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Nafi\Documents\Project excel\"/>
    </mc:Choice>
  </mc:AlternateContent>
  <xr:revisionPtr revIDLastSave="0" documentId="13_ncr:1_{C57F18A4-28E4-4C38-AF30-52583C51949D}" xr6:coauthVersionLast="47" xr6:coauthVersionMax="47" xr10:uidLastSave="{00000000-0000-0000-0000-000000000000}"/>
  <bookViews>
    <workbookView xWindow="-120" yWindow="-120" windowWidth="20730" windowHeight="11160" activeTab="3" xr2:uid="{00000000-000D-0000-FFFF-FFFF00000000}"/>
  </bookViews>
  <sheets>
    <sheet name="raw" sheetId="1" r:id="rId1"/>
    <sheet name="clean" sheetId="2" r:id="rId2"/>
    <sheet name="pivot" sheetId="3" state="hidden" r:id="rId3"/>
    <sheet name="Dashboard" sheetId="4" r:id="rId4"/>
    <sheet name="Penjelasan Dashboard" sheetId="5" r:id="rId5"/>
  </sheets>
  <definedNames>
    <definedName name="_xlnm._FilterDatabase" localSheetId="1" hidden="1">clean!$A$1:$N$5001</definedName>
    <definedName name="Slicer_Department">#N/A</definedName>
    <definedName name="Slicer_Join_Year">#N/A</definedName>
    <definedName name="Slicer_Overtime_Category">#N/A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B19" i="3"/>
  <c r="B18" i="3"/>
  <c r="B17" i="3"/>
  <c r="B16" i="3"/>
  <c r="H8" i="3"/>
</calcChain>
</file>

<file path=xl/sharedStrings.xml><?xml version="1.0" encoding="utf-8"?>
<sst xmlns="http://schemas.openxmlformats.org/spreadsheetml/2006/main" count="45055" uniqueCount="5099">
  <si>
    <t>EmployeeID</t>
  </si>
  <si>
    <t>Department</t>
  </si>
  <si>
    <t>Position</t>
  </si>
  <si>
    <t>Age</t>
  </si>
  <si>
    <t>JoinDate</t>
  </si>
  <si>
    <t>AttendanceDays</t>
  </si>
  <si>
    <t>OvertimeHours</t>
  </si>
  <si>
    <t>TrainingTaken</t>
  </si>
  <si>
    <t>TrainingScore</t>
  </si>
  <si>
    <t>TurnoverFlag</t>
  </si>
  <si>
    <t>TurnoverReason</t>
  </si>
  <si>
    <t>EMP10000</t>
  </si>
  <si>
    <t>EMP10001</t>
  </si>
  <si>
    <t>EMP10002</t>
  </si>
  <si>
    <t>EMP10003</t>
  </si>
  <si>
    <t>EMP10004</t>
  </si>
  <si>
    <t>EMP10005</t>
  </si>
  <si>
    <t>EMP10006</t>
  </si>
  <si>
    <t>EMP10007</t>
  </si>
  <si>
    <t>EMP10008</t>
  </si>
  <si>
    <t>EMP10009</t>
  </si>
  <si>
    <t>EMP10010</t>
  </si>
  <si>
    <t>EMP10011</t>
  </si>
  <si>
    <t>EMP10012</t>
  </si>
  <si>
    <t>EMP10013</t>
  </si>
  <si>
    <t>EMP10014</t>
  </si>
  <si>
    <t>EMP10015</t>
  </si>
  <si>
    <t>EMP10016</t>
  </si>
  <si>
    <t>EMP10017</t>
  </si>
  <si>
    <t>EMP10018</t>
  </si>
  <si>
    <t>EMP10019</t>
  </si>
  <si>
    <t>EMP10020</t>
  </si>
  <si>
    <t>EMP10021</t>
  </si>
  <si>
    <t>EMP10022</t>
  </si>
  <si>
    <t>EMP10023</t>
  </si>
  <si>
    <t>EMP10024</t>
  </si>
  <si>
    <t>EMP10025</t>
  </si>
  <si>
    <t>EMP10026</t>
  </si>
  <si>
    <t>EMP10027</t>
  </si>
  <si>
    <t>EMP10028</t>
  </si>
  <si>
    <t>EMP10029</t>
  </si>
  <si>
    <t>EMP10030</t>
  </si>
  <si>
    <t>EMP10031</t>
  </si>
  <si>
    <t>EMP10032</t>
  </si>
  <si>
    <t>EMP10033</t>
  </si>
  <si>
    <t>EMP10034</t>
  </si>
  <si>
    <t>EMP10035</t>
  </si>
  <si>
    <t>EMP10036</t>
  </si>
  <si>
    <t>EMP10037</t>
  </si>
  <si>
    <t>EMP10038</t>
  </si>
  <si>
    <t>EMP10039</t>
  </si>
  <si>
    <t>EMP10040</t>
  </si>
  <si>
    <t>EMP10041</t>
  </si>
  <si>
    <t>EMP10042</t>
  </si>
  <si>
    <t>EMP10043</t>
  </si>
  <si>
    <t>EMP10044</t>
  </si>
  <si>
    <t>EMP10045</t>
  </si>
  <si>
    <t>EMP10046</t>
  </si>
  <si>
    <t>EMP10047</t>
  </si>
  <si>
    <t>EMP10048</t>
  </si>
  <si>
    <t>EMP10049</t>
  </si>
  <si>
    <t>EMP10050</t>
  </si>
  <si>
    <t>EMP10051</t>
  </si>
  <si>
    <t>EMP10052</t>
  </si>
  <si>
    <t>EMP10053</t>
  </si>
  <si>
    <t>EMP10054</t>
  </si>
  <si>
    <t>EMP10055</t>
  </si>
  <si>
    <t>EMP10056</t>
  </si>
  <si>
    <t>EMP10057</t>
  </si>
  <si>
    <t>EMP10058</t>
  </si>
  <si>
    <t>EMP10059</t>
  </si>
  <si>
    <t>EMP10060</t>
  </si>
  <si>
    <t>EMP10061</t>
  </si>
  <si>
    <t>EMP10062</t>
  </si>
  <si>
    <t>EMP10063</t>
  </si>
  <si>
    <t>EMP10064</t>
  </si>
  <si>
    <t>EMP10065</t>
  </si>
  <si>
    <t>EMP10066</t>
  </si>
  <si>
    <t>EMP10067</t>
  </si>
  <si>
    <t>EMP10068</t>
  </si>
  <si>
    <t>EMP10069</t>
  </si>
  <si>
    <t>EMP10070</t>
  </si>
  <si>
    <t>EMP10071</t>
  </si>
  <si>
    <t>EMP10072</t>
  </si>
  <si>
    <t>EMP10073</t>
  </si>
  <si>
    <t>EMP10074</t>
  </si>
  <si>
    <t>EMP10075</t>
  </si>
  <si>
    <t>EMP10076</t>
  </si>
  <si>
    <t>EMP10077</t>
  </si>
  <si>
    <t>EMP10078</t>
  </si>
  <si>
    <t>EMP10079</t>
  </si>
  <si>
    <t>EMP10080</t>
  </si>
  <si>
    <t>EMP10081</t>
  </si>
  <si>
    <t>EMP10082</t>
  </si>
  <si>
    <t>EMP10083</t>
  </si>
  <si>
    <t>EMP10084</t>
  </si>
  <si>
    <t>EMP10085</t>
  </si>
  <si>
    <t>EMP10086</t>
  </si>
  <si>
    <t>EMP10087</t>
  </si>
  <si>
    <t>EMP10088</t>
  </si>
  <si>
    <t>EMP10089</t>
  </si>
  <si>
    <t>EMP10090</t>
  </si>
  <si>
    <t>EMP10091</t>
  </si>
  <si>
    <t>EMP10092</t>
  </si>
  <si>
    <t>EMP10093</t>
  </si>
  <si>
    <t>EMP10094</t>
  </si>
  <si>
    <t>EMP10095</t>
  </si>
  <si>
    <t>EMP10096</t>
  </si>
  <si>
    <t>EMP10097</t>
  </si>
  <si>
    <t>EMP10098</t>
  </si>
  <si>
    <t>EMP10099</t>
  </si>
  <si>
    <t>EMP10100</t>
  </si>
  <si>
    <t>EMP10101</t>
  </si>
  <si>
    <t>EMP10102</t>
  </si>
  <si>
    <t>EMP10103</t>
  </si>
  <si>
    <t>EMP10104</t>
  </si>
  <si>
    <t>EMP10105</t>
  </si>
  <si>
    <t>EMP10106</t>
  </si>
  <si>
    <t>EMP10107</t>
  </si>
  <si>
    <t>EMP10108</t>
  </si>
  <si>
    <t>EMP10109</t>
  </si>
  <si>
    <t>EMP10110</t>
  </si>
  <si>
    <t>EMP10111</t>
  </si>
  <si>
    <t>EMP10112</t>
  </si>
  <si>
    <t>EMP10113</t>
  </si>
  <si>
    <t>EMP10114</t>
  </si>
  <si>
    <t>EMP10115</t>
  </si>
  <si>
    <t>EMP10116</t>
  </si>
  <si>
    <t>EMP10117</t>
  </si>
  <si>
    <t>EMP10118</t>
  </si>
  <si>
    <t>EMP10119</t>
  </si>
  <si>
    <t>EMP10120</t>
  </si>
  <si>
    <t>EMP10121</t>
  </si>
  <si>
    <t>EMP10122</t>
  </si>
  <si>
    <t>EMP10123</t>
  </si>
  <si>
    <t>EMP10124</t>
  </si>
  <si>
    <t>EMP10125</t>
  </si>
  <si>
    <t>EMP10126</t>
  </si>
  <si>
    <t>EMP10127</t>
  </si>
  <si>
    <t>EMP10128</t>
  </si>
  <si>
    <t>EMP10129</t>
  </si>
  <si>
    <t>EMP10130</t>
  </si>
  <si>
    <t>EMP10131</t>
  </si>
  <si>
    <t>EMP10132</t>
  </si>
  <si>
    <t>EMP10133</t>
  </si>
  <si>
    <t>EMP10134</t>
  </si>
  <si>
    <t>EMP10135</t>
  </si>
  <si>
    <t>EMP10136</t>
  </si>
  <si>
    <t>EMP10137</t>
  </si>
  <si>
    <t>EMP10138</t>
  </si>
  <si>
    <t>EMP10139</t>
  </si>
  <si>
    <t>EMP10140</t>
  </si>
  <si>
    <t>EMP10141</t>
  </si>
  <si>
    <t>EMP10142</t>
  </si>
  <si>
    <t>EMP10143</t>
  </si>
  <si>
    <t>EMP10144</t>
  </si>
  <si>
    <t>EMP10145</t>
  </si>
  <si>
    <t>EMP10146</t>
  </si>
  <si>
    <t>EMP10147</t>
  </si>
  <si>
    <t>EMP10148</t>
  </si>
  <si>
    <t>EMP10149</t>
  </si>
  <si>
    <t>EMP10150</t>
  </si>
  <si>
    <t>EMP10151</t>
  </si>
  <si>
    <t>EMP10152</t>
  </si>
  <si>
    <t>EMP10153</t>
  </si>
  <si>
    <t>EMP10154</t>
  </si>
  <si>
    <t>EMP10155</t>
  </si>
  <si>
    <t>EMP10156</t>
  </si>
  <si>
    <t>EMP10157</t>
  </si>
  <si>
    <t>EMP10158</t>
  </si>
  <si>
    <t>EMP10159</t>
  </si>
  <si>
    <t>EMP10160</t>
  </si>
  <si>
    <t>EMP10161</t>
  </si>
  <si>
    <t>EMP10162</t>
  </si>
  <si>
    <t>EMP10163</t>
  </si>
  <si>
    <t>EMP10164</t>
  </si>
  <si>
    <t>EMP10165</t>
  </si>
  <si>
    <t>EMP10166</t>
  </si>
  <si>
    <t>EMP10167</t>
  </si>
  <si>
    <t>EMP10168</t>
  </si>
  <si>
    <t>EMP10169</t>
  </si>
  <si>
    <t>EMP10170</t>
  </si>
  <si>
    <t>EMP10171</t>
  </si>
  <si>
    <t>EMP10172</t>
  </si>
  <si>
    <t>EMP10173</t>
  </si>
  <si>
    <t>EMP10174</t>
  </si>
  <si>
    <t>EMP10175</t>
  </si>
  <si>
    <t>EMP10176</t>
  </si>
  <si>
    <t>EMP10177</t>
  </si>
  <si>
    <t>EMP10178</t>
  </si>
  <si>
    <t>EMP10179</t>
  </si>
  <si>
    <t>EMP10180</t>
  </si>
  <si>
    <t>EMP10181</t>
  </si>
  <si>
    <t>EMP10182</t>
  </si>
  <si>
    <t>EMP10183</t>
  </si>
  <si>
    <t>EMP10184</t>
  </si>
  <si>
    <t>EMP10185</t>
  </si>
  <si>
    <t>EMP10186</t>
  </si>
  <si>
    <t>EMP10187</t>
  </si>
  <si>
    <t>EMP10188</t>
  </si>
  <si>
    <t>EMP10189</t>
  </si>
  <si>
    <t>EMP10190</t>
  </si>
  <si>
    <t>EMP10191</t>
  </si>
  <si>
    <t>EMP10192</t>
  </si>
  <si>
    <t>EMP10193</t>
  </si>
  <si>
    <t>EMP10194</t>
  </si>
  <si>
    <t>EMP10195</t>
  </si>
  <si>
    <t>EMP10196</t>
  </si>
  <si>
    <t>EMP10197</t>
  </si>
  <si>
    <t>EMP10198</t>
  </si>
  <si>
    <t>EMP10199</t>
  </si>
  <si>
    <t>EMP10200</t>
  </si>
  <si>
    <t>EMP10201</t>
  </si>
  <si>
    <t>EMP10202</t>
  </si>
  <si>
    <t>EMP10203</t>
  </si>
  <si>
    <t>EMP10204</t>
  </si>
  <si>
    <t>EMP10205</t>
  </si>
  <si>
    <t>EMP10206</t>
  </si>
  <si>
    <t>EMP10207</t>
  </si>
  <si>
    <t>EMP10208</t>
  </si>
  <si>
    <t>EMP10209</t>
  </si>
  <si>
    <t>EMP10210</t>
  </si>
  <si>
    <t>EMP10211</t>
  </si>
  <si>
    <t>EMP10212</t>
  </si>
  <si>
    <t>EMP10213</t>
  </si>
  <si>
    <t>EMP10214</t>
  </si>
  <si>
    <t>EMP10215</t>
  </si>
  <si>
    <t>EMP10216</t>
  </si>
  <si>
    <t>EMP10217</t>
  </si>
  <si>
    <t>EMP10218</t>
  </si>
  <si>
    <t>EMP10219</t>
  </si>
  <si>
    <t>EMP10220</t>
  </si>
  <si>
    <t>EMP10221</t>
  </si>
  <si>
    <t>EMP10222</t>
  </si>
  <si>
    <t>EMP10223</t>
  </si>
  <si>
    <t>EMP10224</t>
  </si>
  <si>
    <t>EMP10225</t>
  </si>
  <si>
    <t>EMP10226</t>
  </si>
  <si>
    <t>EMP10227</t>
  </si>
  <si>
    <t>EMP10228</t>
  </si>
  <si>
    <t>EMP10229</t>
  </si>
  <si>
    <t>EMP10230</t>
  </si>
  <si>
    <t>EMP10231</t>
  </si>
  <si>
    <t>EMP10232</t>
  </si>
  <si>
    <t>EMP10233</t>
  </si>
  <si>
    <t>EMP10234</t>
  </si>
  <si>
    <t>EMP10235</t>
  </si>
  <si>
    <t>EMP10236</t>
  </si>
  <si>
    <t>EMP10237</t>
  </si>
  <si>
    <t>EMP10238</t>
  </si>
  <si>
    <t>EMP10239</t>
  </si>
  <si>
    <t>EMP10240</t>
  </si>
  <si>
    <t>EMP10241</t>
  </si>
  <si>
    <t>EMP10242</t>
  </si>
  <si>
    <t>EMP10243</t>
  </si>
  <si>
    <t>EMP10244</t>
  </si>
  <si>
    <t>EMP10245</t>
  </si>
  <si>
    <t>EMP10246</t>
  </si>
  <si>
    <t>EMP10247</t>
  </si>
  <si>
    <t>EMP10248</t>
  </si>
  <si>
    <t>EMP10249</t>
  </si>
  <si>
    <t>EMP10250</t>
  </si>
  <si>
    <t>EMP10251</t>
  </si>
  <si>
    <t>EMP10252</t>
  </si>
  <si>
    <t>EMP10253</t>
  </si>
  <si>
    <t>EMP10254</t>
  </si>
  <si>
    <t>EMP10255</t>
  </si>
  <si>
    <t>EMP10256</t>
  </si>
  <si>
    <t>EMP10257</t>
  </si>
  <si>
    <t>EMP10258</t>
  </si>
  <si>
    <t>EMP10259</t>
  </si>
  <si>
    <t>EMP10260</t>
  </si>
  <si>
    <t>EMP10261</t>
  </si>
  <si>
    <t>EMP10262</t>
  </si>
  <si>
    <t>EMP10263</t>
  </si>
  <si>
    <t>EMP10264</t>
  </si>
  <si>
    <t>EMP10265</t>
  </si>
  <si>
    <t>EMP10266</t>
  </si>
  <si>
    <t>EMP10267</t>
  </si>
  <si>
    <t>EMP10268</t>
  </si>
  <si>
    <t>EMP10269</t>
  </si>
  <si>
    <t>EMP10270</t>
  </si>
  <si>
    <t>EMP10271</t>
  </si>
  <si>
    <t>EMP10272</t>
  </si>
  <si>
    <t>EMP10273</t>
  </si>
  <si>
    <t>EMP10274</t>
  </si>
  <si>
    <t>EMP10275</t>
  </si>
  <si>
    <t>EMP10276</t>
  </si>
  <si>
    <t>EMP10277</t>
  </si>
  <si>
    <t>EMP10278</t>
  </si>
  <si>
    <t>EMP10279</t>
  </si>
  <si>
    <t>EMP10280</t>
  </si>
  <si>
    <t>EMP10281</t>
  </si>
  <si>
    <t>EMP10282</t>
  </si>
  <si>
    <t>EMP10283</t>
  </si>
  <si>
    <t>EMP10284</t>
  </si>
  <si>
    <t>EMP10285</t>
  </si>
  <si>
    <t>EMP10286</t>
  </si>
  <si>
    <t>EMP10287</t>
  </si>
  <si>
    <t>EMP10288</t>
  </si>
  <si>
    <t>EMP10289</t>
  </si>
  <si>
    <t>EMP10290</t>
  </si>
  <si>
    <t>EMP10291</t>
  </si>
  <si>
    <t>EMP10292</t>
  </si>
  <si>
    <t>EMP10293</t>
  </si>
  <si>
    <t>EMP10294</t>
  </si>
  <si>
    <t>EMP10295</t>
  </si>
  <si>
    <t>EMP10296</t>
  </si>
  <si>
    <t>EMP10297</t>
  </si>
  <si>
    <t>EMP10298</t>
  </si>
  <si>
    <t>EMP10299</t>
  </si>
  <si>
    <t>EMP10300</t>
  </si>
  <si>
    <t>EMP10301</t>
  </si>
  <si>
    <t>EMP10302</t>
  </si>
  <si>
    <t>EMP10303</t>
  </si>
  <si>
    <t>EMP10304</t>
  </si>
  <si>
    <t>EMP10305</t>
  </si>
  <si>
    <t>EMP10306</t>
  </si>
  <si>
    <t>EMP10307</t>
  </si>
  <si>
    <t>EMP10308</t>
  </si>
  <si>
    <t>EMP10309</t>
  </si>
  <si>
    <t>EMP10310</t>
  </si>
  <si>
    <t>EMP10311</t>
  </si>
  <si>
    <t>EMP10312</t>
  </si>
  <si>
    <t>EMP10313</t>
  </si>
  <si>
    <t>EMP10314</t>
  </si>
  <si>
    <t>EMP10315</t>
  </si>
  <si>
    <t>EMP10316</t>
  </si>
  <si>
    <t>EMP10317</t>
  </si>
  <si>
    <t>EMP10318</t>
  </si>
  <si>
    <t>EMP10319</t>
  </si>
  <si>
    <t>EMP10320</t>
  </si>
  <si>
    <t>EMP10321</t>
  </si>
  <si>
    <t>EMP10322</t>
  </si>
  <si>
    <t>EMP10323</t>
  </si>
  <si>
    <t>EMP10324</t>
  </si>
  <si>
    <t>EMP10325</t>
  </si>
  <si>
    <t>EMP10326</t>
  </si>
  <si>
    <t>EMP10327</t>
  </si>
  <si>
    <t>EMP10328</t>
  </si>
  <si>
    <t>EMP10329</t>
  </si>
  <si>
    <t>EMP10330</t>
  </si>
  <si>
    <t>EMP10331</t>
  </si>
  <si>
    <t>EMP10332</t>
  </si>
  <si>
    <t>EMP10333</t>
  </si>
  <si>
    <t>EMP10334</t>
  </si>
  <si>
    <t>EMP10335</t>
  </si>
  <si>
    <t>EMP10336</t>
  </si>
  <si>
    <t>EMP10337</t>
  </si>
  <si>
    <t>EMP10338</t>
  </si>
  <si>
    <t>EMP10339</t>
  </si>
  <si>
    <t>EMP10340</t>
  </si>
  <si>
    <t>EMP10341</t>
  </si>
  <si>
    <t>EMP10342</t>
  </si>
  <si>
    <t>EMP10343</t>
  </si>
  <si>
    <t>EMP10344</t>
  </si>
  <si>
    <t>EMP10345</t>
  </si>
  <si>
    <t>EMP10346</t>
  </si>
  <si>
    <t>EMP10347</t>
  </si>
  <si>
    <t>EMP10348</t>
  </si>
  <si>
    <t>EMP10349</t>
  </si>
  <si>
    <t>EMP10350</t>
  </si>
  <si>
    <t>EMP10351</t>
  </si>
  <si>
    <t>EMP10352</t>
  </si>
  <si>
    <t>EMP10353</t>
  </si>
  <si>
    <t>EMP10354</t>
  </si>
  <si>
    <t>EMP10355</t>
  </si>
  <si>
    <t>EMP10356</t>
  </si>
  <si>
    <t>EMP10357</t>
  </si>
  <si>
    <t>EMP10358</t>
  </si>
  <si>
    <t>EMP10359</t>
  </si>
  <si>
    <t>EMP10360</t>
  </si>
  <si>
    <t>EMP10361</t>
  </si>
  <si>
    <t>EMP10362</t>
  </si>
  <si>
    <t>EMP10363</t>
  </si>
  <si>
    <t>EMP10364</t>
  </si>
  <si>
    <t>EMP10365</t>
  </si>
  <si>
    <t>EMP10366</t>
  </si>
  <si>
    <t>EMP10367</t>
  </si>
  <si>
    <t>EMP10368</t>
  </si>
  <si>
    <t>EMP10369</t>
  </si>
  <si>
    <t>EMP10370</t>
  </si>
  <si>
    <t>EMP10371</t>
  </si>
  <si>
    <t>EMP10372</t>
  </si>
  <si>
    <t>EMP10373</t>
  </si>
  <si>
    <t>EMP10374</t>
  </si>
  <si>
    <t>EMP10375</t>
  </si>
  <si>
    <t>EMP10376</t>
  </si>
  <si>
    <t>EMP10377</t>
  </si>
  <si>
    <t>EMP10378</t>
  </si>
  <si>
    <t>EMP10379</t>
  </si>
  <si>
    <t>EMP10380</t>
  </si>
  <si>
    <t>EMP10381</t>
  </si>
  <si>
    <t>EMP10382</t>
  </si>
  <si>
    <t>EMP10383</t>
  </si>
  <si>
    <t>EMP10384</t>
  </si>
  <si>
    <t>EMP10385</t>
  </si>
  <si>
    <t>EMP10386</t>
  </si>
  <si>
    <t>EMP10387</t>
  </si>
  <si>
    <t>EMP10388</t>
  </si>
  <si>
    <t>EMP10389</t>
  </si>
  <si>
    <t>EMP10390</t>
  </si>
  <si>
    <t>EMP10391</t>
  </si>
  <si>
    <t>EMP10392</t>
  </si>
  <si>
    <t>EMP10393</t>
  </si>
  <si>
    <t>EMP10394</t>
  </si>
  <si>
    <t>EMP10395</t>
  </si>
  <si>
    <t>EMP10396</t>
  </si>
  <si>
    <t>EMP10397</t>
  </si>
  <si>
    <t>EMP10398</t>
  </si>
  <si>
    <t>EMP10399</t>
  </si>
  <si>
    <t>EMP10400</t>
  </si>
  <si>
    <t>EMP10401</t>
  </si>
  <si>
    <t>EMP10402</t>
  </si>
  <si>
    <t>EMP10403</t>
  </si>
  <si>
    <t>EMP10404</t>
  </si>
  <si>
    <t>EMP10405</t>
  </si>
  <si>
    <t>EMP10406</t>
  </si>
  <si>
    <t>EMP10407</t>
  </si>
  <si>
    <t>EMP10408</t>
  </si>
  <si>
    <t>EMP10409</t>
  </si>
  <si>
    <t>EMP10410</t>
  </si>
  <si>
    <t>EMP10411</t>
  </si>
  <si>
    <t>EMP10412</t>
  </si>
  <si>
    <t>EMP10413</t>
  </si>
  <si>
    <t>EMP10414</t>
  </si>
  <si>
    <t>EMP10415</t>
  </si>
  <si>
    <t>EMP10416</t>
  </si>
  <si>
    <t>EMP10417</t>
  </si>
  <si>
    <t>EMP10418</t>
  </si>
  <si>
    <t>EMP10419</t>
  </si>
  <si>
    <t>EMP10420</t>
  </si>
  <si>
    <t>EMP10421</t>
  </si>
  <si>
    <t>EMP10422</t>
  </si>
  <si>
    <t>EMP10423</t>
  </si>
  <si>
    <t>EMP10424</t>
  </si>
  <si>
    <t>EMP10425</t>
  </si>
  <si>
    <t>EMP10426</t>
  </si>
  <si>
    <t>EMP10427</t>
  </si>
  <si>
    <t>EMP10428</t>
  </si>
  <si>
    <t>EMP10429</t>
  </si>
  <si>
    <t>EMP10430</t>
  </si>
  <si>
    <t>EMP10431</t>
  </si>
  <si>
    <t>EMP10432</t>
  </si>
  <si>
    <t>EMP10433</t>
  </si>
  <si>
    <t>EMP10434</t>
  </si>
  <si>
    <t>EMP10435</t>
  </si>
  <si>
    <t>EMP10436</t>
  </si>
  <si>
    <t>EMP10437</t>
  </si>
  <si>
    <t>EMP10438</t>
  </si>
  <si>
    <t>EMP10439</t>
  </si>
  <si>
    <t>EMP10440</t>
  </si>
  <si>
    <t>EMP10441</t>
  </si>
  <si>
    <t>EMP10442</t>
  </si>
  <si>
    <t>EMP10443</t>
  </si>
  <si>
    <t>EMP10444</t>
  </si>
  <si>
    <t>EMP10445</t>
  </si>
  <si>
    <t>EMP10446</t>
  </si>
  <si>
    <t>EMP10447</t>
  </si>
  <si>
    <t>EMP10448</t>
  </si>
  <si>
    <t>EMP10449</t>
  </si>
  <si>
    <t>EMP10450</t>
  </si>
  <si>
    <t>EMP10451</t>
  </si>
  <si>
    <t>EMP10452</t>
  </si>
  <si>
    <t>EMP10453</t>
  </si>
  <si>
    <t>EMP10454</t>
  </si>
  <si>
    <t>EMP10455</t>
  </si>
  <si>
    <t>EMP10456</t>
  </si>
  <si>
    <t>EMP10457</t>
  </si>
  <si>
    <t>EMP10458</t>
  </si>
  <si>
    <t>EMP10459</t>
  </si>
  <si>
    <t>EMP10460</t>
  </si>
  <si>
    <t>EMP10461</t>
  </si>
  <si>
    <t>EMP10462</t>
  </si>
  <si>
    <t>EMP10463</t>
  </si>
  <si>
    <t>EMP10464</t>
  </si>
  <si>
    <t>EMP10465</t>
  </si>
  <si>
    <t>EMP10466</t>
  </si>
  <si>
    <t>EMP10467</t>
  </si>
  <si>
    <t>EMP10468</t>
  </si>
  <si>
    <t>EMP10469</t>
  </si>
  <si>
    <t>EMP10470</t>
  </si>
  <si>
    <t>EMP10471</t>
  </si>
  <si>
    <t>EMP10472</t>
  </si>
  <si>
    <t>EMP10473</t>
  </si>
  <si>
    <t>EMP10474</t>
  </si>
  <si>
    <t>EMP10475</t>
  </si>
  <si>
    <t>EMP10476</t>
  </si>
  <si>
    <t>EMP10477</t>
  </si>
  <si>
    <t>EMP10478</t>
  </si>
  <si>
    <t>EMP10479</t>
  </si>
  <si>
    <t>EMP10480</t>
  </si>
  <si>
    <t>EMP10481</t>
  </si>
  <si>
    <t>EMP10482</t>
  </si>
  <si>
    <t>EMP10483</t>
  </si>
  <si>
    <t>EMP10484</t>
  </si>
  <si>
    <t>EMP10485</t>
  </si>
  <si>
    <t>EMP10486</t>
  </si>
  <si>
    <t>EMP10487</t>
  </si>
  <si>
    <t>EMP10488</t>
  </si>
  <si>
    <t>EMP10489</t>
  </si>
  <si>
    <t>EMP10490</t>
  </si>
  <si>
    <t>EMP10491</t>
  </si>
  <si>
    <t>EMP10492</t>
  </si>
  <si>
    <t>EMP10493</t>
  </si>
  <si>
    <t>EMP10494</t>
  </si>
  <si>
    <t>EMP10495</t>
  </si>
  <si>
    <t>EMP10496</t>
  </si>
  <si>
    <t>EMP10497</t>
  </si>
  <si>
    <t>EMP10498</t>
  </si>
  <si>
    <t>EMP10499</t>
  </si>
  <si>
    <t>EMP10500</t>
  </si>
  <si>
    <t>EMP10501</t>
  </si>
  <si>
    <t>EMP10502</t>
  </si>
  <si>
    <t>EMP10503</t>
  </si>
  <si>
    <t>EMP10504</t>
  </si>
  <si>
    <t>EMP10505</t>
  </si>
  <si>
    <t>EMP10506</t>
  </si>
  <si>
    <t>EMP10507</t>
  </si>
  <si>
    <t>EMP10508</t>
  </si>
  <si>
    <t>EMP10509</t>
  </si>
  <si>
    <t>EMP10510</t>
  </si>
  <si>
    <t>EMP10511</t>
  </si>
  <si>
    <t>EMP10512</t>
  </si>
  <si>
    <t>EMP10513</t>
  </si>
  <si>
    <t>EMP10514</t>
  </si>
  <si>
    <t>EMP10515</t>
  </si>
  <si>
    <t>EMP10516</t>
  </si>
  <si>
    <t>EMP10517</t>
  </si>
  <si>
    <t>EMP10518</t>
  </si>
  <si>
    <t>EMP10519</t>
  </si>
  <si>
    <t>EMP10520</t>
  </si>
  <si>
    <t>EMP10521</t>
  </si>
  <si>
    <t>EMP10522</t>
  </si>
  <si>
    <t>EMP10523</t>
  </si>
  <si>
    <t>EMP10524</t>
  </si>
  <si>
    <t>EMP10525</t>
  </si>
  <si>
    <t>EMP10526</t>
  </si>
  <si>
    <t>EMP10527</t>
  </si>
  <si>
    <t>EMP10528</t>
  </si>
  <si>
    <t>EMP10529</t>
  </si>
  <si>
    <t>EMP10530</t>
  </si>
  <si>
    <t>EMP10531</t>
  </si>
  <si>
    <t>EMP10532</t>
  </si>
  <si>
    <t>EMP10533</t>
  </si>
  <si>
    <t>EMP10534</t>
  </si>
  <si>
    <t>EMP10535</t>
  </si>
  <si>
    <t>EMP10536</t>
  </si>
  <si>
    <t>EMP10537</t>
  </si>
  <si>
    <t>EMP10538</t>
  </si>
  <si>
    <t>EMP10539</t>
  </si>
  <si>
    <t>EMP10540</t>
  </si>
  <si>
    <t>EMP10541</t>
  </si>
  <si>
    <t>EMP10542</t>
  </si>
  <si>
    <t>EMP10543</t>
  </si>
  <si>
    <t>EMP10544</t>
  </si>
  <si>
    <t>EMP10545</t>
  </si>
  <si>
    <t>EMP10546</t>
  </si>
  <si>
    <t>EMP10547</t>
  </si>
  <si>
    <t>EMP10548</t>
  </si>
  <si>
    <t>EMP10549</t>
  </si>
  <si>
    <t>EMP10550</t>
  </si>
  <si>
    <t>EMP10551</t>
  </si>
  <si>
    <t>EMP10552</t>
  </si>
  <si>
    <t>EMP10553</t>
  </si>
  <si>
    <t>EMP10554</t>
  </si>
  <si>
    <t>EMP10555</t>
  </si>
  <si>
    <t>EMP10556</t>
  </si>
  <si>
    <t>EMP10557</t>
  </si>
  <si>
    <t>EMP10558</t>
  </si>
  <si>
    <t>EMP10559</t>
  </si>
  <si>
    <t>EMP10560</t>
  </si>
  <si>
    <t>EMP10561</t>
  </si>
  <si>
    <t>EMP10562</t>
  </si>
  <si>
    <t>EMP10563</t>
  </si>
  <si>
    <t>EMP10564</t>
  </si>
  <si>
    <t>EMP10565</t>
  </si>
  <si>
    <t>EMP10566</t>
  </si>
  <si>
    <t>EMP10567</t>
  </si>
  <si>
    <t>EMP10568</t>
  </si>
  <si>
    <t>EMP10569</t>
  </si>
  <si>
    <t>EMP10570</t>
  </si>
  <si>
    <t>EMP10571</t>
  </si>
  <si>
    <t>EMP10572</t>
  </si>
  <si>
    <t>EMP10573</t>
  </si>
  <si>
    <t>EMP10574</t>
  </si>
  <si>
    <t>EMP10575</t>
  </si>
  <si>
    <t>EMP10576</t>
  </si>
  <si>
    <t>EMP10577</t>
  </si>
  <si>
    <t>EMP10578</t>
  </si>
  <si>
    <t>EMP10579</t>
  </si>
  <si>
    <t>EMP10580</t>
  </si>
  <si>
    <t>EMP10581</t>
  </si>
  <si>
    <t>EMP10582</t>
  </si>
  <si>
    <t>EMP10583</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</si>
  <si>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</si>
  <si>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</si>
  <si>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</si>
  <si>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</si>
  <si>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</si>
  <si>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</si>
  <si>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</si>
  <si>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</si>
  <si>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</si>
  <si>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</si>
  <si>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</si>
  <si>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</si>
  <si>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</si>
  <si>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</si>
  <si>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</si>
  <si>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</si>
  <si>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</si>
  <si>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</si>
  <si>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</si>
  <si>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</si>
  <si>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</si>
  <si>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</si>
  <si>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EMP10606</t>
  </si>
  <si>
    <t>EMP10607</t>
  </si>
  <si>
    <t>EMP10608</t>
  </si>
  <si>
    <t>EMP10609</t>
  </si>
  <si>
    <t>EMP10610</t>
  </si>
  <si>
    <t>EMP10611</t>
  </si>
  <si>
    <t>EMP10612</t>
  </si>
  <si>
    <t>EMP10613</t>
  </si>
  <si>
    <t>EMP10614</t>
  </si>
  <si>
    <t>EMP10615</t>
  </si>
  <si>
    <t>EMP10616</t>
  </si>
  <si>
    <t>EMP10617</t>
  </si>
  <si>
    <t>EMP10618</t>
  </si>
  <si>
    <t>EMP10619</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</si>
  <si>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</si>
  <si>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</si>
  <si>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</si>
  <si>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</si>
  <si>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</si>
  <si>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</si>
  <si>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</si>
  <si>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</si>
  <si>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</si>
  <si>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</si>
  <si>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</si>
  <si>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</si>
  <si>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</si>
  <si>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</si>
  <si>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</si>
  <si>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</si>
  <si>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</si>
  <si>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</si>
  <si>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</si>
  <si>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</si>
  <si>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</si>
  <si>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</si>
  <si>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</si>
  <si>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</si>
  <si>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EMP10644</t>
  </si>
  <si>
    <t>EMP10645</t>
  </si>
  <si>
    <t>EMP10646</t>
  </si>
  <si>
    <t>EMP10647</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</si>
  <si>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</si>
  <si>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</si>
  <si>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</si>
  <si>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</si>
  <si>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</si>
  <si>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</si>
  <si>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</si>
  <si>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</si>
  <si>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</si>
  <si>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</si>
  <si>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</si>
  <si>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</si>
  <si>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</si>
  <si>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</si>
  <si>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</si>
  <si>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</si>
  <si>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</si>
  <si>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</si>
  <si>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</si>
  <si>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</si>
  <si>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</si>
  <si>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</si>
  <si>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</si>
  <si>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</si>
  <si>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</si>
  <si>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</si>
  <si>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</si>
  <si>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</si>
  <si>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</si>
  <si>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</si>
  <si>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</si>
  <si>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</si>
  <si>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</si>
  <si>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</si>
  <si>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</si>
  <si>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</si>
  <si>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</si>
  <si>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</si>
  <si>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</si>
  <si>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</si>
  <si>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</si>
  <si>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</si>
  <si>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</si>
  <si>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</si>
  <si>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</si>
  <si>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</si>
  <si>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</si>
  <si>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</si>
  <si>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</si>
  <si>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</si>
  <si>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</si>
  <si>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</si>
  <si>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</si>
  <si>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</si>
  <si>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</si>
  <si>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</si>
  <si>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</si>
  <si>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</si>
  <si>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</si>
  <si>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</si>
  <si>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</si>
  <si>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</si>
  <si>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</si>
  <si>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</si>
  <si>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</si>
  <si>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</si>
  <si>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</si>
  <si>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EMP10715</t>
  </si>
  <si>
    <t>EMP10716</t>
  </si>
  <si>
    <t>EMP10717</t>
  </si>
  <si>
    <t>EMP10718</t>
  </si>
  <si>
    <t>EMP10719</t>
  </si>
  <si>
    <t>EMP10720</t>
  </si>
  <si>
    <t>EMP10721</t>
  </si>
  <si>
    <t>EMP10722</t>
  </si>
  <si>
    <t>EMP10723</t>
  </si>
  <si>
    <t>EMP10724</t>
  </si>
  <si>
    <t>EMP10725</t>
  </si>
  <si>
    <t>EMP10726</t>
  </si>
  <si>
    <t>EMP10727</t>
  </si>
  <si>
    <t>EMP10728</t>
  </si>
  <si>
    <t>EMP10729</t>
  </si>
  <si>
    <t>EMP10730</t>
  </si>
  <si>
    <t>EMP10731</t>
  </si>
  <si>
    <t>EMP10732</t>
  </si>
  <si>
    <t>EMP10733</t>
  </si>
  <si>
    <t>EMP10734</t>
  </si>
  <si>
    <t>EMP10735</t>
  </si>
  <si>
    <t>EMP10736</t>
  </si>
  <si>
    <t>EMP10737</t>
  </si>
  <si>
    <t>EMP10738</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</si>
  <si>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</si>
  <si>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</si>
  <si>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</si>
  <si>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</si>
  <si>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</si>
  <si>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</si>
  <si>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</si>
  <si>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</si>
  <si>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</si>
  <si>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</si>
  <si>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</si>
  <si>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</si>
  <si>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</si>
  <si>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</si>
  <si>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</si>
  <si>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</si>
  <si>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</si>
  <si>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</si>
  <si>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</si>
  <si>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</si>
  <si>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</si>
  <si>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</si>
  <si>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</si>
  <si>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EMP10762</t>
  </si>
  <si>
    <t>EMP10763</t>
  </si>
  <si>
    <t>EMP10764</t>
  </si>
  <si>
    <t>EMP10765</t>
  </si>
  <si>
    <t>EMP10766</t>
  </si>
  <si>
    <t>EMP10767</t>
  </si>
  <si>
    <t>EMP10768</t>
  </si>
  <si>
    <t>EMP10769</t>
  </si>
  <si>
    <t>EMP10770</t>
  </si>
  <si>
    <t>EMP10771</t>
  </si>
  <si>
    <t>EMP10772</t>
  </si>
  <si>
    <t>EMP10773</t>
  </si>
  <si>
    <t>EMP10774</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</si>
  <si>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</si>
  <si>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</si>
  <si>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</si>
  <si>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</si>
  <si>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</si>
  <si>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</si>
  <si>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</si>
  <si>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</si>
  <si>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</si>
  <si>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</si>
  <si>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</si>
  <si>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</si>
  <si>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</si>
  <si>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</si>
  <si>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</si>
  <si>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</si>
  <si>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</si>
  <si>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</si>
  <si>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</si>
  <si>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</si>
  <si>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</si>
  <si>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</si>
  <si>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</si>
  <si>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</si>
  <si>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</si>
  <si>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</si>
  <si>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EMP10801</t>
  </si>
  <si>
    <t>EMP10802</t>
  </si>
  <si>
    <t>EMP10803</t>
  </si>
  <si>
    <t>EMP10804</t>
  </si>
  <si>
    <t>EMP10805</t>
  </si>
  <si>
    <t>EMP10806</t>
  </si>
  <si>
    <t>EMP10807</t>
  </si>
  <si>
    <t>EMP10808</t>
  </si>
  <si>
    <t>EMP10809</t>
  </si>
  <si>
    <t>EMP10810</t>
  </si>
  <si>
    <t>EMP10811</t>
  </si>
  <si>
    <t>EMP10812</t>
  </si>
  <si>
    <t>EMP10813</t>
  </si>
  <si>
    <t>EMP10814</t>
  </si>
  <si>
    <t>EMP10815</t>
  </si>
  <si>
    <t>EMP10816</t>
  </si>
  <si>
    <t>EMP10817</t>
  </si>
  <si>
    <t>EMP10818</t>
  </si>
  <si>
    <t>EMP10819</t>
  </si>
  <si>
    <t>EMP10820</t>
  </si>
  <si>
    <t>EMP10821</t>
  </si>
  <si>
    <t>EMP10822</t>
  </si>
  <si>
    <t>EMP10823</t>
  </si>
  <si>
    <t>EMP10824</t>
  </si>
  <si>
    <t>EMP10825</t>
  </si>
  <si>
    <t>EMP10826</t>
  </si>
  <si>
    <t>EMP10827</t>
  </si>
  <si>
    <t>EMP10828</t>
  </si>
  <si>
    <t>EMP10829</t>
  </si>
  <si>
    <t>EMP10830</t>
  </si>
  <si>
    <t>EMP10831</t>
  </si>
  <si>
    <t>EMP10832</t>
  </si>
  <si>
    <t>EMP10833</t>
  </si>
  <si>
    <t>EMP10834</t>
  </si>
  <si>
    <t>EMP10835</t>
  </si>
  <si>
    <t>EMP10836</t>
  </si>
  <si>
    <t>EMP10837</t>
  </si>
  <si>
    <t>EMP10838</t>
  </si>
  <si>
    <t>EMP10839</t>
  </si>
  <si>
    <t>EMP10840</t>
  </si>
  <si>
    <t>EMP10841</t>
  </si>
  <si>
    <t>EMP10842</t>
  </si>
  <si>
    <t>EMP10843</t>
  </si>
  <si>
    <t>EMP10844</t>
  </si>
  <si>
    <t>EMP10845</t>
  </si>
  <si>
    <t>EMP10846</t>
  </si>
  <si>
    <t>EMP10847</t>
  </si>
  <si>
    <t>EMP10848</t>
  </si>
  <si>
    <t>EMP10849</t>
  </si>
  <si>
    <t>EMP10850</t>
  </si>
  <si>
    <t>EMP10851</t>
  </si>
  <si>
    <t>EMP10852</t>
  </si>
  <si>
    <t>EMP10853</t>
  </si>
  <si>
    <t>EMP10854</t>
  </si>
  <si>
    <t>EMP10855</t>
  </si>
  <si>
    <t>EMP10856</t>
  </si>
  <si>
    <t>EMP10857</t>
  </si>
  <si>
    <t>EMP10858</t>
  </si>
  <si>
    <t>EMP10859</t>
  </si>
  <si>
    <t>EMP10860</t>
  </si>
  <si>
    <t>EMP10861</t>
  </si>
  <si>
    <t>EMP10862</t>
  </si>
  <si>
    <t>EMP10863</t>
  </si>
  <si>
    <t>EMP10864</t>
  </si>
  <si>
    <t>EMP10865</t>
  </si>
  <si>
    <t>EMP10866</t>
  </si>
  <si>
    <t>EMP10867</t>
  </si>
  <si>
    <t>EMP10868</t>
  </si>
  <si>
    <t>EMP10869</t>
  </si>
  <si>
    <t>EMP10870</t>
  </si>
  <si>
    <t>EMP10871</t>
  </si>
  <si>
    <t>EMP10872</t>
  </si>
  <si>
    <t>EMP10873</t>
  </si>
  <si>
    <t>EMP10874</t>
  </si>
  <si>
    <t>EMP10875</t>
  </si>
  <si>
    <t>EMP10876</t>
  </si>
  <si>
    <t>EMP10877</t>
  </si>
  <si>
    <t>EMP10878</t>
  </si>
  <si>
    <t>EMP10879</t>
  </si>
  <si>
    <t>EMP10880</t>
  </si>
  <si>
    <t>EMP10881</t>
  </si>
  <si>
    <t>EMP10882</t>
  </si>
  <si>
    <t>EMP10883</t>
  </si>
  <si>
    <t>EMP10884</t>
  </si>
  <si>
    <t>EMP10885</t>
  </si>
  <si>
    <t>EMP10886</t>
  </si>
  <si>
    <t>EMP10887</t>
  </si>
  <si>
    <t>EMP10888</t>
  </si>
  <si>
    <t>EMP10889</t>
  </si>
  <si>
    <t>EMP10890</t>
  </si>
  <si>
    <t>EMP10891</t>
  </si>
  <si>
    <t>EMP10892</t>
  </si>
  <si>
    <t>EMP10893</t>
  </si>
  <si>
    <t>EMP10894</t>
  </si>
  <si>
    <t>EMP10895</t>
  </si>
  <si>
    <t>EMP10896</t>
  </si>
  <si>
    <t>EMP10897</t>
  </si>
  <si>
    <t>EMP10898</t>
  </si>
  <si>
    <t>EMP10899</t>
  </si>
  <si>
    <t>EMP10900</t>
  </si>
  <si>
    <t>EMP10901</t>
  </si>
  <si>
    <t>EMP10902</t>
  </si>
  <si>
    <t>EMP10903</t>
  </si>
  <si>
    <t>EMP10904</t>
  </si>
  <si>
    <t>EMP10905</t>
  </si>
  <si>
    <t>EMP10906</t>
  </si>
  <si>
    <t>EMP10907</t>
  </si>
  <si>
    <t>EMP10908</t>
  </si>
  <si>
    <t>EMP10909</t>
  </si>
  <si>
    <t>EMP10910</t>
  </si>
  <si>
    <t>EMP10911</t>
  </si>
  <si>
    <t>EMP10912</t>
  </si>
  <si>
    <t>EMP10913</t>
  </si>
  <si>
    <t>EMP10914</t>
  </si>
  <si>
    <t>EMP10915</t>
  </si>
  <si>
    <t>EMP10916</t>
  </si>
  <si>
    <t>EMP10917</t>
  </si>
  <si>
    <t>EMP10918</t>
  </si>
  <si>
    <t>EMP10919</t>
  </si>
  <si>
    <t>EMP10920</t>
  </si>
  <si>
    <t>EMP10921</t>
  </si>
  <si>
    <t>EMP10922</t>
  </si>
  <si>
    <t>EMP10923</t>
  </si>
  <si>
    <t>EMP10924</t>
  </si>
  <si>
    <t>EMP10925</t>
  </si>
  <si>
    <t>EMP10926</t>
  </si>
  <si>
    <t>EMP10927</t>
  </si>
  <si>
    <t>EMP10928</t>
  </si>
  <si>
    <t>EMP10929</t>
  </si>
  <si>
    <t>EMP10930</t>
  </si>
  <si>
    <t>EMP10931</t>
  </si>
  <si>
    <t>EMP10932</t>
  </si>
  <si>
    <t>EMP10933</t>
  </si>
  <si>
    <t>EMP10934</t>
  </si>
  <si>
    <t>EMP10935</t>
  </si>
  <si>
    <t>EMP10936</t>
  </si>
  <si>
    <t>EMP10937</t>
  </si>
  <si>
    <t>EMP10938</t>
  </si>
  <si>
    <t>EMP10939</t>
  </si>
  <si>
    <t>EMP10940</t>
  </si>
  <si>
    <t>EMP10941</t>
  </si>
  <si>
    <t>EMP10942</t>
  </si>
  <si>
    <t>EMP10943</t>
  </si>
  <si>
    <t>EMP10944</t>
  </si>
  <si>
    <t>EMP10945</t>
  </si>
  <si>
    <t>EMP10946</t>
  </si>
  <si>
    <t>EMP10947</t>
  </si>
  <si>
    <t>EMP10948</t>
  </si>
  <si>
    <t>EMP10949</t>
  </si>
  <si>
    <t>EMP10950</t>
  </si>
  <si>
    <t>EMP10951</t>
  </si>
  <si>
    <t>EMP10952</t>
  </si>
  <si>
    <t>EMP10953</t>
  </si>
  <si>
    <t>EMP10954</t>
  </si>
  <si>
    <t>EMP10955</t>
  </si>
  <si>
    <t>EMP10956</t>
  </si>
  <si>
    <t>EMP10957</t>
  </si>
  <si>
    <t>EMP10958</t>
  </si>
  <si>
    <t>EMP10959</t>
  </si>
  <si>
    <t>EMP10960</t>
  </si>
  <si>
    <t>EMP10961</t>
  </si>
  <si>
    <t>EMP10962</t>
  </si>
  <si>
    <t>EMP10963</t>
  </si>
  <si>
    <t>EMP10964</t>
  </si>
  <si>
    <t>EMP10965</t>
  </si>
  <si>
    <t>EMP10966</t>
  </si>
  <si>
    <t>EMP10967</t>
  </si>
  <si>
    <t>EMP10968</t>
  </si>
  <si>
    <t>EMP10969</t>
  </si>
  <si>
    <t>EMP10970</t>
  </si>
  <si>
    <t>EMP10971</t>
  </si>
  <si>
    <t>EMP10972</t>
  </si>
  <si>
    <t>EMP10973</t>
  </si>
  <si>
    <t>EMP10974</t>
  </si>
  <si>
    <t>EMP10975</t>
  </si>
  <si>
    <t>EMP10976</t>
  </si>
  <si>
    <t>EMP10977</t>
  </si>
  <si>
    <t>EMP10978</t>
  </si>
  <si>
    <t>EMP10979</t>
  </si>
  <si>
    <t>EMP10980</t>
  </si>
  <si>
    <t>EMP10981</t>
  </si>
  <si>
    <t>EMP10982</t>
  </si>
  <si>
    <t>EMP10983</t>
  </si>
  <si>
    <t>EMP10984</t>
  </si>
  <si>
    <t>EMP10985</t>
  </si>
  <si>
    <t>EMP10986</t>
  </si>
  <si>
    <t>EMP10987</t>
  </si>
  <si>
    <t>EMP10988</t>
  </si>
  <si>
    <t>EMP10989</t>
  </si>
  <si>
    <t>EMP10990</t>
  </si>
  <si>
    <t>EMP10991</t>
  </si>
  <si>
    <t>EMP10992</t>
  </si>
  <si>
    <t>EMP10993</t>
  </si>
  <si>
    <t>EMP10994</t>
  </si>
  <si>
    <t>EMP10995</t>
  </si>
  <si>
    <t>EMP10996</t>
  </si>
  <si>
    <t>EMP10997</t>
  </si>
  <si>
    <t>EMP10998</t>
  </si>
  <si>
    <t>EMP10999</t>
  </si>
  <si>
    <t>EMP11000</t>
  </si>
  <si>
    <t>EMP11001</t>
  </si>
  <si>
    <t>EMP11002</t>
  </si>
  <si>
    <t>EMP11003</t>
  </si>
  <si>
    <t>EMP11004</t>
  </si>
  <si>
    <t>EMP11005</t>
  </si>
  <si>
    <t>EMP11006</t>
  </si>
  <si>
    <t>EMP11007</t>
  </si>
  <si>
    <t>EMP11008</t>
  </si>
  <si>
    <t>EMP11009</t>
  </si>
  <si>
    <t>EMP11010</t>
  </si>
  <si>
    <t>EMP11011</t>
  </si>
  <si>
    <t>EMP11012</t>
  </si>
  <si>
    <t>EMP11013</t>
  </si>
  <si>
    <t>EMP11014</t>
  </si>
  <si>
    <t>EMP11015</t>
  </si>
  <si>
    <t>EMP11016</t>
  </si>
  <si>
    <t>EMP11017</t>
  </si>
  <si>
    <t>EMP11018</t>
  </si>
  <si>
    <t>EMP11019</t>
  </si>
  <si>
    <t>EMP11020</t>
  </si>
  <si>
    <t>EMP11021</t>
  </si>
  <si>
    <t>EMP11022</t>
  </si>
  <si>
    <t>EMP11023</t>
  </si>
  <si>
    <t>EMP11024</t>
  </si>
  <si>
    <t>EMP11025</t>
  </si>
  <si>
    <t>EMP11026</t>
  </si>
  <si>
    <t>EMP11027</t>
  </si>
  <si>
    <t>EMP11028</t>
  </si>
  <si>
    <t>EMP11029</t>
  </si>
  <si>
    <t>EMP11030</t>
  </si>
  <si>
    <t>EMP11031</t>
  </si>
  <si>
    <t>EMP11032</t>
  </si>
  <si>
    <t>EMP11033</t>
  </si>
  <si>
    <t>EMP11034</t>
  </si>
  <si>
    <t>EMP11035</t>
  </si>
  <si>
    <t>EMP11036</t>
  </si>
  <si>
    <t>EMP11037</t>
  </si>
  <si>
    <t>EMP11038</t>
  </si>
  <si>
    <t>EMP11039</t>
  </si>
  <si>
    <t>EMP11040</t>
  </si>
  <si>
    <t>EMP11041</t>
  </si>
  <si>
    <t>EMP11042</t>
  </si>
  <si>
    <t>EMP11043</t>
  </si>
  <si>
    <t>EMP11044</t>
  </si>
  <si>
    <t>EMP11045</t>
  </si>
  <si>
    <t>EMP11046</t>
  </si>
  <si>
    <t>EMP11047</t>
  </si>
  <si>
    <t>EMP11048</t>
  </si>
  <si>
    <t>EMP11049</t>
  </si>
  <si>
    <t>EMP11050</t>
  </si>
  <si>
    <t>EMP11051</t>
  </si>
  <si>
    <t>EMP11052</t>
  </si>
  <si>
    <t>EMP11053</t>
  </si>
  <si>
    <t>EMP11054</t>
  </si>
  <si>
    <t>EMP11055</t>
  </si>
  <si>
    <t>EMP11056</t>
  </si>
  <si>
    <t>EMP11057</t>
  </si>
  <si>
    <t>EMP11058</t>
  </si>
  <si>
    <t>EMP11059</t>
  </si>
  <si>
    <t>EMP11060</t>
  </si>
  <si>
    <t>EMP11061</t>
  </si>
  <si>
    <t>EMP11062</t>
  </si>
  <si>
    <t>EMP11063</t>
  </si>
  <si>
    <t>EMP11064</t>
  </si>
  <si>
    <t>EMP11065</t>
  </si>
  <si>
    <t>EMP11066</t>
  </si>
  <si>
    <t>EMP11067</t>
  </si>
  <si>
    <t>EMP11068</t>
  </si>
  <si>
    <t>EMP11069</t>
  </si>
  <si>
    <t>EMP11070</t>
  </si>
  <si>
    <t>EMP11071</t>
  </si>
  <si>
    <t>EMP11072</t>
  </si>
  <si>
    <t>EMP11073</t>
  </si>
  <si>
    <t>EMP11074</t>
  </si>
  <si>
    <t>EMP11075</t>
  </si>
  <si>
    <t>EMP11076</t>
  </si>
  <si>
    <t>EMP11077</t>
  </si>
  <si>
    <t>EMP11078</t>
  </si>
  <si>
    <t>EMP11079</t>
  </si>
  <si>
    <t>EMP11080</t>
  </si>
  <si>
    <t>EMP11081</t>
  </si>
  <si>
    <t>EMP11082</t>
  </si>
  <si>
    <t>EMP11083</t>
  </si>
  <si>
    <t>EMP11084</t>
  </si>
  <si>
    <t>EMP11085</t>
  </si>
  <si>
    <t>EMP11086</t>
  </si>
  <si>
    <t>EMP11087</t>
  </si>
  <si>
    <t>EMP11088</t>
  </si>
  <si>
    <t>EMP11089</t>
  </si>
  <si>
    <t>EMP11090</t>
  </si>
  <si>
    <t>EMP11091</t>
  </si>
  <si>
    <t>EMP11092</t>
  </si>
  <si>
    <t>EMP11093</t>
  </si>
  <si>
    <t>EMP11094</t>
  </si>
  <si>
    <t>EMP11095</t>
  </si>
  <si>
    <t>EMP11096</t>
  </si>
  <si>
    <t>EMP11097</t>
  </si>
  <si>
    <t>EMP11098</t>
  </si>
  <si>
    <t>EMP11099</t>
  </si>
  <si>
    <t>EMP11100</t>
  </si>
  <si>
    <t>EMP11101</t>
  </si>
  <si>
    <t>EMP11102</t>
  </si>
  <si>
    <t>EMP11103</t>
  </si>
  <si>
    <t>EMP11104</t>
  </si>
  <si>
    <t>EMP11105</t>
  </si>
  <si>
    <t>EMP11106</t>
  </si>
  <si>
    <t>EMP11107</t>
  </si>
  <si>
    <t>EMP11108</t>
  </si>
  <si>
    <t>EMP11109</t>
  </si>
  <si>
    <t>EMP11110</t>
  </si>
  <si>
    <t>EMP11111</t>
  </si>
  <si>
    <t>EMP11112</t>
  </si>
  <si>
    <t>EMP11113</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</si>
  <si>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</si>
  <si>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</si>
  <si>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</si>
  <si>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</si>
  <si>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</si>
  <si>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</si>
  <si>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</si>
  <si>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</si>
  <si>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</si>
  <si>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</si>
  <si>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</si>
  <si>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</si>
  <si>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</si>
  <si>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</si>
  <si>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</si>
  <si>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</si>
  <si>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</si>
  <si>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</si>
  <si>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</si>
  <si>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</si>
  <si>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</si>
  <si>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EMP11135</t>
  </si>
  <si>
    <t>EMP11136</t>
  </si>
  <si>
    <t>EMP11137</t>
  </si>
  <si>
    <t>EMP11138</t>
  </si>
  <si>
    <t>EMP11139</t>
  </si>
  <si>
    <t>EMP11140</t>
  </si>
  <si>
    <t>EMP11141</t>
  </si>
  <si>
    <t>EMP11142</t>
  </si>
  <si>
    <t>EMP11143</t>
  </si>
  <si>
    <t>EMP11144</t>
  </si>
  <si>
    <t>EMP11145</t>
  </si>
  <si>
    <t>EMP11146</t>
  </si>
  <si>
    <t>EMP11147</t>
  </si>
  <si>
    <t>EMP11148</t>
  </si>
  <si>
    <t>EMP11149</t>
  </si>
  <si>
    <t>EMP11150</t>
  </si>
  <si>
    <t>EMP11151</t>
  </si>
  <si>
    <t>EMP11152</t>
  </si>
  <si>
    <t>EMP11153</t>
  </si>
  <si>
    <t>EMP11154</t>
  </si>
  <si>
    <t>EMP11155</t>
  </si>
  <si>
    <t>EMP11156</t>
  </si>
  <si>
    <t>EMP11157</t>
  </si>
  <si>
    <t>EMP11158</t>
  </si>
  <si>
    <t>EMP11159</t>
  </si>
  <si>
    <t>EMP11160</t>
  </si>
  <si>
    <t>EMP11161</t>
  </si>
  <si>
    <t>EMP11162</t>
  </si>
  <si>
    <t>EMP11163</t>
  </si>
  <si>
    <t>EMP11164</t>
  </si>
  <si>
    <t>EMP11165</t>
  </si>
  <si>
    <t>EMP11166</t>
  </si>
  <si>
    <t>EMP11167</t>
  </si>
  <si>
    <t>EMP11168</t>
  </si>
  <si>
    <t>EMP11169</t>
  </si>
  <si>
    <t>EMP11170</t>
  </si>
  <si>
    <t>EMP11171</t>
  </si>
  <si>
    <t>EMP11172</t>
  </si>
  <si>
    <t>EMP11173</t>
  </si>
  <si>
    <t>EMP11174</t>
  </si>
  <si>
    <t>EMP11175</t>
  </si>
  <si>
    <t>EMP11176</t>
  </si>
  <si>
    <t>EMP11177</t>
  </si>
  <si>
    <t>EMP11178</t>
  </si>
  <si>
    <t>EMP11179</t>
  </si>
  <si>
    <t>EMP11180</t>
  </si>
  <si>
    <t>EMP11181</t>
  </si>
  <si>
    <t>EMP11182</t>
  </si>
  <si>
    <t>EMP11183</t>
  </si>
  <si>
    <t>EMP11184</t>
  </si>
  <si>
    <t>EMP11185</t>
  </si>
  <si>
    <t>EMP11186</t>
  </si>
  <si>
    <t>EMP11187</t>
  </si>
  <si>
    <t>EMP11188</t>
  </si>
  <si>
    <t>EMP11189</t>
  </si>
  <si>
    <t>EMP11190</t>
  </si>
  <si>
    <t>EMP11191</t>
  </si>
  <si>
    <t>EMP11192</t>
  </si>
  <si>
    <t>EMP11193</t>
  </si>
  <si>
    <t>EMP11194</t>
  </si>
  <si>
    <t>EMP11195</t>
  </si>
  <si>
    <t>EMP11196</t>
  </si>
  <si>
    <t>EMP11197</t>
  </si>
  <si>
    <t>EMP11198</t>
  </si>
  <si>
    <t>EMP11199</t>
  </si>
  <si>
    <t>EMP11200</t>
  </si>
  <si>
    <t>EMP11201</t>
  </si>
  <si>
    <t>EMP11202</t>
  </si>
  <si>
    <t>EMP11203</t>
  </si>
  <si>
    <t>EMP11204</t>
  </si>
  <si>
    <t>EMP11205</t>
  </si>
  <si>
    <t>EMP11206</t>
  </si>
  <si>
    <t>EMP11207</t>
  </si>
  <si>
    <t>EMP11208</t>
  </si>
  <si>
    <t>EMP11209</t>
  </si>
  <si>
    <t>EMP11210</t>
  </si>
  <si>
    <t>EMP11211</t>
  </si>
  <si>
    <t>EMP11212</t>
  </si>
  <si>
    <t>EMP11213</t>
  </si>
  <si>
    <t>EMP11214</t>
  </si>
  <si>
    <t>EMP11215</t>
  </si>
  <si>
    <t>EMP11216</t>
  </si>
  <si>
    <t>EMP11217</t>
  </si>
  <si>
    <t>EMP11218</t>
  </si>
  <si>
    <t>EMP11219</t>
  </si>
  <si>
    <t>EMP11220</t>
  </si>
  <si>
    <t>EMP11221</t>
  </si>
  <si>
    <t>EMP11222</t>
  </si>
  <si>
    <t>EMP11223</t>
  </si>
  <si>
    <t>EMP11224</t>
  </si>
  <si>
    <t>EMP11225</t>
  </si>
  <si>
    <t>EMP11226</t>
  </si>
  <si>
    <t>EMP11227</t>
  </si>
  <si>
    <t>EMP11228</t>
  </si>
  <si>
    <t>EMP11229</t>
  </si>
  <si>
    <t>EMP11230</t>
  </si>
  <si>
    <t>EMP11231</t>
  </si>
  <si>
    <t>EMP11232</t>
  </si>
  <si>
    <t>EMP11233</t>
  </si>
  <si>
    <t>EMP11234</t>
  </si>
  <si>
    <t>EMP11235</t>
  </si>
  <si>
    <t>EMP11236</t>
  </si>
  <si>
    <t>EMP11237</t>
  </si>
  <si>
    <t>EMP11238</t>
  </si>
  <si>
    <t>EMP11239</t>
  </si>
  <si>
    <t>EMP11240</t>
  </si>
  <si>
    <t>EMP11241</t>
  </si>
  <si>
    <t>EMP11242</t>
  </si>
  <si>
    <t>EMP11243</t>
  </si>
  <si>
    <t>EMP11244</t>
  </si>
  <si>
    <t>EMP11245</t>
  </si>
  <si>
    <t>EMP11246</t>
  </si>
  <si>
    <t>EMP11247</t>
  </si>
  <si>
    <t>EMP11248</t>
  </si>
  <si>
    <t>EMP11249</t>
  </si>
  <si>
    <t>EMP11250</t>
  </si>
  <si>
    <t>EMP11251</t>
  </si>
  <si>
    <t>EMP11252</t>
  </si>
  <si>
    <t>EMP11253</t>
  </si>
  <si>
    <t>EMP11254</t>
  </si>
  <si>
    <t>EMP11255</t>
  </si>
  <si>
    <t>EMP11256</t>
  </si>
  <si>
    <t>EMP11257</t>
  </si>
  <si>
    <t>EMP11258</t>
  </si>
  <si>
    <t>EMP11259</t>
  </si>
  <si>
    <t>EMP11260</t>
  </si>
  <si>
    <t>EMP11261</t>
  </si>
  <si>
    <t>EMP11262</t>
  </si>
  <si>
    <t>EMP11263</t>
  </si>
  <si>
    <t>EMP11264</t>
  </si>
  <si>
    <t>EMP11265</t>
  </si>
  <si>
    <t>EMP11266</t>
  </si>
  <si>
    <t>EMP11267</t>
  </si>
  <si>
    <t>EMP11268</t>
  </si>
  <si>
    <t>EMP11269</t>
  </si>
  <si>
    <t>EMP11270</t>
  </si>
  <si>
    <t>EMP11271</t>
  </si>
  <si>
    <t>EMP11272</t>
  </si>
  <si>
    <t>EMP11273</t>
  </si>
  <si>
    <t>EMP11274</t>
  </si>
  <si>
    <t>EMP11275</t>
  </si>
  <si>
    <t>EMP11276</t>
  </si>
  <si>
    <t>EMP11277</t>
  </si>
  <si>
    <t>EMP11278</t>
  </si>
  <si>
    <t>EMP11279</t>
  </si>
  <si>
    <t>EMP11280</t>
  </si>
  <si>
    <t>EMP11281</t>
  </si>
  <si>
    <t>EMP11282</t>
  </si>
  <si>
    <t>EMP11283</t>
  </si>
  <si>
    <t>EMP11284</t>
  </si>
  <si>
    <t>EMP11285</t>
  </si>
  <si>
    <t>EMP11286</t>
  </si>
  <si>
    <t>EMP11287</t>
  </si>
  <si>
    <t>EMP11288</t>
  </si>
  <si>
    <t>EMP11289</t>
  </si>
  <si>
    <t>EMP11290</t>
  </si>
  <si>
    <t>EMP11291</t>
  </si>
  <si>
    <t>EMP11292</t>
  </si>
  <si>
    <t>EMP11293</t>
  </si>
  <si>
    <t>EMP11294</t>
  </si>
  <si>
    <t>EMP11295</t>
  </si>
  <si>
    <t>EMP11296</t>
  </si>
  <si>
    <t>EMP11297</t>
  </si>
  <si>
    <t>EMP11298</t>
  </si>
  <si>
    <t>EMP11299</t>
  </si>
  <si>
    <t>EMP11300</t>
  </si>
  <si>
    <t>EMP11301</t>
  </si>
  <si>
    <t>EMP11302</t>
  </si>
  <si>
    <t>EMP11303</t>
  </si>
  <si>
    <t>EMP11304</t>
  </si>
  <si>
    <t>EMP11305</t>
  </si>
  <si>
    <t>EMP11306</t>
  </si>
  <si>
    <t>EMP11307</t>
  </si>
  <si>
    <t>EMP11308</t>
  </si>
  <si>
    <t>EMP11309</t>
  </si>
  <si>
    <t>EMP11310</t>
  </si>
  <si>
    <t>EMP11311</t>
  </si>
  <si>
    <t>EMP11312</t>
  </si>
  <si>
    <t>EMP11313</t>
  </si>
  <si>
    <t>EMP11314</t>
  </si>
  <si>
    <t>EMP11315</t>
  </si>
  <si>
    <t>EMP11316</t>
  </si>
  <si>
    <t>EMP11317</t>
  </si>
  <si>
    <t>EMP11318</t>
  </si>
  <si>
    <t>EMP11319</t>
  </si>
  <si>
    <t>EMP11320</t>
  </si>
  <si>
    <t>EMP11321</t>
  </si>
  <si>
    <t>EMP11322</t>
  </si>
  <si>
    <t>EMP11323</t>
  </si>
  <si>
    <t>EMP11324</t>
  </si>
  <si>
    <t>EMP11325</t>
  </si>
  <si>
    <t>EMP11326</t>
  </si>
  <si>
    <t>EMP11327</t>
  </si>
  <si>
    <t>EMP11328</t>
  </si>
  <si>
    <t>EMP11329</t>
  </si>
  <si>
    <t>EMP11330</t>
  </si>
  <si>
    <t>EMP11331</t>
  </si>
  <si>
    <t>EMP11332</t>
  </si>
  <si>
    <t>EMP11333</t>
  </si>
  <si>
    <t>EMP11334</t>
  </si>
  <si>
    <t>EMP11335</t>
  </si>
  <si>
    <t>EMP11336</t>
  </si>
  <si>
    <t>EMP11337</t>
  </si>
  <si>
    <t>EMP11338</t>
  </si>
  <si>
    <t>EMP11339</t>
  </si>
  <si>
    <t>EMP11340</t>
  </si>
  <si>
    <t>EMP11341</t>
  </si>
  <si>
    <t>EMP11342</t>
  </si>
  <si>
    <t>EMP11343</t>
  </si>
  <si>
    <t>EMP11344</t>
  </si>
  <si>
    <t>EMP11345</t>
  </si>
  <si>
    <t>EMP11346</t>
  </si>
  <si>
    <t>EMP11347</t>
  </si>
  <si>
    <t>EMP11348</t>
  </si>
  <si>
    <t>EMP11349</t>
  </si>
  <si>
    <t>EMP11350</t>
  </si>
  <si>
    <t>EMP11351</t>
  </si>
  <si>
    <t>EMP11352</t>
  </si>
  <si>
    <t>EMP11353</t>
  </si>
  <si>
    <t>EMP11354</t>
  </si>
  <si>
    <t>EMP11355</t>
  </si>
  <si>
    <t>EMP11356</t>
  </si>
  <si>
    <t>EMP11357</t>
  </si>
  <si>
    <t>EMP11358</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</si>
  <si>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</si>
  <si>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</si>
  <si>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</si>
  <si>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</si>
  <si>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</si>
  <si>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</si>
  <si>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</si>
  <si>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</si>
  <si>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</si>
  <si>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</si>
  <si>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</si>
  <si>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</si>
  <si>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</si>
  <si>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</si>
  <si>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</si>
  <si>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</si>
  <si>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EMP11375</t>
  </si>
  <si>
    <t>EMP11376</t>
  </si>
  <si>
    <t>EMP11377</t>
  </si>
  <si>
    <t>EMP11378</t>
  </si>
  <si>
    <t>EMP11379</t>
  </si>
  <si>
    <t>EMP11380</t>
  </si>
  <si>
    <t>EMP11381</t>
  </si>
  <si>
    <t>EMP11382</t>
  </si>
  <si>
    <t>EMP11383</t>
  </si>
  <si>
    <t>EMP11384</t>
  </si>
  <si>
    <t>EMP11385</t>
  </si>
  <si>
    <t>EMP11386</t>
  </si>
  <si>
    <t>EMP11387</t>
  </si>
  <si>
    <t>EMP11388</t>
  </si>
  <si>
    <t>EMP11389</t>
  </si>
  <si>
    <t>EMP11390</t>
  </si>
  <si>
    <t>EMP11391</t>
  </si>
  <si>
    <t>EMP11392</t>
  </si>
  <si>
    <t>EMP11393</t>
  </si>
  <si>
    <t>EMP11394</t>
  </si>
  <si>
    <t>EMP11395</t>
  </si>
  <si>
    <t>EMP11396</t>
  </si>
  <si>
    <t>EMP11397</t>
  </si>
  <si>
    <t>EMP11398</t>
  </si>
  <si>
    <t>EMP11399</t>
  </si>
  <si>
    <t>EMP11400</t>
  </si>
  <si>
    <t>EMP11401</t>
  </si>
  <si>
    <t>EMP11402</t>
  </si>
  <si>
    <t>EMP11403</t>
  </si>
  <si>
    <t>EMP11404</t>
  </si>
  <si>
    <t>EMP11405</t>
  </si>
  <si>
    <t>EMP11406</t>
  </si>
  <si>
    <t>EMP11407</t>
  </si>
  <si>
    <t>EMP11408</t>
  </si>
  <si>
    <t>EMP11409</t>
  </si>
  <si>
    <t>EMP11410</t>
  </si>
  <si>
    <t>EMP11411</t>
  </si>
  <si>
    <t>EMP11412</t>
  </si>
  <si>
    <t>EMP11413</t>
  </si>
  <si>
    <t>EMP11414</t>
  </si>
  <si>
    <t>EMP11415</t>
  </si>
  <si>
    <t>EMP11416</t>
  </si>
  <si>
    <t>EMP11417</t>
  </si>
  <si>
    <t>EMP11418</t>
  </si>
  <si>
    <t>EMP11419</t>
  </si>
  <si>
    <t>EMP11420</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</si>
  <si>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</si>
  <si>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</si>
  <si>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</si>
  <si>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</si>
  <si>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</si>
  <si>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</si>
  <si>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</si>
  <si>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</si>
  <si>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</si>
  <si>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</si>
  <si>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</si>
  <si>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</si>
  <si>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</si>
  <si>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</si>
  <si>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</si>
  <si>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</si>
  <si>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</si>
  <si>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</si>
  <si>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</si>
  <si>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</si>
  <si>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EMP11441</t>
  </si>
  <si>
    <t>EMP11442</t>
  </si>
  <si>
    <t>EMP11443</t>
  </si>
  <si>
    <t>EMP11444</t>
  </si>
  <si>
    <t>EMP11445</t>
  </si>
  <si>
    <t>EMP11446</t>
  </si>
  <si>
    <t>EMP11447</t>
  </si>
  <si>
    <t>EMP11448</t>
  </si>
  <si>
    <t>EMP11449</t>
  </si>
  <si>
    <t>EMP11450</t>
  </si>
  <si>
    <t>EMP11451</t>
  </si>
  <si>
    <t>EMP11452</t>
  </si>
  <si>
    <t>EMP11453</t>
  </si>
  <si>
    <t>EMP11454</t>
  </si>
  <si>
    <t>EMP11455</t>
  </si>
  <si>
    <t>EMP11456</t>
  </si>
  <si>
    <t>EMP11457</t>
  </si>
  <si>
    <t>EMP11458</t>
  </si>
  <si>
    <t>EMP11459</t>
  </si>
  <si>
    <t>EMP11460</t>
  </si>
  <si>
    <t>EMP11461</t>
  </si>
  <si>
    <t>EMP11462</t>
  </si>
  <si>
    <t>EMP11463</t>
  </si>
  <si>
    <t>EMP11464</t>
  </si>
  <si>
    <t>EMP11465</t>
  </si>
  <si>
    <t>EMP11466</t>
  </si>
  <si>
    <t>EMP11467</t>
  </si>
  <si>
    <t>EMP11468</t>
  </si>
  <si>
    <t>EMP11469</t>
  </si>
  <si>
    <t>EMP11470</t>
  </si>
  <si>
    <t>EMP11471</t>
  </si>
  <si>
    <t>EMP11472</t>
  </si>
  <si>
    <t>EMP11473</t>
  </si>
  <si>
    <t>EMP11474</t>
  </si>
  <si>
    <t>EMP11475</t>
  </si>
  <si>
    <t>EMP11476</t>
  </si>
  <si>
    <t>EMP11477</t>
  </si>
  <si>
    <t>EMP11478</t>
  </si>
  <si>
    <t>EMP11479</t>
  </si>
  <si>
    <t>EMP11480</t>
  </si>
  <si>
    <t>EMP11481</t>
  </si>
  <si>
    <t>EMP11482</t>
  </si>
  <si>
    <t>EMP11483</t>
  </si>
  <si>
    <t>EMP11484</t>
  </si>
  <si>
    <t>EMP11485</t>
  </si>
  <si>
    <t>EMP11486</t>
  </si>
  <si>
    <t>EMP11487</t>
  </si>
  <si>
    <t>EMP11488</t>
  </si>
  <si>
    <t>EMP11489</t>
  </si>
  <si>
    <t>EMP11490</t>
  </si>
  <si>
    <t>EMP11491</t>
  </si>
  <si>
    <t>EMP11492</t>
  </si>
  <si>
    <t>EMP11493</t>
  </si>
  <si>
    <t>EMP11494</t>
  </si>
  <si>
    <t>EMP11495</t>
  </si>
  <si>
    <t>EMP11496</t>
  </si>
  <si>
    <t>EMP11497</t>
  </si>
  <si>
    <t>EMP11498</t>
  </si>
  <si>
    <t>EMP11499</t>
  </si>
  <si>
    <t>EMP11500</t>
  </si>
  <si>
    <t>EMP11501</t>
  </si>
  <si>
    <t>EMP11502</t>
  </si>
  <si>
    <t>EMP11503</t>
  </si>
  <si>
    <t>EMP11504</t>
  </si>
  <si>
    <t>EMP11505</t>
  </si>
  <si>
    <t>EMP11506</t>
  </si>
  <si>
    <t>EMP11507</t>
  </si>
  <si>
    <t>EMP11508</t>
  </si>
  <si>
    <t>EMP11509</t>
  </si>
  <si>
    <t>EMP11510</t>
  </si>
  <si>
    <t>EMP11511</t>
  </si>
  <si>
    <t>EMP11512</t>
  </si>
  <si>
    <t>EMP11513</t>
  </si>
  <si>
    <t>EMP11514</t>
  </si>
  <si>
    <t>EMP11515</t>
  </si>
  <si>
    <t>EMP11516</t>
  </si>
  <si>
    <t>EMP11517</t>
  </si>
  <si>
    <t>EMP11518</t>
  </si>
  <si>
    <t>EMP11519</t>
  </si>
  <si>
    <t>EMP11520</t>
  </si>
  <si>
    <t>EMP11521</t>
  </si>
  <si>
    <t>EMP11522</t>
  </si>
  <si>
    <t>EMP11523</t>
  </si>
  <si>
    <t>EMP11524</t>
  </si>
  <si>
    <t>EMP11525</t>
  </si>
  <si>
    <t>EMP11526</t>
  </si>
  <si>
    <t>EMP11527</t>
  </si>
  <si>
    <t>EMP11528</t>
  </si>
  <si>
    <t>EMP11529</t>
  </si>
  <si>
    <t>EMP11530</t>
  </si>
  <si>
    <t>EMP11531</t>
  </si>
  <si>
    <t>EMP11532</t>
  </si>
  <si>
    <t>EMP11533</t>
  </si>
  <si>
    <t>EMP11534</t>
  </si>
  <si>
    <t>EMP11535</t>
  </si>
  <si>
    <t>EMP11536</t>
  </si>
  <si>
    <t>EMP11537</t>
  </si>
  <si>
    <t>EMP11538</t>
  </si>
  <si>
    <t>EMP11539</t>
  </si>
  <si>
    <t>EMP11540</t>
  </si>
  <si>
    <t>EMP11541</t>
  </si>
  <si>
    <t>EMP11542</t>
  </si>
  <si>
    <t>EMP11543</t>
  </si>
  <si>
    <t>EMP11544</t>
  </si>
  <si>
    <t>EMP11545</t>
  </si>
  <si>
    <t>EMP11546</t>
  </si>
  <si>
    <t>EMP11547</t>
  </si>
  <si>
    <t>EMP11548</t>
  </si>
  <si>
    <t>EMP11549</t>
  </si>
  <si>
    <t>EMP11550</t>
  </si>
  <si>
    <t>EMP11551</t>
  </si>
  <si>
    <t>EMP11552</t>
  </si>
  <si>
    <t>EMP11553</t>
  </si>
  <si>
    <t>EMP11554</t>
  </si>
  <si>
    <t>EMP11555</t>
  </si>
  <si>
    <t>EMP11556</t>
  </si>
  <si>
    <t>EMP11557</t>
  </si>
  <si>
    <t>EMP11558</t>
  </si>
  <si>
    <t>EMP11559</t>
  </si>
  <si>
    <t>EMP11560</t>
  </si>
  <si>
    <t>EMP11561</t>
  </si>
  <si>
    <t>EMP11562</t>
  </si>
  <si>
    <t>EMP11563</t>
  </si>
  <si>
    <t>EMP11564</t>
  </si>
  <si>
    <t>EMP11565</t>
  </si>
  <si>
    <t>EMP11566</t>
  </si>
  <si>
    <t>EMP11567</t>
  </si>
  <si>
    <t>EMP11568</t>
  </si>
  <si>
    <t>EMP11569</t>
  </si>
  <si>
    <t>EMP11570</t>
  </si>
  <si>
    <t>EMP11571</t>
  </si>
  <si>
    <t>EMP11572</t>
  </si>
  <si>
    <t>EMP11573</t>
  </si>
  <si>
    <t>EMP11574</t>
  </si>
  <si>
    <t>EMP11575</t>
  </si>
  <si>
    <t>EMP11576</t>
  </si>
  <si>
    <t>EMP11577</t>
  </si>
  <si>
    <t>EMP11578</t>
  </si>
  <si>
    <t>EMP11579</t>
  </si>
  <si>
    <t>EMP11580</t>
  </si>
  <si>
    <t>EMP11581</t>
  </si>
  <si>
    <t>EMP11582</t>
  </si>
  <si>
    <t>EMP11583</t>
  </si>
  <si>
    <t>EMP11584</t>
  </si>
  <si>
    <t>EMP11585</t>
  </si>
  <si>
    <t>EMP11586</t>
  </si>
  <si>
    <t>EMP11587</t>
  </si>
  <si>
    <t>EMP11588</t>
  </si>
  <si>
    <t>EMP11589</t>
  </si>
  <si>
    <t>EMP11590</t>
  </si>
  <si>
    <t>EMP11591</t>
  </si>
  <si>
    <t>EMP11592</t>
  </si>
  <si>
    <t>EMP11593</t>
  </si>
  <si>
    <t>EMP11594</t>
  </si>
  <si>
    <t>EMP11595</t>
  </si>
  <si>
    <t>EMP11596</t>
  </si>
  <si>
    <t>EMP11597</t>
  </si>
  <si>
    <t>EMP11598</t>
  </si>
  <si>
    <t>EMP11599</t>
  </si>
  <si>
    <t>EMP11600</t>
  </si>
  <si>
    <t>EMP11601</t>
  </si>
  <si>
    <t>EMP11602</t>
  </si>
  <si>
    <t>EMP11603</t>
  </si>
  <si>
    <t>EMP11604</t>
  </si>
  <si>
    <t>EMP11605</t>
  </si>
  <si>
    <t>EMP11606</t>
  </si>
  <si>
    <t>EMP11607</t>
  </si>
  <si>
    <t>EMP11608</t>
  </si>
  <si>
    <t>EMP11609</t>
  </si>
  <si>
    <t>EMP11610</t>
  </si>
  <si>
    <t>EMP11611</t>
  </si>
  <si>
    <t>EMP11612</t>
  </si>
  <si>
    <t>EMP11613</t>
  </si>
  <si>
    <t>EMP11614</t>
  </si>
  <si>
    <t>EMP11615</t>
  </si>
  <si>
    <t>EMP11616</t>
  </si>
  <si>
    <t>EMP11617</t>
  </si>
  <si>
    <t>EMP11618</t>
  </si>
  <si>
    <t>EMP11619</t>
  </si>
  <si>
    <t>EMP11620</t>
  </si>
  <si>
    <t>EMP11621</t>
  </si>
  <si>
    <t>EMP11622</t>
  </si>
  <si>
    <t>EMP11623</t>
  </si>
  <si>
    <t>EMP11624</t>
  </si>
  <si>
    <t>EMP11625</t>
  </si>
  <si>
    <t>EMP11626</t>
  </si>
  <si>
    <t>EMP11627</t>
  </si>
  <si>
    <t>EMP11628</t>
  </si>
  <si>
    <t>EMP11629</t>
  </si>
  <si>
    <t>EMP11630</t>
  </si>
  <si>
    <t>EMP11631</t>
  </si>
  <si>
    <t>EMP11632</t>
  </si>
  <si>
    <t>EMP11633</t>
  </si>
  <si>
    <t>EMP11634</t>
  </si>
  <si>
    <t>EMP11635</t>
  </si>
  <si>
    <t>EMP11636</t>
  </si>
  <si>
    <t>EMP11637</t>
  </si>
  <si>
    <t>EMP11638</t>
  </si>
  <si>
    <t>EMP11639</t>
  </si>
  <si>
    <t>EMP11640</t>
  </si>
  <si>
    <t>EMP11641</t>
  </si>
  <si>
    <t>EMP11642</t>
  </si>
  <si>
    <t>EMP11643</t>
  </si>
  <si>
    <t>EMP11644</t>
  </si>
  <si>
    <t>EMP11645</t>
  </si>
  <si>
    <t>EMP11646</t>
  </si>
  <si>
    <t>EMP11647</t>
  </si>
  <si>
    <t>EMP11648</t>
  </si>
  <si>
    <t>EMP11649</t>
  </si>
  <si>
    <t>EMP11650</t>
  </si>
  <si>
    <t>EMP11651</t>
  </si>
  <si>
    <t>EMP11652</t>
  </si>
  <si>
    <t>EMP11653</t>
  </si>
  <si>
    <t>EMP11654</t>
  </si>
  <si>
    <t>EMP11655</t>
  </si>
  <si>
    <t>EMP11656</t>
  </si>
  <si>
    <t>EMP11657</t>
  </si>
  <si>
    <t>EMP11658</t>
  </si>
  <si>
    <t>EMP11659</t>
  </si>
  <si>
    <t>EMP11660</t>
  </si>
  <si>
    <t>EMP11661</t>
  </si>
  <si>
    <t>EMP11662</t>
  </si>
  <si>
    <t>EMP11663</t>
  </si>
  <si>
    <t>EMP11664</t>
  </si>
  <si>
    <t>EMP11665</t>
  </si>
  <si>
    <t>EMP11666</t>
  </si>
  <si>
    <t>EMP11667</t>
  </si>
  <si>
    <t>EMP11668</t>
  </si>
  <si>
    <t>EMP11669</t>
  </si>
  <si>
    <t>EMP11670</t>
  </si>
  <si>
    <t>EMP11671</t>
  </si>
  <si>
    <t>EMP11672</t>
  </si>
  <si>
    <t>EMP11673</t>
  </si>
  <si>
    <t>EMP11674</t>
  </si>
  <si>
    <t>EMP11675</t>
  </si>
  <si>
    <t>EMP11676</t>
  </si>
  <si>
    <t>EMP11677</t>
  </si>
  <si>
    <t>EMP11678</t>
  </si>
  <si>
    <t>EMP11679</t>
  </si>
  <si>
    <t>EMP11680</t>
  </si>
  <si>
    <t>EMP11681</t>
  </si>
  <si>
    <t>EMP11682</t>
  </si>
  <si>
    <t>EMP11683</t>
  </si>
  <si>
    <t>EMP11684</t>
  </si>
  <si>
    <t>EMP11685</t>
  </si>
  <si>
    <t>EMP11686</t>
  </si>
  <si>
    <t>EMP11687</t>
  </si>
  <si>
    <t>EMP11688</t>
  </si>
  <si>
    <t>EMP11689</t>
  </si>
  <si>
    <t>EMP11690</t>
  </si>
  <si>
    <t>EMP11691</t>
  </si>
  <si>
    <t>EMP11692</t>
  </si>
  <si>
    <t>EMP11693</t>
  </si>
  <si>
    <t>EMP11694</t>
  </si>
  <si>
    <t>EMP11695</t>
  </si>
  <si>
    <t>EMP11696</t>
  </si>
  <si>
    <t>EMP11697</t>
  </si>
  <si>
    <t>EMP11698</t>
  </si>
  <si>
    <t>EMP11699</t>
  </si>
  <si>
    <t>EMP11700</t>
  </si>
  <si>
    <t>EMP11701</t>
  </si>
  <si>
    <t>EMP11702</t>
  </si>
  <si>
    <t>EMP11703</t>
  </si>
  <si>
    <t>EMP11704</t>
  </si>
  <si>
    <t>EMP11705</t>
  </si>
  <si>
    <t>EMP11706</t>
  </si>
  <si>
    <t>EMP11707</t>
  </si>
  <si>
    <t>EMP11708</t>
  </si>
  <si>
    <t>EMP11709</t>
  </si>
  <si>
    <t>EMP11710</t>
  </si>
  <si>
    <t>EMP11711</t>
  </si>
  <si>
    <t>EMP11712</t>
  </si>
  <si>
    <t>EMP11713</t>
  </si>
  <si>
    <t>EMP11714</t>
  </si>
  <si>
    <t>EMP11715</t>
  </si>
  <si>
    <t>EMP11716</t>
  </si>
  <si>
    <t>EMP11717</t>
  </si>
  <si>
    <t>EMP11718</t>
  </si>
  <si>
    <t>EMP11719</t>
  </si>
  <si>
    <t>EMP11720</t>
  </si>
  <si>
    <t>EMP11721</t>
  </si>
  <si>
    <t>EMP11722</t>
  </si>
  <si>
    <t>EMP11723</t>
  </si>
  <si>
    <t>EMP11724</t>
  </si>
  <si>
    <t>EMP11725</t>
  </si>
  <si>
    <t>EMP11726</t>
  </si>
  <si>
    <t>EMP11727</t>
  </si>
  <si>
    <t>EMP11728</t>
  </si>
  <si>
    <t>EMP11729</t>
  </si>
  <si>
    <t>EMP11730</t>
  </si>
  <si>
    <t>EMP11731</t>
  </si>
  <si>
    <t>EMP11732</t>
  </si>
  <si>
    <t>EMP11733</t>
  </si>
  <si>
    <t>EMP11734</t>
  </si>
  <si>
    <t>EMP11735</t>
  </si>
  <si>
    <t>EMP11736</t>
  </si>
  <si>
    <t>EMP11737</t>
  </si>
  <si>
    <t>EMP11738</t>
  </si>
  <si>
    <t>EMP11739</t>
  </si>
  <si>
    <t>EMP11740</t>
  </si>
  <si>
    <t>EMP11741</t>
  </si>
  <si>
    <t>EMP11742</t>
  </si>
  <si>
    <t>EMP11743</t>
  </si>
  <si>
    <t>EMP11744</t>
  </si>
  <si>
    <t>EMP11745</t>
  </si>
  <si>
    <t>EMP11746</t>
  </si>
  <si>
    <t>EMP11747</t>
  </si>
  <si>
    <t>EMP11748</t>
  </si>
  <si>
    <t>EMP11749</t>
  </si>
  <si>
    <t>EMP11750</t>
  </si>
  <si>
    <t>EMP11751</t>
  </si>
  <si>
    <t>EMP11752</t>
  </si>
  <si>
    <t>EMP11753</t>
  </si>
  <si>
    <t>EMP11754</t>
  </si>
  <si>
    <t>EMP11755</t>
  </si>
  <si>
    <t>EMP11756</t>
  </si>
  <si>
    <t>EMP11757</t>
  </si>
  <si>
    <t>EMP11758</t>
  </si>
  <si>
    <t>EMP11759</t>
  </si>
  <si>
    <t>EMP11760</t>
  </si>
  <si>
    <t>EMP11761</t>
  </si>
  <si>
    <t>EMP11762</t>
  </si>
  <si>
    <t>EMP11763</t>
  </si>
  <si>
    <t>EMP11764</t>
  </si>
  <si>
    <t>EMP11765</t>
  </si>
  <si>
    <t>EMP11766</t>
  </si>
  <si>
    <t>EMP11767</t>
  </si>
  <si>
    <t>EMP11768</t>
  </si>
  <si>
    <t>EMP11769</t>
  </si>
  <si>
    <t>EMP11770</t>
  </si>
  <si>
    <t>EMP11771</t>
  </si>
  <si>
    <t>EMP11772</t>
  </si>
  <si>
    <t>EMP11773</t>
  </si>
  <si>
    <t>EMP11774</t>
  </si>
  <si>
    <t>EMP11775</t>
  </si>
  <si>
    <t>EMP11776</t>
  </si>
  <si>
    <t>EMP11777</t>
  </si>
  <si>
    <t>EMP11778</t>
  </si>
  <si>
    <t>EMP11779</t>
  </si>
  <si>
    <t>EMP11780</t>
  </si>
  <si>
    <t>EMP11781</t>
  </si>
  <si>
    <t>EMP11782</t>
  </si>
  <si>
    <t>EMP11783</t>
  </si>
  <si>
    <t>EMP11784</t>
  </si>
  <si>
    <t>EMP11785</t>
  </si>
  <si>
    <t>EMP11786</t>
  </si>
  <si>
    <t>EMP11787</t>
  </si>
  <si>
    <t>EMP11788</t>
  </si>
  <si>
    <t>EMP11789</t>
  </si>
  <si>
    <t>EMP11790</t>
  </si>
  <si>
    <t>EMP11791</t>
  </si>
  <si>
    <t>EMP11792</t>
  </si>
  <si>
    <t>EMP11793</t>
  </si>
  <si>
    <t>EMP11794</t>
  </si>
  <si>
    <t>EMP11795</t>
  </si>
  <si>
    <t>EMP11796</t>
  </si>
  <si>
    <t>EMP11797</t>
  </si>
  <si>
    <t>EMP11798</t>
  </si>
  <si>
    <t>EMP11799</t>
  </si>
  <si>
    <t>EMP11800</t>
  </si>
  <si>
    <t>EMP11801</t>
  </si>
  <si>
    <t>EMP11802</t>
  </si>
  <si>
    <t>EMP11803</t>
  </si>
  <si>
    <t>EMP11804</t>
  </si>
  <si>
    <t>EMP11805</t>
  </si>
  <si>
    <t>EMP11806</t>
  </si>
  <si>
    <t>EMP11807</t>
  </si>
  <si>
    <t>EMP11808</t>
  </si>
  <si>
    <t>EMP11809</t>
  </si>
  <si>
    <t>EMP11810</t>
  </si>
  <si>
    <t>EMP11811</t>
  </si>
  <si>
    <t>EMP11812</t>
  </si>
  <si>
    <t>EMP11813</t>
  </si>
  <si>
    <t>EMP11814</t>
  </si>
  <si>
    <t>EMP11815</t>
  </si>
  <si>
    <t>EMP11816</t>
  </si>
  <si>
    <t>EMP11817</t>
  </si>
  <si>
    <t>EMP11818</t>
  </si>
  <si>
    <t>EMP11819</t>
  </si>
  <si>
    <t>EMP11820</t>
  </si>
  <si>
    <t>EMP11821</t>
  </si>
  <si>
    <t>EMP11822</t>
  </si>
  <si>
    <t>EMP11823</t>
  </si>
  <si>
    <t>EMP11824</t>
  </si>
  <si>
    <t>EMP11825</t>
  </si>
  <si>
    <t>EMP11826</t>
  </si>
  <si>
    <t>EMP11827</t>
  </si>
  <si>
    <t>EMP11828</t>
  </si>
  <si>
    <t>EMP11829</t>
  </si>
  <si>
    <t>EMP11830</t>
  </si>
  <si>
    <t>EMP11831</t>
  </si>
  <si>
    <t>EMP11832</t>
  </si>
  <si>
    <t>EMP11833</t>
  </si>
  <si>
    <t>EMP11834</t>
  </si>
  <si>
    <t>EMP11835</t>
  </si>
  <si>
    <t>EMP11836</t>
  </si>
  <si>
    <t>EMP11837</t>
  </si>
  <si>
    <t>EMP11838</t>
  </si>
  <si>
    <t>EMP11839</t>
  </si>
  <si>
    <t>EMP11840</t>
  </si>
  <si>
    <t>EMP11841</t>
  </si>
  <si>
    <t>EMP11842</t>
  </si>
  <si>
    <t>EMP11843</t>
  </si>
  <si>
    <t>EMP11844</t>
  </si>
  <si>
    <t>EMP11845</t>
  </si>
  <si>
    <t>EMP11846</t>
  </si>
  <si>
    <t>EMP11847</t>
  </si>
  <si>
    <t>EMP11848</t>
  </si>
  <si>
    <t>EMP11849</t>
  </si>
  <si>
    <t>EMP11850</t>
  </si>
  <si>
    <t>EMP11851</t>
  </si>
  <si>
    <t>EMP11852</t>
  </si>
  <si>
    <t>EMP11853</t>
  </si>
  <si>
    <t>EMP11854</t>
  </si>
  <si>
    <t>EMP11855</t>
  </si>
  <si>
    <t>EMP11856</t>
  </si>
  <si>
    <t>EMP11857</t>
  </si>
  <si>
    <t>EMP11858</t>
  </si>
  <si>
    <t>EMP11859</t>
  </si>
  <si>
    <t>EMP11860</t>
  </si>
  <si>
    <t>EMP11861</t>
  </si>
  <si>
    <t>EMP11862</t>
  </si>
  <si>
    <t>EMP11863</t>
  </si>
  <si>
    <t>EMP11864</t>
  </si>
  <si>
    <t>EMP11865</t>
  </si>
  <si>
    <t>EMP11866</t>
  </si>
  <si>
    <t>EMP11867</t>
  </si>
  <si>
    <t>EMP11868</t>
  </si>
  <si>
    <t>EMP11869</t>
  </si>
  <si>
    <t>EMP11870</t>
  </si>
  <si>
    <t>EMP11871</t>
  </si>
  <si>
    <t>EMP11872</t>
  </si>
  <si>
    <t>EMP11873</t>
  </si>
  <si>
    <t>EMP11874</t>
  </si>
  <si>
    <t>EMP11875</t>
  </si>
  <si>
    <t>EMP11876</t>
  </si>
  <si>
    <t>EMP11877</t>
  </si>
  <si>
    <t>EMP11878</t>
  </si>
  <si>
    <t>EMP11879</t>
  </si>
  <si>
    <t>EMP11880</t>
  </si>
  <si>
    <t>EMP11881</t>
  </si>
  <si>
    <t>EMP11882</t>
  </si>
  <si>
    <t>EMP11883</t>
  </si>
  <si>
    <t>EMP11884</t>
  </si>
  <si>
    <t>EMP11885</t>
  </si>
  <si>
    <t>EMP11886</t>
  </si>
  <si>
    <t>EMP11887</t>
  </si>
  <si>
    <t>EMP11888</t>
  </si>
  <si>
    <t>EMP11889</t>
  </si>
  <si>
    <t>EMP11890</t>
  </si>
  <si>
    <t>EMP11891</t>
  </si>
  <si>
    <t>EMP11892</t>
  </si>
  <si>
    <t>EMP11893</t>
  </si>
  <si>
    <t>EMP11894</t>
  </si>
  <si>
    <t>EMP11895</t>
  </si>
  <si>
    <t>EMP11896</t>
  </si>
  <si>
    <t>EMP11897</t>
  </si>
  <si>
    <t>EMP11898</t>
  </si>
  <si>
    <t>EMP11899</t>
  </si>
  <si>
    <t>EMP11900</t>
  </si>
  <si>
    <t>EMP11901</t>
  </si>
  <si>
    <t>EMP11902</t>
  </si>
  <si>
    <t>EMP11903</t>
  </si>
  <si>
    <t>EMP11904</t>
  </si>
  <si>
    <t>EMP11905</t>
  </si>
  <si>
    <t>EMP11906</t>
  </si>
  <si>
    <t>EMP11907</t>
  </si>
  <si>
    <t>EMP11908</t>
  </si>
  <si>
    <t>EMP11909</t>
  </si>
  <si>
    <t>EMP11910</t>
  </si>
  <si>
    <t>EMP11911</t>
  </si>
  <si>
    <t>EMP11912</t>
  </si>
  <si>
    <t>EMP11913</t>
  </si>
  <si>
    <t>EMP11914</t>
  </si>
  <si>
    <t>EMP11915</t>
  </si>
  <si>
    <t>EMP11916</t>
  </si>
  <si>
    <t>EMP11917</t>
  </si>
  <si>
    <t>EMP11918</t>
  </si>
  <si>
    <t>EMP11919</t>
  </si>
  <si>
    <t>EMP11920</t>
  </si>
  <si>
    <t>EMP11921</t>
  </si>
  <si>
    <t>EMP11922</t>
  </si>
  <si>
    <t>EMP11923</t>
  </si>
  <si>
    <t>EMP11924</t>
  </si>
  <si>
    <t>EMP11925</t>
  </si>
  <si>
    <t>EMP11926</t>
  </si>
  <si>
    <t>EMP11927</t>
  </si>
  <si>
    <t>EMP11928</t>
  </si>
  <si>
    <t>EMP11929</t>
  </si>
  <si>
    <t>EMP11930</t>
  </si>
  <si>
    <t>EMP11931</t>
  </si>
  <si>
    <t>EMP11932</t>
  </si>
  <si>
    <t>EMP11933</t>
  </si>
  <si>
    <t>EMP11934</t>
  </si>
  <si>
    <t>EMP11935</t>
  </si>
  <si>
    <t>EMP11936</t>
  </si>
  <si>
    <t>EMP11937</t>
  </si>
  <si>
    <t>EMP11938</t>
  </si>
  <si>
    <t>EMP11939</t>
  </si>
  <si>
    <t>EMP11940</t>
  </si>
  <si>
    <t>EMP11941</t>
  </si>
  <si>
    <t>EMP11942</t>
  </si>
  <si>
    <t>EMP11943</t>
  </si>
  <si>
    <t>EMP11944</t>
  </si>
  <si>
    <t>EMP11945</t>
  </si>
  <si>
    <t>EMP11946</t>
  </si>
  <si>
    <t>EMP11947</t>
  </si>
  <si>
    <t>EMP11948</t>
  </si>
  <si>
    <t>EMP11949</t>
  </si>
  <si>
    <t>EMP11950</t>
  </si>
  <si>
    <t>EMP11951</t>
  </si>
  <si>
    <t>EMP11952</t>
  </si>
  <si>
    <t>EMP11953</t>
  </si>
  <si>
    <t>EMP11954</t>
  </si>
  <si>
    <t>EMP11955</t>
  </si>
  <si>
    <t>EMP11956</t>
  </si>
  <si>
    <t>EMP11957</t>
  </si>
  <si>
    <t>EMP11958</t>
  </si>
  <si>
    <t>EMP11959</t>
  </si>
  <si>
    <t>EMP11960</t>
  </si>
  <si>
    <t>EMP11961</t>
  </si>
  <si>
    <t>EMP11962</t>
  </si>
  <si>
    <t>EMP11963</t>
  </si>
  <si>
    <t>EMP11964</t>
  </si>
  <si>
    <t>EMP11965</t>
  </si>
  <si>
    <t>EMP11966</t>
  </si>
  <si>
    <t>EMP11967</t>
  </si>
  <si>
    <t>EMP11968</t>
  </si>
  <si>
    <t>EMP11969</t>
  </si>
  <si>
    <t>EMP11970</t>
  </si>
  <si>
    <t>EMP11971</t>
  </si>
  <si>
    <t>EMP11972</t>
  </si>
  <si>
    <t>EMP11973</t>
  </si>
  <si>
    <t>EMP11974</t>
  </si>
  <si>
    <t>EMP11975</t>
  </si>
  <si>
    <t>EMP11976</t>
  </si>
  <si>
    <t>EMP11977</t>
  </si>
  <si>
    <t>EMP11978</t>
  </si>
  <si>
    <t>EMP11979</t>
  </si>
  <si>
    <t>EMP11980</t>
  </si>
  <si>
    <t>EMP11981</t>
  </si>
  <si>
    <t>EMP11982</t>
  </si>
  <si>
    <t>EMP11983</t>
  </si>
  <si>
    <t>EMP11984</t>
  </si>
  <si>
    <t>EMP11985</t>
  </si>
  <si>
    <t>EMP11986</t>
  </si>
  <si>
    <t>EMP11987</t>
  </si>
  <si>
    <t>EMP11988</t>
  </si>
  <si>
    <t>EMP11989</t>
  </si>
  <si>
    <t>EMP11990</t>
  </si>
  <si>
    <t>EMP11991</t>
  </si>
  <si>
    <t>EMP11992</t>
  </si>
  <si>
    <t>EMP11993</t>
  </si>
  <si>
    <t>EMP11994</t>
  </si>
  <si>
    <t>EMP11995</t>
  </si>
  <si>
    <t>EMP11996</t>
  </si>
  <si>
    <t>EMP11997</t>
  </si>
  <si>
    <t>EMP11998</t>
  </si>
  <si>
    <t>EMP11999</t>
  </si>
  <si>
    <t>EMP12000</t>
  </si>
  <si>
    <t>EMP12001</t>
  </si>
  <si>
    <t>EMP12002</t>
  </si>
  <si>
    <t>EMP12003</t>
  </si>
  <si>
    <t>EMP12004</t>
  </si>
  <si>
    <t>EMP12005</t>
  </si>
  <si>
    <t>EMP12006</t>
  </si>
  <si>
    <t>EMP12007</t>
  </si>
  <si>
    <t>EMP12008</t>
  </si>
  <si>
    <t>EMP12009</t>
  </si>
  <si>
    <t>EMP12010</t>
  </si>
  <si>
    <t>EMP12011</t>
  </si>
  <si>
    <t>EMP12012</t>
  </si>
  <si>
    <t>EMP12013</t>
  </si>
  <si>
    <t>EMP12014</t>
  </si>
  <si>
    <t>EMP12015</t>
  </si>
  <si>
    <t>EMP12016</t>
  </si>
  <si>
    <t>EMP12017</t>
  </si>
  <si>
    <t>EMP12018</t>
  </si>
  <si>
    <t>EMP12019</t>
  </si>
  <si>
    <t>EMP12020</t>
  </si>
  <si>
    <t>EMP12021</t>
  </si>
  <si>
    <t>EMP12022</t>
  </si>
  <si>
    <t>EMP12023</t>
  </si>
  <si>
    <t>EMP12024</t>
  </si>
  <si>
    <t>EMP12025</t>
  </si>
  <si>
    <t>EMP12026</t>
  </si>
  <si>
    <t>EMP12027</t>
  </si>
  <si>
    <t>EMP12028</t>
  </si>
  <si>
    <t>EMP12029</t>
  </si>
  <si>
    <t>EMP12030</t>
  </si>
  <si>
    <t>EMP12031</t>
  </si>
  <si>
    <t>EMP12032</t>
  </si>
  <si>
    <t>EMP12033</t>
  </si>
  <si>
    <t>EMP12034</t>
  </si>
  <si>
    <t>EMP12035</t>
  </si>
  <si>
    <t>EMP12036</t>
  </si>
  <si>
    <t>EMP12037</t>
  </si>
  <si>
    <t>EMP12038</t>
  </si>
  <si>
    <t>EMP12039</t>
  </si>
  <si>
    <t>EMP12040</t>
  </si>
  <si>
    <t>EMP12041</t>
  </si>
  <si>
    <t>EMP12042</t>
  </si>
  <si>
    <t>EMP12043</t>
  </si>
  <si>
    <t>EMP12044</t>
  </si>
  <si>
    <t>EMP12045</t>
  </si>
  <si>
    <t>EMP12046</t>
  </si>
  <si>
    <t>EMP12047</t>
  </si>
  <si>
    <t>EMP12048</t>
  </si>
  <si>
    <t>EMP12049</t>
  </si>
  <si>
    <t>EMP12050</t>
  </si>
  <si>
    <t>EMP12051</t>
  </si>
  <si>
    <t>EMP12052</t>
  </si>
  <si>
    <t>EMP12053</t>
  </si>
  <si>
    <t>EMP12054</t>
  </si>
  <si>
    <t>EMP12055</t>
  </si>
  <si>
    <t>EMP12056</t>
  </si>
  <si>
    <t>EMP12057</t>
  </si>
  <si>
    <t>EMP12058</t>
  </si>
  <si>
    <t>EMP12059</t>
  </si>
  <si>
    <t>EMP12060</t>
  </si>
  <si>
    <t>EMP12061</t>
  </si>
  <si>
    <t>EMP12062</t>
  </si>
  <si>
    <t>EMP12063</t>
  </si>
  <si>
    <t>EMP12064</t>
  </si>
  <si>
    <t>EMP12065</t>
  </si>
  <si>
    <t>EMP12066</t>
  </si>
  <si>
    <t>EMP12067</t>
  </si>
  <si>
    <t>EMP12068</t>
  </si>
  <si>
    <t>EMP12069</t>
  </si>
  <si>
    <t>EMP12070</t>
  </si>
  <si>
    <t>EMP12071</t>
  </si>
  <si>
    <t>EMP12072</t>
  </si>
  <si>
    <t>EMP12073</t>
  </si>
  <si>
    <t>EMP12074</t>
  </si>
  <si>
    <t>EMP12075</t>
  </si>
  <si>
    <t>EMP12076</t>
  </si>
  <si>
    <t>EMP12077</t>
  </si>
  <si>
    <t>EMP12078</t>
  </si>
  <si>
    <t>EMP12079</t>
  </si>
  <si>
    <t>EMP12080</t>
  </si>
  <si>
    <t>EMP12081</t>
  </si>
  <si>
    <t>EMP12082</t>
  </si>
  <si>
    <t>EMP12083</t>
  </si>
  <si>
    <t>EMP12084</t>
  </si>
  <si>
    <t>EMP12085</t>
  </si>
  <si>
    <t>EMP12086</t>
  </si>
  <si>
    <t>EMP12087</t>
  </si>
  <si>
    <t>EMP12088</t>
  </si>
  <si>
    <t>EMP12089</t>
  </si>
  <si>
    <t>EMP12090</t>
  </si>
  <si>
    <t>EMP12091</t>
  </si>
  <si>
    <t>EMP12092</t>
  </si>
  <si>
    <t>EMP12093</t>
  </si>
  <si>
    <t>EMP12094</t>
  </si>
  <si>
    <t>EMP12095</t>
  </si>
  <si>
    <t>EMP12096</t>
  </si>
  <si>
    <t>EMP12097</t>
  </si>
  <si>
    <t>EMP12098</t>
  </si>
  <si>
    <t>EMP12099</t>
  </si>
  <si>
    <t>EMP12100</t>
  </si>
  <si>
    <t>EMP12101</t>
  </si>
  <si>
    <t>EMP12102</t>
  </si>
  <si>
    <t>EMP12103</t>
  </si>
  <si>
    <t>EMP12104</t>
  </si>
  <si>
    <t>EMP12105</t>
  </si>
  <si>
    <t>EMP12106</t>
  </si>
  <si>
    <t>EMP12107</t>
  </si>
  <si>
    <t>EMP12108</t>
  </si>
  <si>
    <t>EMP12109</t>
  </si>
  <si>
    <t>EMP12110</t>
  </si>
  <si>
    <t>EMP12111</t>
  </si>
  <si>
    <t>EMP12112</t>
  </si>
  <si>
    <t>EMP12113</t>
  </si>
  <si>
    <t>EMP12114</t>
  </si>
  <si>
    <t>EMP12115</t>
  </si>
  <si>
    <t>EMP12116</t>
  </si>
  <si>
    <t>EMP12117</t>
  </si>
  <si>
    <t>EMP12118</t>
  </si>
  <si>
    <t>EMP12119</t>
  </si>
  <si>
    <t>EMP12120</t>
  </si>
  <si>
    <t>EMP12121</t>
  </si>
  <si>
    <t>EMP12122</t>
  </si>
  <si>
    <t>EMP12123</t>
  </si>
  <si>
    <t>EMP12124</t>
  </si>
  <si>
    <t>EMP12125</t>
  </si>
  <si>
    <t>EMP12126</t>
  </si>
  <si>
    <t>EMP12127</t>
  </si>
  <si>
    <t>EMP12128</t>
  </si>
  <si>
    <t>EMP12129</t>
  </si>
  <si>
    <t>EMP12130</t>
  </si>
  <si>
    <t>EMP12131</t>
  </si>
  <si>
    <t>EMP12132</t>
  </si>
  <si>
    <t>EMP12133</t>
  </si>
  <si>
    <t>EMP12134</t>
  </si>
  <si>
    <t>EMP12135</t>
  </si>
  <si>
    <t>EMP12136</t>
  </si>
  <si>
    <t>EMP12137</t>
  </si>
  <si>
    <t>EMP12138</t>
  </si>
  <si>
    <t>EMP12139</t>
  </si>
  <si>
    <t>EMP12140</t>
  </si>
  <si>
    <t>EMP12141</t>
  </si>
  <si>
    <t>EMP12142</t>
  </si>
  <si>
    <t>EMP12143</t>
  </si>
  <si>
    <t>EMP12144</t>
  </si>
  <si>
    <t>EMP12145</t>
  </si>
  <si>
    <t>EMP12146</t>
  </si>
  <si>
    <t>EMP12147</t>
  </si>
  <si>
    <t>EMP12148</t>
  </si>
  <si>
    <t>EMP12149</t>
  </si>
  <si>
    <t>EMP12150</t>
  </si>
  <si>
    <t>EMP12151</t>
  </si>
  <si>
    <t>EMP12152</t>
  </si>
  <si>
    <t>EMP12153</t>
  </si>
  <si>
    <t>EMP12154</t>
  </si>
  <si>
    <t>EMP12155</t>
  </si>
  <si>
    <t>EMP12156</t>
  </si>
  <si>
    <t>EMP12157</t>
  </si>
  <si>
    <t>EMP12158</t>
  </si>
  <si>
    <t>EMP12159</t>
  </si>
  <si>
    <t>EMP12160</t>
  </si>
  <si>
    <t>EMP12161</t>
  </si>
  <si>
    <t>EMP12162</t>
  </si>
  <si>
    <t>EMP12163</t>
  </si>
  <si>
    <t>EMP12164</t>
  </si>
  <si>
    <t>EMP12165</t>
  </si>
  <si>
    <t>EMP12166</t>
  </si>
  <si>
    <t>EMP12167</t>
  </si>
  <si>
    <t>EMP12168</t>
  </si>
  <si>
    <t>EMP12169</t>
  </si>
  <si>
    <t>EMP12170</t>
  </si>
  <si>
    <t>EMP12171</t>
  </si>
  <si>
    <t>EMP12172</t>
  </si>
  <si>
    <t>EMP12173</t>
  </si>
  <si>
    <t>EMP12174</t>
  </si>
  <si>
    <t>EMP12175</t>
  </si>
  <si>
    <t>EMP12176</t>
  </si>
  <si>
    <t>EMP12177</t>
  </si>
  <si>
    <t>EMP12178</t>
  </si>
  <si>
    <t>EMP12179</t>
  </si>
  <si>
    <t>EMP12180</t>
  </si>
  <si>
    <t>EMP12181</t>
  </si>
  <si>
    <t>EMP12182</t>
  </si>
  <si>
    <t>EMP12183</t>
  </si>
  <si>
    <t>EMP12184</t>
  </si>
  <si>
    <t>EMP12185</t>
  </si>
  <si>
    <t>EMP12186</t>
  </si>
  <si>
    <t>EMP12187</t>
  </si>
  <si>
    <t>EMP12188</t>
  </si>
  <si>
    <t>EMP12189</t>
  </si>
  <si>
    <t>EMP12190</t>
  </si>
  <si>
    <t>EMP12191</t>
  </si>
  <si>
    <t>EMP12192</t>
  </si>
  <si>
    <t>EMP12193</t>
  </si>
  <si>
    <t>EMP12194</t>
  </si>
  <si>
    <t>EMP12195</t>
  </si>
  <si>
    <t>EMP12196</t>
  </si>
  <si>
    <t>EMP12197</t>
  </si>
  <si>
    <t>EMP12198</t>
  </si>
  <si>
    <t>EMP12199</t>
  </si>
  <si>
    <t>EMP12200</t>
  </si>
  <si>
    <t>EMP12201</t>
  </si>
  <si>
    <t>EMP12202</t>
  </si>
  <si>
    <t>EMP12203</t>
  </si>
  <si>
    <t>EMP12204</t>
  </si>
  <si>
    <t>EMP12205</t>
  </si>
  <si>
    <t>EMP12206</t>
  </si>
  <si>
    <t>EMP12207</t>
  </si>
  <si>
    <t>EMP12208</t>
  </si>
  <si>
    <t>EMP12209</t>
  </si>
  <si>
    <t>EMP12210</t>
  </si>
  <si>
    <t>EMP12211</t>
  </si>
  <si>
    <t>EMP12212</t>
  </si>
  <si>
    <t>EMP12213</t>
  </si>
  <si>
    <t>EMP12214</t>
  </si>
  <si>
    <t>EMP12215</t>
  </si>
  <si>
    <t>EMP12216</t>
  </si>
  <si>
    <t>EMP12217</t>
  </si>
  <si>
    <t>EMP12218</t>
  </si>
  <si>
    <t>EMP12219</t>
  </si>
  <si>
    <t>EMP12220</t>
  </si>
  <si>
    <t>EMP12221</t>
  </si>
  <si>
    <t>EMP12222</t>
  </si>
  <si>
    <t>EMP12223</t>
  </si>
  <si>
    <t>EMP12224</t>
  </si>
  <si>
    <t>EMP12225</t>
  </si>
  <si>
    <t>EMP12226</t>
  </si>
  <si>
    <t>EMP12227</t>
  </si>
  <si>
    <t>EMP12228</t>
  </si>
  <si>
    <t>EMP12229</t>
  </si>
  <si>
    <t>EMP12230</t>
  </si>
  <si>
    <t>EMP12231</t>
  </si>
  <si>
    <t>EMP12232</t>
  </si>
  <si>
    <t>EMP12233</t>
  </si>
  <si>
    <t>EMP12234</t>
  </si>
  <si>
    <t>EMP12235</t>
  </si>
  <si>
    <t>EMP12236</t>
  </si>
  <si>
    <t>EMP12237</t>
  </si>
  <si>
    <t>EMP12238</t>
  </si>
  <si>
    <t>EMP12239</t>
  </si>
  <si>
    <t>EMP12240</t>
  </si>
  <si>
    <t>EMP12241</t>
  </si>
  <si>
    <t>EMP12242</t>
  </si>
  <si>
    <t>EMP12243</t>
  </si>
  <si>
    <t>EMP12244</t>
  </si>
  <si>
    <t>EMP12245</t>
  </si>
  <si>
    <t>EMP12246</t>
  </si>
  <si>
    <t>EMP12247</t>
  </si>
  <si>
    <t>EMP12248</t>
  </si>
  <si>
    <t>EMP12249</t>
  </si>
  <si>
    <t>EMP12250</t>
  </si>
  <si>
    <t>EMP12251</t>
  </si>
  <si>
    <t>EMP12252</t>
  </si>
  <si>
    <t>EMP12253</t>
  </si>
  <si>
    <t>EMP12254</t>
  </si>
  <si>
    <t>EMP12255</t>
  </si>
  <si>
    <t>EMP12256</t>
  </si>
  <si>
    <t>EMP12257</t>
  </si>
  <si>
    <t>EMP12258</t>
  </si>
  <si>
    <t>EMP12259</t>
  </si>
  <si>
    <t>EMP12260</t>
  </si>
  <si>
    <t>EMP12261</t>
  </si>
  <si>
    <t>EMP12262</t>
  </si>
  <si>
    <t>EMP12263</t>
  </si>
  <si>
    <t>EMP12264</t>
  </si>
  <si>
    <t>EMP12265</t>
  </si>
  <si>
    <t>EMP12266</t>
  </si>
  <si>
    <t>EMP12267</t>
  </si>
  <si>
    <t>EMP12268</t>
  </si>
  <si>
    <t>EMP12269</t>
  </si>
  <si>
    <t>EMP12270</t>
  </si>
  <si>
    <t>EMP12271</t>
  </si>
  <si>
    <t>EMP12272</t>
  </si>
  <si>
    <t>EMP12273</t>
  </si>
  <si>
    <t>EMP12274</t>
  </si>
  <si>
    <t>EMP12275</t>
  </si>
  <si>
    <t>EMP12276</t>
  </si>
  <si>
    <t>EMP12277</t>
  </si>
  <si>
    <t>EMP12278</t>
  </si>
  <si>
    <t>EMP12279</t>
  </si>
  <si>
    <t>EMP12280</t>
  </si>
  <si>
    <t>EMP12281</t>
  </si>
  <si>
    <t>EMP12282</t>
  </si>
  <si>
    <t>EMP12283</t>
  </si>
  <si>
    <t>EMP12284</t>
  </si>
  <si>
    <t>EMP12285</t>
  </si>
  <si>
    <t>EMP12286</t>
  </si>
  <si>
    <t>EMP12287</t>
  </si>
  <si>
    <t>EMP12288</t>
  </si>
  <si>
    <t>EMP12289</t>
  </si>
  <si>
    <t>EMP12290</t>
  </si>
  <si>
    <t>EMP12291</t>
  </si>
  <si>
    <t>EMP12292</t>
  </si>
  <si>
    <t>EMP12293</t>
  </si>
  <si>
    <t>EMP12294</t>
  </si>
  <si>
    <t>EMP12295</t>
  </si>
  <si>
    <t>EMP12296</t>
  </si>
  <si>
    <t>EMP12297</t>
  </si>
  <si>
    <t>EMP12298</t>
  </si>
  <si>
    <t>EMP12299</t>
  </si>
  <si>
    <t>EMP12300</t>
  </si>
  <si>
    <t>EMP12301</t>
  </si>
  <si>
    <t>EMP12302</t>
  </si>
  <si>
    <t>EMP12303</t>
  </si>
  <si>
    <t>EMP12304</t>
  </si>
  <si>
    <t>EMP12305</t>
  </si>
  <si>
    <t>EMP12306</t>
  </si>
  <si>
    <t>EMP12307</t>
  </si>
  <si>
    <t>EMP12308</t>
  </si>
  <si>
    <t>EMP12309</t>
  </si>
  <si>
    <t>EMP12310</t>
  </si>
  <si>
    <t>EMP12311</t>
  </si>
  <si>
    <t>EMP12312</t>
  </si>
  <si>
    <t>EMP12313</t>
  </si>
  <si>
    <t>EMP12314</t>
  </si>
  <si>
    <t>EMP12315</t>
  </si>
  <si>
    <t>EMP12316</t>
  </si>
  <si>
    <t>EMP12317</t>
  </si>
  <si>
    <t>EMP12318</t>
  </si>
  <si>
    <t>EMP12319</t>
  </si>
  <si>
    <t>EMP12320</t>
  </si>
  <si>
    <t>EMP12321</t>
  </si>
  <si>
    <t>EMP12322</t>
  </si>
  <si>
    <t>EMP12323</t>
  </si>
  <si>
    <t>EMP12324</t>
  </si>
  <si>
    <t>EMP12325</t>
  </si>
  <si>
    <t>EMP12326</t>
  </si>
  <si>
    <t>EMP12327</t>
  </si>
  <si>
    <t>EMP12328</t>
  </si>
  <si>
    <t>EMP12329</t>
  </si>
  <si>
    <t>EMP12330</t>
  </si>
  <si>
    <t>EMP12331</t>
  </si>
  <si>
    <t>EMP12332</t>
  </si>
  <si>
    <t>EMP12333</t>
  </si>
  <si>
    <t>EMP12334</t>
  </si>
  <si>
    <t>EMP12335</t>
  </si>
  <si>
    <t>EMP12336</t>
  </si>
  <si>
    <t>EMP12337</t>
  </si>
  <si>
    <t>EMP12338</t>
  </si>
  <si>
    <t>EMP12339</t>
  </si>
  <si>
    <t>EMP12340</t>
  </si>
  <si>
    <t>EMP12341</t>
  </si>
  <si>
    <t>EMP12342</t>
  </si>
  <si>
    <t>EMP12343</t>
  </si>
  <si>
    <t>EMP12344</t>
  </si>
  <si>
    <t>EMP12345</t>
  </si>
  <si>
    <t>EMP12346</t>
  </si>
  <si>
    <t>EMP12347</t>
  </si>
  <si>
    <t>EMP12348</t>
  </si>
  <si>
    <t>EMP12349</t>
  </si>
  <si>
    <t>EMP12350</t>
  </si>
  <si>
    <t>EMP12351</t>
  </si>
  <si>
    <t>EMP12352</t>
  </si>
  <si>
    <t>EMP12353</t>
  </si>
  <si>
    <t>EMP12354</t>
  </si>
  <si>
    <t>EMP12355</t>
  </si>
  <si>
    <t>EMP12356</t>
  </si>
  <si>
    <t>EMP12357</t>
  </si>
  <si>
    <t>EMP12358</t>
  </si>
  <si>
    <t>EMP12359</t>
  </si>
  <si>
    <t>EMP12360</t>
  </si>
  <si>
    <t>EMP12361</t>
  </si>
  <si>
    <t>EMP12362</t>
  </si>
  <si>
    <t>EMP12363</t>
  </si>
  <si>
    <t>EMP12364</t>
  </si>
  <si>
    <t>EMP12365</t>
  </si>
  <si>
    <t>EMP12366</t>
  </si>
  <si>
    <t>EMP12367</t>
  </si>
  <si>
    <t>EMP12368</t>
  </si>
  <si>
    <t>EMP12369</t>
  </si>
  <si>
    <t>EMP12370</t>
  </si>
  <si>
    <t>EMP12371</t>
  </si>
  <si>
    <t>EMP12372</t>
  </si>
  <si>
    <t>EMP12373</t>
  </si>
  <si>
    <t>EMP12374</t>
  </si>
  <si>
    <t>EMP12375</t>
  </si>
  <si>
    <t>EMP12376</t>
  </si>
  <si>
    <t>EMP12377</t>
  </si>
  <si>
    <t>EMP12378</t>
  </si>
  <si>
    <t>EMP12379</t>
  </si>
  <si>
    <t>EMP12380</t>
  </si>
  <si>
    <t>EMP12381</t>
  </si>
  <si>
    <t>EMP12382</t>
  </si>
  <si>
    <t>EMP12383</t>
  </si>
  <si>
    <t>EMP12384</t>
  </si>
  <si>
    <t>EMP12385</t>
  </si>
  <si>
    <t>EMP12386</t>
  </si>
  <si>
    <t>EMP12387</t>
  </si>
  <si>
    <t>EMP12388</t>
  </si>
  <si>
    <t>EMP12389</t>
  </si>
  <si>
    <t>EMP12390</t>
  </si>
  <si>
    <t>EMP12391</t>
  </si>
  <si>
    <t>EMP12392</t>
  </si>
  <si>
    <t>EMP12393</t>
  </si>
  <si>
    <t>EMP12394</t>
  </si>
  <si>
    <t>EMP12395</t>
  </si>
  <si>
    <t>EMP12396</t>
  </si>
  <si>
    <t>EMP12397</t>
  </si>
  <si>
    <t>EMP12398</t>
  </si>
  <si>
    <t>EMP12399</t>
  </si>
  <si>
    <t>EMP12400</t>
  </si>
  <si>
    <t>EMP12401</t>
  </si>
  <si>
    <t>EMP12402</t>
  </si>
  <si>
    <t>EMP12403</t>
  </si>
  <si>
    <t>EMP12404</t>
  </si>
  <si>
    <t>EMP12405</t>
  </si>
  <si>
    <t>EMP12406</t>
  </si>
  <si>
    <t>EMP12407</t>
  </si>
  <si>
    <t>EMP12408</t>
  </si>
  <si>
    <t>EMP12409</t>
  </si>
  <si>
    <t>EMP12410</t>
  </si>
  <si>
    <t>EMP12411</t>
  </si>
  <si>
    <t>EMP12412</t>
  </si>
  <si>
    <t>EMP12413</t>
  </si>
  <si>
    <t>EMP12414</t>
  </si>
  <si>
    <t>EMP12415</t>
  </si>
  <si>
    <t>EMP12416</t>
  </si>
  <si>
    <t>EMP12417</t>
  </si>
  <si>
    <t>EMP12418</t>
  </si>
  <si>
    <t>EMP12419</t>
  </si>
  <si>
    <t>EMP12420</t>
  </si>
  <si>
    <t>EMP12421</t>
  </si>
  <si>
    <t>EMP12422</t>
  </si>
  <si>
    <t>EMP12423</t>
  </si>
  <si>
    <t>EMP12424</t>
  </si>
  <si>
    <t>EMP12425</t>
  </si>
  <si>
    <t>EMP12426</t>
  </si>
  <si>
    <t>EMP12427</t>
  </si>
  <si>
    <t>EMP12428</t>
  </si>
  <si>
    <t>EMP12429</t>
  </si>
  <si>
    <t>EMP12430</t>
  </si>
  <si>
    <t>EMP12431</t>
  </si>
  <si>
    <t>EMP12432</t>
  </si>
  <si>
    <t>EMP12433</t>
  </si>
  <si>
    <t>EMP12434</t>
  </si>
  <si>
    <t>EMP12435</t>
  </si>
  <si>
    <t>EMP12436</t>
  </si>
  <si>
    <t>EMP12437</t>
  </si>
  <si>
    <t>EMP12438</t>
  </si>
  <si>
    <t>EMP12439</t>
  </si>
  <si>
    <t>EMP12440</t>
  </si>
  <si>
    <t>EMP12441</t>
  </si>
  <si>
    <t>EMP12442</t>
  </si>
  <si>
    <t>EMP12443</t>
  </si>
  <si>
    <t>EMP12444</t>
  </si>
  <si>
    <t>EMP12445</t>
  </si>
  <si>
    <t>EMP12446</t>
  </si>
  <si>
    <t>EMP12447</t>
  </si>
  <si>
    <t>EMP12448</t>
  </si>
  <si>
    <t>EMP12449</t>
  </si>
  <si>
    <t>EMP12450</t>
  </si>
  <si>
    <t>EMP12451</t>
  </si>
  <si>
    <t>EMP12452</t>
  </si>
  <si>
    <t>EMP12453</t>
  </si>
  <si>
    <t>EMP12454</t>
  </si>
  <si>
    <t>EMP12455</t>
  </si>
  <si>
    <t>EMP12456</t>
  </si>
  <si>
    <t>EMP12457</t>
  </si>
  <si>
    <t>EMP12458</t>
  </si>
  <si>
    <t>EMP12459</t>
  </si>
  <si>
    <t>EMP12460</t>
  </si>
  <si>
    <t>EMP12461</t>
  </si>
  <si>
    <t>EMP12462</t>
  </si>
  <si>
    <t>EMP12463</t>
  </si>
  <si>
    <t>EMP12464</t>
  </si>
  <si>
    <t>EMP12465</t>
  </si>
  <si>
    <t>EMP12466</t>
  </si>
  <si>
    <t>EMP12467</t>
  </si>
  <si>
    <t>EMP12468</t>
  </si>
  <si>
    <t>EMP12469</t>
  </si>
  <si>
    <t>EMP12470</t>
  </si>
  <si>
    <t>EMP12471</t>
  </si>
  <si>
    <t>EMP12472</t>
  </si>
  <si>
    <t>EMP12473</t>
  </si>
  <si>
    <t>EMP12474</t>
  </si>
  <si>
    <t>EMP12475</t>
  </si>
  <si>
    <t>EMP12476</t>
  </si>
  <si>
    <t>EMP12477</t>
  </si>
  <si>
    <t>EMP12478</t>
  </si>
  <si>
    <t>EMP12479</t>
  </si>
  <si>
    <t>EMP12480</t>
  </si>
  <si>
    <t>EMP12481</t>
  </si>
  <si>
    <t>EMP12482</t>
  </si>
  <si>
    <t>EMP12483</t>
  </si>
  <si>
    <t>EMP12484</t>
  </si>
  <si>
    <t>EMP12485</t>
  </si>
  <si>
    <t>EMP12486</t>
  </si>
  <si>
    <t>EMP12487</t>
  </si>
  <si>
    <t>EMP12488</t>
  </si>
  <si>
    <t>EMP12489</t>
  </si>
  <si>
    <t>EMP12490</t>
  </si>
  <si>
    <t>EMP12491</t>
  </si>
  <si>
    <t>EMP12492</t>
  </si>
  <si>
    <t>EMP12493</t>
  </si>
  <si>
    <t>EMP12494</t>
  </si>
  <si>
    <t>EMP12495</t>
  </si>
  <si>
    <t>EMP12496</t>
  </si>
  <si>
    <t>EMP12497</t>
  </si>
  <si>
    <t>EMP12498</t>
  </si>
  <si>
    <t>EMP12499</t>
  </si>
  <si>
    <t>EMP12500</t>
  </si>
  <si>
    <t>EMP12501</t>
  </si>
  <si>
    <t>EMP12502</t>
  </si>
  <si>
    <t>EMP12503</t>
  </si>
  <si>
    <t>EMP12504</t>
  </si>
  <si>
    <t>EMP12505</t>
  </si>
  <si>
    <t>EMP12506</t>
  </si>
  <si>
    <t>EMP12507</t>
  </si>
  <si>
    <t>EMP12508</t>
  </si>
  <si>
    <t>EMP12509</t>
  </si>
  <si>
    <t>EMP12510</t>
  </si>
  <si>
    <t>EMP12511</t>
  </si>
  <si>
    <t>EMP12512</t>
  </si>
  <si>
    <t>EMP12513</t>
  </si>
  <si>
    <t>EMP12514</t>
  </si>
  <si>
    <t>EMP12515</t>
  </si>
  <si>
    <t>EMP12516</t>
  </si>
  <si>
    <t>EMP12517</t>
  </si>
  <si>
    <t>EMP12518</t>
  </si>
  <si>
    <t>EMP12519</t>
  </si>
  <si>
    <t>EMP12520</t>
  </si>
  <si>
    <t>EMP12521</t>
  </si>
  <si>
    <t>EMP12522</t>
  </si>
  <si>
    <t>EMP12523</t>
  </si>
  <si>
    <t>EMP12524</t>
  </si>
  <si>
    <t>EMP12525</t>
  </si>
  <si>
    <t>EMP12526</t>
  </si>
  <si>
    <t>EMP12527</t>
  </si>
  <si>
    <t>EMP12528</t>
  </si>
  <si>
    <t>EMP12529</t>
  </si>
  <si>
    <t>EMP12530</t>
  </si>
  <si>
    <t>EMP12531</t>
  </si>
  <si>
    <t>EMP12532</t>
  </si>
  <si>
    <t>EMP12533</t>
  </si>
  <si>
    <t>EMP12534</t>
  </si>
  <si>
    <t>EMP12535</t>
  </si>
  <si>
    <t>EMP12536</t>
  </si>
  <si>
    <t>EMP12537</t>
  </si>
  <si>
    <t>EMP12538</t>
  </si>
  <si>
    <t>EMP12539</t>
  </si>
  <si>
    <t>EMP12540</t>
  </si>
  <si>
    <t>EMP12541</t>
  </si>
  <si>
    <t>EMP12542</t>
  </si>
  <si>
    <t>EMP12543</t>
  </si>
  <si>
    <t>EMP12544</t>
  </si>
  <si>
    <t>EMP12545</t>
  </si>
  <si>
    <t>EMP12546</t>
  </si>
  <si>
    <t>EMP12547</t>
  </si>
  <si>
    <t>EMP12548</t>
  </si>
  <si>
    <t>EMP12549</t>
  </si>
  <si>
    <t>EMP12550</t>
  </si>
  <si>
    <t>EMP12551</t>
  </si>
  <si>
    <t>EMP12552</t>
  </si>
  <si>
    <t>EMP12553</t>
  </si>
  <si>
    <t>EMP12554</t>
  </si>
  <si>
    <t>EMP12555</t>
  </si>
  <si>
    <t>EMP12556</t>
  </si>
  <si>
    <t>EMP12557</t>
  </si>
  <si>
    <t>EMP12558</t>
  </si>
  <si>
    <t>EMP12559</t>
  </si>
  <si>
    <t>EMP12560</t>
  </si>
  <si>
    <t>EMP12561</t>
  </si>
  <si>
    <t>EMP12562</t>
  </si>
  <si>
    <t>EMP12563</t>
  </si>
  <si>
    <t>EMP12564</t>
  </si>
  <si>
    <t>EMP12565</t>
  </si>
  <si>
    <t>EMP12566</t>
  </si>
  <si>
    <t>EMP12567</t>
  </si>
  <si>
    <t>EMP12568</t>
  </si>
  <si>
    <t>EMP12569</t>
  </si>
  <si>
    <t>EMP12570</t>
  </si>
  <si>
    <t>EMP12571</t>
  </si>
  <si>
    <t>EMP12572</t>
  </si>
  <si>
    <t>EMP12573</t>
  </si>
  <si>
    <t>EMP12574</t>
  </si>
  <si>
    <t>EMP12575</t>
  </si>
  <si>
    <t>EMP12576</t>
  </si>
  <si>
    <t>EMP12577</t>
  </si>
  <si>
    <t>EMP12578</t>
  </si>
  <si>
    <t>EMP12579</t>
  </si>
  <si>
    <t>EMP12580</t>
  </si>
  <si>
    <t>EMP12581</t>
  </si>
  <si>
    <t>EMP12582</t>
  </si>
  <si>
    <t>EMP12583</t>
  </si>
  <si>
    <t>EMP12584</t>
  </si>
  <si>
    <t>EMP12585</t>
  </si>
  <si>
    <t>EMP12586</t>
  </si>
  <si>
    <t>EMP12587</t>
  </si>
  <si>
    <t>EMP12588</t>
  </si>
  <si>
    <t>EMP12589</t>
  </si>
  <si>
    <t>EMP12590</t>
  </si>
  <si>
    <t>EMP12591</t>
  </si>
  <si>
    <t>EMP12592</t>
  </si>
  <si>
    <t>EMP12593</t>
  </si>
  <si>
    <t>EMP12594</t>
  </si>
  <si>
    <t>EMP12595</t>
  </si>
  <si>
    <t>EMP12596</t>
  </si>
  <si>
    <t>EMP12597</t>
  </si>
  <si>
    <t>EMP12598</t>
  </si>
  <si>
    <t>EMP12599</t>
  </si>
  <si>
    <t>EMP12600</t>
  </si>
  <si>
    <t>EMP12601</t>
  </si>
  <si>
    <t>EMP12602</t>
  </si>
  <si>
    <t>EMP12603</t>
  </si>
  <si>
    <t>EMP12604</t>
  </si>
  <si>
    <t>EMP12605</t>
  </si>
  <si>
    <t>EMP12606</t>
  </si>
  <si>
    <t>EMP12607</t>
  </si>
  <si>
    <t>EMP12608</t>
  </si>
  <si>
    <t>EMP12609</t>
  </si>
  <si>
    <t>EMP12610</t>
  </si>
  <si>
    <t>EMP12611</t>
  </si>
  <si>
    <t>EMP12612</t>
  </si>
  <si>
    <t>EMP12613</t>
  </si>
  <si>
    <t>EMP12614</t>
  </si>
  <si>
    <t>EMP12615</t>
  </si>
  <si>
    <t>EMP12616</t>
  </si>
  <si>
    <t>EMP12617</t>
  </si>
  <si>
    <t>EMP12618</t>
  </si>
  <si>
    <t>EMP12619</t>
  </si>
  <si>
    <t>EMP12620</t>
  </si>
  <si>
    <t>EMP12621</t>
  </si>
  <si>
    <t>EMP12622</t>
  </si>
  <si>
    <t>EMP12623</t>
  </si>
  <si>
    <t>EMP12624</t>
  </si>
  <si>
    <t>EMP12625</t>
  </si>
  <si>
    <t>EMP12626</t>
  </si>
  <si>
    <t>EMP12627</t>
  </si>
  <si>
    <t>EMP12628</t>
  </si>
  <si>
    <t>EMP12629</t>
  </si>
  <si>
    <t>EMP12630</t>
  </si>
  <si>
    <t>EMP12631</t>
  </si>
  <si>
    <t>EMP12632</t>
  </si>
  <si>
    <t>EMP12633</t>
  </si>
  <si>
    <t>EMP12634</t>
  </si>
  <si>
    <t>EMP12635</t>
  </si>
  <si>
    <t>EMP12636</t>
  </si>
  <si>
    <t>EMP12637</t>
  </si>
  <si>
    <t>EMP12638</t>
  </si>
  <si>
    <t>EMP12639</t>
  </si>
  <si>
    <t>EMP12640</t>
  </si>
  <si>
    <t>EMP12641</t>
  </si>
  <si>
    <t>EMP12642</t>
  </si>
  <si>
    <t>EMP12643</t>
  </si>
  <si>
    <t>EMP12644</t>
  </si>
  <si>
    <t>EMP12645</t>
  </si>
  <si>
    <t>EMP12646</t>
  </si>
  <si>
    <t>EMP12647</t>
  </si>
  <si>
    <t>EMP12648</t>
  </si>
  <si>
    <t>EMP12649</t>
  </si>
  <si>
    <t>EMP12650</t>
  </si>
  <si>
    <t>EMP12651</t>
  </si>
  <si>
    <t>EMP12652</t>
  </si>
  <si>
    <t>EMP12653</t>
  </si>
  <si>
    <t>EMP12654</t>
  </si>
  <si>
    <t>EMP12655</t>
  </si>
  <si>
    <t>EMP12656</t>
  </si>
  <si>
    <t>EMP12657</t>
  </si>
  <si>
    <t>EMP12658</t>
  </si>
  <si>
    <t>EMP12659</t>
  </si>
  <si>
    <t>EMP12660</t>
  </si>
  <si>
    <t>EMP12661</t>
  </si>
  <si>
    <t>EMP12662</t>
  </si>
  <si>
    <t>EMP12663</t>
  </si>
  <si>
    <t>EMP12664</t>
  </si>
  <si>
    <t>EMP12665</t>
  </si>
  <si>
    <t>EMP12666</t>
  </si>
  <si>
    <t>EMP12667</t>
  </si>
  <si>
    <t>EMP12668</t>
  </si>
  <si>
    <t>EMP12669</t>
  </si>
  <si>
    <t>EMP12670</t>
  </si>
  <si>
    <t>EMP12671</t>
  </si>
  <si>
    <t>EMP12672</t>
  </si>
  <si>
    <t>EMP12673</t>
  </si>
  <si>
    <t>EMP12674</t>
  </si>
  <si>
    <t>EMP12675</t>
  </si>
  <si>
    <t>EMP12676</t>
  </si>
  <si>
    <t>EMP12677</t>
  </si>
  <si>
    <t>EMP12678</t>
  </si>
  <si>
    <t>EMP12679</t>
  </si>
  <si>
    <t>EMP12680</t>
  </si>
  <si>
    <t>EMP12681</t>
  </si>
  <si>
    <t>EMP12682</t>
  </si>
  <si>
    <t>EMP12683</t>
  </si>
  <si>
    <t>EMP12684</t>
  </si>
  <si>
    <t>EMP12685</t>
  </si>
  <si>
    <t>EMP12686</t>
  </si>
  <si>
    <t>EMP12687</t>
  </si>
  <si>
    <t>EMP12688</t>
  </si>
  <si>
    <t>EMP12689</t>
  </si>
  <si>
    <t>EMP12690</t>
  </si>
  <si>
    <t>EMP12691</t>
  </si>
  <si>
    <t>EMP12692</t>
  </si>
  <si>
    <t>EMP12693</t>
  </si>
  <si>
    <t>EMP12694</t>
  </si>
  <si>
    <t>EMP12695</t>
  </si>
  <si>
    <t>EMP12696</t>
  </si>
  <si>
    <t>EMP12697</t>
  </si>
  <si>
    <t>EMP12698</t>
  </si>
  <si>
    <t>EMP12699</t>
  </si>
  <si>
    <t>EMP12700</t>
  </si>
  <si>
    <t>EMP12701</t>
  </si>
  <si>
    <t>EMP12702</t>
  </si>
  <si>
    <t>EMP12703</t>
  </si>
  <si>
    <t>EMP12704</t>
  </si>
  <si>
    <t>EMP12705</t>
  </si>
  <si>
    <t>EMP12706</t>
  </si>
  <si>
    <t>EMP12707</t>
  </si>
  <si>
    <t>EMP12708</t>
  </si>
  <si>
    <t>EMP12709</t>
  </si>
  <si>
    <t>EMP12710</t>
  </si>
  <si>
    <t>EMP12711</t>
  </si>
  <si>
    <t>EMP12712</t>
  </si>
  <si>
    <t>EMP12713</t>
  </si>
  <si>
    <t>EMP12714</t>
  </si>
  <si>
    <t>EMP12715</t>
  </si>
  <si>
    <t>EMP12716</t>
  </si>
  <si>
    <t>EMP12717</t>
  </si>
  <si>
    <t>EMP12718</t>
  </si>
  <si>
    <t>EMP12719</t>
  </si>
  <si>
    <t>EMP12720</t>
  </si>
  <si>
    <t>EMP12721</t>
  </si>
  <si>
    <t>EMP12722</t>
  </si>
  <si>
    <t>EMP12723</t>
  </si>
  <si>
    <t>EMP12724</t>
  </si>
  <si>
    <t>EMP12725</t>
  </si>
  <si>
    <t>EMP12726</t>
  </si>
  <si>
    <t>EMP12727</t>
  </si>
  <si>
    <t>EMP12728</t>
  </si>
  <si>
    <t>EMP12729</t>
  </si>
  <si>
    <t>EMP12730</t>
  </si>
  <si>
    <t>EMP12731</t>
  </si>
  <si>
    <t>EMP12732</t>
  </si>
  <si>
    <t>EMP12733</t>
  </si>
  <si>
    <t>EMP12734</t>
  </si>
  <si>
    <t>EMP12735</t>
  </si>
  <si>
    <t>EMP12736</t>
  </si>
  <si>
    <t>EMP12737</t>
  </si>
  <si>
    <t>EMP12738</t>
  </si>
  <si>
    <t>EMP12739</t>
  </si>
  <si>
    <t>EMP12740</t>
  </si>
  <si>
    <t>EMP12741</t>
  </si>
  <si>
    <t>EMP12742</t>
  </si>
  <si>
    <t>EMP12743</t>
  </si>
  <si>
    <t>EMP12744</t>
  </si>
  <si>
    <t>EMP12745</t>
  </si>
  <si>
    <t>EMP12746</t>
  </si>
  <si>
    <t>EMP12747</t>
  </si>
  <si>
    <t>EMP12748</t>
  </si>
  <si>
    <t>EMP12749</t>
  </si>
  <si>
    <t>EMP12750</t>
  </si>
  <si>
    <t>EMP12751</t>
  </si>
  <si>
    <t>EMP12752</t>
  </si>
  <si>
    <t>EMP12753</t>
  </si>
  <si>
    <t>EMP12754</t>
  </si>
  <si>
    <t>EMP12755</t>
  </si>
  <si>
    <t>EMP12756</t>
  </si>
  <si>
    <t>EMP12757</t>
  </si>
  <si>
    <t>EMP12758</t>
  </si>
  <si>
    <t>EMP12759</t>
  </si>
  <si>
    <t>EMP12760</t>
  </si>
  <si>
    <t>EMP12761</t>
  </si>
  <si>
    <t>EMP12762</t>
  </si>
  <si>
    <t>EMP12763</t>
  </si>
  <si>
    <t>EMP12764</t>
  </si>
  <si>
    <t>EMP12765</t>
  </si>
  <si>
    <t>EMP12766</t>
  </si>
  <si>
    <t>EMP12767</t>
  </si>
  <si>
    <t>EMP12768</t>
  </si>
  <si>
    <t>EMP12769</t>
  </si>
  <si>
    <t>EMP12770</t>
  </si>
  <si>
    <t>EMP12771</t>
  </si>
  <si>
    <t>EMP12772</t>
  </si>
  <si>
    <t>EMP12773</t>
  </si>
  <si>
    <t>EMP12774</t>
  </si>
  <si>
    <t>EMP12775</t>
  </si>
  <si>
    <t>EMP12776</t>
  </si>
  <si>
    <t>EMP12777</t>
  </si>
  <si>
    <t>EMP12778</t>
  </si>
  <si>
    <t>EMP12779</t>
  </si>
  <si>
    <t>EMP12780</t>
  </si>
  <si>
    <t>EMP12781</t>
  </si>
  <si>
    <t>EMP12782</t>
  </si>
  <si>
    <t>EMP12783</t>
  </si>
  <si>
    <t>EMP12784</t>
  </si>
  <si>
    <t>EMP12785</t>
  </si>
  <si>
    <t>EMP12786</t>
  </si>
  <si>
    <t>EMP12787</t>
  </si>
  <si>
    <t>EMP12788</t>
  </si>
  <si>
    <t>EMP12789</t>
  </si>
  <si>
    <t>EMP12790</t>
  </si>
  <si>
    <t>EMP12791</t>
  </si>
  <si>
    <t>EMP12792</t>
  </si>
  <si>
    <t>EMP12793</t>
  </si>
  <si>
    <t>EMP12794</t>
  </si>
  <si>
    <t>EMP12795</t>
  </si>
  <si>
    <t>EMP12796</t>
  </si>
  <si>
    <t>EMP12797</t>
  </si>
  <si>
    <t>EMP12798</t>
  </si>
  <si>
    <t>EMP12799</t>
  </si>
  <si>
    <t>EMP12800</t>
  </si>
  <si>
    <t>EMP12801</t>
  </si>
  <si>
    <t>EMP12802</t>
  </si>
  <si>
    <t>EMP12803</t>
  </si>
  <si>
    <t>EMP12804</t>
  </si>
  <si>
    <t>EMP12805</t>
  </si>
  <si>
    <t>EMP12806</t>
  </si>
  <si>
    <t>EMP12807</t>
  </si>
  <si>
    <t>EMP12808</t>
  </si>
  <si>
    <t>EMP12809</t>
  </si>
  <si>
    <t>EMP12810</t>
  </si>
  <si>
    <t>EMP12811</t>
  </si>
  <si>
    <t>EMP12812</t>
  </si>
  <si>
    <t>EMP12813</t>
  </si>
  <si>
    <t>EMP12814</t>
  </si>
  <si>
    <t>EMP12815</t>
  </si>
  <si>
    <t>EMP12816</t>
  </si>
  <si>
    <t>EMP12817</t>
  </si>
  <si>
    <t>EMP12818</t>
  </si>
  <si>
    <t>EMP12819</t>
  </si>
  <si>
    <t>EMP12820</t>
  </si>
  <si>
    <t>EMP12821</t>
  </si>
  <si>
    <t>EMP12822</t>
  </si>
  <si>
    <t>EMP12823</t>
  </si>
  <si>
    <t>EMP12824</t>
  </si>
  <si>
    <t>EMP12825</t>
  </si>
  <si>
    <t>EMP12826</t>
  </si>
  <si>
    <t>EMP12827</t>
  </si>
  <si>
    <t>EMP12828</t>
  </si>
  <si>
    <t>EMP12829</t>
  </si>
  <si>
    <t>EMP12830</t>
  </si>
  <si>
    <t>EMP12831</t>
  </si>
  <si>
    <t>EMP12832</t>
  </si>
  <si>
    <t>EMP12833</t>
  </si>
  <si>
    <t>EMP12834</t>
  </si>
  <si>
    <t>EMP12835</t>
  </si>
  <si>
    <t>EMP12836</t>
  </si>
  <si>
    <t>EMP12837</t>
  </si>
  <si>
    <t>EMP12838</t>
  </si>
  <si>
    <t>EMP12839</t>
  </si>
  <si>
    <t>EMP12840</t>
  </si>
  <si>
    <t>EMP12841</t>
  </si>
  <si>
    <t>EMP12842</t>
  </si>
  <si>
    <t>EMP12843</t>
  </si>
  <si>
    <t>EMP12844</t>
  </si>
  <si>
    <t>EMP12845</t>
  </si>
  <si>
    <t>EMP12846</t>
  </si>
  <si>
    <t>EMP12847</t>
  </si>
  <si>
    <t>EMP12848</t>
  </si>
  <si>
    <t>EMP12849</t>
  </si>
  <si>
    <t>EMP12850</t>
  </si>
  <si>
    <t>EMP12851</t>
  </si>
  <si>
    <t>EMP12852</t>
  </si>
  <si>
    <t>EMP12853</t>
  </si>
  <si>
    <t>EMP12854</t>
  </si>
  <si>
    <t>EMP12855</t>
  </si>
  <si>
    <t>EMP12856</t>
  </si>
  <si>
    <t>EMP12857</t>
  </si>
  <si>
    <t>EMP12858</t>
  </si>
  <si>
    <t>EMP12859</t>
  </si>
  <si>
    <t>EMP12860</t>
  </si>
  <si>
    <t>EMP12861</t>
  </si>
  <si>
    <t>EMP12862</t>
  </si>
  <si>
    <t>EMP12863</t>
  </si>
  <si>
    <t>EMP12864</t>
  </si>
  <si>
    <t>EMP12865</t>
  </si>
  <si>
    <t>EMP12866</t>
  </si>
  <si>
    <t>EMP12867</t>
  </si>
  <si>
    <t>EMP12868</t>
  </si>
  <si>
    <t>EMP12869</t>
  </si>
  <si>
    <t>EMP12870</t>
  </si>
  <si>
    <t>EMP12871</t>
  </si>
  <si>
    <t>EMP12872</t>
  </si>
  <si>
    <t>EMP12873</t>
  </si>
  <si>
    <t>EMP12874</t>
  </si>
  <si>
    <t>EMP12875</t>
  </si>
  <si>
    <t>EMP12876</t>
  </si>
  <si>
    <t>EMP12877</t>
  </si>
  <si>
    <t>EMP12878</t>
  </si>
  <si>
    <t>EMP12879</t>
  </si>
  <si>
    <t>EMP12880</t>
  </si>
  <si>
    <t>EMP12881</t>
  </si>
  <si>
    <t>EMP12882</t>
  </si>
  <si>
    <t>EMP12883</t>
  </si>
  <si>
    <t>EMP12884</t>
  </si>
  <si>
    <t>EMP12885</t>
  </si>
  <si>
    <t>EMP12886</t>
  </si>
  <si>
    <t>EMP12887</t>
  </si>
  <si>
    <t>EMP12888</t>
  </si>
  <si>
    <t>EMP12889</t>
  </si>
  <si>
    <t>EMP12890</t>
  </si>
  <si>
    <t>EMP12891</t>
  </si>
  <si>
    <t>EMP12892</t>
  </si>
  <si>
    <t>EMP12893</t>
  </si>
  <si>
    <t>EMP12894</t>
  </si>
  <si>
    <t>EMP12895</t>
  </si>
  <si>
    <t>EMP12896</t>
  </si>
  <si>
    <t>EMP12897</t>
  </si>
  <si>
    <t>EMP12898</t>
  </si>
  <si>
    <t>EMP12899</t>
  </si>
  <si>
    <t>EMP12900</t>
  </si>
  <si>
    <t>EMP12901</t>
  </si>
  <si>
    <t>EMP12902</t>
  </si>
  <si>
    <t>EMP12903</t>
  </si>
  <si>
    <t>EMP12904</t>
  </si>
  <si>
    <t>EMP12905</t>
  </si>
  <si>
    <t>EMP12906</t>
  </si>
  <si>
    <t>EMP12907</t>
  </si>
  <si>
    <t>EMP12908</t>
  </si>
  <si>
    <t>EMP12909</t>
  </si>
  <si>
    <t>EMP12910</t>
  </si>
  <si>
    <t>EMP12911</t>
  </si>
  <si>
    <t>EMP12912</t>
  </si>
  <si>
    <t>EMP12913</t>
  </si>
  <si>
    <t>EMP12914</t>
  </si>
  <si>
    <t>EMP12915</t>
  </si>
  <si>
    <t>EMP12916</t>
  </si>
  <si>
    <t>EMP12917</t>
  </si>
  <si>
    <t>EMP12918</t>
  </si>
  <si>
    <t>EMP12919</t>
  </si>
  <si>
    <t>EMP12920</t>
  </si>
  <si>
    <t>EMP12921</t>
  </si>
  <si>
    <t>EMP12922</t>
  </si>
  <si>
    <t>EMP12923</t>
  </si>
  <si>
    <t>EMP12924</t>
  </si>
  <si>
    <t>EMP12925</t>
  </si>
  <si>
    <t>EMP12926</t>
  </si>
  <si>
    <t>EMP12927</t>
  </si>
  <si>
    <t>EMP12928</t>
  </si>
  <si>
    <t>EMP12929</t>
  </si>
  <si>
    <t>EMP12930</t>
  </si>
  <si>
    <t>EMP12931</t>
  </si>
  <si>
    <t>EMP12932</t>
  </si>
  <si>
    <t>EMP12933</t>
  </si>
  <si>
    <t>EMP12934</t>
  </si>
  <si>
    <t>EMP12935</t>
  </si>
  <si>
    <t>EMP12936</t>
  </si>
  <si>
    <t>EMP12937</t>
  </si>
  <si>
    <t>EMP12938</t>
  </si>
  <si>
    <t>EMP12939</t>
  </si>
  <si>
    <t>EMP12940</t>
  </si>
  <si>
    <t>EMP12941</t>
  </si>
  <si>
    <t>EMP12942</t>
  </si>
  <si>
    <t>EMP12943</t>
  </si>
  <si>
    <t>EMP12944</t>
  </si>
  <si>
    <t>EMP12945</t>
  </si>
  <si>
    <t>EMP12946</t>
  </si>
  <si>
    <t>EMP12947</t>
  </si>
  <si>
    <t>EMP12948</t>
  </si>
  <si>
    <t>EMP12949</t>
  </si>
  <si>
    <t>EMP12950</t>
  </si>
  <si>
    <t>EMP12951</t>
  </si>
  <si>
    <t>EMP12952</t>
  </si>
  <si>
    <t>EMP12953</t>
  </si>
  <si>
    <t>EMP12954</t>
  </si>
  <si>
    <t>EMP12955</t>
  </si>
  <si>
    <t>EMP12956</t>
  </si>
  <si>
    <t>EMP12957</t>
  </si>
  <si>
    <t>EMP12958</t>
  </si>
  <si>
    <t>EMP12959</t>
  </si>
  <si>
    <t>EMP12960</t>
  </si>
  <si>
    <t>EMP12961</t>
  </si>
  <si>
    <t>EMP12962</t>
  </si>
  <si>
    <t>EMP12963</t>
  </si>
  <si>
    <t>EMP12964</t>
  </si>
  <si>
    <t>EMP12965</t>
  </si>
  <si>
    <t>EMP12966</t>
  </si>
  <si>
    <t>EMP12967</t>
  </si>
  <si>
    <t>EMP12968</t>
  </si>
  <si>
    <t>EMP12969</t>
  </si>
  <si>
    <t>EMP12970</t>
  </si>
  <si>
    <t>EMP12971</t>
  </si>
  <si>
    <t>EMP12972</t>
  </si>
  <si>
    <t>EMP12973</t>
  </si>
  <si>
    <t>EMP12974</t>
  </si>
  <si>
    <t>EMP12975</t>
  </si>
  <si>
    <t>EMP12976</t>
  </si>
  <si>
    <t>EMP12977</t>
  </si>
  <si>
    <t>EMP12978</t>
  </si>
  <si>
    <t>EMP12979</t>
  </si>
  <si>
    <t>EMP12980</t>
  </si>
  <si>
    <t>EMP12981</t>
  </si>
  <si>
    <t>EMP12982</t>
  </si>
  <si>
    <t>EMP12983</t>
  </si>
  <si>
    <t>EMP12984</t>
  </si>
  <si>
    <t>EMP12985</t>
  </si>
  <si>
    <t>EMP12986</t>
  </si>
  <si>
    <t>EMP12987</t>
  </si>
  <si>
    <t>EMP12988</t>
  </si>
  <si>
    <t>EMP12989</t>
  </si>
  <si>
    <t>EMP12990</t>
  </si>
  <si>
    <t>EMP12991</t>
  </si>
  <si>
    <t>EMP12992</t>
  </si>
  <si>
    <t>EMP12993</t>
  </si>
  <si>
    <t>EMP12994</t>
  </si>
  <si>
    <t>EMP12995</t>
  </si>
  <si>
    <t>EMP12996</t>
  </si>
  <si>
    <t>EMP12997</t>
  </si>
  <si>
    <t>EMP12998</t>
  </si>
  <si>
    <t>EMP12999</t>
  </si>
  <si>
    <t>EMP13000</t>
  </si>
  <si>
    <t>EMP13001</t>
  </si>
  <si>
    <t>EMP13002</t>
  </si>
  <si>
    <t>EMP13003</t>
  </si>
  <si>
    <t>EMP13004</t>
  </si>
  <si>
    <t>EMP13005</t>
  </si>
  <si>
    <t>EMP13006</t>
  </si>
  <si>
    <t>EMP13007</t>
  </si>
  <si>
    <t>EMP13008</t>
  </si>
  <si>
    <t>EMP13009</t>
  </si>
  <si>
    <t>EMP13010</t>
  </si>
  <si>
    <t>EMP13011</t>
  </si>
  <si>
    <t>EMP13012</t>
  </si>
  <si>
    <t>EMP13013</t>
  </si>
  <si>
    <t>EMP13014</t>
  </si>
  <si>
    <t>EMP13015</t>
  </si>
  <si>
    <t>EMP13016</t>
  </si>
  <si>
    <t>EMP13017</t>
  </si>
  <si>
    <t>EMP13018</t>
  </si>
  <si>
    <t>EMP13019</t>
  </si>
  <si>
    <t>EMP13020</t>
  </si>
  <si>
    <t>EMP13021</t>
  </si>
  <si>
    <t>EMP13022</t>
  </si>
  <si>
    <t>EMP13023</t>
  </si>
  <si>
    <t>EMP13024</t>
  </si>
  <si>
    <t>EMP13025</t>
  </si>
  <si>
    <t>EMP13026</t>
  </si>
  <si>
    <t>EMP13027</t>
  </si>
  <si>
    <t>EMP13028</t>
  </si>
  <si>
    <t>EMP13029</t>
  </si>
  <si>
    <t>EMP13030</t>
  </si>
  <si>
    <t>EMP13031</t>
  </si>
  <si>
    <t>EMP13032</t>
  </si>
  <si>
    <t>EMP13033</t>
  </si>
  <si>
    <t>EMP13034</t>
  </si>
  <si>
    <t>EMP13035</t>
  </si>
  <si>
    <t>EMP13036</t>
  </si>
  <si>
    <t>EMP13037</t>
  </si>
  <si>
    <t>EMP13038</t>
  </si>
  <si>
    <t>EMP13039</t>
  </si>
  <si>
    <t>EMP13040</t>
  </si>
  <si>
    <t>EMP13041</t>
  </si>
  <si>
    <t>EMP13042</t>
  </si>
  <si>
    <t>EMP13043</t>
  </si>
  <si>
    <t>EMP13044</t>
  </si>
  <si>
    <t>EMP13045</t>
  </si>
  <si>
    <t>EMP13046</t>
  </si>
  <si>
    <t>EMP13047</t>
  </si>
  <si>
    <t>EMP13048</t>
  </si>
  <si>
    <t>EMP13049</t>
  </si>
  <si>
    <t>EMP13050</t>
  </si>
  <si>
    <t>EMP13051</t>
  </si>
  <si>
    <t>EMP13052</t>
  </si>
  <si>
    <t>EMP13053</t>
  </si>
  <si>
    <t>EMP13054</t>
  </si>
  <si>
    <t>EMP13055</t>
  </si>
  <si>
    <t>EMP13056</t>
  </si>
  <si>
    <t>EMP13057</t>
  </si>
  <si>
    <t>EMP13058</t>
  </si>
  <si>
    <t>EMP13059</t>
  </si>
  <si>
    <t>EMP13060</t>
  </si>
  <si>
    <t>EMP13061</t>
  </si>
  <si>
    <t>EMP13062</t>
  </si>
  <si>
    <t>EMP13063</t>
  </si>
  <si>
    <t>EMP13064</t>
  </si>
  <si>
    <t>EMP13065</t>
  </si>
  <si>
    <t>EMP13066</t>
  </si>
  <si>
    <t>EMP13067</t>
  </si>
  <si>
    <t>EMP13068</t>
  </si>
  <si>
    <t>EMP13069</t>
  </si>
  <si>
    <t>EMP13070</t>
  </si>
  <si>
    <t>EMP13071</t>
  </si>
  <si>
    <t>EMP13072</t>
  </si>
  <si>
    <t>EMP13073</t>
  </si>
  <si>
    <t>EMP13074</t>
  </si>
  <si>
    <t>EMP13075</t>
  </si>
  <si>
    <t>EMP13076</t>
  </si>
  <si>
    <t>EMP13077</t>
  </si>
  <si>
    <t>EMP13078</t>
  </si>
  <si>
    <t>EMP13079</t>
  </si>
  <si>
    <t>EMP13080</t>
  </si>
  <si>
    <t>EMP13081</t>
  </si>
  <si>
    <t>EMP13082</t>
  </si>
  <si>
    <t>EMP13083</t>
  </si>
  <si>
    <t>EMP13084</t>
  </si>
  <si>
    <t>EMP13085</t>
  </si>
  <si>
    <t>EMP13086</t>
  </si>
  <si>
    <t>EMP13087</t>
  </si>
  <si>
    <t>EMP13088</t>
  </si>
  <si>
    <t>EMP13089</t>
  </si>
  <si>
    <t>EMP13090</t>
  </si>
  <si>
    <t>EMP13091</t>
  </si>
  <si>
    <t>EMP13092</t>
  </si>
  <si>
    <t>EMP13093</t>
  </si>
  <si>
    <t>EMP13094</t>
  </si>
  <si>
    <t>EMP13095</t>
  </si>
  <si>
    <t>EMP13096</t>
  </si>
  <si>
    <t>EMP13097</t>
  </si>
  <si>
    <t>EMP13098</t>
  </si>
  <si>
    <t>EMP13099</t>
  </si>
  <si>
    <t>EMP13100</t>
  </si>
  <si>
    <t>EMP13101</t>
  </si>
  <si>
    <t>EMP13102</t>
  </si>
  <si>
    <t>EMP13103</t>
  </si>
  <si>
    <t>EMP13104</t>
  </si>
  <si>
    <t>EMP13105</t>
  </si>
  <si>
    <t>EMP13106</t>
  </si>
  <si>
    <t>EMP13107</t>
  </si>
  <si>
    <t>EMP13108</t>
  </si>
  <si>
    <t>EMP13109</t>
  </si>
  <si>
    <t>EMP13110</t>
  </si>
  <si>
    <t>EMP13111</t>
  </si>
  <si>
    <t>EMP13112</t>
  </si>
  <si>
    <t>EMP13113</t>
  </si>
  <si>
    <t>EMP13114</t>
  </si>
  <si>
    <t>EMP13115</t>
  </si>
  <si>
    <t>EMP13116</t>
  </si>
  <si>
    <t>EMP13117</t>
  </si>
  <si>
    <t>EMP13118</t>
  </si>
  <si>
    <t>EMP13119</t>
  </si>
  <si>
    <t>EMP13120</t>
  </si>
  <si>
    <t>EMP13121</t>
  </si>
  <si>
    <t>EMP13122</t>
  </si>
  <si>
    <t>EMP13123</t>
  </si>
  <si>
    <t>EMP13124</t>
  </si>
  <si>
    <t>EMP13125</t>
  </si>
  <si>
    <t>EMP13126</t>
  </si>
  <si>
    <t>EMP13127</t>
  </si>
  <si>
    <t>EMP13128</t>
  </si>
  <si>
    <t>EMP13129</t>
  </si>
  <si>
    <t>EMP13130</t>
  </si>
  <si>
    <t>EMP13131</t>
  </si>
  <si>
    <t>EMP13132</t>
  </si>
  <si>
    <t>EMP13133</t>
  </si>
  <si>
    <t>EMP13134</t>
  </si>
  <si>
    <t>EMP13135</t>
  </si>
  <si>
    <t>EMP13136</t>
  </si>
  <si>
    <t>EMP13137</t>
  </si>
  <si>
    <t>EMP13138</t>
  </si>
  <si>
    <t>EMP13139</t>
  </si>
  <si>
    <t>EMP13140</t>
  </si>
  <si>
    <t>EMP13141</t>
  </si>
  <si>
    <t>EMP13142</t>
  </si>
  <si>
    <t>EMP13143</t>
  </si>
  <si>
    <t>EMP13144</t>
  </si>
  <si>
    <t>EMP13145</t>
  </si>
  <si>
    <t>EMP13146</t>
  </si>
  <si>
    <t>EMP13147</t>
  </si>
  <si>
    <t>EMP13148</t>
  </si>
  <si>
    <t>EMP13149</t>
  </si>
  <si>
    <t>EMP13150</t>
  </si>
  <si>
    <t>EMP13151</t>
  </si>
  <si>
    <t>EMP13152</t>
  </si>
  <si>
    <t>EMP13153</t>
  </si>
  <si>
    <t>EMP13154</t>
  </si>
  <si>
    <t>EMP13155</t>
  </si>
  <si>
    <t>EMP13156</t>
  </si>
  <si>
    <t>EMP13157</t>
  </si>
  <si>
    <t>EMP13158</t>
  </si>
  <si>
    <t>EMP13159</t>
  </si>
  <si>
    <t>EMP13160</t>
  </si>
  <si>
    <t>EMP13161</t>
  </si>
  <si>
    <t>EMP13162</t>
  </si>
  <si>
    <t>EMP13163</t>
  </si>
  <si>
    <t>EMP13164</t>
  </si>
  <si>
    <t>EMP13165</t>
  </si>
  <si>
    <t>EMP13166</t>
  </si>
  <si>
    <t>EMP13167</t>
  </si>
  <si>
    <t>EMP13168</t>
  </si>
  <si>
    <t>EMP13169</t>
  </si>
  <si>
    <t>EMP13170</t>
  </si>
  <si>
    <t>EMP13171</t>
  </si>
  <si>
    <t>EMP13172</t>
  </si>
  <si>
    <t>EMP13173</t>
  </si>
  <si>
    <t>EMP13174</t>
  </si>
  <si>
    <t>EMP13175</t>
  </si>
  <si>
    <t>EMP13176</t>
  </si>
  <si>
    <t>EMP13177</t>
  </si>
  <si>
    <t>EMP13178</t>
  </si>
  <si>
    <t>EMP13179</t>
  </si>
  <si>
    <t>EMP13180</t>
  </si>
  <si>
    <t>EMP13181</t>
  </si>
  <si>
    <t>EMP13182</t>
  </si>
  <si>
    <t>EMP13183</t>
  </si>
  <si>
    <t>EMP13184</t>
  </si>
  <si>
    <t>EMP13185</t>
  </si>
  <si>
    <t>EMP13186</t>
  </si>
  <si>
    <t>EMP13187</t>
  </si>
  <si>
    <t>EMP13188</t>
  </si>
  <si>
    <t>EMP13189</t>
  </si>
  <si>
    <t>EMP13190</t>
  </si>
  <si>
    <t>EMP13191</t>
  </si>
  <si>
    <t>EMP13192</t>
  </si>
  <si>
    <t>EMP13193</t>
  </si>
  <si>
    <t>EMP13194</t>
  </si>
  <si>
    <t>EMP13195</t>
  </si>
  <si>
    <t>EMP13196</t>
  </si>
  <si>
    <t>EMP13197</t>
  </si>
  <si>
    <t>EMP13198</t>
  </si>
  <si>
    <t>EMP13199</t>
  </si>
  <si>
    <t>EMP13200</t>
  </si>
  <si>
    <t>EMP13201</t>
  </si>
  <si>
    <t>EMP13202</t>
  </si>
  <si>
    <t>EMP13203</t>
  </si>
  <si>
    <t>EMP13204</t>
  </si>
  <si>
    <t>EMP13205</t>
  </si>
  <si>
    <t>EMP13206</t>
  </si>
  <si>
    <t>EMP13207</t>
  </si>
  <si>
    <t>EMP13208</t>
  </si>
  <si>
    <t>EMP13209</t>
  </si>
  <si>
    <t>EMP13210</t>
  </si>
  <si>
    <t>EMP13211</t>
  </si>
  <si>
    <t>EMP13212</t>
  </si>
  <si>
    <t>EMP13213</t>
  </si>
  <si>
    <t>EMP13214</t>
  </si>
  <si>
    <t>EMP13215</t>
  </si>
  <si>
    <t>EMP13216</t>
  </si>
  <si>
    <t>EMP13217</t>
  </si>
  <si>
    <t>EMP13218</t>
  </si>
  <si>
    <t>EMP13219</t>
  </si>
  <si>
    <t>EMP13220</t>
  </si>
  <si>
    <t>EMP13221</t>
  </si>
  <si>
    <t>EMP13222</t>
  </si>
  <si>
    <t>EMP13223</t>
  </si>
  <si>
    <t>EMP13224</t>
  </si>
  <si>
    <t>EMP13225</t>
  </si>
  <si>
    <t>EMP13226</t>
  </si>
  <si>
    <t>EMP13227</t>
  </si>
  <si>
    <t>EMP13228</t>
  </si>
  <si>
    <t>EMP13229</t>
  </si>
  <si>
    <t>EMP13230</t>
  </si>
  <si>
    <t>EMP13231</t>
  </si>
  <si>
    <t>EMP13232</t>
  </si>
  <si>
    <t>EMP13233</t>
  </si>
  <si>
    <t>EMP13234</t>
  </si>
  <si>
    <t>EMP13235</t>
  </si>
  <si>
    <t>EMP13236</t>
  </si>
  <si>
    <t>EMP13237</t>
  </si>
  <si>
    <t>EMP13238</t>
  </si>
  <si>
    <t>EMP13239</t>
  </si>
  <si>
    <t>EMP13240</t>
  </si>
  <si>
    <t>EMP13241</t>
  </si>
  <si>
    <t>EMP13242</t>
  </si>
  <si>
    <t>EMP13243</t>
  </si>
  <si>
    <t>EMP13244</t>
  </si>
  <si>
    <t>EMP13245</t>
  </si>
  <si>
    <t>EMP13246</t>
  </si>
  <si>
    <t>EMP13247</t>
  </si>
  <si>
    <t>EMP13248</t>
  </si>
  <si>
    <t>EMP13249</t>
  </si>
  <si>
    <t>EMP13250</t>
  </si>
  <si>
    <t>EMP13251</t>
  </si>
  <si>
    <t>EMP13252</t>
  </si>
  <si>
    <t>EMP13253</t>
  </si>
  <si>
    <t>EMP13254</t>
  </si>
  <si>
    <t>EMP13255</t>
  </si>
  <si>
    <t>EMP13256</t>
  </si>
  <si>
    <t>EMP13257</t>
  </si>
  <si>
    <t>EMP13258</t>
  </si>
  <si>
    <t>EMP13259</t>
  </si>
  <si>
    <t>EMP13260</t>
  </si>
  <si>
    <t>EMP13261</t>
  </si>
  <si>
    <t>EMP13262</t>
  </si>
  <si>
    <t>EMP13263</t>
  </si>
  <si>
    <t>EMP13264</t>
  </si>
  <si>
    <t>EMP13265</t>
  </si>
  <si>
    <t>EMP13266</t>
  </si>
  <si>
    <t>EMP13267</t>
  </si>
  <si>
    <t>EMP13268</t>
  </si>
  <si>
    <t>EMP13269</t>
  </si>
  <si>
    <t>EMP13270</t>
  </si>
  <si>
    <t>EMP13271</t>
  </si>
  <si>
    <t>EMP13272</t>
  </si>
  <si>
    <t>EMP13273</t>
  </si>
  <si>
    <t>EMP13274</t>
  </si>
  <si>
    <t>EMP13275</t>
  </si>
  <si>
    <t>EMP13276</t>
  </si>
  <si>
    <t>EMP13277</t>
  </si>
  <si>
    <t>EMP13278</t>
  </si>
  <si>
    <t>EMP13279</t>
  </si>
  <si>
    <t>EMP13280</t>
  </si>
  <si>
    <t>EMP13281</t>
  </si>
  <si>
    <t>EMP13282</t>
  </si>
  <si>
    <t>EMP13283</t>
  </si>
  <si>
    <t>EMP13284</t>
  </si>
  <si>
    <t>EMP13285</t>
  </si>
  <si>
    <t>EMP13286</t>
  </si>
  <si>
    <t>EMP13287</t>
  </si>
  <si>
    <t>EMP13288</t>
  </si>
  <si>
    <t>EMP13289</t>
  </si>
  <si>
    <t>EMP13290</t>
  </si>
  <si>
    <t>EMP13291</t>
  </si>
  <si>
    <t>EMP13292</t>
  </si>
  <si>
    <t>EMP13293</t>
  </si>
  <si>
    <t>EMP13294</t>
  </si>
  <si>
    <t>EMP13295</t>
  </si>
  <si>
    <t>EMP13296</t>
  </si>
  <si>
    <t>EMP13297</t>
  </si>
  <si>
    <t>EMP13298</t>
  </si>
  <si>
    <t>EMP13299</t>
  </si>
  <si>
    <t>EMP13300</t>
  </si>
  <si>
    <t>EMP13301</t>
  </si>
  <si>
    <t>EMP13302</t>
  </si>
  <si>
    <t>EMP13303</t>
  </si>
  <si>
    <t>EMP13304</t>
  </si>
  <si>
    <t>EMP13305</t>
  </si>
  <si>
    <t>EMP13306</t>
  </si>
  <si>
    <t>EMP13307</t>
  </si>
  <si>
    <t>EMP13308</t>
  </si>
  <si>
    <t>EMP13309</t>
  </si>
  <si>
    <t>EMP13310</t>
  </si>
  <si>
    <t>EMP13311</t>
  </si>
  <si>
    <t>EMP13312</t>
  </si>
  <si>
    <t>EMP13313</t>
  </si>
  <si>
    <t>EMP13314</t>
  </si>
  <si>
    <t>EMP13315</t>
  </si>
  <si>
    <t>EMP13316</t>
  </si>
  <si>
    <t>EMP13317</t>
  </si>
  <si>
    <t>EMP13318</t>
  </si>
  <si>
    <t>EMP13319</t>
  </si>
  <si>
    <t>EMP13320</t>
  </si>
  <si>
    <t>EMP13321</t>
  </si>
  <si>
    <t>EMP13322</t>
  </si>
  <si>
    <t>EMP13323</t>
  </si>
  <si>
    <t>EMP13324</t>
  </si>
  <si>
    <t>EMP13325</t>
  </si>
  <si>
    <t>EMP13326</t>
  </si>
  <si>
    <t>EMP13327</t>
  </si>
  <si>
    <t>EMP13328</t>
  </si>
  <si>
    <t>EMP13329</t>
  </si>
  <si>
    <t>EMP13330</t>
  </si>
  <si>
    <t>EMP13331</t>
  </si>
  <si>
    <t>EMP13332</t>
  </si>
  <si>
    <t>EMP13333</t>
  </si>
  <si>
    <t>EMP13334</t>
  </si>
  <si>
    <t>EMP13335</t>
  </si>
  <si>
    <t>EMP13336</t>
  </si>
  <si>
    <t>EMP13337</t>
  </si>
  <si>
    <t>EMP13338</t>
  </si>
  <si>
    <t>EMP13339</t>
  </si>
  <si>
    <t>EMP13340</t>
  </si>
  <si>
    <t>EMP13341</t>
  </si>
  <si>
    <t>EMP13342</t>
  </si>
  <si>
    <t>EMP13343</t>
  </si>
  <si>
    <t>EMP13344</t>
  </si>
  <si>
    <t>EMP13345</t>
  </si>
  <si>
    <t>EMP13346</t>
  </si>
  <si>
    <t>EMP13347</t>
  </si>
  <si>
    <t>EMP13348</t>
  </si>
  <si>
    <t>EMP13349</t>
  </si>
  <si>
    <t>EMP13350</t>
  </si>
  <si>
    <t>EMP13351</t>
  </si>
  <si>
    <t>EMP13352</t>
  </si>
  <si>
    <t>EMP13353</t>
  </si>
  <si>
    <t>EMP13354</t>
  </si>
  <si>
    <t>EMP13355</t>
  </si>
  <si>
    <t>EMP13356</t>
  </si>
  <si>
    <t>EMP13357</t>
  </si>
  <si>
    <t>EMP13358</t>
  </si>
  <si>
    <t>EMP13359</t>
  </si>
  <si>
    <t>EMP13360</t>
  </si>
  <si>
    <t>EMP13361</t>
  </si>
  <si>
    <t>EMP13362</t>
  </si>
  <si>
    <t>EMP13363</t>
  </si>
  <si>
    <t>EMP13364</t>
  </si>
  <si>
    <t>EMP13365</t>
  </si>
  <si>
    <t>EMP13366</t>
  </si>
  <si>
    <t>EMP13367</t>
  </si>
  <si>
    <t>EMP13368</t>
  </si>
  <si>
    <t>EMP13369</t>
  </si>
  <si>
    <t>EMP13370</t>
  </si>
  <si>
    <t>EMP13371</t>
  </si>
  <si>
    <t>EMP13372</t>
  </si>
  <si>
    <t>EMP13373</t>
  </si>
  <si>
    <t>EMP13374</t>
  </si>
  <si>
    <t>EMP13375</t>
  </si>
  <si>
    <t>EMP13376</t>
  </si>
  <si>
    <t>EMP13377</t>
  </si>
  <si>
    <t>EMP13378</t>
  </si>
  <si>
    <t>EMP13379</t>
  </si>
  <si>
    <t>EMP13380</t>
  </si>
  <si>
    <t>EMP13381</t>
  </si>
  <si>
    <t>EMP13382</t>
  </si>
  <si>
    <t>EMP13383</t>
  </si>
  <si>
    <t>EMP13384</t>
  </si>
  <si>
    <t>EMP13385</t>
  </si>
  <si>
    <t>EMP13386</t>
  </si>
  <si>
    <t>EMP13387</t>
  </si>
  <si>
    <t>EMP13388</t>
  </si>
  <si>
    <t>EMP13389</t>
  </si>
  <si>
    <t>EMP13390</t>
  </si>
  <si>
    <t>EMP13391</t>
  </si>
  <si>
    <t>EMP13392</t>
  </si>
  <si>
    <t>EMP13393</t>
  </si>
  <si>
    <t>EMP13394</t>
  </si>
  <si>
    <t>EMP13395</t>
  </si>
  <si>
    <t>EMP13396</t>
  </si>
  <si>
    <t>EMP13397</t>
  </si>
  <si>
    <t>EMP13398</t>
  </si>
  <si>
    <t>EMP13399</t>
  </si>
  <si>
    <t>EMP13400</t>
  </si>
  <si>
    <t>EMP13401</t>
  </si>
  <si>
    <t>EMP13402</t>
  </si>
  <si>
    <t>EMP13403</t>
  </si>
  <si>
    <t>EMP13404</t>
  </si>
  <si>
    <t>EMP13405</t>
  </si>
  <si>
    <t>EMP13406</t>
  </si>
  <si>
    <t>EMP13407</t>
  </si>
  <si>
    <t>EMP13408</t>
  </si>
  <si>
    <t>EMP13409</t>
  </si>
  <si>
    <t>EMP13410</t>
  </si>
  <si>
    <t>EMP13411</t>
  </si>
  <si>
    <t>EMP13412</t>
  </si>
  <si>
    <t>EMP13413</t>
  </si>
  <si>
    <t>EMP13414</t>
  </si>
  <si>
    <t>EMP13415</t>
  </si>
  <si>
    <t>EMP13416</t>
  </si>
  <si>
    <t>EMP13417</t>
  </si>
  <si>
    <t>EMP13418</t>
  </si>
  <si>
    <t>EMP13419</t>
  </si>
  <si>
    <t>EMP13420</t>
  </si>
  <si>
    <t>EMP13421</t>
  </si>
  <si>
    <t>EMP13422</t>
  </si>
  <si>
    <t>EMP13423</t>
  </si>
  <si>
    <t>EMP13424</t>
  </si>
  <si>
    <t>EMP13425</t>
  </si>
  <si>
    <t>EMP13426</t>
  </si>
  <si>
    <t>EMP13427</t>
  </si>
  <si>
    <t>EMP13428</t>
  </si>
  <si>
    <t>EMP13429</t>
  </si>
  <si>
    <t>EMP13430</t>
  </si>
  <si>
    <t>EMP13431</t>
  </si>
  <si>
    <t>EMP13432</t>
  </si>
  <si>
    <t>EMP13433</t>
  </si>
  <si>
    <t>EMP13434</t>
  </si>
  <si>
    <t>EMP13435</t>
  </si>
  <si>
    <t>EMP13436</t>
  </si>
  <si>
    <t>EMP13437</t>
  </si>
  <si>
    <t>EMP13438</t>
  </si>
  <si>
    <t>EMP13439</t>
  </si>
  <si>
    <t>EMP13440</t>
  </si>
  <si>
    <t>EMP13441</t>
  </si>
  <si>
    <t>EMP13442</t>
  </si>
  <si>
    <t>EMP13443</t>
  </si>
  <si>
    <t>EMP13444</t>
  </si>
  <si>
    <t>EMP13445</t>
  </si>
  <si>
    <t>EMP13446</t>
  </si>
  <si>
    <t>EMP13447</t>
  </si>
  <si>
    <t>EMP13448</t>
  </si>
  <si>
    <t>EMP13449</t>
  </si>
  <si>
    <t>EMP13450</t>
  </si>
  <si>
    <t>EMP13451</t>
  </si>
  <si>
    <t>EMP13452</t>
  </si>
  <si>
    <t>EMP13453</t>
  </si>
  <si>
    <t>EMP13454</t>
  </si>
  <si>
    <t>EMP13455</t>
  </si>
  <si>
    <t>EMP13456</t>
  </si>
  <si>
    <t>EMP13457</t>
  </si>
  <si>
    <t>EMP13458</t>
  </si>
  <si>
    <t>EMP13459</t>
  </si>
  <si>
    <t>EMP13460</t>
  </si>
  <si>
    <t>EMP13461</t>
  </si>
  <si>
    <t>EMP13462</t>
  </si>
  <si>
    <t>EMP13463</t>
  </si>
  <si>
    <t>EMP13464</t>
  </si>
  <si>
    <t>EMP13465</t>
  </si>
  <si>
    <t>EMP13466</t>
  </si>
  <si>
    <t>EMP13467</t>
  </si>
  <si>
    <t>EMP13468</t>
  </si>
  <si>
    <t>EMP13469</t>
  </si>
  <si>
    <t>EMP13470</t>
  </si>
  <si>
    <t>EMP13471</t>
  </si>
  <si>
    <t>EMP13472</t>
  </si>
  <si>
    <t>EMP13473</t>
  </si>
  <si>
    <t>EMP13474</t>
  </si>
  <si>
    <t>EMP13475</t>
  </si>
  <si>
    <t>EMP13476</t>
  </si>
  <si>
    <t>EMP13477</t>
  </si>
  <si>
    <t>EMP13478</t>
  </si>
  <si>
    <t>EMP13479</t>
  </si>
  <si>
    <t>EMP13480</t>
  </si>
  <si>
    <t>EMP13481</t>
  </si>
  <si>
    <t>EMP13482</t>
  </si>
  <si>
    <t>EMP13483</t>
  </si>
  <si>
    <t>EMP13484</t>
  </si>
  <si>
    <t>EMP13485</t>
  </si>
  <si>
    <t>EMP13486</t>
  </si>
  <si>
    <t>EMP13487</t>
  </si>
  <si>
    <t>EMP13488</t>
  </si>
  <si>
    <t>EMP13489</t>
  </si>
  <si>
    <t>EMP13490</t>
  </si>
  <si>
    <t>EMP13491</t>
  </si>
  <si>
    <t>EMP13492</t>
  </si>
  <si>
    <t>EMP13493</t>
  </si>
  <si>
    <t>EMP13494</t>
  </si>
  <si>
    <t>EMP13495</t>
  </si>
  <si>
    <t>EMP13496</t>
  </si>
  <si>
    <t>EMP13497</t>
  </si>
  <si>
    <t>EMP13498</t>
  </si>
  <si>
    <t>EMP13499</t>
  </si>
  <si>
    <t>EMP13500</t>
  </si>
  <si>
    <t>EMP13501</t>
  </si>
  <si>
    <t>EMP13502</t>
  </si>
  <si>
    <t>EMP13503</t>
  </si>
  <si>
    <t>EMP13504</t>
  </si>
  <si>
    <t>EMP13505</t>
  </si>
  <si>
    <t>EMP13506</t>
  </si>
  <si>
    <t>EMP13507</t>
  </si>
  <si>
    <t>EMP13508</t>
  </si>
  <si>
    <t>EMP13509</t>
  </si>
  <si>
    <t>EMP13510</t>
  </si>
  <si>
    <t>EMP13511</t>
  </si>
  <si>
    <t>EMP13512</t>
  </si>
  <si>
    <t>EMP13513</t>
  </si>
  <si>
    <t>EMP13514</t>
  </si>
  <si>
    <t>EMP13515</t>
  </si>
  <si>
    <t>EMP13516</t>
  </si>
  <si>
    <t>EMP13517</t>
  </si>
  <si>
    <t>EMP13518</t>
  </si>
  <si>
    <t>EMP13519</t>
  </si>
  <si>
    <t>EMP13520</t>
  </si>
  <si>
    <t>EMP13521</t>
  </si>
  <si>
    <t>EMP13522</t>
  </si>
  <si>
    <t>EMP13523</t>
  </si>
  <si>
    <t>EMP13524</t>
  </si>
  <si>
    <t>EMP13525</t>
  </si>
  <si>
    <t>EMP13526</t>
  </si>
  <si>
    <t>EMP13527</t>
  </si>
  <si>
    <t>EMP13528</t>
  </si>
  <si>
    <t>EMP13529</t>
  </si>
  <si>
    <t>EMP13530</t>
  </si>
  <si>
    <t>EMP13531</t>
  </si>
  <si>
    <t>EMP13532</t>
  </si>
  <si>
    <t>EMP13533</t>
  </si>
  <si>
    <t>EMP13534</t>
  </si>
  <si>
    <t>EMP13535</t>
  </si>
  <si>
    <t>EMP13536</t>
  </si>
  <si>
    <t>EMP13537</t>
  </si>
  <si>
    <t>EMP13538</t>
  </si>
  <si>
    <t>EMP13539</t>
  </si>
  <si>
    <t>EMP13540</t>
  </si>
  <si>
    <t>EMP13541</t>
  </si>
  <si>
    <t>EMP13542</t>
  </si>
  <si>
    <t>EMP13543</t>
  </si>
  <si>
    <t>EMP13544</t>
  </si>
  <si>
    <t>EMP13545</t>
  </si>
  <si>
    <t>EMP13546</t>
  </si>
  <si>
    <t>EMP13547</t>
  </si>
  <si>
    <t>EMP13548</t>
  </si>
  <si>
    <t>EMP13549</t>
  </si>
  <si>
    <t>EMP13550</t>
  </si>
  <si>
    <t>EMP13551</t>
  </si>
  <si>
    <t>EMP13552</t>
  </si>
  <si>
    <t>EMP13553</t>
  </si>
  <si>
    <t>EMP13554</t>
  </si>
  <si>
    <t>EMP13555</t>
  </si>
  <si>
    <t>EMP13556</t>
  </si>
  <si>
    <t>EMP13557</t>
  </si>
  <si>
    <t>EMP13558</t>
  </si>
  <si>
    <t>EMP13559</t>
  </si>
  <si>
    <t>EMP13560</t>
  </si>
  <si>
    <t>EMP13561</t>
  </si>
  <si>
    <t>EMP13562</t>
  </si>
  <si>
    <t>EMP13563</t>
  </si>
  <si>
    <t>EMP13564</t>
  </si>
  <si>
    <t>EMP13565</t>
  </si>
  <si>
    <t>EMP13566</t>
  </si>
  <si>
    <t>EMP13567</t>
  </si>
  <si>
    <t>EMP13568</t>
  </si>
  <si>
    <t>EMP13569</t>
  </si>
  <si>
    <t>EMP13570</t>
  </si>
  <si>
    <t>EMP13571</t>
  </si>
  <si>
    <t>EMP13572</t>
  </si>
  <si>
    <t>EMP13573</t>
  </si>
  <si>
    <t>EMP13574</t>
  </si>
  <si>
    <t>EMP13575</t>
  </si>
  <si>
    <t>EMP13576</t>
  </si>
  <si>
    <t>EMP13577</t>
  </si>
  <si>
    <t>EMP13578</t>
  </si>
  <si>
    <t>EMP13579</t>
  </si>
  <si>
    <t>EMP13580</t>
  </si>
  <si>
    <t>EMP13581</t>
  </si>
  <si>
    <t>EMP13582</t>
  </si>
  <si>
    <t>EMP13583</t>
  </si>
  <si>
    <t>EMP13584</t>
  </si>
  <si>
    <t>EMP13585</t>
  </si>
  <si>
    <t>EMP13586</t>
  </si>
  <si>
    <t>EMP13587</t>
  </si>
  <si>
    <t>EMP13588</t>
  </si>
  <si>
    <t>EMP13589</t>
  </si>
  <si>
    <t>EMP13590</t>
  </si>
  <si>
    <t>EMP13591</t>
  </si>
  <si>
    <t>EMP13592</t>
  </si>
  <si>
    <t>EMP13593</t>
  </si>
  <si>
    <t>EMP13594</t>
  </si>
  <si>
    <t>EMP13595</t>
  </si>
  <si>
    <t>EMP13596</t>
  </si>
  <si>
    <t>EMP13597</t>
  </si>
  <si>
    <t>EMP13598</t>
  </si>
  <si>
    <t>EMP13599</t>
  </si>
  <si>
    <t>EMP13600</t>
  </si>
  <si>
    <t>EMP13601</t>
  </si>
  <si>
    <t>EMP13602</t>
  </si>
  <si>
    <t>EMP13603</t>
  </si>
  <si>
    <t>EMP13604</t>
  </si>
  <si>
    <t>EMP13605</t>
  </si>
  <si>
    <t>EMP13606</t>
  </si>
  <si>
    <t>EMP13607</t>
  </si>
  <si>
    <t>EMP13608</t>
  </si>
  <si>
    <t>EMP13609</t>
  </si>
  <si>
    <t>EMP13610</t>
  </si>
  <si>
    <t>EMP13611</t>
  </si>
  <si>
    <t>EMP13612</t>
  </si>
  <si>
    <t>EMP13613</t>
  </si>
  <si>
    <t>EMP13614</t>
  </si>
  <si>
    <t>EMP13615</t>
  </si>
  <si>
    <t>EMP13616</t>
  </si>
  <si>
    <t>EMP13617</t>
  </si>
  <si>
    <t>EMP13618</t>
  </si>
  <si>
    <t>EMP13619</t>
  </si>
  <si>
    <t>EMP13620</t>
  </si>
  <si>
    <t>EMP13621</t>
  </si>
  <si>
    <t>EMP13622</t>
  </si>
  <si>
    <t>EMP13623</t>
  </si>
  <si>
    <t>EMP13624</t>
  </si>
  <si>
    <t>EMP13625</t>
  </si>
  <si>
    <t>EMP13626</t>
  </si>
  <si>
    <t>EMP13627</t>
  </si>
  <si>
    <t>EMP13628</t>
  </si>
  <si>
    <t>EMP13629</t>
  </si>
  <si>
    <t>EMP13630</t>
  </si>
  <si>
    <t>EMP13631</t>
  </si>
  <si>
    <t>EMP13632</t>
  </si>
  <si>
    <t>EMP13633</t>
  </si>
  <si>
    <t>EMP13634</t>
  </si>
  <si>
    <t>EMP13635</t>
  </si>
  <si>
    <t>EMP13636</t>
  </si>
  <si>
    <t>EMP13637</t>
  </si>
  <si>
    <t>EMP13638</t>
  </si>
  <si>
    <t>EMP13639</t>
  </si>
  <si>
    <t>EMP13640</t>
  </si>
  <si>
    <t>EMP13641</t>
  </si>
  <si>
    <t>EMP13642</t>
  </si>
  <si>
    <t>EMP13643</t>
  </si>
  <si>
    <t>EMP13644</t>
  </si>
  <si>
    <t>EMP13645</t>
  </si>
  <si>
    <t>EMP13646</t>
  </si>
  <si>
    <t>EMP13647</t>
  </si>
  <si>
    <t>EMP13648</t>
  </si>
  <si>
    <t>EMP13649</t>
  </si>
  <si>
    <t>EMP13650</t>
  </si>
  <si>
    <t>EMP13651</t>
  </si>
  <si>
    <t>EMP13652</t>
  </si>
  <si>
    <t>EMP13653</t>
  </si>
  <si>
    <t>EMP13654</t>
  </si>
  <si>
    <t>EMP13655</t>
  </si>
  <si>
    <t>EMP13656</t>
  </si>
  <si>
    <t>EMP13657</t>
  </si>
  <si>
    <t>EMP13658</t>
  </si>
  <si>
    <t>EMP13659</t>
  </si>
  <si>
    <t>EMP13660</t>
  </si>
  <si>
    <t>EMP13661</t>
  </si>
  <si>
    <t>EMP13662</t>
  </si>
  <si>
    <t>EMP13663</t>
  </si>
  <si>
    <t>EMP13664</t>
  </si>
  <si>
    <t>EMP13665</t>
  </si>
  <si>
    <t>EMP13666</t>
  </si>
  <si>
    <t>EMP13667</t>
  </si>
  <si>
    <t>EMP13668</t>
  </si>
  <si>
    <t>EMP13669</t>
  </si>
  <si>
    <t>EMP13670</t>
  </si>
  <si>
    <t>EMP13671</t>
  </si>
  <si>
    <t>EMP13672</t>
  </si>
  <si>
    <t>EMP13673</t>
  </si>
  <si>
    <t>EMP13674</t>
  </si>
  <si>
    <t>EMP13675</t>
  </si>
  <si>
    <t>EMP13676</t>
  </si>
  <si>
    <t>EMP13677</t>
  </si>
  <si>
    <t>EMP13678</t>
  </si>
  <si>
    <t>EMP13679</t>
  </si>
  <si>
    <t>EMP13680</t>
  </si>
  <si>
    <t>EMP13681</t>
  </si>
  <si>
    <t>EMP13682</t>
  </si>
  <si>
    <t>EMP13683</t>
  </si>
  <si>
    <t>EMP13684</t>
  </si>
  <si>
    <t>EMP13685</t>
  </si>
  <si>
    <t>EMP13686</t>
  </si>
  <si>
    <t>EMP13687</t>
  </si>
  <si>
    <t>EMP13688</t>
  </si>
  <si>
    <t>EMP13689</t>
  </si>
  <si>
    <t>EMP13690</t>
  </si>
  <si>
    <t>EMP13691</t>
  </si>
  <si>
    <t>EMP13692</t>
  </si>
  <si>
    <t>EMP13693</t>
  </si>
  <si>
    <t>EMP13694</t>
  </si>
  <si>
    <t>EMP13695</t>
  </si>
  <si>
    <t>EMP13696</t>
  </si>
  <si>
    <t>EMP13697</t>
  </si>
  <si>
    <t>EMP13698</t>
  </si>
  <si>
    <t>EMP13699</t>
  </si>
  <si>
    <t>EMP13700</t>
  </si>
  <si>
    <t>EMP13701</t>
  </si>
  <si>
    <t>EMP13702</t>
  </si>
  <si>
    <t>EMP13703</t>
  </si>
  <si>
    <t>EMP13704</t>
  </si>
  <si>
    <t>EMP13705</t>
  </si>
  <si>
    <t>EMP13706</t>
  </si>
  <si>
    <t>EMP13707</t>
  </si>
  <si>
    <t>EMP13708</t>
  </si>
  <si>
    <t>EMP13709</t>
  </si>
  <si>
    <t>EMP13710</t>
  </si>
  <si>
    <t>EMP13711</t>
  </si>
  <si>
    <t>EMP13712</t>
  </si>
  <si>
    <t>EMP13713</t>
  </si>
  <si>
    <t>EMP13714</t>
  </si>
  <si>
    <t>EMP13715</t>
  </si>
  <si>
    <t>EMP13716</t>
  </si>
  <si>
    <t>EMP13717</t>
  </si>
  <si>
    <t>EMP13718</t>
  </si>
  <si>
    <t>EMP13719</t>
  </si>
  <si>
    <t>EMP13720</t>
  </si>
  <si>
    <t>EMP13721</t>
  </si>
  <si>
    <t>EMP13722</t>
  </si>
  <si>
    <t>EMP13723</t>
  </si>
  <si>
    <t>EMP13724</t>
  </si>
  <si>
    <t>EMP13725</t>
  </si>
  <si>
    <t>EMP13726</t>
  </si>
  <si>
    <t>EMP13727</t>
  </si>
  <si>
    <t>EMP13728</t>
  </si>
  <si>
    <t>EMP13729</t>
  </si>
  <si>
    <t>EMP13730</t>
  </si>
  <si>
    <t>EMP13731</t>
  </si>
  <si>
    <t>EMP13732</t>
  </si>
  <si>
    <t>EMP13733</t>
  </si>
  <si>
    <t>EMP13734</t>
  </si>
  <si>
    <t>EMP13735</t>
  </si>
  <si>
    <t>EMP13736</t>
  </si>
  <si>
    <t>EMP13737</t>
  </si>
  <si>
    <t>EMP13738</t>
  </si>
  <si>
    <t>EMP13739</t>
  </si>
  <si>
    <t>EMP13740</t>
  </si>
  <si>
    <t>EMP13741</t>
  </si>
  <si>
    <t>EMP13742</t>
  </si>
  <si>
    <t>EMP13743</t>
  </si>
  <si>
    <t>EMP13744</t>
  </si>
  <si>
    <t>EMP13745</t>
  </si>
  <si>
    <t>EMP13746</t>
  </si>
  <si>
    <t>EMP13747</t>
  </si>
  <si>
    <t>EMP13748</t>
  </si>
  <si>
    <t>EMP13749</t>
  </si>
  <si>
    <t>EMP13750</t>
  </si>
  <si>
    <t>EMP13751</t>
  </si>
  <si>
    <t>EMP13752</t>
  </si>
  <si>
    <t>EMP13753</t>
  </si>
  <si>
    <t>EMP13754</t>
  </si>
  <si>
    <t>EMP13755</t>
  </si>
  <si>
    <t>EMP13756</t>
  </si>
  <si>
    <t>EMP13757</t>
  </si>
  <si>
    <t>EMP13758</t>
  </si>
  <si>
    <t>EMP13759</t>
  </si>
  <si>
    <t>EMP13760</t>
  </si>
  <si>
    <t>EMP13761</t>
  </si>
  <si>
    <t>EMP13762</t>
  </si>
  <si>
    <t>EMP13763</t>
  </si>
  <si>
    <t>EMP13764</t>
  </si>
  <si>
    <t>EMP13765</t>
  </si>
  <si>
    <t>EMP13766</t>
  </si>
  <si>
    <t>EMP13767</t>
  </si>
  <si>
    <t>EMP13768</t>
  </si>
  <si>
    <t>EMP13769</t>
  </si>
  <si>
    <t>EMP13770</t>
  </si>
  <si>
    <t>EMP13771</t>
  </si>
  <si>
    <t>EMP13772</t>
  </si>
  <si>
    <t>EMP13773</t>
  </si>
  <si>
    <t>EMP13774</t>
  </si>
  <si>
    <t>EMP13775</t>
  </si>
  <si>
    <t>EMP13776</t>
  </si>
  <si>
    <t>EMP13777</t>
  </si>
  <si>
    <t>EMP13778</t>
  </si>
  <si>
    <t>EMP13779</t>
  </si>
  <si>
    <t>EMP13780</t>
  </si>
  <si>
    <t>EMP13781</t>
  </si>
  <si>
    <t>EMP13782</t>
  </si>
  <si>
    <t>EMP13783</t>
  </si>
  <si>
    <t>EMP13784</t>
  </si>
  <si>
    <t>EMP13785</t>
  </si>
  <si>
    <t>EMP13786</t>
  </si>
  <si>
    <t>EMP13787</t>
  </si>
  <si>
    <t>EMP13788</t>
  </si>
  <si>
    <t>EMP13789</t>
  </si>
  <si>
    <t>EMP13790</t>
  </si>
  <si>
    <t>EMP13791</t>
  </si>
  <si>
    <t>EMP13792</t>
  </si>
  <si>
    <t>EMP13793</t>
  </si>
  <si>
    <t>EMP13794</t>
  </si>
  <si>
    <t>EMP13795</t>
  </si>
  <si>
    <t>EMP13796</t>
  </si>
  <si>
    <t>EMP13797</t>
  </si>
  <si>
    <t>EMP13798</t>
  </si>
  <si>
    <t>EMP13799</t>
  </si>
  <si>
    <t>EMP13800</t>
  </si>
  <si>
    <t>EMP13801</t>
  </si>
  <si>
    <t>EMP13802</t>
  </si>
  <si>
    <t>EMP13803</t>
  </si>
  <si>
    <t>EMP13804</t>
  </si>
  <si>
    <t>EMP13805</t>
  </si>
  <si>
    <t>EMP13806</t>
  </si>
  <si>
    <t>EMP13807</t>
  </si>
  <si>
    <t>EMP13808</t>
  </si>
  <si>
    <t>EMP13809</t>
  </si>
  <si>
    <t>EMP13810</t>
  </si>
  <si>
    <t>EMP13811</t>
  </si>
  <si>
    <t>EMP13812</t>
  </si>
  <si>
    <t>EMP13813</t>
  </si>
  <si>
    <t>EMP13814</t>
  </si>
  <si>
    <t>EMP13815</t>
  </si>
  <si>
    <t>EMP13816</t>
  </si>
  <si>
    <t>EMP13817</t>
  </si>
  <si>
    <t>EMP13818</t>
  </si>
  <si>
    <t>EMP13819</t>
  </si>
  <si>
    <t>EMP13820</t>
  </si>
  <si>
    <t>EMP13821</t>
  </si>
  <si>
    <t>EMP13822</t>
  </si>
  <si>
    <t>EMP13823</t>
  </si>
  <si>
    <t>EMP13824</t>
  </si>
  <si>
    <t>EMP13825</t>
  </si>
  <si>
    <t>EMP13826</t>
  </si>
  <si>
    <t>EMP13827</t>
  </si>
  <si>
    <t>EMP13828</t>
  </si>
  <si>
    <t>EMP13829</t>
  </si>
  <si>
    <t>EMP13830</t>
  </si>
  <si>
    <t>EMP13831</t>
  </si>
  <si>
    <t>EMP13832</t>
  </si>
  <si>
    <t>EMP13833</t>
  </si>
  <si>
    <t>EMP13834</t>
  </si>
  <si>
    <t>EMP13835</t>
  </si>
  <si>
    <t>EMP13836</t>
  </si>
  <si>
    <t>EMP13837</t>
  </si>
  <si>
    <t>EMP13838</t>
  </si>
  <si>
    <t>EMP13839</t>
  </si>
  <si>
    <t>EMP13840</t>
  </si>
  <si>
    <t>EMP13841</t>
  </si>
  <si>
    <t>EMP13842</t>
  </si>
  <si>
    <t>EMP13843</t>
  </si>
  <si>
    <t>EMP13844</t>
  </si>
  <si>
    <t>EMP13845</t>
  </si>
  <si>
    <t>EMP13846</t>
  </si>
  <si>
    <t>EMP13847</t>
  </si>
  <si>
    <t>EMP13848</t>
  </si>
  <si>
    <t>EMP13849</t>
  </si>
  <si>
    <t>EMP13850</t>
  </si>
  <si>
    <t>EMP13851</t>
  </si>
  <si>
    <t>EMP13852</t>
  </si>
  <si>
    <t>EMP13853</t>
  </si>
  <si>
    <t>EMP13854</t>
  </si>
  <si>
    <t>EMP13855</t>
  </si>
  <si>
    <t>EMP13856</t>
  </si>
  <si>
    <t>EMP13857</t>
  </si>
  <si>
    <t>EMP13858</t>
  </si>
  <si>
    <t>EMP13859</t>
  </si>
  <si>
    <t>EMP13860</t>
  </si>
  <si>
    <t>EMP13861</t>
  </si>
  <si>
    <t>EMP13862</t>
  </si>
  <si>
    <t>EMP13863</t>
  </si>
  <si>
    <t>EMP13864</t>
  </si>
  <si>
    <t>EMP13865</t>
  </si>
  <si>
    <t>EMP13866</t>
  </si>
  <si>
    <t>EMP13867</t>
  </si>
  <si>
    <t>EMP13868</t>
  </si>
  <si>
    <t>EMP13869</t>
  </si>
  <si>
    <t>EMP13870</t>
  </si>
  <si>
    <t>EMP13871</t>
  </si>
  <si>
    <t>EMP13872</t>
  </si>
  <si>
    <t>EMP13873</t>
  </si>
  <si>
    <t>EMP13874</t>
  </si>
  <si>
    <t>EMP13875</t>
  </si>
  <si>
    <t>EMP13876</t>
  </si>
  <si>
    <t>EMP13877</t>
  </si>
  <si>
    <t>EMP13878</t>
  </si>
  <si>
    <t>EMP13879</t>
  </si>
  <si>
    <t>EMP13880</t>
  </si>
  <si>
    <t>EMP13881</t>
  </si>
  <si>
    <t>EMP13882</t>
  </si>
  <si>
    <t>EMP13883</t>
  </si>
  <si>
    <t>EMP13884</t>
  </si>
  <si>
    <t>EMP13885</t>
  </si>
  <si>
    <t>EMP13886</t>
  </si>
  <si>
    <t>EMP13887</t>
  </si>
  <si>
    <t>EMP13888</t>
  </si>
  <si>
    <t>EMP13889</t>
  </si>
  <si>
    <t>EMP13890</t>
  </si>
  <si>
    <t>EMP13891</t>
  </si>
  <si>
    <t>EMP13892</t>
  </si>
  <si>
    <t>EMP13893</t>
  </si>
  <si>
    <t>EMP13894</t>
  </si>
  <si>
    <t>EMP13895</t>
  </si>
  <si>
    <t>EMP13896</t>
  </si>
  <si>
    <t>EMP13897</t>
  </si>
  <si>
    <t>EMP13898</t>
  </si>
  <si>
    <t>EMP13899</t>
  </si>
  <si>
    <t>EMP13900</t>
  </si>
  <si>
    <t>EMP13901</t>
  </si>
  <si>
    <t>EMP13902</t>
  </si>
  <si>
    <t>EMP13903</t>
  </si>
  <si>
    <t>EMP13904</t>
  </si>
  <si>
    <t>EMP13905</t>
  </si>
  <si>
    <t>EMP13906</t>
  </si>
  <si>
    <t>EMP13907</t>
  </si>
  <si>
    <t>EMP13908</t>
  </si>
  <si>
    <t>EMP13909</t>
  </si>
  <si>
    <t>EMP13910</t>
  </si>
  <si>
    <t>EMP13911</t>
  </si>
  <si>
    <t>EMP13912</t>
  </si>
  <si>
    <t>EMP13913</t>
  </si>
  <si>
    <t>EMP13914</t>
  </si>
  <si>
    <t>EMP13915</t>
  </si>
  <si>
    <t>EMP13916</t>
  </si>
  <si>
    <t>EMP13917</t>
  </si>
  <si>
    <t>EMP13918</t>
  </si>
  <si>
    <t>EMP13919</t>
  </si>
  <si>
    <t>EMP13920</t>
  </si>
  <si>
    <t>EMP13921</t>
  </si>
  <si>
    <t>EMP13922</t>
  </si>
  <si>
    <t>EMP13923</t>
  </si>
  <si>
    <t>EMP13924</t>
  </si>
  <si>
    <t>EMP13925</t>
  </si>
  <si>
    <t>EMP13926</t>
  </si>
  <si>
    <t>EMP13927</t>
  </si>
  <si>
    <t>EMP13928</t>
  </si>
  <si>
    <t>EMP13929</t>
  </si>
  <si>
    <t>EMP13930</t>
  </si>
  <si>
    <t>EMP13931</t>
  </si>
  <si>
    <t>EMP13932</t>
  </si>
  <si>
    <t>EMP13933</t>
  </si>
  <si>
    <t>EMP13934</t>
  </si>
  <si>
    <t>EMP13935</t>
  </si>
  <si>
    <t>EMP13936</t>
  </si>
  <si>
    <t>EMP13937</t>
  </si>
  <si>
    <t>EMP13938</t>
  </si>
  <si>
    <t>EMP13939</t>
  </si>
  <si>
    <t>EMP13940</t>
  </si>
  <si>
    <t>EMP13941</t>
  </si>
  <si>
    <t>EMP13942</t>
  </si>
  <si>
    <t>EMP13943</t>
  </si>
  <si>
    <t>EMP13944</t>
  </si>
  <si>
    <t>EMP13945</t>
  </si>
  <si>
    <t>EMP13946</t>
  </si>
  <si>
    <t>EMP13947</t>
  </si>
  <si>
    <t>EMP13948</t>
  </si>
  <si>
    <t>EMP13949</t>
  </si>
  <si>
    <t>EMP13950</t>
  </si>
  <si>
    <t>EMP13951</t>
  </si>
  <si>
    <t>EMP13952</t>
  </si>
  <si>
    <t>EMP13953</t>
  </si>
  <si>
    <t>EMP13954</t>
  </si>
  <si>
    <t>EMP13955</t>
  </si>
  <si>
    <t>EMP13956</t>
  </si>
  <si>
    <t>EMP13957</t>
  </si>
  <si>
    <t>EMP13958</t>
  </si>
  <si>
    <t>EMP13959</t>
  </si>
  <si>
    <t>EMP13960</t>
  </si>
  <si>
    <t>EMP13961</t>
  </si>
  <si>
    <t>EMP13962</t>
  </si>
  <si>
    <t>EMP13963</t>
  </si>
  <si>
    <t>EMP13964</t>
  </si>
  <si>
    <t>EMP13965</t>
  </si>
  <si>
    <t>EMP13966</t>
  </si>
  <si>
    <t>EMP13967</t>
  </si>
  <si>
    <t>EMP13968</t>
  </si>
  <si>
    <t>EMP13969</t>
  </si>
  <si>
    <t>EMP13970</t>
  </si>
  <si>
    <t>EMP13971</t>
  </si>
  <si>
    <t>EMP13972</t>
  </si>
  <si>
    <t>EMP13973</t>
  </si>
  <si>
    <t>EMP13974</t>
  </si>
  <si>
    <t>EMP13975</t>
  </si>
  <si>
    <t>EMP13976</t>
  </si>
  <si>
    <t>EMP13977</t>
  </si>
  <si>
    <t>EMP13978</t>
  </si>
  <si>
    <t>EMP13979</t>
  </si>
  <si>
    <t>EMP13980</t>
  </si>
  <si>
    <t>EMP13981</t>
  </si>
  <si>
    <t>EMP13982</t>
  </si>
  <si>
    <t>EMP13983</t>
  </si>
  <si>
    <t>EMP13984</t>
  </si>
  <si>
    <t>EMP13985</t>
  </si>
  <si>
    <t>EMP13986</t>
  </si>
  <si>
    <t>EMP13987</t>
  </si>
  <si>
    <t>EMP13988</t>
  </si>
  <si>
    <t>EMP13989</t>
  </si>
  <si>
    <t>EMP13990</t>
  </si>
  <si>
    <t>EMP13991</t>
  </si>
  <si>
    <t>EMP13992</t>
  </si>
  <si>
    <t>EMP13993</t>
  </si>
  <si>
    <t>EMP13994</t>
  </si>
  <si>
    <t>EMP13995</t>
  </si>
  <si>
    <t>EMP13996</t>
  </si>
  <si>
    <t>EMP13997</t>
  </si>
  <si>
    <t>EMP13998</t>
  </si>
  <si>
    <t>EMP13999</t>
  </si>
  <si>
    <t>EMP14000</t>
  </si>
  <si>
    <t>EMP14001</t>
  </si>
  <si>
    <t>EMP14002</t>
  </si>
  <si>
    <t>EMP14003</t>
  </si>
  <si>
    <t>EMP14004</t>
  </si>
  <si>
    <t>EMP14005</t>
  </si>
  <si>
    <t>EMP14006</t>
  </si>
  <si>
    <t>EMP14007</t>
  </si>
  <si>
    <t>EMP14008</t>
  </si>
  <si>
    <t>EMP14009</t>
  </si>
  <si>
    <t>EMP14010</t>
  </si>
  <si>
    <t>EMP14011</t>
  </si>
  <si>
    <t>EMP14012</t>
  </si>
  <si>
    <t>EMP14013</t>
  </si>
  <si>
    <t>EMP14014</t>
  </si>
  <si>
    <t>EMP14015</t>
  </si>
  <si>
    <t>EMP14016</t>
  </si>
  <si>
    <t>EMP14017</t>
  </si>
  <si>
    <t>EMP14018</t>
  </si>
  <si>
    <t>EMP14019</t>
  </si>
  <si>
    <t>EMP14020</t>
  </si>
  <si>
    <t>EMP14021</t>
  </si>
  <si>
    <t>EMP14022</t>
  </si>
  <si>
    <t>EMP14023</t>
  </si>
  <si>
    <t>EMP14024</t>
  </si>
  <si>
    <t>EMP14025</t>
  </si>
  <si>
    <t>EMP14026</t>
  </si>
  <si>
    <t>EMP14027</t>
  </si>
  <si>
    <t>EMP14028</t>
  </si>
  <si>
    <t>EMP14029</t>
  </si>
  <si>
    <t>EMP14030</t>
  </si>
  <si>
    <t>EMP14031</t>
  </si>
  <si>
    <t>EMP14032</t>
  </si>
  <si>
    <t>EMP14033</t>
  </si>
  <si>
    <t>EMP14034</t>
  </si>
  <si>
    <t>EMP14035</t>
  </si>
  <si>
    <t>EMP14036</t>
  </si>
  <si>
    <t>EMP14037</t>
  </si>
  <si>
    <t>EMP14038</t>
  </si>
  <si>
    <t>EMP14039</t>
  </si>
  <si>
    <t>EMP14040</t>
  </si>
  <si>
    <t>EMP14041</t>
  </si>
  <si>
    <t>EMP14042</t>
  </si>
  <si>
    <t>EMP14043</t>
  </si>
  <si>
    <t>EMP14044</t>
  </si>
  <si>
    <t>EMP14045</t>
  </si>
  <si>
    <t>EMP14046</t>
  </si>
  <si>
    <t>EMP14047</t>
  </si>
  <si>
    <t>EMP14048</t>
  </si>
  <si>
    <t>EMP14049</t>
  </si>
  <si>
    <t>EMP14050</t>
  </si>
  <si>
    <t>EMP14051</t>
  </si>
  <si>
    <t>EMP14052</t>
  </si>
  <si>
    <t>EMP14053</t>
  </si>
  <si>
    <t>EMP14054</t>
  </si>
  <si>
    <t>EMP14055</t>
  </si>
  <si>
    <t>EMP14056</t>
  </si>
  <si>
    <t>EMP14057</t>
  </si>
  <si>
    <t>EMP14058</t>
  </si>
  <si>
    <t>EMP14059</t>
  </si>
  <si>
    <t>EMP14060</t>
  </si>
  <si>
    <t>EMP14061</t>
  </si>
  <si>
    <t>EMP14062</t>
  </si>
  <si>
    <t>EMP14063</t>
  </si>
  <si>
    <t>EMP14064</t>
  </si>
  <si>
    <t>EMP14065</t>
  </si>
  <si>
    <t>EMP14066</t>
  </si>
  <si>
    <t>EMP14067</t>
  </si>
  <si>
    <t>EMP14068</t>
  </si>
  <si>
    <t>EMP14069</t>
  </si>
  <si>
    <t>EMP14070</t>
  </si>
  <si>
    <t>EMP14071</t>
  </si>
  <si>
    <t>EMP14072</t>
  </si>
  <si>
    <t>EMP14073</t>
  </si>
  <si>
    <t>EMP14074</t>
  </si>
  <si>
    <t>EMP14075</t>
  </si>
  <si>
    <t>EMP14076</t>
  </si>
  <si>
    <t>EMP14077</t>
  </si>
  <si>
    <t>EMP14078</t>
  </si>
  <si>
    <t>EMP14079</t>
  </si>
  <si>
    <t>EMP14080</t>
  </si>
  <si>
    <t>EMP14081</t>
  </si>
  <si>
    <t>EMP14082</t>
  </si>
  <si>
    <t>EMP14083</t>
  </si>
  <si>
    <t>EMP14084</t>
  </si>
  <si>
    <t>EMP14085</t>
  </si>
  <si>
    <t>EMP14086</t>
  </si>
  <si>
    <t>EMP14087</t>
  </si>
  <si>
    <t>EMP14088</t>
  </si>
  <si>
    <t>EMP14089</t>
  </si>
  <si>
    <t>EMP14090</t>
  </si>
  <si>
    <t>EMP14091</t>
  </si>
  <si>
    <t>EMP14092</t>
  </si>
  <si>
    <t>EMP14093</t>
  </si>
  <si>
    <t>EMP14094</t>
  </si>
  <si>
    <t>EMP14095</t>
  </si>
  <si>
    <t>EMP14096</t>
  </si>
  <si>
    <t>EMP14097</t>
  </si>
  <si>
    <t>EMP14098</t>
  </si>
  <si>
    <t>EMP14099</t>
  </si>
  <si>
    <t>EMP14100</t>
  </si>
  <si>
    <t>EMP14101</t>
  </si>
  <si>
    <t>EMP14102</t>
  </si>
  <si>
    <t>EMP14103</t>
  </si>
  <si>
    <t>EMP14104</t>
  </si>
  <si>
    <t>EMP14105</t>
  </si>
  <si>
    <t>EMP14106</t>
  </si>
  <si>
    <t>EMP14107</t>
  </si>
  <si>
    <t>EMP14108</t>
  </si>
  <si>
    <t>EMP14109</t>
  </si>
  <si>
    <t>EMP14110</t>
  </si>
  <si>
    <t>EMP14111</t>
  </si>
  <si>
    <t>EMP14112</t>
  </si>
  <si>
    <t>EMP14113</t>
  </si>
  <si>
    <t>EMP14114</t>
  </si>
  <si>
    <t>EMP14115</t>
  </si>
  <si>
    <t>EMP14116</t>
  </si>
  <si>
    <t>EMP14117</t>
  </si>
  <si>
    <t>EMP14118</t>
  </si>
  <si>
    <t>EMP14119</t>
  </si>
  <si>
    <t>EMP14120</t>
  </si>
  <si>
    <t>EMP14121</t>
  </si>
  <si>
    <t>EMP14122</t>
  </si>
  <si>
    <t>EMP14123</t>
  </si>
  <si>
    <t>EMP14124</t>
  </si>
  <si>
    <t>EMP14125</t>
  </si>
  <si>
    <t>EMP14126</t>
  </si>
  <si>
    <t>EMP14127</t>
  </si>
  <si>
    <t>EMP14128</t>
  </si>
  <si>
    <t>EMP14129</t>
  </si>
  <si>
    <t>EMP14130</t>
  </si>
  <si>
    <t>EMP14131</t>
  </si>
  <si>
    <t>EMP14132</t>
  </si>
  <si>
    <t>EMP14133</t>
  </si>
  <si>
    <t>EMP14134</t>
  </si>
  <si>
    <t>EMP14135</t>
  </si>
  <si>
    <t>EMP14136</t>
  </si>
  <si>
    <t>EMP14137</t>
  </si>
  <si>
    <t>EMP14138</t>
  </si>
  <si>
    <t>EMP14139</t>
  </si>
  <si>
    <t>EMP14140</t>
  </si>
  <si>
    <t>EMP14141</t>
  </si>
  <si>
    <t>EMP14142</t>
  </si>
  <si>
    <t>EMP14143</t>
  </si>
  <si>
    <t>EMP14144</t>
  </si>
  <si>
    <t>EMP14145</t>
  </si>
  <si>
    <t>EMP14146</t>
  </si>
  <si>
    <t>EMP14147</t>
  </si>
  <si>
    <t>EMP14148</t>
  </si>
  <si>
    <t>EMP14149</t>
  </si>
  <si>
    <t>EMP14150</t>
  </si>
  <si>
    <t>EMP14151</t>
  </si>
  <si>
    <t>EMP14152</t>
  </si>
  <si>
    <t>EMP14153</t>
  </si>
  <si>
    <t>EMP14154</t>
  </si>
  <si>
    <t>EMP14155</t>
  </si>
  <si>
    <t>EMP14156</t>
  </si>
  <si>
    <t>EMP14157</t>
  </si>
  <si>
    <t>EMP14158</t>
  </si>
  <si>
    <t>EMP14159</t>
  </si>
  <si>
    <t>EMP14160</t>
  </si>
  <si>
    <t>EMP14161</t>
  </si>
  <si>
    <t>EMP14162</t>
  </si>
  <si>
    <t>EMP14163</t>
  </si>
  <si>
    <t>EMP14164</t>
  </si>
  <si>
    <t>EMP14165</t>
  </si>
  <si>
    <t>EMP14166</t>
  </si>
  <si>
    <t>EMP14167</t>
  </si>
  <si>
    <t>EMP14168</t>
  </si>
  <si>
    <t>EMP14169</t>
  </si>
  <si>
    <t>EMP14170</t>
  </si>
  <si>
    <t>EMP14171</t>
  </si>
  <si>
    <t>EMP14172</t>
  </si>
  <si>
    <t>EMP14173</t>
  </si>
  <si>
    <t>EMP14174</t>
  </si>
  <si>
    <t>EMP14175</t>
  </si>
  <si>
    <t>EMP14176</t>
  </si>
  <si>
    <t>EMP14177</t>
  </si>
  <si>
    <t>EMP14178</t>
  </si>
  <si>
    <t>EMP14179</t>
  </si>
  <si>
    <t>EMP14180</t>
  </si>
  <si>
    <t>EMP14181</t>
  </si>
  <si>
    <t>EMP14182</t>
  </si>
  <si>
    <t>EMP14183</t>
  </si>
  <si>
    <t>EMP14184</t>
  </si>
  <si>
    <t>EMP14185</t>
  </si>
  <si>
    <t>EMP14186</t>
  </si>
  <si>
    <t>EMP14187</t>
  </si>
  <si>
    <t>EMP14188</t>
  </si>
  <si>
    <t>EMP14189</t>
  </si>
  <si>
    <t>EMP14190</t>
  </si>
  <si>
    <t>EMP14191</t>
  </si>
  <si>
    <t>EMP14192</t>
  </si>
  <si>
    <t>EMP14193</t>
  </si>
  <si>
    <t>EMP14194</t>
  </si>
  <si>
    <t>EMP14195</t>
  </si>
  <si>
    <t>EMP14196</t>
  </si>
  <si>
    <t>EMP14197</t>
  </si>
  <si>
    <t>EMP14198</t>
  </si>
  <si>
    <t>EMP14199</t>
  </si>
  <si>
    <t>EMP14200</t>
  </si>
  <si>
    <t>EMP14201</t>
  </si>
  <si>
    <t>EMP14202</t>
  </si>
  <si>
    <t>EMP14203</t>
  </si>
  <si>
    <t>EMP14204</t>
  </si>
  <si>
    <t>EMP14205</t>
  </si>
  <si>
    <t>EMP14206</t>
  </si>
  <si>
    <t>EMP14207</t>
  </si>
  <si>
    <t>EMP14208</t>
  </si>
  <si>
    <t>EMP14209</t>
  </si>
  <si>
    <t>EMP14210</t>
  </si>
  <si>
    <t>EMP14211</t>
  </si>
  <si>
    <t>EMP14212</t>
  </si>
  <si>
    <t>EMP14213</t>
  </si>
  <si>
    <t>EMP14214</t>
  </si>
  <si>
    <t>EMP14215</t>
  </si>
  <si>
    <t>EMP14216</t>
  </si>
  <si>
    <t>EMP14217</t>
  </si>
  <si>
    <t>EMP14218</t>
  </si>
  <si>
    <t>EMP14219</t>
  </si>
  <si>
    <t>EMP14220</t>
  </si>
  <si>
    <t>EMP14221</t>
  </si>
  <si>
    <t>EMP14222</t>
  </si>
  <si>
    <t>EMP14223</t>
  </si>
  <si>
    <t>EMP14224</t>
  </si>
  <si>
    <t>EMP14225</t>
  </si>
  <si>
    <t>EMP14226</t>
  </si>
  <si>
    <t>EMP14227</t>
  </si>
  <si>
    <t>EMP14228</t>
  </si>
  <si>
    <t>EMP14229</t>
  </si>
  <si>
    <t>EMP14230</t>
  </si>
  <si>
    <t>EMP14231</t>
  </si>
  <si>
    <t>EMP14232</t>
  </si>
  <si>
    <t>EMP14233</t>
  </si>
  <si>
    <t>EMP14234</t>
  </si>
  <si>
    <t>EMP14235</t>
  </si>
  <si>
    <t>EMP14236</t>
  </si>
  <si>
    <t>EMP14237</t>
  </si>
  <si>
    <t>EMP14238</t>
  </si>
  <si>
    <t>EMP14239</t>
  </si>
  <si>
    <t>EMP14240</t>
  </si>
  <si>
    <t>EMP14241</t>
  </si>
  <si>
    <t>EMP14242</t>
  </si>
  <si>
    <t>EMP14243</t>
  </si>
  <si>
    <t>EMP14244</t>
  </si>
  <si>
    <t>EMP14245</t>
  </si>
  <si>
    <t>EMP14246</t>
  </si>
  <si>
    <t>EMP14247</t>
  </si>
  <si>
    <t>EMP14248</t>
  </si>
  <si>
    <t>EMP14249</t>
  </si>
  <si>
    <t>EMP14250</t>
  </si>
  <si>
    <t>EMP14251</t>
  </si>
  <si>
    <t>EMP14252</t>
  </si>
  <si>
    <t>EMP14253</t>
  </si>
  <si>
    <t>EMP14254</t>
  </si>
  <si>
    <t>EMP14255</t>
  </si>
  <si>
    <t>EMP14256</t>
  </si>
  <si>
    <t>EMP14257</t>
  </si>
  <si>
    <t>EMP14258</t>
  </si>
  <si>
    <t>EMP14259</t>
  </si>
  <si>
    <t>EMP14260</t>
  </si>
  <si>
    <t>EMP14261</t>
  </si>
  <si>
    <t>EMP14262</t>
  </si>
  <si>
    <t>EMP14263</t>
  </si>
  <si>
    <t>EMP14264</t>
  </si>
  <si>
    <t>EMP14265</t>
  </si>
  <si>
    <t>EMP14266</t>
  </si>
  <si>
    <t>EMP14267</t>
  </si>
  <si>
    <t>EMP14268</t>
  </si>
  <si>
    <t>EMP14269</t>
  </si>
  <si>
    <t>EMP14270</t>
  </si>
  <si>
    <t>EMP14271</t>
  </si>
  <si>
    <t>EMP14272</t>
  </si>
  <si>
    <t>EMP14273</t>
  </si>
  <si>
    <t>EMP14274</t>
  </si>
  <si>
    <t>EMP14275</t>
  </si>
  <si>
    <t>EMP14276</t>
  </si>
  <si>
    <t>EMP14277</t>
  </si>
  <si>
    <t>EMP14278</t>
  </si>
  <si>
    <t>EMP14279</t>
  </si>
  <si>
    <t>EMP14280</t>
  </si>
  <si>
    <t>EMP14281</t>
  </si>
  <si>
    <t>EMP14282</t>
  </si>
  <si>
    <t>EMP14283</t>
  </si>
  <si>
    <t>EMP14284</t>
  </si>
  <si>
    <t>EMP14285</t>
  </si>
  <si>
    <t>EMP14286</t>
  </si>
  <si>
    <t>EMP14287</t>
  </si>
  <si>
    <t>EMP14288</t>
  </si>
  <si>
    <t>EMP14289</t>
  </si>
  <si>
    <t>EMP14290</t>
  </si>
  <si>
    <t>EMP14291</t>
  </si>
  <si>
    <t>EMP14292</t>
  </si>
  <si>
    <t>EMP14293</t>
  </si>
  <si>
    <t>EMP14294</t>
  </si>
  <si>
    <t>EMP14295</t>
  </si>
  <si>
    <t>EMP14296</t>
  </si>
  <si>
    <t>EMP14297</t>
  </si>
  <si>
    <t>EMP14298</t>
  </si>
  <si>
    <t>EMP14299</t>
  </si>
  <si>
    <t>EMP14300</t>
  </si>
  <si>
    <t>EMP14301</t>
  </si>
  <si>
    <t>EMP14302</t>
  </si>
  <si>
    <t>EMP14303</t>
  </si>
  <si>
    <t>EMP14304</t>
  </si>
  <si>
    <t>EMP14305</t>
  </si>
  <si>
    <t>EMP14306</t>
  </si>
  <si>
    <t>EMP14307</t>
  </si>
  <si>
    <t>EMP14308</t>
  </si>
  <si>
    <t>EMP14309</t>
  </si>
  <si>
    <t>EMP14310</t>
  </si>
  <si>
    <t>EMP14311</t>
  </si>
  <si>
    <t>EMP14312</t>
  </si>
  <si>
    <t>EMP14313</t>
  </si>
  <si>
    <t>EMP14314</t>
  </si>
  <si>
    <t>EMP14315</t>
  </si>
  <si>
    <t>EMP14316</t>
  </si>
  <si>
    <t>EMP14317</t>
  </si>
  <si>
    <t>EMP14318</t>
  </si>
  <si>
    <t>EMP14319</t>
  </si>
  <si>
    <t>EMP14320</t>
  </si>
  <si>
    <t>EMP14321</t>
  </si>
  <si>
    <t>EMP14322</t>
  </si>
  <si>
    <t>EMP14323</t>
  </si>
  <si>
    <t>EMP14324</t>
  </si>
  <si>
    <t>EMP14325</t>
  </si>
  <si>
    <t>EMP14326</t>
  </si>
  <si>
    <t>EMP14327</t>
  </si>
  <si>
    <t>EMP14328</t>
  </si>
  <si>
    <t>EMP14329</t>
  </si>
  <si>
    <t>EMP14330</t>
  </si>
  <si>
    <t>EMP14331</t>
  </si>
  <si>
    <t>EMP14332</t>
  </si>
  <si>
    <t>EMP14333</t>
  </si>
  <si>
    <t>EMP14334</t>
  </si>
  <si>
    <t>EMP14335</t>
  </si>
  <si>
    <t>EMP14336</t>
  </si>
  <si>
    <t>EMP14337</t>
  </si>
  <si>
    <t>EMP14338</t>
  </si>
  <si>
    <t>EMP14339</t>
  </si>
  <si>
    <t>EMP14340</t>
  </si>
  <si>
    <t>EMP14341</t>
  </si>
  <si>
    <t>EMP14342</t>
  </si>
  <si>
    <t>EMP14343</t>
  </si>
  <si>
    <t>EMP14344</t>
  </si>
  <si>
    <t>EMP14345</t>
  </si>
  <si>
    <t>EMP14346</t>
  </si>
  <si>
    <t>EMP14347</t>
  </si>
  <si>
    <t>EMP14348</t>
  </si>
  <si>
    <t>EMP14349</t>
  </si>
  <si>
    <t>EMP14350</t>
  </si>
  <si>
    <t>EMP14351</t>
  </si>
  <si>
    <t>EMP14352</t>
  </si>
  <si>
    <t>EMP14353</t>
  </si>
  <si>
    <t>EMP14354</t>
  </si>
  <si>
    <t>EMP14355</t>
  </si>
  <si>
    <t>EMP14356</t>
  </si>
  <si>
    <t>EMP14357</t>
  </si>
  <si>
    <t>EMP14358</t>
  </si>
  <si>
    <t>EMP14359</t>
  </si>
  <si>
    <t>EMP14360</t>
  </si>
  <si>
    <t>EMP14361</t>
  </si>
  <si>
    <t>EMP14362</t>
  </si>
  <si>
    <t>EMP14363</t>
  </si>
  <si>
    <t>EMP14364</t>
  </si>
  <si>
    <t>EMP14365</t>
  </si>
  <si>
    <t>EMP14366</t>
  </si>
  <si>
    <t>EMP14367</t>
  </si>
  <si>
    <t>EMP14368</t>
  </si>
  <si>
    <t>EMP14369</t>
  </si>
  <si>
    <t>EMP14370</t>
  </si>
  <si>
    <t>EMP14371</t>
  </si>
  <si>
    <t>EMP14372</t>
  </si>
  <si>
    <t>EMP14373</t>
  </si>
  <si>
    <t>EMP14374</t>
  </si>
  <si>
    <t>EMP14375</t>
  </si>
  <si>
    <t>EMP14376</t>
  </si>
  <si>
    <t>EMP14377</t>
  </si>
  <si>
    <t>EMP14378</t>
  </si>
  <si>
    <t>EMP14379</t>
  </si>
  <si>
    <t>EMP14380</t>
  </si>
  <si>
    <t>EMP14381</t>
  </si>
  <si>
    <t>EMP14382</t>
  </si>
  <si>
    <t>EMP14383</t>
  </si>
  <si>
    <t>EMP14384</t>
  </si>
  <si>
    <t>EMP14385</t>
  </si>
  <si>
    <t>EMP14386</t>
  </si>
  <si>
    <t>EMP14387</t>
  </si>
  <si>
    <t>EMP14388</t>
  </si>
  <si>
    <t>EMP14389</t>
  </si>
  <si>
    <t>EMP14390</t>
  </si>
  <si>
    <t>EMP14391</t>
  </si>
  <si>
    <t>EMP14392</t>
  </si>
  <si>
    <t>EMP14393</t>
  </si>
  <si>
    <t>EMP14394</t>
  </si>
  <si>
    <t>EMP14395</t>
  </si>
  <si>
    <t>EMP14396</t>
  </si>
  <si>
    <t>EMP14397</t>
  </si>
  <si>
    <t>EMP14398</t>
  </si>
  <si>
    <t>EMP14399</t>
  </si>
  <si>
    <t>EMP14400</t>
  </si>
  <si>
    <t>EMP14401</t>
  </si>
  <si>
    <t>EMP14402</t>
  </si>
  <si>
    <t>EMP14403</t>
  </si>
  <si>
    <t>EMP14404</t>
  </si>
  <si>
    <t>EMP14405</t>
  </si>
  <si>
    <t>EMP14406</t>
  </si>
  <si>
    <t>EMP14407</t>
  </si>
  <si>
    <t>EMP14408</t>
  </si>
  <si>
    <t>EMP14409</t>
  </si>
  <si>
    <t>EMP14410</t>
  </si>
  <si>
    <t>EMP14411</t>
  </si>
  <si>
    <t>EMP14412</t>
  </si>
  <si>
    <t>EMP14413</t>
  </si>
  <si>
    <t>EMP14414</t>
  </si>
  <si>
    <t>EMP14415</t>
  </si>
  <si>
    <t>EMP14416</t>
  </si>
  <si>
    <t>EMP14417</t>
  </si>
  <si>
    <t>EMP14418</t>
  </si>
  <si>
    <t>EMP14419</t>
  </si>
  <si>
    <t>EMP14420</t>
  </si>
  <si>
    <t>EMP14421</t>
  </si>
  <si>
    <t>EMP14422</t>
  </si>
  <si>
    <t>EMP14423</t>
  </si>
  <si>
    <t>EMP14424</t>
  </si>
  <si>
    <t>EMP14425</t>
  </si>
  <si>
    <t>EMP14426</t>
  </si>
  <si>
    <t>EMP14427</t>
  </si>
  <si>
    <t>EMP14428</t>
  </si>
  <si>
    <t>EMP14429</t>
  </si>
  <si>
    <t>EMP14430</t>
  </si>
  <si>
    <t>EMP14431</t>
  </si>
  <si>
    <t>EMP14432</t>
  </si>
  <si>
    <t>EMP14433</t>
  </si>
  <si>
    <t>EMP14434</t>
  </si>
  <si>
    <t>EMP14435</t>
  </si>
  <si>
    <t>EMP14436</t>
  </si>
  <si>
    <t>EMP14437</t>
  </si>
  <si>
    <t>EMP14438</t>
  </si>
  <si>
    <t>EMP14439</t>
  </si>
  <si>
    <t>EMP14440</t>
  </si>
  <si>
    <t>EMP14441</t>
  </si>
  <si>
    <t>EMP14442</t>
  </si>
  <si>
    <t>EMP14443</t>
  </si>
  <si>
    <t>EMP14444</t>
  </si>
  <si>
    <t>EMP14445</t>
  </si>
  <si>
    <t>EMP14446</t>
  </si>
  <si>
    <t>EMP14447</t>
  </si>
  <si>
    <t>EMP14448</t>
  </si>
  <si>
    <t>EMP14449</t>
  </si>
  <si>
    <t>EMP14450</t>
  </si>
  <si>
    <t>EMP14451</t>
  </si>
  <si>
    <t>EMP14452</t>
  </si>
  <si>
    <t>EMP14453</t>
  </si>
  <si>
    <t>EMP14454</t>
  </si>
  <si>
    <t>EMP14455</t>
  </si>
  <si>
    <t>EMP14456</t>
  </si>
  <si>
    <t>EMP14457</t>
  </si>
  <si>
    <t>EMP14458</t>
  </si>
  <si>
    <t>EMP14459</t>
  </si>
  <si>
    <t>EMP14460</t>
  </si>
  <si>
    <t>EMP14461</t>
  </si>
  <si>
    <t>EMP14462</t>
  </si>
  <si>
    <t>EMP14463</t>
  </si>
  <si>
    <t>EMP14464</t>
  </si>
  <si>
    <t>EMP14465</t>
  </si>
  <si>
    <t>EMP14466</t>
  </si>
  <si>
    <t>EMP14467</t>
  </si>
  <si>
    <t>EMP14468</t>
  </si>
  <si>
    <t>EMP14469</t>
  </si>
  <si>
    <t>EMP14470</t>
  </si>
  <si>
    <t>EMP14471</t>
  </si>
  <si>
    <t>EMP14472</t>
  </si>
  <si>
    <t>EMP14473</t>
  </si>
  <si>
    <t>EMP14474</t>
  </si>
  <si>
    <t>EMP14475</t>
  </si>
  <si>
    <t>EMP14476</t>
  </si>
  <si>
    <t>EMP14477</t>
  </si>
  <si>
    <t>EMP14478</t>
  </si>
  <si>
    <t>EMP14479</t>
  </si>
  <si>
    <t>EMP14480</t>
  </si>
  <si>
    <t>EMP14481</t>
  </si>
  <si>
    <t>EMP14482</t>
  </si>
  <si>
    <t>EMP14483</t>
  </si>
  <si>
    <t>EMP14484</t>
  </si>
  <si>
    <t>EMP14485</t>
  </si>
  <si>
    <t>EMP14486</t>
  </si>
  <si>
    <t>EMP14487</t>
  </si>
  <si>
    <t>EMP14488</t>
  </si>
  <si>
    <t>EMP14489</t>
  </si>
  <si>
    <t>EMP14490</t>
  </si>
  <si>
    <t>EMP14491</t>
  </si>
  <si>
    <t>EMP14492</t>
  </si>
  <si>
    <t>EMP14493</t>
  </si>
  <si>
    <t>EMP14494</t>
  </si>
  <si>
    <t>EMP14495</t>
  </si>
  <si>
    <t>EMP14496</t>
  </si>
  <si>
    <t>EMP14497</t>
  </si>
  <si>
    <t>EMP14498</t>
  </si>
  <si>
    <t>EMP14499</t>
  </si>
  <si>
    <t>EMP14500</t>
  </si>
  <si>
    <t>EMP14501</t>
  </si>
  <si>
    <t>EMP14502</t>
  </si>
  <si>
    <t>EMP14503</t>
  </si>
  <si>
    <t>EMP14504</t>
  </si>
  <si>
    <t>EMP14505</t>
  </si>
  <si>
    <t>EMP14506</t>
  </si>
  <si>
    <t>EMP14507</t>
  </si>
  <si>
    <t>EMP14508</t>
  </si>
  <si>
    <t>EMP14509</t>
  </si>
  <si>
    <t>EMP14510</t>
  </si>
  <si>
    <t>EMP14511</t>
  </si>
  <si>
    <t>EMP14512</t>
  </si>
  <si>
    <t>EMP14513</t>
  </si>
  <si>
    <t>EMP14514</t>
  </si>
  <si>
    <t>EMP14515</t>
  </si>
  <si>
    <t>EMP14516</t>
  </si>
  <si>
    <t>EMP14517</t>
  </si>
  <si>
    <t>EMP14518</t>
  </si>
  <si>
    <t>EMP14519</t>
  </si>
  <si>
    <t>EMP14520</t>
  </si>
  <si>
    <t>EMP14521</t>
  </si>
  <si>
    <t>EMP14522</t>
  </si>
  <si>
    <t>EMP14523</t>
  </si>
  <si>
    <t>EMP14524</t>
  </si>
  <si>
    <t>EMP14525</t>
  </si>
  <si>
    <t>EMP14526</t>
  </si>
  <si>
    <t>EMP14527</t>
  </si>
  <si>
    <t>EMP14528</t>
  </si>
  <si>
    <t>EMP14529</t>
  </si>
  <si>
    <t>EMP14530</t>
  </si>
  <si>
    <t>EMP14531</t>
  </si>
  <si>
    <t>EMP14532</t>
  </si>
  <si>
    <t>EMP14533</t>
  </si>
  <si>
    <t>EMP14534</t>
  </si>
  <si>
    <t>EMP14535</t>
  </si>
  <si>
    <t>EMP14536</t>
  </si>
  <si>
    <t>EMP14537</t>
  </si>
  <si>
    <t>EMP14538</t>
  </si>
  <si>
    <t>EMP14539</t>
  </si>
  <si>
    <t>EMP14540</t>
  </si>
  <si>
    <t>EMP14541</t>
  </si>
  <si>
    <t>EMP14542</t>
  </si>
  <si>
    <t>EMP14543</t>
  </si>
  <si>
    <t>EMP14544</t>
  </si>
  <si>
    <t>EMP14545</t>
  </si>
  <si>
    <t>EMP14546</t>
  </si>
  <si>
    <t>EMP14547</t>
  </si>
  <si>
    <t>EMP14548</t>
  </si>
  <si>
    <t>EMP14549</t>
  </si>
  <si>
    <t>EMP14550</t>
  </si>
  <si>
    <t>EMP14551</t>
  </si>
  <si>
    <t>EMP14552</t>
  </si>
  <si>
    <t>EMP14553</t>
  </si>
  <si>
    <t>EMP14554</t>
  </si>
  <si>
    <t>EMP14555</t>
  </si>
  <si>
    <t>EMP14556</t>
  </si>
  <si>
    <t>EMP14557</t>
  </si>
  <si>
    <t>EMP14558</t>
  </si>
  <si>
    <t>EMP14559</t>
  </si>
  <si>
    <t>EMP14560</t>
  </si>
  <si>
    <t>EMP14561</t>
  </si>
  <si>
    <t>EMP14562</t>
  </si>
  <si>
    <t>EMP14563</t>
  </si>
  <si>
    <t>EMP14564</t>
  </si>
  <si>
    <t>EMP14565</t>
  </si>
  <si>
    <t>EMP14566</t>
  </si>
  <si>
    <t>EMP14567</t>
  </si>
  <si>
    <t>EMP14568</t>
  </si>
  <si>
    <t>EMP14569</t>
  </si>
  <si>
    <t>EMP14570</t>
  </si>
  <si>
    <t>EMP14571</t>
  </si>
  <si>
    <t>EMP14572</t>
  </si>
  <si>
    <t>EMP14573</t>
  </si>
  <si>
    <t>EMP14574</t>
  </si>
  <si>
    <t>EMP14575</t>
  </si>
  <si>
    <t>EMP14576</t>
  </si>
  <si>
    <t>EMP14577</t>
  </si>
  <si>
    <t>EMP14578</t>
  </si>
  <si>
    <t>EMP14579</t>
  </si>
  <si>
    <t>EMP14580</t>
  </si>
  <si>
    <t>EMP14581</t>
  </si>
  <si>
    <t>EMP14582</t>
  </si>
  <si>
    <t>EMP14583</t>
  </si>
  <si>
    <t>EMP14584</t>
  </si>
  <si>
    <t>EMP14585</t>
  </si>
  <si>
    <t>EMP14586</t>
  </si>
  <si>
    <t>EMP14587</t>
  </si>
  <si>
    <t>EMP14588</t>
  </si>
  <si>
    <t>EMP14589</t>
  </si>
  <si>
    <t>EMP14590</t>
  </si>
  <si>
    <t>EMP14591</t>
  </si>
  <si>
    <t>EMP14592</t>
  </si>
  <si>
    <t>EMP14593</t>
  </si>
  <si>
    <t>EMP14594</t>
  </si>
  <si>
    <t>EMP14595</t>
  </si>
  <si>
    <t>EMP14596</t>
  </si>
  <si>
    <t>EMP14597</t>
  </si>
  <si>
    <t>EMP14598</t>
  </si>
  <si>
    <t>EMP14599</t>
  </si>
  <si>
    <t>EMP14600</t>
  </si>
  <si>
    <t>EMP14601</t>
  </si>
  <si>
    <t>EMP14602</t>
  </si>
  <si>
    <t>EMP14603</t>
  </si>
  <si>
    <t>EMP14604</t>
  </si>
  <si>
    <t>EMP14605</t>
  </si>
  <si>
    <t>EMP14606</t>
  </si>
  <si>
    <t>EMP14607</t>
  </si>
  <si>
    <t>EMP14608</t>
  </si>
  <si>
    <t>EMP14609</t>
  </si>
  <si>
    <t>EMP14610</t>
  </si>
  <si>
    <t>EMP14611</t>
  </si>
  <si>
    <t>EMP14612</t>
  </si>
  <si>
    <t>EMP14613</t>
  </si>
  <si>
    <t>EMP14614</t>
  </si>
  <si>
    <t>EMP14615</t>
  </si>
  <si>
    <t>EMP14616</t>
  </si>
  <si>
    <t>EMP14617</t>
  </si>
  <si>
    <t>EMP14618</t>
  </si>
  <si>
    <t>EMP14619</t>
  </si>
  <si>
    <t>EMP14620</t>
  </si>
  <si>
    <t>EMP14621</t>
  </si>
  <si>
    <t>EMP14622</t>
  </si>
  <si>
    <t>EMP14623</t>
  </si>
  <si>
    <t>EMP14624</t>
  </si>
  <si>
    <t>EMP14625</t>
  </si>
  <si>
    <t>EMP14626</t>
  </si>
  <si>
    <t>EMP14627</t>
  </si>
  <si>
    <t>EMP14628</t>
  </si>
  <si>
    <t>EMP14629</t>
  </si>
  <si>
    <t>EMP14630</t>
  </si>
  <si>
    <t>EMP14631</t>
  </si>
  <si>
    <t>EMP14632</t>
  </si>
  <si>
    <t>EMP14633</t>
  </si>
  <si>
    <t>EMP14634</t>
  </si>
  <si>
    <t>EMP14635</t>
  </si>
  <si>
    <t>EMP14636</t>
  </si>
  <si>
    <t>EMP14637</t>
  </si>
  <si>
    <t>EMP14638</t>
  </si>
  <si>
    <t>EMP14639</t>
  </si>
  <si>
    <t>EMP14640</t>
  </si>
  <si>
    <t>EMP14641</t>
  </si>
  <si>
    <t>EMP14642</t>
  </si>
  <si>
    <t>EMP14643</t>
  </si>
  <si>
    <t>EMP14644</t>
  </si>
  <si>
    <t>EMP14645</t>
  </si>
  <si>
    <t>EMP14646</t>
  </si>
  <si>
    <t>EMP14647</t>
  </si>
  <si>
    <t>EMP14648</t>
  </si>
  <si>
    <t>EMP14649</t>
  </si>
  <si>
    <t>EMP14650</t>
  </si>
  <si>
    <t>EMP14651</t>
  </si>
  <si>
    <t>EMP14652</t>
  </si>
  <si>
    <t>EMP14653</t>
  </si>
  <si>
    <t>EMP14654</t>
  </si>
  <si>
    <t>EMP14655</t>
  </si>
  <si>
    <t>EMP14656</t>
  </si>
  <si>
    <t>EMP14657</t>
  </si>
  <si>
    <t>EMP14658</t>
  </si>
  <si>
    <t>EMP14659</t>
  </si>
  <si>
    <t>EMP14660</t>
  </si>
  <si>
    <t>EMP14661</t>
  </si>
  <si>
    <t>EMP14662</t>
  </si>
  <si>
    <t>EMP14663</t>
  </si>
  <si>
    <t>EMP14664</t>
  </si>
  <si>
    <t>EMP14665</t>
  </si>
  <si>
    <t>EMP14666</t>
  </si>
  <si>
    <t>EMP14667</t>
  </si>
  <si>
    <t>EMP14668</t>
  </si>
  <si>
    <t>EMP14669</t>
  </si>
  <si>
    <t>EMP14670</t>
  </si>
  <si>
    <t>EMP14671</t>
  </si>
  <si>
    <t>EMP14672</t>
  </si>
  <si>
    <t>EMP14673</t>
  </si>
  <si>
    <t>EMP14674</t>
  </si>
  <si>
    <t>EMP14675</t>
  </si>
  <si>
    <t>EMP14676</t>
  </si>
  <si>
    <t>EMP14677</t>
  </si>
  <si>
    <t>EMP14678</t>
  </si>
  <si>
    <t>EMP14679</t>
  </si>
  <si>
    <t>EMP14680</t>
  </si>
  <si>
    <t>EMP14681</t>
  </si>
  <si>
    <t>EMP14682</t>
  </si>
  <si>
    <t>EMP14683</t>
  </si>
  <si>
    <t>EMP14684</t>
  </si>
  <si>
    <t>EMP14685</t>
  </si>
  <si>
    <t>EMP14686</t>
  </si>
  <si>
    <t>EMP14687</t>
  </si>
  <si>
    <t>EMP14688</t>
  </si>
  <si>
    <t>EMP14689</t>
  </si>
  <si>
    <t>EMP14690</t>
  </si>
  <si>
    <t>EMP14691</t>
  </si>
  <si>
    <t>EMP14692</t>
  </si>
  <si>
    <t>EMP14693</t>
  </si>
  <si>
    <t>EMP14694</t>
  </si>
  <si>
    <t>EMP14695</t>
  </si>
  <si>
    <t>EMP14696</t>
  </si>
  <si>
    <t>EMP14697</t>
  </si>
  <si>
    <t>EMP14698</t>
  </si>
  <si>
    <t>EMP14699</t>
  </si>
  <si>
    <t>EMP14700</t>
  </si>
  <si>
    <t>EMP14701</t>
  </si>
  <si>
    <t>EMP14702</t>
  </si>
  <si>
    <t>EMP14703</t>
  </si>
  <si>
    <t>EMP14704</t>
  </si>
  <si>
    <t>EMP14705</t>
  </si>
  <si>
    <t>EMP14706</t>
  </si>
  <si>
    <t>EMP14707</t>
  </si>
  <si>
    <t>EMP14708</t>
  </si>
  <si>
    <t>EMP14709</t>
  </si>
  <si>
    <t>EMP14710</t>
  </si>
  <si>
    <t>EMP14711</t>
  </si>
  <si>
    <t>EMP14712</t>
  </si>
  <si>
    <t>EMP14713</t>
  </si>
  <si>
    <t>EMP14714</t>
  </si>
  <si>
    <t>EMP14715</t>
  </si>
  <si>
    <t>EMP14716</t>
  </si>
  <si>
    <t>EMP14717</t>
  </si>
  <si>
    <t>EMP14718</t>
  </si>
  <si>
    <t>EMP14719</t>
  </si>
  <si>
    <t>EMP14720</t>
  </si>
  <si>
    <t>EMP14721</t>
  </si>
  <si>
    <t>EMP14722</t>
  </si>
  <si>
    <t>EMP14723</t>
  </si>
  <si>
    <t>EMP14724</t>
  </si>
  <si>
    <t>EMP14725</t>
  </si>
  <si>
    <t>EMP14726</t>
  </si>
  <si>
    <t>EMP14727</t>
  </si>
  <si>
    <t>EMP14728</t>
  </si>
  <si>
    <t>EMP14729</t>
  </si>
  <si>
    <t>EMP14730</t>
  </si>
  <si>
    <t>EMP14731</t>
  </si>
  <si>
    <t>EMP14732</t>
  </si>
  <si>
    <t>EMP14733</t>
  </si>
  <si>
    <t>EMP14734</t>
  </si>
  <si>
    <t>EMP14735</t>
  </si>
  <si>
    <t>EMP14736</t>
  </si>
  <si>
    <t>EMP14737</t>
  </si>
  <si>
    <t>EMP14738</t>
  </si>
  <si>
    <t>EMP14739</t>
  </si>
  <si>
    <t>EMP14740</t>
  </si>
  <si>
    <t>EMP14741</t>
  </si>
  <si>
    <t>EMP14742</t>
  </si>
  <si>
    <t>EMP14743</t>
  </si>
  <si>
    <t>EMP14744</t>
  </si>
  <si>
    <t>EMP14745</t>
  </si>
  <si>
    <t>EMP14746</t>
  </si>
  <si>
    <t>EMP14747</t>
  </si>
  <si>
    <t>EMP14748</t>
  </si>
  <si>
    <t>EMP14749</t>
  </si>
  <si>
    <t>EMP14750</t>
  </si>
  <si>
    <t>EMP14751</t>
  </si>
  <si>
    <t>EMP14752</t>
  </si>
  <si>
    <t>EMP14753</t>
  </si>
  <si>
    <t>EMP14754</t>
  </si>
  <si>
    <t>EMP14755</t>
  </si>
  <si>
    <t>EMP14756</t>
  </si>
  <si>
    <t>EMP14757</t>
  </si>
  <si>
    <t>EMP14758</t>
  </si>
  <si>
    <t>EMP14759</t>
  </si>
  <si>
    <t>EMP14760</t>
  </si>
  <si>
    <t>EMP14761</t>
  </si>
  <si>
    <t>EMP14762</t>
  </si>
  <si>
    <t>EMP14763</t>
  </si>
  <si>
    <t>EMP14764</t>
  </si>
  <si>
    <t>EMP14765</t>
  </si>
  <si>
    <t>EMP14766</t>
  </si>
  <si>
    <t>EMP14767</t>
  </si>
  <si>
    <t>EMP14768</t>
  </si>
  <si>
    <t>EMP14769</t>
  </si>
  <si>
    <t>EMP14770</t>
  </si>
  <si>
    <t>EMP14771</t>
  </si>
  <si>
    <t>EMP14772</t>
  </si>
  <si>
    <t>EMP14773</t>
  </si>
  <si>
    <t>EMP14774</t>
  </si>
  <si>
    <t>EMP14775</t>
  </si>
  <si>
    <t>EMP14776</t>
  </si>
  <si>
    <t>EMP14777</t>
  </si>
  <si>
    <t>EMP14778</t>
  </si>
  <si>
    <t>EMP14779</t>
  </si>
  <si>
    <t>EMP14780</t>
  </si>
  <si>
    <t>EMP14781</t>
  </si>
  <si>
    <t>EMP14782</t>
  </si>
  <si>
    <t>EMP14783</t>
  </si>
  <si>
    <t>EMP14784</t>
  </si>
  <si>
    <t>EMP14785</t>
  </si>
  <si>
    <t>EMP14786</t>
  </si>
  <si>
    <t>EMP14787</t>
  </si>
  <si>
    <t>EMP14788</t>
  </si>
  <si>
    <t>EMP14789</t>
  </si>
  <si>
    <t>EMP14790</t>
  </si>
  <si>
    <t>EMP14791</t>
  </si>
  <si>
    <t>EMP14792</t>
  </si>
  <si>
    <t>EMP14793</t>
  </si>
  <si>
    <t>EMP14794</t>
  </si>
  <si>
    <t>EMP14795</t>
  </si>
  <si>
    <t>EMP14796</t>
  </si>
  <si>
    <t>EMP14797</t>
  </si>
  <si>
    <t>EMP14798</t>
  </si>
  <si>
    <t>EMP14799</t>
  </si>
  <si>
    <t>EMP14800</t>
  </si>
  <si>
    <t>EMP14801</t>
  </si>
  <si>
    <t>EMP14802</t>
  </si>
  <si>
    <t>EMP14803</t>
  </si>
  <si>
    <t>EMP14804</t>
  </si>
  <si>
    <t>EMP14805</t>
  </si>
  <si>
    <t>EMP14806</t>
  </si>
  <si>
    <t>EMP14807</t>
  </si>
  <si>
    <t>EMP14808</t>
  </si>
  <si>
    <t>EMP14809</t>
  </si>
  <si>
    <t>EMP14810</t>
  </si>
  <si>
    <t>EMP14811</t>
  </si>
  <si>
    <t>EMP14812</t>
  </si>
  <si>
    <t>EMP14813</t>
  </si>
  <si>
    <t>EMP14814</t>
  </si>
  <si>
    <t>EMP14815</t>
  </si>
  <si>
    <t>EMP14816</t>
  </si>
  <si>
    <t>EMP14817</t>
  </si>
  <si>
    <t>EMP14818</t>
  </si>
  <si>
    <t>EMP14819</t>
  </si>
  <si>
    <t>EMP14820</t>
  </si>
  <si>
    <t>EMP14821</t>
  </si>
  <si>
    <t>EMP14822</t>
  </si>
  <si>
    <t>EMP14823</t>
  </si>
  <si>
    <t>EMP14824</t>
  </si>
  <si>
    <t>EMP14825</t>
  </si>
  <si>
    <t>EMP14826</t>
  </si>
  <si>
    <t>EMP14827</t>
  </si>
  <si>
    <t>EMP14828</t>
  </si>
  <si>
    <t>EMP14829</t>
  </si>
  <si>
    <t>EMP14830</t>
  </si>
  <si>
    <t>EMP14831</t>
  </si>
  <si>
    <t>EMP14832</t>
  </si>
  <si>
    <t>EMP14833</t>
  </si>
  <si>
    <t>EMP14834</t>
  </si>
  <si>
    <t>EMP14835</t>
  </si>
  <si>
    <t>EMP14836</t>
  </si>
  <si>
    <t>EMP14837</t>
  </si>
  <si>
    <t>EMP14838</t>
  </si>
  <si>
    <t>EMP14839</t>
  </si>
  <si>
    <t>EMP14840</t>
  </si>
  <si>
    <t>EMP14841</t>
  </si>
  <si>
    <t>EMP14842</t>
  </si>
  <si>
    <t>EMP14843</t>
  </si>
  <si>
    <t>EMP14844</t>
  </si>
  <si>
    <t>EMP14845</t>
  </si>
  <si>
    <t>EMP14846</t>
  </si>
  <si>
    <t>EMP14847</t>
  </si>
  <si>
    <t>EMP14848</t>
  </si>
  <si>
    <t>EMP14849</t>
  </si>
  <si>
    <t>EMP14850</t>
  </si>
  <si>
    <t>EMP14851</t>
  </si>
  <si>
    <t>EMP14852</t>
  </si>
  <si>
    <t>EMP14853</t>
  </si>
  <si>
    <t>EMP14854</t>
  </si>
  <si>
    <t>EMP14855</t>
  </si>
  <si>
    <t>EMP14856</t>
  </si>
  <si>
    <t>EMP14857</t>
  </si>
  <si>
    <t>EMP14858</t>
  </si>
  <si>
    <t>EMP14859</t>
  </si>
  <si>
    <t>EMP14860</t>
  </si>
  <si>
    <t>EMP14861</t>
  </si>
  <si>
    <t>EMP14862</t>
  </si>
  <si>
    <t>EMP14863</t>
  </si>
  <si>
    <t>EMP14864</t>
  </si>
  <si>
    <t>EMP14865</t>
  </si>
  <si>
    <t>EMP14866</t>
  </si>
  <si>
    <t>EMP14867</t>
  </si>
  <si>
    <t>EMP14868</t>
  </si>
  <si>
    <t>EMP14869</t>
  </si>
  <si>
    <t>EMP14870</t>
  </si>
  <si>
    <t>EMP14871</t>
  </si>
  <si>
    <t>EMP14872</t>
  </si>
  <si>
    <t>EMP14873</t>
  </si>
  <si>
    <t>EMP14874</t>
  </si>
  <si>
    <t>EMP14875</t>
  </si>
  <si>
    <t>EMP14876</t>
  </si>
  <si>
    <t>EMP14877</t>
  </si>
  <si>
    <t>EMP14878</t>
  </si>
  <si>
    <t>EMP14879</t>
  </si>
  <si>
    <t>EMP14880</t>
  </si>
  <si>
    <t>EMP14881</t>
  </si>
  <si>
    <t>EMP14882</t>
  </si>
  <si>
    <t>EMP14883</t>
  </si>
  <si>
    <t>EMP14884</t>
  </si>
  <si>
    <t>EMP14885</t>
  </si>
  <si>
    <t>EMP14886</t>
  </si>
  <si>
    <t>EMP14887</t>
  </si>
  <si>
    <t>EMP14888</t>
  </si>
  <si>
    <t>EMP14889</t>
  </si>
  <si>
    <t>EMP14890</t>
  </si>
  <si>
    <t>EMP14891</t>
  </si>
  <si>
    <t>EMP14892</t>
  </si>
  <si>
    <t>EMP14893</t>
  </si>
  <si>
    <t>EMP14894</t>
  </si>
  <si>
    <t>EMP14895</t>
  </si>
  <si>
    <t>EMP14896</t>
  </si>
  <si>
    <t>EMP14897</t>
  </si>
  <si>
    <t>EMP14898</t>
  </si>
  <si>
    <t>EMP14899</t>
  </si>
  <si>
    <t>EMP14900</t>
  </si>
  <si>
    <t>EMP14901</t>
  </si>
  <si>
    <t>EMP14902</t>
  </si>
  <si>
    <t>EMP14903</t>
  </si>
  <si>
    <t>EMP14904</t>
  </si>
  <si>
    <t>EMP14905</t>
  </si>
  <si>
    <t>EMP14906</t>
  </si>
  <si>
    <t>EMP14907</t>
  </si>
  <si>
    <t>EMP14908</t>
  </si>
  <si>
    <t>EMP14909</t>
  </si>
  <si>
    <t>EMP14910</t>
  </si>
  <si>
    <t>EMP14911</t>
  </si>
  <si>
    <t>EMP14912</t>
  </si>
  <si>
    <t>EMP14913</t>
  </si>
  <si>
    <t>EMP14914</t>
  </si>
  <si>
    <t>EMP14915</t>
  </si>
  <si>
    <t>EMP14916</t>
  </si>
  <si>
    <t>EMP14917</t>
  </si>
  <si>
    <t>EMP14918</t>
  </si>
  <si>
    <t>EMP14919</t>
  </si>
  <si>
    <t>EMP14920</t>
  </si>
  <si>
    <t>EMP14921</t>
  </si>
  <si>
    <t>EMP14922</t>
  </si>
  <si>
    <t>EMP14923</t>
  </si>
  <si>
    <t>EMP14924</t>
  </si>
  <si>
    <t>EMP14925</t>
  </si>
  <si>
    <t>EMP14926</t>
  </si>
  <si>
    <t>EMP14927</t>
  </si>
  <si>
    <t>EMP14928</t>
  </si>
  <si>
    <t>EMP14929</t>
  </si>
  <si>
    <t>EMP14930</t>
  </si>
  <si>
    <t>EMP14931</t>
  </si>
  <si>
    <t>EMP14932</t>
  </si>
  <si>
    <t>EMP14933</t>
  </si>
  <si>
    <t>EMP14934</t>
  </si>
  <si>
    <t>EMP14935</t>
  </si>
  <si>
    <t>EMP14936</t>
  </si>
  <si>
    <t>EMP14937</t>
  </si>
  <si>
    <t>EMP14938</t>
  </si>
  <si>
    <t>EMP14939</t>
  </si>
  <si>
    <t>EMP14940</t>
  </si>
  <si>
    <t>EMP14941</t>
  </si>
  <si>
    <t>EMP14942</t>
  </si>
  <si>
    <t>EMP14943</t>
  </si>
  <si>
    <t>EMP14944</t>
  </si>
  <si>
    <t>EMP14945</t>
  </si>
  <si>
    <t>EMP14946</t>
  </si>
  <si>
    <t>EMP14947</t>
  </si>
  <si>
    <t>EMP14948</t>
  </si>
  <si>
    <t>EMP14949</t>
  </si>
  <si>
    <t>EMP14950</t>
  </si>
  <si>
    <t>EMP14951</t>
  </si>
  <si>
    <t>EMP14952</t>
  </si>
  <si>
    <t>EMP14953</t>
  </si>
  <si>
    <t>EMP14954</t>
  </si>
  <si>
    <t>EMP14955</t>
  </si>
  <si>
    <t>EMP14956</t>
  </si>
  <si>
    <t>EMP14957</t>
  </si>
  <si>
    <t>EMP14958</t>
  </si>
  <si>
    <t>EMP14959</t>
  </si>
  <si>
    <t>EMP14960</t>
  </si>
  <si>
    <t>EMP14961</t>
  </si>
  <si>
    <t>EMP14962</t>
  </si>
  <si>
    <t>EMP14963</t>
  </si>
  <si>
    <t>EMP14964</t>
  </si>
  <si>
    <t>EMP14965</t>
  </si>
  <si>
    <t>EMP14966</t>
  </si>
  <si>
    <t>EMP14967</t>
  </si>
  <si>
    <t>EMP14968</t>
  </si>
  <si>
    <t>EMP14969</t>
  </si>
  <si>
    <t>EMP14970</t>
  </si>
  <si>
    <t>EMP14971</t>
  </si>
  <si>
    <t>EMP14972</t>
  </si>
  <si>
    <t>EMP14973</t>
  </si>
  <si>
    <t>EMP14974</t>
  </si>
  <si>
    <t>EMP14975</t>
  </si>
  <si>
    <t>EMP14976</t>
  </si>
  <si>
    <t>EMP14977</t>
  </si>
  <si>
    <t>EMP14978</t>
  </si>
  <si>
    <t>EMP14979</t>
  </si>
  <si>
    <t>EMP14980</t>
  </si>
  <si>
    <t>EMP14981</t>
  </si>
  <si>
    <t>EMP14982</t>
  </si>
  <si>
    <t>EMP14983</t>
  </si>
  <si>
    <t>EMP14984</t>
  </si>
  <si>
    <t>EMP14985</t>
  </si>
  <si>
    <t>EMP14986</t>
  </si>
  <si>
    <t>EMP14987</t>
  </si>
  <si>
    <t>EMP14988</t>
  </si>
  <si>
    <t>EMP14989</t>
  </si>
  <si>
    <t>EMP14990</t>
  </si>
  <si>
    <t>EMP14991</t>
  </si>
  <si>
    <t>EMP14992</t>
  </si>
  <si>
    <t>EMP14993</t>
  </si>
  <si>
    <t>EMP14994</t>
  </si>
  <si>
    <t>EMP14995</t>
  </si>
  <si>
    <t>EMP14996</t>
  </si>
  <si>
    <t>EMP14997</t>
  </si>
  <si>
    <t>EMP14998</t>
  </si>
  <si>
    <t>EMP14999</t>
  </si>
  <si>
    <t>Marketing</t>
  </si>
  <si>
    <t>HR</t>
  </si>
  <si>
    <t>Sales</t>
  </si>
  <si>
    <t>Customer Service</t>
  </si>
  <si>
    <t>Operations</t>
  </si>
  <si>
    <t>R&amp;D</t>
  </si>
  <si>
    <t>Finance</t>
  </si>
  <si>
    <t>IT</t>
  </si>
  <si>
    <t>Marketing Executive</t>
  </si>
  <si>
    <t>Digital Marketing Specialist</t>
  </si>
  <si>
    <t>HR Manager</t>
  </si>
  <si>
    <t>Sales Manager</t>
  </si>
  <si>
    <t>Brand Manager</t>
  </si>
  <si>
    <t>CS Manager</t>
  </si>
  <si>
    <t>Operations Manager</t>
  </si>
  <si>
    <t>HR Officer</t>
  </si>
  <si>
    <t>Supply Chain Analyst</t>
  </si>
  <si>
    <t>Call Center Agent</t>
  </si>
  <si>
    <t>R&amp;D Manager</t>
  </si>
  <si>
    <t>Accountant</t>
  </si>
  <si>
    <t>Lab Technician</t>
  </si>
  <si>
    <t>IT Support</t>
  </si>
  <si>
    <t>Key Account Manager</t>
  </si>
  <si>
    <t>Recruiter</t>
  </si>
  <si>
    <t>Customer Support</t>
  </si>
  <si>
    <t>Data Analyst</t>
  </si>
  <si>
    <t>Finance Manager</t>
  </si>
  <si>
    <t>Software Engineer</t>
  </si>
  <si>
    <t>Sales Rep</t>
  </si>
  <si>
    <t>Warehouse Supervisor</t>
  </si>
  <si>
    <t>Product Developer</t>
  </si>
  <si>
    <t>Finance Analyst</t>
  </si>
  <si>
    <t>Excel Advanced</t>
  </si>
  <si>
    <t>Project Management</t>
  </si>
  <si>
    <t>Leadership</t>
  </si>
  <si>
    <t>Data Analytics</t>
  </si>
  <si>
    <t>Negotiation Skills</t>
  </si>
  <si>
    <t>Communication</t>
  </si>
  <si>
    <t>Resigned</t>
  </si>
  <si>
    <t>End of Contract</t>
  </si>
  <si>
    <t>Terminated</t>
  </si>
  <si>
    <t>Age Group</t>
  </si>
  <si>
    <t>Join Year</t>
  </si>
  <si>
    <t>Overtime Category</t>
  </si>
  <si>
    <t>Grand Total</t>
  </si>
  <si>
    <t>Count of EmployeeID</t>
  </si>
  <si>
    <t>Turnover Rate</t>
  </si>
  <si>
    <t>KPI</t>
  </si>
  <si>
    <t>Total Employee</t>
  </si>
  <si>
    <t>Total Turnover</t>
  </si>
  <si>
    <t>Average Training Score</t>
  </si>
  <si>
    <t>Turnover By Department</t>
  </si>
  <si>
    <t>Turnover Reason</t>
  </si>
  <si>
    <t>Column Labels</t>
  </si>
  <si>
    <t>Training</t>
  </si>
  <si>
    <t>21-30</t>
  </si>
  <si>
    <t>31-40</t>
  </si>
  <si>
    <t>41-50</t>
  </si>
  <si>
    <t xml:space="preserve">KPI </t>
  </si>
  <si>
    <t>Value</t>
  </si>
  <si>
    <t>Tottal Employee</t>
  </si>
  <si>
    <t>Total Tunover</t>
  </si>
  <si>
    <t>Ave. Training Score</t>
  </si>
  <si>
    <t>Last Update</t>
  </si>
  <si>
    <t>Total</t>
  </si>
  <si>
    <t>HR Turnover Dashboard</t>
  </si>
  <si>
    <t>Overview</t>
  </si>
  <si>
    <r>
      <t xml:space="preserve">Dashboard ini dibangun dari data 5.000 karyawan untuk menganalisis pola turnover, siapa yang keluar, dari departemen mana, kenapa keluar, dan bagaimana profil mereka (usia, skor training, jam lembur). Datanya diproses lewat 3 tahap: </t>
    </r>
    <r>
      <rPr>
        <b/>
        <sz val="10"/>
        <color theme="1"/>
        <rFont val="Courier New"/>
        <family val="3"/>
      </rPr>
      <t>raw</t>
    </r>
    <r>
      <rPr>
        <sz val="12"/>
        <color theme="1"/>
        <rFont val="Times New Roman"/>
        <family val="1"/>
      </rPr>
      <t xml:space="preserve"> (data mentah) , </t>
    </r>
    <r>
      <rPr>
        <b/>
        <sz val="10"/>
        <color theme="1"/>
        <rFont val="Courier New"/>
        <family val="3"/>
      </rPr>
      <t>clean</t>
    </r>
    <r>
      <rPr>
        <sz val="12"/>
        <color theme="1"/>
        <rFont val="Times New Roman"/>
        <family val="1"/>
      </rPr>
      <t xml:space="preserve"> (data yang sudah dirapikan dan ditambah kolom kategori seperti Age Group &amp; Overtime Category), </t>
    </r>
    <r>
      <rPr>
        <b/>
        <sz val="10"/>
        <color theme="1"/>
        <rFont val="Courier New"/>
        <family val="3"/>
      </rPr>
      <t>pivot</t>
    </r>
    <r>
      <rPr>
        <sz val="12"/>
        <color theme="1"/>
        <rFont val="Times New Roman"/>
        <family val="1"/>
      </rPr>
      <t xml:space="preserve"> (agregasi untuk chart) , </t>
    </r>
    <r>
      <rPr>
        <b/>
        <sz val="10"/>
        <color theme="1"/>
        <rFont val="Courier New"/>
        <family val="3"/>
      </rPr>
      <t>Dashboard</t>
    </r>
    <r>
      <rPr>
        <sz val="12"/>
        <color theme="1"/>
        <rFont val="Times New Roman"/>
        <family val="1"/>
      </rPr>
      <t xml:space="preserve"> (visualisasi akhir).</t>
    </r>
  </si>
  <si>
    <t>Alur Data &amp; Tools</t>
  </si>
  <si>
    <t>Dibangun di Microsoft Excel menggunakan PivotTable dan PivotChart yang terhubung ke slicer (filter interaktif), sehingga seluruh chart di dashboard bisa difilter secara dinamis berdasarkan Join Year, Overtime Category, dan Department tanpa perlu mengubah data mentah.</t>
  </si>
  <si>
    <t>Filter Interaktif (Slicer)</t>
  </si>
  <si>
    <t>KPI Summary</t>
  </si>
  <si>
    <t>Turnover by Department</t>
  </si>
  <si>
    <t>Menghitung jumlah TurnoverFlag=1 per Department. Finance paling tinggi (356), disusul Customer Service (317) dan Marketing (313); IT paling rendah (291), rentang antar departemen relatif tidak jauh berbeda.</t>
  </si>
  <si>
    <t>Distribusi nilai kolom TurnoverReason, dengan tiga kategori yang proporsinya nyaris sama rata: Terminated 835 (34%), Resigned 828 (33%), End of Contract 816 (33%).</t>
  </si>
  <si>
    <t>Training Score by Turnover Flag</t>
  </si>
  <si>
    <t>Membandingkan rata-rata TrainingScore per jenis training (TrainingTaken) antara karyawan Active vs Inactive (TurnoverFlag). Selisihnya tipis di semua kategori training, artinya skor training bukan faktor pembeda utama antara yang bertahan dan yang keluar.</t>
  </si>
  <si>
    <t>Turnover by Age Group</t>
  </si>
  <si>
    <t>Insight Utama</t>
  </si>
  <si>
    <t>Turnover Rate 49,6% tergolong tinggi dan tersebar cukup merata di semua departemen serta ketiga alasan keluar, tanpa satu faktor dominan tunggal. Ini mengarah ke insight bahwa penyebab turnover kemungkinan bersifat sistemik (menyangkut banyak divisi sekaligus), bukan masalah lokal di satu tim, sehingga strategi retensi sebaiknya menyasar level organisasi, bukan hanya departemen tertentu.</t>
  </si>
  <si>
    <r>
      <t>1. Join Year</t>
    </r>
    <r>
      <rPr>
        <sz val="12"/>
        <color theme="1"/>
        <rFont val="Times New Roman"/>
        <family val="1"/>
      </rPr>
      <t xml:space="preserve"> (2020–2023): filter berdasarkan tahun karyawan bergabung</t>
    </r>
  </si>
  <si>
    <r>
      <t>2. Overtime Category</t>
    </r>
    <r>
      <rPr>
        <sz val="12"/>
        <color theme="1"/>
        <rFont val="Times New Roman"/>
        <family val="1"/>
      </rPr>
      <t xml:space="preserve"> (Low, Medium, High): filter berdasarkan intensitas lembur, dikategorikan dari kolom OvertimeHours</t>
    </r>
  </si>
  <si>
    <r>
      <t>3. Department</t>
    </r>
    <r>
      <rPr>
        <sz val="12"/>
        <color theme="1"/>
        <rFont val="Times New Roman"/>
        <family val="1"/>
      </rPr>
      <t>: filter berdasarkan 8 divisi (Customer Service, Finance, HR, IT, Marketing, Operations, R&amp;D, Sales)</t>
    </r>
  </si>
  <si>
    <r>
      <t>1. Total Employee: 5.000</t>
    </r>
    <r>
      <rPr>
        <sz val="12"/>
        <color theme="1"/>
        <rFont val="Times New Roman"/>
        <family val="1"/>
      </rPr>
      <t>: total baris data karyawan</t>
    </r>
  </si>
  <si>
    <r>
      <t>2. Total Turnover: 2.479</t>
    </r>
    <r>
      <rPr>
        <sz val="12"/>
        <color theme="1"/>
        <rFont val="Times New Roman"/>
        <family val="1"/>
      </rPr>
      <t>: jumlah karyawan dengan TurnoverFlag = keluar (resign/kontrak habis/terminasi)</t>
    </r>
  </si>
  <si>
    <r>
      <t>3. Ave. Training Score: 75,04</t>
    </r>
    <r>
      <rPr>
        <sz val="12"/>
        <color theme="1"/>
        <rFont val="Times New Roman"/>
        <family val="1"/>
      </rPr>
      <t>: rata-rata kolom TrainingScore seluruh karyawan</t>
    </r>
  </si>
  <si>
    <r>
      <t>4. Turnover Rate: 49,6%</t>
    </r>
    <r>
      <rPr>
        <sz val="12"/>
        <color theme="1"/>
        <rFont val="Times New Roman"/>
        <family val="1"/>
      </rPr>
      <t>: hasil dari Total Turnover ÷ Total Employee (2.479 ÷ 5.000)</t>
    </r>
  </si>
  <si>
    <t>Membandingkan status Active vs Inactive di 3 kelompok Age Group (21-30, 31-40, 41-50). Populasi karyawan justru paling banyak di kelompok 41-50 (1.729 orang), disusul 31-40 (1.722) dan 21-30 (1.549) — komposisi usia karyawan cenderung merata dengan sedikit lebih dominan di rentang usia lebih matang, bukan didominasi usia muda.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</si>
</sst>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Rp&quot;* #,##0_-;\-&quot;Rp&quot;* #,##0_-;_-&quot;Rp&quot;* &quot;-&quot;_-;_-@_-"/>
    <numFmt numFmtId="164" formatCode="yyyy\-mm\-dd\ hh:mm:ss"/>
    <numFmt numFmtId="165" formatCode="[$-F800]dddd\,\ mmmm\ dd\,\ yyyy"/>
    <numFmt numFmtId="166"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0"/>
      <color theme="1"/>
      <name val="Courier New"/>
      <family val="3"/>
    </font>
    <font>
      <b/>
      <sz val="14"/>
      <color theme="1"/>
      <name val="Times New Roman"/>
      <family val="1"/>
    </font>
    <font>
      <b/>
      <sz val="16"/>
      <color theme="1"/>
      <name val="Times New Roman"/>
      <family val="1"/>
    </font>
    <font>
      <sz val="14"/>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3">
    <xf numFmtId="0" fontId="0" fillId="0" borderId="0"/>
    <xf numFmtId="42" fontId="2" fillId="0" borderId="0" applyFont="0" applyFill="0" applyBorder="0" applyAlignment="0" applyProtection="0"/>
    <xf numFmtId="9"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4" fontId="1" fillId="0" borderId="1" xfId="0" applyNumberFormat="1" applyFont="1" applyBorder="1" applyAlignment="1">
      <alignment horizontal="center" vertical="top"/>
    </xf>
    <xf numFmtId="14" fontId="0" fillId="0" borderId="0" xfId="0" applyNumberFormat="1"/>
    <xf numFmtId="49" fontId="0" fillId="0" borderId="0" xfId="0" applyNumberFormat="1"/>
    <xf numFmtId="1" fontId="0" fillId="0" borderId="0" xfId="0" applyNumberFormat="1"/>
    <xf numFmtId="1" fontId="1" fillId="0" borderId="2" xfId="0" applyNumberFormat="1" applyFont="1" applyFill="1" applyBorder="1" applyAlignment="1">
      <alignment horizontal="center" vertical="top"/>
    </xf>
    <xf numFmtId="49" fontId="1" fillId="0" borderId="2"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9" fontId="0" fillId="0" borderId="0" xfId="2" applyFont="1"/>
    <xf numFmtId="2" fontId="0" fillId="0" borderId="0" xfId="1" applyNumberFormat="1" applyFont="1"/>
    <xf numFmtId="166" fontId="0" fillId="0" borderId="0" xfId="2" applyNumberFormat="1" applyFont="1"/>
    <xf numFmtId="10" fontId="0" fillId="0" borderId="0" xfId="2" applyNumberFormat="1" applyFont="1"/>
    <xf numFmtId="1" fontId="0" fillId="0" borderId="0" xfId="2" applyNumberFormat="1" applyFont="1"/>
    <xf numFmtId="0" fontId="3"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7" fillId="0" borderId="0" xfId="0" applyFont="1" applyAlignment="1">
      <alignment horizontal="center" vertical="center" wrapText="1"/>
    </xf>
  </cellXfs>
  <cellStyles count="3">
    <cellStyle name="Currency [0]" xfId="1" builtinId="7"/>
    <cellStyle name="Normal" xfId="0" builtinId="0"/>
    <cellStyle name="Percent" xfId="2" builtinId="5"/>
  </cellStyles>
  <dxfs count="1">
    <dxf>
      <font>
        <b/>
        <i val="0"/>
        <color theme="0"/>
      </font>
      <fill>
        <patternFill patternType="solid">
          <fgColor indexed="64"/>
          <bgColor theme="6" tint="-0.24994659260841701"/>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1" xr9:uid="{7968FDA4-FCBE-44ED-A7DE-2B446F3C8B3C}">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[Turnover_Dashboard.xlsx]pivot!PivotTable2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pivot!$D$4:$D$12</c:f>
              <c:strCache>
                <c:ptCount val="8"/>
                <c:pt idx="0">
                  <c:v>IT</c:v>
                </c:pt>
                <c:pt idx="1">
                  <c:v>Operations</c:v>
                </c:pt>
                <c:pt idx="2">
                  <c:v>HR</c:v>
                </c:pt>
                <c:pt idx="3">
                  <c:v>R&amp;D</c:v>
                </c:pt>
                <c:pt idx="4">
                  <c:v>Sales</c:v>
                </c:pt>
                <c:pt idx="5">
                  <c:v>Marketing</c:v>
                </c:pt>
                <c:pt idx="6">
                  <c:v>Customer Service</c:v>
                </c:pt>
                <c:pt idx="7">
                  <c:v>Finance</c:v>
                </c:pt>
              </c:strCache>
            </c:strRef>
          </c:cat>
          <c:val>
            <c:numRef>
              <c:f>pivot!$E$4:$E$12</c:f>
              <c:numCache>
                <c:formatCode>General</c:formatCode>
                <c:ptCount val="8"/>
                <c:pt idx="0">
                  <c:v>291</c:v>
                </c:pt>
                <c:pt idx="1">
                  <c:v>293</c:v>
                </c:pt>
                <c:pt idx="2">
                  <c:v>298</c:v>
                </c:pt>
                <c:pt idx="3">
                  <c:v>303</c:v>
                </c:pt>
                <c:pt idx="4">
                  <c:v>308</c:v>
                </c:pt>
                <c:pt idx="5">
                  <c:v>313</c:v>
                </c:pt>
                <c:pt idx="6">
                  <c:v>317</c:v>
                </c:pt>
                <c:pt idx="7">
                  <c:v>356</c:v>
                </c:pt>
              </c:numCache>
            </c:numRef>
          </c:val>
          <c:extLst>
            <c:ext xmlns:c16="http://schemas.microsoft.com/office/drawing/2014/chart" uri="{C3380CC4-5D6E-409C-BE32-E72D297353CC}">
              <c16:uniqueId val="{00000000-EBE2-4B34-AF74-976EEC1597E4}"/>
            </c:ext>
          </c:extLst>
        </c:ser>
        <c:dLbls>
          <c:dLblPos val="outEnd"/>
          <c:showLegendKey val="0"/>
          <c:showVal val="1"/>
          <c:showCatName val="0"/>
          <c:showSerName val="0"/>
          <c:showPercent val="0"/>
          <c:showBubbleSize val="0"/>
        </c:dLbls>
        <c:gapWidth val="100"/>
        <c:axId val="1328027823"/>
        <c:axId val="1328027407"/>
      </c:barChart>
      <c:catAx>
        <c:axId val="132802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28027407"/>
        <c:crosses val="autoZero"/>
        <c:auto val="1"/>
        <c:lblAlgn val="ctr"/>
        <c:lblOffset val="100"/>
        <c:noMultiLvlLbl val="0"/>
      </c:catAx>
      <c:valAx>
        <c:axId val="1328027407"/>
        <c:scaling>
          <c:orientation val="minMax"/>
        </c:scaling>
        <c:delete val="1"/>
        <c:axPos val="b"/>
        <c:numFmt formatCode="General" sourceLinked="1"/>
        <c:majorTickMark val="none"/>
        <c:minorTickMark val="none"/>
        <c:tickLblPos val="nextTo"/>
        <c:crossAx val="132802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[Turnover_Dashboard.xlsx]pivot!PivotTable3</c:name>
    <c:fmtId val="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8836123657679089E-3"/>
              <c:y val="0"/>
            </c:manualLayout>
          </c:layout>
          <c:tx>
            <c:rich>
              <a:bodyPr rot="0" spcFirstLastPara="1" vertOverflow="ellipsis" vert="horz" wrap="square" lIns="72000" tIns="36000" rIns="36000" bIns="36000" anchor="ctr" anchorCtr="1">
                <a:spAutoFit/>
              </a:bodyPr>
              <a:lstStyle/>
              <a:p>
                <a:pPr>
                  <a:defRPr sz="1100" b="1" i="0" u="none" strike="noStrike" kern="1200" baseline="0">
                    <a:solidFill>
                      <a:schemeClr val="bg1"/>
                    </a:solidFill>
                    <a:latin typeface="+mn-lt"/>
                    <a:ea typeface="+mn-ea"/>
                    <a:cs typeface="+mn-cs"/>
                  </a:defRPr>
                </a:pPr>
                <a:fld id="{F4C09845-5C96-4CF7-A5BE-E33C6789F40C}"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C0933FF8-1449-46A5-9E98-18DCC70BC759}"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7"/>
        <c:spPr>
          <a:solidFill>
            <a:schemeClr val="accent3"/>
          </a:solidFill>
          <a:ln w="19050">
            <a:solidFill>
              <a:schemeClr val="lt1"/>
            </a:solidFill>
          </a:ln>
          <a:effectLst/>
        </c:spPr>
        <c:dLbl>
          <c:idx val="0"/>
          <c:tx>
            <c:rich>
              <a:bodyPr rot="0" spcFirstLastPara="1" vertOverflow="ellipsis" vert="horz" wrap="square" lIns="38100" tIns="72000" rIns="38100" bIns="36000" anchor="ctr" anchorCtr="1">
                <a:spAutoFit/>
              </a:bodyPr>
              <a:lstStyle/>
              <a:p>
                <a:pPr>
                  <a:defRPr sz="1100" b="1" i="0" u="none" strike="noStrike" kern="1200" baseline="0">
                    <a:solidFill>
                      <a:schemeClr val="bg1"/>
                    </a:solidFill>
                    <a:latin typeface="+mn-lt"/>
                    <a:ea typeface="+mn-ea"/>
                    <a:cs typeface="+mn-cs"/>
                  </a:defRPr>
                </a:pPr>
                <a:fld id="{9548B203-2FAF-4BCD-B1AF-49B5B24D4671}"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DFF05690-E3E0-47E3-AA89-6B9BE7E04939}"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8"/>
        <c:spPr>
          <a:solidFill>
            <a:schemeClr val="accent2"/>
          </a:solidFill>
          <a:ln w="19050">
            <a:solidFill>
              <a:schemeClr val="lt1"/>
            </a:solidFill>
          </a:ln>
          <a:effectLst/>
        </c:spPr>
        <c:dLbl>
          <c:idx val="0"/>
          <c:tx>
            <c:rich>
              <a:bodyPr rot="0" spcFirstLastPara="1" vertOverflow="ellipsis" vert="horz" wrap="square" lIns="38100" tIns="19050" rIns="72000" bIns="19050" anchor="ctr" anchorCtr="1">
                <a:spAutoFit/>
              </a:bodyPr>
              <a:lstStyle/>
              <a:p>
                <a:pPr>
                  <a:defRPr sz="1100" b="1" i="0" u="none" strike="noStrike" kern="1200" baseline="0">
                    <a:solidFill>
                      <a:schemeClr val="bg1"/>
                    </a:solidFill>
                    <a:latin typeface="+mn-lt"/>
                    <a:ea typeface="+mn-ea"/>
                    <a:cs typeface="+mn-cs"/>
                  </a:defRPr>
                </a:pPr>
                <a:fld id="{4E386E9D-16E5-4297-9877-4216A06FBAFF}"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41B0D441-4448-477D-AAD0-A13227333702}"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3.7041310176422558E-2"/>
          <c:y val="4.5486055449855886E-2"/>
          <c:w val="0.41472690017872416"/>
          <c:h val="0.91918938397978678"/>
        </c:manualLayout>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2-49C2-B8D5-1EB9572B3EC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7C2-49C2-B8D5-1EB9572B3EC1}"/>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7C2-49C2-B8D5-1EB9572B3EC1}"/>
              </c:ext>
            </c:extLst>
          </c:dPt>
          <c:dLbls>
            <c:dLbl>
              <c:idx val="0"/>
              <c:layout>
                <c:manualLayout>
                  <c:x val="4.8836123657679089E-3"/>
                  <c:y val="0"/>
                </c:manualLayout>
              </c:layout>
              <c:tx>
                <c:rich>
                  <a:bodyPr rot="0" spcFirstLastPara="1" vertOverflow="ellipsis" vert="horz" wrap="square" lIns="72000" tIns="36000" rIns="36000" bIns="36000" anchor="ctr" anchorCtr="1">
                    <a:spAutoFit/>
                  </a:bodyPr>
                  <a:lstStyle/>
                  <a:p>
                    <a:pPr>
                      <a:defRPr sz="1100" b="1" i="0" u="none" strike="noStrike" kern="1200" baseline="0">
                        <a:solidFill>
                          <a:schemeClr val="bg1"/>
                        </a:solidFill>
                        <a:latin typeface="+mn-lt"/>
                        <a:ea typeface="+mn-ea"/>
                        <a:cs typeface="+mn-cs"/>
                      </a:defRPr>
                    </a:pPr>
                    <a:fld id="{F4C09845-5C96-4CF7-A5BE-E33C6789F40C}"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C0933FF8-1449-46A5-9E98-18DCC70BC759}"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67C2-49C2-B8D5-1EB9572B3EC1}"/>
                </c:ext>
              </c:extLst>
            </c:dLbl>
            <c:dLbl>
              <c:idx val="1"/>
              <c:tx>
                <c:rich>
                  <a:bodyPr rot="0" spcFirstLastPara="1" vertOverflow="ellipsis" vert="horz" wrap="square" lIns="38100" tIns="72000" rIns="38100" bIns="36000" anchor="ctr" anchorCtr="1">
                    <a:spAutoFit/>
                  </a:bodyPr>
                  <a:lstStyle/>
                  <a:p>
                    <a:pPr>
                      <a:defRPr sz="1100" b="1" i="0" u="none" strike="noStrike" kern="1200" baseline="0">
                        <a:solidFill>
                          <a:schemeClr val="bg1"/>
                        </a:solidFill>
                        <a:latin typeface="+mn-lt"/>
                        <a:ea typeface="+mn-ea"/>
                        <a:cs typeface="+mn-cs"/>
                      </a:defRPr>
                    </a:pPr>
                    <a:fld id="{9548B203-2FAF-4BCD-B1AF-49B5B24D4671}"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DFF05690-E3E0-47E3-AA89-6B9BE7E04939}"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3-67C2-49C2-B8D5-1EB9572B3EC1}"/>
                </c:ext>
              </c:extLst>
            </c:dLbl>
            <c:dLbl>
              <c:idx val="2"/>
              <c:tx>
                <c:rich>
                  <a:bodyPr rot="0" spcFirstLastPara="1" vertOverflow="ellipsis" vert="horz" wrap="square" lIns="38100" tIns="19050" rIns="72000" bIns="19050" anchor="ctr" anchorCtr="1">
                    <a:spAutoFit/>
                  </a:bodyPr>
                  <a:lstStyle/>
                  <a:p>
                    <a:pPr>
                      <a:defRPr sz="1100" b="1" i="0" u="none" strike="noStrike" kern="1200" baseline="0">
                        <a:solidFill>
                          <a:schemeClr val="bg1"/>
                        </a:solidFill>
                        <a:latin typeface="+mn-lt"/>
                        <a:ea typeface="+mn-ea"/>
                        <a:cs typeface="+mn-cs"/>
                      </a:defRPr>
                    </a:pPr>
                    <a:fld id="{4E386E9D-16E5-4297-9877-4216A06FBAFF}" type="VALUE">
                      <a:rPr lang="en-US" sz="1050"/>
                      <a:pPr>
                        <a:defRPr sz="1100" b="1" i="0" u="none" strike="noStrike" kern="1200" baseline="0">
                          <a:solidFill>
                            <a:schemeClr val="bg1"/>
                          </a:solidFill>
                          <a:latin typeface="+mn-lt"/>
                          <a:ea typeface="+mn-ea"/>
                          <a:cs typeface="+mn-cs"/>
                        </a:defRPr>
                      </a:pPr>
                      <a:t>[VALUE]</a:t>
                    </a:fld>
                    <a:endParaRPr lang="en-US" sz="1050" baseline="0"/>
                  </a:p>
                  <a:p>
                    <a:pPr>
                      <a:defRPr sz="1100" b="1" i="0" u="none" strike="noStrike" kern="1200" baseline="0">
                        <a:solidFill>
                          <a:schemeClr val="bg1"/>
                        </a:solidFill>
                        <a:latin typeface="+mn-lt"/>
                        <a:ea typeface="+mn-ea"/>
                        <a:cs typeface="+mn-cs"/>
                      </a:defRPr>
                    </a:pPr>
                    <a:r>
                      <a:rPr lang="en-US" sz="1050"/>
                      <a:t>(</a:t>
                    </a:r>
                    <a:fld id="{41B0D441-4448-477D-AAD0-A13227333702}" type="PERCENTAGE">
                      <a:rPr lang="en-US" sz="1050"/>
                      <a:pPr>
                        <a:defRPr sz="1100" b="1" i="0" u="none" strike="noStrike" kern="1200" baseline="0">
                          <a:solidFill>
                            <a:schemeClr val="bg1"/>
                          </a:solidFill>
                          <a:latin typeface="+mn-lt"/>
                          <a:ea typeface="+mn-ea"/>
                          <a:cs typeface="+mn-cs"/>
                        </a:defRPr>
                      </a:pPr>
                      <a:t>[PERCENTAGE]</a:t>
                    </a:fld>
                    <a:r>
                      <a:rPr lang="en-US" sz="1050"/>
                      <a:t>)</a:t>
                    </a:r>
                  </a:p>
                </c:rich>
              </c:tx>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5-67C2-49C2-B8D5-1EB9572B3EC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End of Contract</c:v>
                </c:pt>
                <c:pt idx="1">
                  <c:v>Resigned</c:v>
                </c:pt>
                <c:pt idx="2">
                  <c:v>Terminated</c:v>
                </c:pt>
              </c:strCache>
            </c:strRef>
          </c:cat>
          <c:val>
            <c:numRef>
              <c:f>pivot!$H$4:$H$7</c:f>
              <c:numCache>
                <c:formatCode>General</c:formatCode>
                <c:ptCount val="3"/>
                <c:pt idx="0">
                  <c:v>816</c:v>
                </c:pt>
                <c:pt idx="1">
                  <c:v>828</c:v>
                </c:pt>
                <c:pt idx="2">
                  <c:v>835</c:v>
                </c:pt>
              </c:numCache>
            </c:numRef>
          </c:val>
          <c:extLst>
            <c:ext xmlns:c16="http://schemas.microsoft.com/office/drawing/2014/chart" uri="{C3380CC4-5D6E-409C-BE32-E72D297353CC}">
              <c16:uniqueId val="{00000006-67C2-49C2-B8D5-1EB9572B3EC1}"/>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0.50241947665619502"/>
          <c:y val="0.27961086855338801"/>
          <c:w val="0.33869739918873776"/>
          <c:h val="0.45447075260988912"/>
        </c:manualLayout>
      </c:layout>
      <c:overlay val="0"/>
      <c:spPr>
        <a:noFill/>
        <a:ln>
          <a:noFill/>
        </a:ln>
        <a:effectLst/>
      </c:spPr>
      <c:txPr>
        <a:bodyPr rot="0" spcFirstLastPara="1" vertOverflow="ellipsis" vert="horz" wrap="square" anchor="ctr" anchorCtr="0"/>
        <a:lstStyle/>
        <a:p>
          <a:pPr>
            <a:defRPr sz="18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[Turnover_Dashboard.xlsx]pivot!PivotTable4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pivot!$K$3:$K$4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pivot!$J$5:$J$11</c:f>
              <c:strCache>
                <c:ptCount val="6"/>
                <c:pt idx="0">
                  <c:v>Communication</c:v>
                </c:pt>
                <c:pt idx="1">
                  <c:v>Data Analytics</c:v>
                </c:pt>
                <c:pt idx="2">
                  <c:v>Excel Advanced</c:v>
                </c:pt>
                <c:pt idx="3">
                  <c:v>Leadership</c:v>
                </c:pt>
                <c:pt idx="4">
                  <c:v>Negotiation Skills</c:v>
                </c:pt>
                <c:pt idx="5">
                  <c:v>Project Management</c:v>
                </c:pt>
              </c:strCache>
            </c:strRef>
          </c:cat>
          <c:val>
            <c:numRef>
              <c:f>pivot!$K$5:$K$11</c:f>
              <c:numCache>
                <c:formatCode>General</c:formatCode>
                <c:ptCount val="6"/>
                <c:pt idx="0">
                  <c:v>427</c:v>
                </c:pt>
                <c:pt idx="1">
                  <c:v>407</c:v>
                </c:pt>
                <c:pt idx="2">
                  <c:v>411</c:v>
                </c:pt>
                <c:pt idx="3">
                  <c:v>442</c:v>
                </c:pt>
                <c:pt idx="4">
                  <c:v>407</c:v>
                </c:pt>
                <c:pt idx="5">
                  <c:v>427</c:v>
                </c:pt>
              </c:numCache>
            </c:numRef>
          </c:val>
          <c:extLst>
            <c:ext xmlns:c16="http://schemas.microsoft.com/office/drawing/2014/chart" uri="{C3380CC4-5D6E-409C-BE32-E72D297353CC}">
              <c16:uniqueId val="{00000000-DB02-4FBD-A8AB-BC439BED3D56}"/>
            </c:ext>
          </c:extLst>
        </c:ser>
        <c:ser>
          <c:idx val="1"/>
          <c:order val="1"/>
          <c:tx>
            <c:strRef>
              <c:f>pivot!$L$3:$L$4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pivot!$J$5:$J$11</c:f>
              <c:strCache>
                <c:ptCount val="6"/>
                <c:pt idx="0">
                  <c:v>Communication</c:v>
                </c:pt>
                <c:pt idx="1">
                  <c:v>Data Analytics</c:v>
                </c:pt>
                <c:pt idx="2">
                  <c:v>Excel Advanced</c:v>
                </c:pt>
                <c:pt idx="3">
                  <c:v>Leadership</c:v>
                </c:pt>
                <c:pt idx="4">
                  <c:v>Negotiation Skills</c:v>
                </c:pt>
                <c:pt idx="5">
                  <c:v>Project Management</c:v>
                </c:pt>
              </c:strCache>
            </c:strRef>
          </c:cat>
          <c:val>
            <c:numRef>
              <c:f>pivot!$L$5:$L$11</c:f>
              <c:numCache>
                <c:formatCode>General</c:formatCode>
                <c:ptCount val="6"/>
                <c:pt idx="0">
                  <c:v>452</c:v>
                </c:pt>
                <c:pt idx="1">
                  <c:v>368</c:v>
                </c:pt>
                <c:pt idx="2">
                  <c:v>405</c:v>
                </c:pt>
                <c:pt idx="3">
                  <c:v>428</c:v>
                </c:pt>
                <c:pt idx="4">
                  <c:v>393</c:v>
                </c:pt>
                <c:pt idx="5">
                  <c:v>433</c:v>
                </c:pt>
              </c:numCache>
            </c:numRef>
          </c:val>
          <c:extLst>
            <c:ext xmlns:c16="http://schemas.microsoft.com/office/drawing/2014/chart" uri="{C3380CC4-5D6E-409C-BE32-E72D297353CC}">
              <c16:uniqueId val="{00000001-DB02-4FBD-A8AB-BC439BED3D56}"/>
            </c:ext>
          </c:extLst>
        </c:ser>
        <c:dLbls>
          <c:dLblPos val="outEnd"/>
          <c:showLegendKey val="0"/>
          <c:showVal val="1"/>
          <c:showCatName val="0"/>
          <c:showSerName val="0"/>
          <c:showPercent val="0"/>
          <c:showBubbleSize val="0"/>
        </c:dLbls>
        <c:gapWidth val="219"/>
        <c:overlap val="-27"/>
        <c:axId val="1425991967"/>
        <c:axId val="1425981983"/>
      </c:barChart>
      <c:catAx>
        <c:axId val="142599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5981983"/>
        <c:crosses val="autoZero"/>
        <c:auto val="1"/>
        <c:lblAlgn val="ctr"/>
        <c:lblOffset val="100"/>
        <c:noMultiLvlLbl val="0"/>
      </c:catAx>
      <c:valAx>
        <c:axId val="1425981983"/>
        <c:scaling>
          <c:orientation val="minMax"/>
        </c:scaling>
        <c:delete val="1"/>
        <c:axPos val="l"/>
        <c:numFmt formatCode="General" sourceLinked="1"/>
        <c:majorTickMark val="none"/>
        <c:minorTickMark val="none"/>
        <c:tickLblPos val="nextTo"/>
        <c:crossAx val="142599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[Turnover_Dashboard.xlsx]pivot!PivotTable9</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0885121092924"/>
          <c:y val="6.5392794434918716E-2"/>
          <c:w val="0.88689114878907072"/>
          <c:h val="0.86921441113016251"/>
        </c:manualLayout>
      </c:layout>
      <c:barChart>
        <c:barDir val="bar"/>
        <c:grouping val="clustered"/>
        <c:varyColors val="0"/>
        <c:ser>
          <c:idx val="0"/>
          <c:order val="0"/>
          <c:tx>
            <c:strRef>
              <c:f>pivot!$E$15:$E$16</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pivot!$D$17:$D$20</c:f>
              <c:strCache>
                <c:ptCount val="3"/>
                <c:pt idx="0">
                  <c:v>41-50</c:v>
                </c:pt>
                <c:pt idx="1">
                  <c:v>31-40</c:v>
                </c:pt>
                <c:pt idx="2">
                  <c:v>21-30</c:v>
                </c:pt>
              </c:strCache>
            </c:strRef>
          </c:cat>
          <c:val>
            <c:numRef>
              <c:f>pivot!$E$17:$E$20</c:f>
              <c:numCache>
                <c:formatCode>General</c:formatCode>
                <c:ptCount val="3"/>
                <c:pt idx="0">
                  <c:v>848</c:v>
                </c:pt>
                <c:pt idx="1">
                  <c:v>852</c:v>
                </c:pt>
                <c:pt idx="2">
                  <c:v>779</c:v>
                </c:pt>
              </c:numCache>
            </c:numRef>
          </c:val>
          <c:extLst>
            <c:ext xmlns:c16="http://schemas.microsoft.com/office/drawing/2014/chart" uri="{C3380CC4-5D6E-409C-BE32-E72D297353CC}">
              <c16:uniqueId val="{00000000-F5AD-45CB-98D8-700B2592E4A3}"/>
            </c:ext>
          </c:extLst>
        </c:ser>
        <c:ser>
          <c:idx val="1"/>
          <c:order val="1"/>
          <c:tx>
            <c:strRef>
              <c:f>pivot!$F$15:$F$16</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pivot!$D$17:$D$20</c:f>
              <c:strCache>
                <c:ptCount val="3"/>
                <c:pt idx="0">
                  <c:v>41-50</c:v>
                </c:pt>
                <c:pt idx="1">
                  <c:v>31-40</c:v>
                </c:pt>
                <c:pt idx="2">
                  <c:v>21-30</c:v>
                </c:pt>
              </c:strCache>
            </c:strRef>
          </c:cat>
          <c:val>
            <c:numRef>
              <c:f>pivot!$F$17:$F$20</c:f>
              <c:numCache>
                <c:formatCode>General</c:formatCode>
                <c:ptCount val="3"/>
                <c:pt idx="0">
                  <c:v>881</c:v>
                </c:pt>
                <c:pt idx="1">
                  <c:v>870</c:v>
                </c:pt>
                <c:pt idx="2">
                  <c:v>770</c:v>
                </c:pt>
              </c:numCache>
            </c:numRef>
          </c:val>
          <c:extLst>
            <c:ext xmlns:c16="http://schemas.microsoft.com/office/drawing/2014/chart" uri="{C3380CC4-5D6E-409C-BE32-E72D297353CC}">
              <c16:uniqueId val="{00000001-F5AD-45CB-98D8-700B2592E4A3}"/>
            </c:ext>
          </c:extLst>
        </c:ser>
        <c:dLbls>
          <c:dLblPos val="outEnd"/>
          <c:showLegendKey val="0"/>
          <c:showVal val="1"/>
          <c:showCatName val="0"/>
          <c:showSerName val="0"/>
          <c:showPercent val="0"/>
          <c:showBubbleSize val="0"/>
        </c:dLbls>
        <c:gapWidth val="150"/>
        <c:axId val="1425974911"/>
        <c:axId val="1425971999"/>
      </c:barChart>
      <c:catAx>
        <c:axId val="1425974911"/>
        <c:scaling>
          <c:orientation val="minMax"/>
        </c:scaling>
        <c:delete val="1"/>
        <c:axPos val="l"/>
        <c:numFmt formatCode="General" sourceLinked="1"/>
        <c:majorTickMark val="none"/>
        <c:minorTickMark val="none"/>
        <c:tickLblPos val="nextTo"/>
        <c:crossAx val="1425971999"/>
        <c:crosses val="autoZero"/>
        <c:auto val="1"/>
        <c:lblAlgn val="ctr"/>
        <c:lblOffset val="100"/>
        <c:noMultiLvlLbl val="0"/>
      </c:catAx>
      <c:valAx>
        <c:axId val="1425971999"/>
        <c:scaling>
          <c:orientation val="minMax"/>
        </c:scaling>
        <c:delete val="1"/>
        <c:axPos val="b"/>
        <c:numFmt formatCode="General" sourceLinked="1"/>
        <c:majorTickMark val="none"/>
        <c:minorTickMark val="none"/>
        <c:tickLblPos val="nextTo"/>
        <c:crossAx val="142597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microsoft.com/office/2007/relationships/hdphoto" Target="../media/hdphoto1.wdp"/><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418522</xdr:colOff>
      <xdr:row>42</xdr:row>
      <xdr:rowOff>166172</xdr:rowOff>
    </xdr:to>
    <xdr:sp macro="" textlink="">
      <xdr:nvSpPr>
        <xdr:cNvPr id="74" name="Rectangle 73">
          <a:extLst>
            <a:ext uri="{FF2B5EF4-FFF2-40B4-BE49-F238E27FC236}">
              <a16:creationId xmlns:a16="http://schemas.microsoft.com/office/drawing/2014/main" id="{AA041C03-60B2-4CA3-837D-1DF43BD7D2CE}"/>
            </a:ext>
          </a:extLst>
        </xdr:cNvPr>
        <xdr:cNvSpPr/>
      </xdr:nvSpPr>
      <xdr:spPr>
        <a:xfrm>
          <a:off x="0" y="13607"/>
          <a:ext cx="20012808" cy="8344065"/>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394608</xdr:colOff>
      <xdr:row>0</xdr:row>
      <xdr:rowOff>71438</xdr:rowOff>
    </xdr:from>
    <xdr:to>
      <xdr:col>25</xdr:col>
      <xdr:colOff>108858</xdr:colOff>
      <xdr:row>4</xdr:row>
      <xdr:rowOff>59532</xdr:rowOff>
    </xdr:to>
    <xdr:sp macro="" textlink="">
      <xdr:nvSpPr>
        <xdr:cNvPr id="2" name="Rectangle: Rounded Corners 1">
          <a:extLst>
            <a:ext uri="{FF2B5EF4-FFF2-40B4-BE49-F238E27FC236}">
              <a16:creationId xmlns:a16="http://schemas.microsoft.com/office/drawing/2014/main" id="{4439C6D9-DEC9-4095-8038-8BF9DC0F7BD1}"/>
            </a:ext>
          </a:extLst>
        </xdr:cNvPr>
        <xdr:cNvSpPr/>
      </xdr:nvSpPr>
      <xdr:spPr>
        <a:xfrm>
          <a:off x="2231572" y="261938"/>
          <a:ext cx="13185322" cy="750094"/>
        </a:xfrm>
        <a:prstGeom prst="roundRect">
          <a:avLst/>
        </a:prstGeom>
        <a:solidFill>
          <a:schemeClr val="accent3">
            <a:lumMod val="7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372718</xdr:colOff>
      <xdr:row>4</xdr:row>
      <xdr:rowOff>140494</xdr:rowOff>
    </xdr:from>
    <xdr:to>
      <xdr:col>6</xdr:col>
      <xdr:colOff>381001</xdr:colOff>
      <xdr:row>19</xdr:row>
      <xdr:rowOff>13607</xdr:rowOff>
    </xdr:to>
    <xdr:sp macro="" textlink="">
      <xdr:nvSpPr>
        <xdr:cNvPr id="3" name="Rectangle: Rounded Corners 2">
          <a:extLst>
            <a:ext uri="{FF2B5EF4-FFF2-40B4-BE49-F238E27FC236}">
              <a16:creationId xmlns:a16="http://schemas.microsoft.com/office/drawing/2014/main" id="{1B7C9F4E-0B75-4F16-B93C-E1BD1A989124}"/>
            </a:ext>
          </a:extLst>
        </xdr:cNvPr>
        <xdr:cNvSpPr/>
      </xdr:nvSpPr>
      <xdr:spPr>
        <a:xfrm>
          <a:off x="2211457" y="1092994"/>
          <a:ext cx="1847022" cy="2730613"/>
        </a:xfrm>
        <a:prstGeom prst="roundRect">
          <a:avLst/>
        </a:prstGeom>
        <a:solidFill>
          <a:schemeClr val="accent3">
            <a:lumMod val="7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6</xdr:col>
      <xdr:colOff>476694</xdr:colOff>
      <xdr:row>4</xdr:row>
      <xdr:rowOff>178594</xdr:rowOff>
    </xdr:from>
    <xdr:to>
      <xdr:col>11</xdr:col>
      <xdr:colOff>133113</xdr:colOff>
      <xdr:row>11</xdr:row>
      <xdr:rowOff>23813</xdr:rowOff>
    </xdr:to>
    <xdr:sp macro="" textlink="">
      <xdr:nvSpPr>
        <xdr:cNvPr id="4" name="Rectangle 3">
          <a:extLst>
            <a:ext uri="{FF2B5EF4-FFF2-40B4-BE49-F238E27FC236}">
              <a16:creationId xmlns:a16="http://schemas.microsoft.com/office/drawing/2014/main" id="{C100F740-CBDA-4A8E-A250-E7DC72758529}"/>
            </a:ext>
          </a:extLst>
        </xdr:cNvPr>
        <xdr:cNvSpPr/>
      </xdr:nvSpPr>
      <xdr:spPr>
        <a:xfrm>
          <a:off x="4154172" y="1131094"/>
          <a:ext cx="2720984" cy="117871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471726</xdr:colOff>
      <xdr:row>11</xdr:row>
      <xdr:rowOff>118603</xdr:rowOff>
    </xdr:from>
    <xdr:to>
      <xdr:col>16</xdr:col>
      <xdr:colOff>193459</xdr:colOff>
      <xdr:row>25</xdr:row>
      <xdr:rowOff>32539</xdr:rowOff>
    </xdr:to>
    <xdr:sp macro="" textlink="">
      <xdr:nvSpPr>
        <xdr:cNvPr id="8" name="Rectangle 7">
          <a:extLst>
            <a:ext uri="{FF2B5EF4-FFF2-40B4-BE49-F238E27FC236}">
              <a16:creationId xmlns:a16="http://schemas.microsoft.com/office/drawing/2014/main" id="{B3A83C8B-499A-409C-A7E5-DF4E9B0037FB}"/>
            </a:ext>
          </a:extLst>
        </xdr:cNvPr>
        <xdr:cNvSpPr/>
      </xdr:nvSpPr>
      <xdr:spPr>
        <a:xfrm>
          <a:off x="4145655" y="2214103"/>
          <a:ext cx="5844947" cy="25809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256377</xdr:colOff>
      <xdr:row>4</xdr:row>
      <xdr:rowOff>175992</xdr:rowOff>
    </xdr:from>
    <xdr:to>
      <xdr:col>15</xdr:col>
      <xdr:colOff>525117</xdr:colOff>
      <xdr:row>11</xdr:row>
      <xdr:rowOff>21211</xdr:rowOff>
    </xdr:to>
    <xdr:sp macro="" textlink="">
      <xdr:nvSpPr>
        <xdr:cNvPr id="12" name="Rectangle 11">
          <a:extLst>
            <a:ext uri="{FF2B5EF4-FFF2-40B4-BE49-F238E27FC236}">
              <a16:creationId xmlns:a16="http://schemas.microsoft.com/office/drawing/2014/main" id="{7C630D8C-F83C-439B-8B41-53D51C3FCFF3}"/>
            </a:ext>
          </a:extLst>
        </xdr:cNvPr>
        <xdr:cNvSpPr/>
      </xdr:nvSpPr>
      <xdr:spPr>
        <a:xfrm>
          <a:off x="6991913" y="1128492"/>
          <a:ext cx="2718025" cy="117871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414101</xdr:colOff>
      <xdr:row>4</xdr:row>
      <xdr:rowOff>184038</xdr:rowOff>
    </xdr:from>
    <xdr:to>
      <xdr:col>25</xdr:col>
      <xdr:colOff>70520</xdr:colOff>
      <xdr:row>11</xdr:row>
      <xdr:rowOff>29257</xdr:rowOff>
    </xdr:to>
    <xdr:sp macro="" textlink="">
      <xdr:nvSpPr>
        <xdr:cNvPr id="13" name="Rectangle 12">
          <a:extLst>
            <a:ext uri="{FF2B5EF4-FFF2-40B4-BE49-F238E27FC236}">
              <a16:creationId xmlns:a16="http://schemas.microsoft.com/office/drawing/2014/main" id="{128573E5-0196-477F-A693-79888E6D48A7}"/>
            </a:ext>
          </a:extLst>
        </xdr:cNvPr>
        <xdr:cNvSpPr/>
      </xdr:nvSpPr>
      <xdr:spPr>
        <a:xfrm>
          <a:off x="12672362" y="1136538"/>
          <a:ext cx="2720984" cy="117871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30498</xdr:colOff>
      <xdr:row>4</xdr:row>
      <xdr:rowOff>186759</xdr:rowOff>
    </xdr:from>
    <xdr:to>
      <xdr:col>20</xdr:col>
      <xdr:colOff>299238</xdr:colOff>
      <xdr:row>11</xdr:row>
      <xdr:rowOff>31978</xdr:rowOff>
    </xdr:to>
    <xdr:sp macro="" textlink="">
      <xdr:nvSpPr>
        <xdr:cNvPr id="14" name="Rectangle 13">
          <a:extLst>
            <a:ext uri="{FF2B5EF4-FFF2-40B4-BE49-F238E27FC236}">
              <a16:creationId xmlns:a16="http://schemas.microsoft.com/office/drawing/2014/main" id="{0A2032A2-1251-4CEF-82AB-46EF2DF9C0CC}"/>
            </a:ext>
          </a:extLst>
        </xdr:cNvPr>
        <xdr:cNvSpPr/>
      </xdr:nvSpPr>
      <xdr:spPr>
        <a:xfrm>
          <a:off x="9837107" y="1139259"/>
          <a:ext cx="2720392" cy="117871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471488</xdr:colOff>
      <xdr:row>25</xdr:row>
      <xdr:rowOff>118959</xdr:rowOff>
    </xdr:from>
    <xdr:to>
      <xdr:col>16</xdr:col>
      <xdr:colOff>193221</xdr:colOff>
      <xdr:row>39</xdr:row>
      <xdr:rowOff>32895</xdr:rowOff>
    </xdr:to>
    <xdr:sp macro="" textlink="">
      <xdr:nvSpPr>
        <xdr:cNvPr id="15" name="Rectangle 14">
          <a:extLst>
            <a:ext uri="{FF2B5EF4-FFF2-40B4-BE49-F238E27FC236}">
              <a16:creationId xmlns:a16="http://schemas.microsoft.com/office/drawing/2014/main" id="{3EB1E368-6D35-4700-8B75-AA4BDA431825}"/>
            </a:ext>
          </a:extLst>
        </xdr:cNvPr>
        <xdr:cNvSpPr/>
      </xdr:nvSpPr>
      <xdr:spPr>
        <a:xfrm>
          <a:off x="4145417" y="4881459"/>
          <a:ext cx="5844947" cy="25809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375227</xdr:colOff>
      <xdr:row>19</xdr:row>
      <xdr:rowOff>88787</xdr:rowOff>
    </xdr:from>
    <xdr:to>
      <xdr:col>6</xdr:col>
      <xdr:colOff>383721</xdr:colOff>
      <xdr:row>38</xdr:row>
      <xdr:rowOff>173182</xdr:rowOff>
    </xdr:to>
    <xdr:sp macro="" textlink="">
      <xdr:nvSpPr>
        <xdr:cNvPr id="17" name="Rectangle: Rounded Corners 16">
          <a:extLst>
            <a:ext uri="{FF2B5EF4-FFF2-40B4-BE49-F238E27FC236}">
              <a16:creationId xmlns:a16="http://schemas.microsoft.com/office/drawing/2014/main" id="{5DD4B5FB-68EF-43E2-95FD-6882C347112E}"/>
            </a:ext>
          </a:extLst>
        </xdr:cNvPr>
        <xdr:cNvSpPr/>
      </xdr:nvSpPr>
      <xdr:spPr>
        <a:xfrm>
          <a:off x="2193636" y="3841060"/>
          <a:ext cx="1826903" cy="3649054"/>
        </a:xfrm>
        <a:prstGeom prst="roundRect">
          <a:avLst/>
        </a:prstGeom>
        <a:solidFill>
          <a:schemeClr val="accent3">
            <a:lumMod val="7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308202</xdr:colOff>
      <xdr:row>11</xdr:row>
      <xdr:rowOff>110676</xdr:rowOff>
    </xdr:from>
    <xdr:to>
      <xdr:col>25</xdr:col>
      <xdr:colOff>68035</xdr:colOff>
      <xdr:row>25</xdr:row>
      <xdr:rowOff>24612</xdr:rowOff>
    </xdr:to>
    <xdr:sp macro="" textlink="">
      <xdr:nvSpPr>
        <xdr:cNvPr id="18" name="Rectangle 17">
          <a:extLst>
            <a:ext uri="{FF2B5EF4-FFF2-40B4-BE49-F238E27FC236}">
              <a16:creationId xmlns:a16="http://schemas.microsoft.com/office/drawing/2014/main" id="{51A47A27-D326-4AA1-8605-96130E523029}"/>
            </a:ext>
          </a:extLst>
        </xdr:cNvPr>
        <xdr:cNvSpPr/>
      </xdr:nvSpPr>
      <xdr:spPr>
        <a:xfrm>
          <a:off x="10114811" y="2396676"/>
          <a:ext cx="5276050" cy="25809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310924</xdr:colOff>
      <xdr:row>25</xdr:row>
      <xdr:rowOff>108074</xdr:rowOff>
    </xdr:from>
    <xdr:to>
      <xdr:col>25</xdr:col>
      <xdr:colOff>70757</xdr:colOff>
      <xdr:row>39</xdr:row>
      <xdr:rowOff>22010</xdr:rowOff>
    </xdr:to>
    <xdr:sp macro="" textlink="">
      <xdr:nvSpPr>
        <xdr:cNvPr id="19" name="Rectangle 18">
          <a:extLst>
            <a:ext uri="{FF2B5EF4-FFF2-40B4-BE49-F238E27FC236}">
              <a16:creationId xmlns:a16="http://schemas.microsoft.com/office/drawing/2014/main" id="{77A117FA-06C5-460B-B857-61D37B3E3D63}"/>
            </a:ext>
          </a:extLst>
        </xdr:cNvPr>
        <xdr:cNvSpPr/>
      </xdr:nvSpPr>
      <xdr:spPr>
        <a:xfrm>
          <a:off x="10117533" y="5061074"/>
          <a:ext cx="5276050" cy="25809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9</xdr:col>
      <xdr:colOff>343582</xdr:colOff>
      <xdr:row>5</xdr:row>
      <xdr:rowOff>42522</xdr:rowOff>
    </xdr:from>
    <xdr:to>
      <xdr:col>11</xdr:col>
      <xdr:colOff>95250</xdr:colOff>
      <xdr:row>10</xdr:row>
      <xdr:rowOff>178553</xdr:rowOff>
    </xdr:to>
    <xdr:pic>
      <xdr:nvPicPr>
        <xdr:cNvPr id="20" name="Picture 19">
          <a:extLst>
            <a:ext uri="{FF2B5EF4-FFF2-40B4-BE49-F238E27FC236}">
              <a16:creationId xmlns:a16="http://schemas.microsoft.com/office/drawing/2014/main" id="{A47BE586-23A4-4CFA-836D-B418299CA9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570" t="27823" r="72043" b="33065"/>
        <a:stretch/>
      </xdr:blipFill>
      <xdr:spPr>
        <a:xfrm>
          <a:off x="5854475" y="995022"/>
          <a:ext cx="976311" cy="1088531"/>
        </a:xfrm>
        <a:prstGeom prst="rect">
          <a:avLst/>
        </a:prstGeom>
      </xdr:spPr>
    </xdr:pic>
    <xdr:clientData/>
  </xdr:twoCellAnchor>
  <xdr:twoCellAnchor editAs="oneCell">
    <xdr:from>
      <xdr:col>14</xdr:col>
      <xdr:colOff>253419</xdr:colOff>
      <xdr:row>5</xdr:row>
      <xdr:rowOff>167709</xdr:rowOff>
    </xdr:from>
    <xdr:to>
      <xdr:col>15</xdr:col>
      <xdr:colOff>410581</xdr:colOff>
      <xdr:row>10</xdr:row>
      <xdr:rowOff>11226</xdr:rowOff>
    </xdr:to>
    <xdr:pic>
      <xdr:nvPicPr>
        <xdr:cNvPr id="21" name="Picture 20">
          <a:extLst>
            <a:ext uri="{FF2B5EF4-FFF2-40B4-BE49-F238E27FC236}">
              <a16:creationId xmlns:a16="http://schemas.microsoft.com/office/drawing/2014/main" id="{38A29DDF-474D-4E40-80A0-0AA1BE748B9D}"/>
            </a:ext>
          </a:extLst>
        </xdr:cNvPr>
        <xdr:cNvPicPr>
          <a:picLocks noChangeAspect="1"/>
        </xdr:cNvPicPr>
      </xdr:nvPicPr>
      <xdr:blipFill rotWithShape="1">
        <a:blip xmlns:r="http://schemas.openxmlformats.org/officeDocument/2006/relationships" r:embed="rId2" cstate="print">
          <a:duotone>
            <a:schemeClr val="accent2">
              <a:shade val="45000"/>
              <a:satMod val="135000"/>
            </a:schemeClr>
            <a:prstClr val="white"/>
          </a:duotone>
          <a:extLst>
            <a:ext uri="{BEBA8EAE-BF5A-486C-A8C5-ECC9F3942E4B}">
              <a14:imgProps xmlns:a14="http://schemas.microsoft.com/office/drawing/2010/main">
                <a14:imgLayer r:embed="rId3">
                  <a14:imgEffect>
                    <a14:artisticGlowEdges/>
                  </a14:imgEffect>
                  <a14:imgEffect>
                    <a14:saturation sat="400000"/>
                  </a14:imgEffect>
                </a14:imgLayer>
              </a14:imgProps>
            </a:ext>
            <a:ext uri="{28A0092B-C50C-407E-A947-70E740481C1C}">
              <a14:useLocalDpi xmlns:a14="http://schemas.microsoft.com/office/drawing/2010/main" val="0"/>
            </a:ext>
          </a:extLst>
        </a:blip>
        <a:srcRect l="28226" t="28630" r="48387" b="35080"/>
        <a:stretch/>
      </xdr:blipFill>
      <xdr:spPr>
        <a:xfrm>
          <a:off x="8825919" y="1120209"/>
          <a:ext cx="769483" cy="796017"/>
        </a:xfrm>
        <a:prstGeom prst="rect">
          <a:avLst/>
        </a:prstGeom>
      </xdr:spPr>
    </xdr:pic>
    <xdr:clientData/>
  </xdr:twoCellAnchor>
  <xdr:twoCellAnchor editAs="oneCell">
    <xdr:from>
      <xdr:col>19</xdr:col>
      <xdr:colOff>30498</xdr:colOff>
      <xdr:row>5</xdr:row>
      <xdr:rowOff>31758</xdr:rowOff>
    </xdr:from>
    <xdr:to>
      <xdr:col>20</xdr:col>
      <xdr:colOff>268613</xdr:colOff>
      <xdr:row>10</xdr:row>
      <xdr:rowOff>76320</xdr:rowOff>
    </xdr:to>
    <xdr:pic>
      <xdr:nvPicPr>
        <xdr:cNvPr id="22" name="Picture 21">
          <a:extLst>
            <a:ext uri="{FF2B5EF4-FFF2-40B4-BE49-F238E27FC236}">
              <a16:creationId xmlns:a16="http://schemas.microsoft.com/office/drawing/2014/main" id="{A89ECC4B-CED6-485B-8F3F-06A6C71B63A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4194" t="25806" r="2419" b="33065"/>
        <a:stretch/>
      </xdr:blipFill>
      <xdr:spPr>
        <a:xfrm>
          <a:off x="11664605" y="984258"/>
          <a:ext cx="850437" cy="997062"/>
        </a:xfrm>
        <a:prstGeom prst="rect">
          <a:avLst/>
        </a:prstGeom>
      </xdr:spPr>
    </xdr:pic>
    <xdr:clientData/>
  </xdr:twoCellAnchor>
  <xdr:twoCellAnchor editAs="oneCell">
    <xdr:from>
      <xdr:col>23</xdr:col>
      <xdr:colOff>259099</xdr:colOff>
      <xdr:row>5</xdr:row>
      <xdr:rowOff>88787</xdr:rowOff>
    </xdr:from>
    <xdr:to>
      <xdr:col>24</xdr:col>
      <xdr:colOff>564920</xdr:colOff>
      <xdr:row>10</xdr:row>
      <xdr:rowOff>54428</xdr:rowOff>
    </xdr:to>
    <xdr:pic>
      <xdr:nvPicPr>
        <xdr:cNvPr id="23" name="Picture 22">
          <a:extLst>
            <a:ext uri="{FF2B5EF4-FFF2-40B4-BE49-F238E27FC236}">
              <a16:creationId xmlns:a16="http://schemas.microsoft.com/office/drawing/2014/main" id="{637D981E-732C-4C5D-88C9-C2FB7402C9A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0538" t="28226" r="26344" b="37097"/>
        <a:stretch/>
      </xdr:blipFill>
      <xdr:spPr>
        <a:xfrm>
          <a:off x="14342492" y="1041287"/>
          <a:ext cx="918142" cy="918141"/>
        </a:xfrm>
        <a:prstGeom prst="rect">
          <a:avLst/>
        </a:prstGeom>
      </xdr:spPr>
    </xdr:pic>
    <xdr:clientData/>
  </xdr:twoCellAnchor>
  <xdr:twoCellAnchor>
    <xdr:from>
      <xdr:col>6</xdr:col>
      <xdr:colOff>571500</xdr:colOff>
      <xdr:row>5</xdr:row>
      <xdr:rowOff>122465</xdr:rowOff>
    </xdr:from>
    <xdr:to>
      <xdr:col>9</xdr:col>
      <xdr:colOff>381000</xdr:colOff>
      <xdr:row>7</xdr:row>
      <xdr:rowOff>27215</xdr:rowOff>
    </xdr:to>
    <xdr:sp macro="" textlink="">
      <xdr:nvSpPr>
        <xdr:cNvPr id="24" name="TextBox 23">
          <a:extLst>
            <a:ext uri="{FF2B5EF4-FFF2-40B4-BE49-F238E27FC236}">
              <a16:creationId xmlns:a16="http://schemas.microsoft.com/office/drawing/2014/main" id="{70EA02FF-73FC-4829-8628-6BB3172B783B}"/>
            </a:ext>
          </a:extLst>
        </xdr:cNvPr>
        <xdr:cNvSpPr txBox="1"/>
      </xdr:nvSpPr>
      <xdr:spPr>
        <a:xfrm>
          <a:off x="3020786" y="1074965"/>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Total Employee</a:t>
          </a:r>
        </a:p>
      </xdr:txBody>
    </xdr:sp>
    <xdr:clientData/>
  </xdr:twoCellAnchor>
  <xdr:twoCellAnchor>
    <xdr:from>
      <xdr:col>20</xdr:col>
      <xdr:colOff>519793</xdr:colOff>
      <xdr:row>5</xdr:row>
      <xdr:rowOff>111578</xdr:rowOff>
    </xdr:from>
    <xdr:to>
      <xdr:col>23</xdr:col>
      <xdr:colOff>329293</xdr:colOff>
      <xdr:row>7</xdr:row>
      <xdr:rowOff>16328</xdr:rowOff>
    </xdr:to>
    <xdr:sp macro="" textlink="">
      <xdr:nvSpPr>
        <xdr:cNvPr id="25" name="TextBox 24">
          <a:extLst>
            <a:ext uri="{FF2B5EF4-FFF2-40B4-BE49-F238E27FC236}">
              <a16:creationId xmlns:a16="http://schemas.microsoft.com/office/drawing/2014/main" id="{6ED68C75-C749-4850-9EEF-05216F42955F}"/>
            </a:ext>
          </a:extLst>
        </xdr:cNvPr>
        <xdr:cNvSpPr txBox="1"/>
      </xdr:nvSpPr>
      <xdr:spPr>
        <a:xfrm>
          <a:off x="12766222" y="1064078"/>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Turnover</a:t>
          </a:r>
          <a:r>
            <a:rPr lang="en-ID" sz="1600" b="1" baseline="0">
              <a:solidFill>
                <a:schemeClr val="tx1"/>
              </a:solidFill>
            </a:rPr>
            <a:t> Rate</a:t>
          </a:r>
          <a:endParaRPr lang="en-ID" sz="1600" b="1">
            <a:solidFill>
              <a:schemeClr val="tx1"/>
            </a:solidFill>
          </a:endParaRPr>
        </a:p>
      </xdr:txBody>
    </xdr:sp>
    <xdr:clientData/>
  </xdr:twoCellAnchor>
  <xdr:twoCellAnchor>
    <xdr:from>
      <xdr:col>16</xdr:col>
      <xdr:colOff>155120</xdr:colOff>
      <xdr:row>5</xdr:row>
      <xdr:rowOff>73478</xdr:rowOff>
    </xdr:from>
    <xdr:to>
      <xdr:col>19</xdr:col>
      <xdr:colOff>122463</xdr:colOff>
      <xdr:row>7</xdr:row>
      <xdr:rowOff>81642</xdr:rowOff>
    </xdr:to>
    <xdr:sp macro="" textlink="">
      <xdr:nvSpPr>
        <xdr:cNvPr id="28" name="TextBox 27">
          <a:extLst>
            <a:ext uri="{FF2B5EF4-FFF2-40B4-BE49-F238E27FC236}">
              <a16:creationId xmlns:a16="http://schemas.microsoft.com/office/drawing/2014/main" id="{312A9B56-D16A-463C-A265-6ECD3A59DFBB}"/>
            </a:ext>
          </a:extLst>
        </xdr:cNvPr>
        <xdr:cNvSpPr txBox="1"/>
      </xdr:nvSpPr>
      <xdr:spPr>
        <a:xfrm>
          <a:off x="8727620" y="1025978"/>
          <a:ext cx="1804307"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Ave</a:t>
          </a:r>
          <a:r>
            <a:rPr lang="en-ID" sz="1600" b="1" baseline="0">
              <a:solidFill>
                <a:schemeClr val="tx1"/>
              </a:solidFill>
            </a:rPr>
            <a:t>. Training Score</a:t>
          </a:r>
          <a:endParaRPr lang="en-ID" sz="1600" b="1">
            <a:solidFill>
              <a:schemeClr val="tx1"/>
            </a:solidFill>
          </a:endParaRPr>
        </a:p>
      </xdr:txBody>
    </xdr:sp>
    <xdr:clientData/>
  </xdr:twoCellAnchor>
  <xdr:twoCellAnchor>
    <xdr:from>
      <xdr:col>11</xdr:col>
      <xdr:colOff>416379</xdr:colOff>
      <xdr:row>5</xdr:row>
      <xdr:rowOff>130630</xdr:rowOff>
    </xdr:from>
    <xdr:to>
      <xdr:col>14</xdr:col>
      <xdr:colOff>225879</xdr:colOff>
      <xdr:row>7</xdr:row>
      <xdr:rowOff>35380</xdr:rowOff>
    </xdr:to>
    <xdr:sp macro="" textlink="">
      <xdr:nvSpPr>
        <xdr:cNvPr id="29" name="TextBox 28">
          <a:extLst>
            <a:ext uri="{FF2B5EF4-FFF2-40B4-BE49-F238E27FC236}">
              <a16:creationId xmlns:a16="http://schemas.microsoft.com/office/drawing/2014/main" id="{F2B4E340-4BD8-467C-B80A-88E9DF293EC2}"/>
            </a:ext>
          </a:extLst>
        </xdr:cNvPr>
        <xdr:cNvSpPr txBox="1"/>
      </xdr:nvSpPr>
      <xdr:spPr>
        <a:xfrm>
          <a:off x="5927272" y="1083130"/>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Total Turnover</a:t>
          </a:r>
        </a:p>
      </xdr:txBody>
    </xdr:sp>
    <xdr:clientData/>
  </xdr:twoCellAnchor>
  <xdr:twoCellAnchor>
    <xdr:from>
      <xdr:col>6</xdr:col>
      <xdr:colOff>547007</xdr:colOff>
      <xdr:row>7</xdr:row>
      <xdr:rowOff>125187</xdr:rowOff>
    </xdr:from>
    <xdr:to>
      <xdr:col>9</xdr:col>
      <xdr:colOff>356507</xdr:colOff>
      <xdr:row>9</xdr:row>
      <xdr:rowOff>29937</xdr:rowOff>
    </xdr:to>
    <xdr:sp macro="" textlink="pivot!B16">
      <xdr:nvSpPr>
        <xdr:cNvPr id="30" name="TextBox 29">
          <a:extLst>
            <a:ext uri="{FF2B5EF4-FFF2-40B4-BE49-F238E27FC236}">
              <a16:creationId xmlns:a16="http://schemas.microsoft.com/office/drawing/2014/main" id="{6D87634A-DD29-42C9-8E78-C51E27AD95D4}"/>
            </a:ext>
          </a:extLst>
        </xdr:cNvPr>
        <xdr:cNvSpPr txBox="1"/>
      </xdr:nvSpPr>
      <xdr:spPr>
        <a:xfrm>
          <a:off x="4220936" y="1458687"/>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B0FF7D-28E4-4C86-A2AB-9E8549D352EE}" type="TxLink">
            <a:rPr lang="en-US" sz="2800" b="1" i="0" u="none" strike="noStrike">
              <a:solidFill>
                <a:srgbClr val="000000"/>
              </a:solidFill>
              <a:latin typeface="Calibri"/>
              <a:cs typeface="Calibri"/>
            </a:rPr>
            <a:pPr algn="ctr"/>
            <a:t>5000</a:t>
          </a:fld>
          <a:endParaRPr lang="en-ID" sz="4000" b="1">
            <a:solidFill>
              <a:schemeClr val="tx1"/>
            </a:solidFill>
          </a:endParaRPr>
        </a:p>
      </xdr:txBody>
    </xdr:sp>
    <xdr:clientData/>
  </xdr:twoCellAnchor>
  <xdr:twoCellAnchor>
    <xdr:from>
      <xdr:col>20</xdr:col>
      <xdr:colOff>541444</xdr:colOff>
      <xdr:row>7</xdr:row>
      <xdr:rowOff>127908</xdr:rowOff>
    </xdr:from>
    <xdr:to>
      <xdr:col>23</xdr:col>
      <xdr:colOff>350944</xdr:colOff>
      <xdr:row>9</xdr:row>
      <xdr:rowOff>32658</xdr:rowOff>
    </xdr:to>
    <xdr:sp macro="" textlink="pivot!B19">
      <xdr:nvSpPr>
        <xdr:cNvPr id="31" name="TextBox 30">
          <a:extLst>
            <a:ext uri="{FF2B5EF4-FFF2-40B4-BE49-F238E27FC236}">
              <a16:creationId xmlns:a16="http://schemas.microsoft.com/office/drawing/2014/main" id="{FB3640F2-D20F-4655-BDA0-F515E2AE059D}"/>
            </a:ext>
          </a:extLst>
        </xdr:cNvPr>
        <xdr:cNvSpPr txBox="1"/>
      </xdr:nvSpPr>
      <xdr:spPr>
        <a:xfrm>
          <a:off x="12787873" y="1461408"/>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665CBB-D0A7-44E8-8449-91E3F7E404B5}" type="TxLink">
            <a:rPr lang="en-US" sz="2800" b="1" i="0" u="none" strike="noStrike">
              <a:solidFill>
                <a:srgbClr val="000000"/>
              </a:solidFill>
              <a:latin typeface="Calibri"/>
              <a:ea typeface="+mn-ea"/>
              <a:cs typeface="Calibri"/>
            </a:rPr>
            <a:pPr marL="0" indent="0" algn="ctr"/>
            <a:t>49,6%</a:t>
          </a:fld>
          <a:endParaRPr lang="en-ID" sz="2800" b="1" i="0" u="none" strike="noStrike">
            <a:solidFill>
              <a:srgbClr val="000000"/>
            </a:solidFill>
            <a:latin typeface="Calibri"/>
            <a:ea typeface="+mn-ea"/>
            <a:cs typeface="Calibri"/>
          </a:endParaRPr>
        </a:p>
      </xdr:txBody>
    </xdr:sp>
    <xdr:clientData/>
  </xdr:twoCellAnchor>
  <xdr:twoCellAnchor>
    <xdr:from>
      <xdr:col>16</xdr:col>
      <xdr:colOff>198664</xdr:colOff>
      <xdr:row>7</xdr:row>
      <xdr:rowOff>130630</xdr:rowOff>
    </xdr:from>
    <xdr:to>
      <xdr:col>19</xdr:col>
      <xdr:colOff>8164</xdr:colOff>
      <xdr:row>9</xdr:row>
      <xdr:rowOff>35380</xdr:rowOff>
    </xdr:to>
    <xdr:sp macro="" textlink="pivot!B18">
      <xdr:nvSpPr>
        <xdr:cNvPr id="32" name="TextBox 31">
          <a:extLst>
            <a:ext uri="{FF2B5EF4-FFF2-40B4-BE49-F238E27FC236}">
              <a16:creationId xmlns:a16="http://schemas.microsoft.com/office/drawing/2014/main" id="{55196780-2170-446F-8BDF-FA624DA1F219}"/>
            </a:ext>
          </a:extLst>
        </xdr:cNvPr>
        <xdr:cNvSpPr txBox="1"/>
      </xdr:nvSpPr>
      <xdr:spPr>
        <a:xfrm>
          <a:off x="8771164" y="1464130"/>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5AC2C1-5ED8-44B7-89E9-7C96A523C138}" type="TxLink">
            <a:rPr lang="en-US" sz="2800" b="1" i="0" u="none" strike="noStrike">
              <a:solidFill>
                <a:srgbClr val="000000"/>
              </a:solidFill>
              <a:latin typeface="Calibri"/>
              <a:ea typeface="+mn-ea"/>
              <a:cs typeface="Calibri"/>
            </a:rPr>
            <a:pPr marL="0" indent="0" algn="ctr"/>
            <a:t>75,04</a:t>
          </a:fld>
          <a:endParaRPr lang="en-ID" sz="2800" b="1" i="0" u="none" strike="noStrike">
            <a:solidFill>
              <a:srgbClr val="000000"/>
            </a:solidFill>
            <a:latin typeface="Calibri"/>
            <a:ea typeface="+mn-ea"/>
            <a:cs typeface="Calibri"/>
          </a:endParaRPr>
        </a:p>
      </xdr:txBody>
    </xdr:sp>
    <xdr:clientData/>
  </xdr:twoCellAnchor>
  <xdr:twoCellAnchor>
    <xdr:from>
      <xdr:col>11</xdr:col>
      <xdr:colOff>432707</xdr:colOff>
      <xdr:row>7</xdr:row>
      <xdr:rowOff>133351</xdr:rowOff>
    </xdr:from>
    <xdr:to>
      <xdr:col>14</xdr:col>
      <xdr:colOff>242207</xdr:colOff>
      <xdr:row>9</xdr:row>
      <xdr:rowOff>38101</xdr:rowOff>
    </xdr:to>
    <xdr:sp macro="" textlink="pivot!B17">
      <xdr:nvSpPr>
        <xdr:cNvPr id="33" name="TextBox 32">
          <a:extLst>
            <a:ext uri="{FF2B5EF4-FFF2-40B4-BE49-F238E27FC236}">
              <a16:creationId xmlns:a16="http://schemas.microsoft.com/office/drawing/2014/main" id="{3F476EED-1634-485C-AD7B-B1753A24B72D}"/>
            </a:ext>
          </a:extLst>
        </xdr:cNvPr>
        <xdr:cNvSpPr txBox="1"/>
      </xdr:nvSpPr>
      <xdr:spPr>
        <a:xfrm>
          <a:off x="5943600" y="1466851"/>
          <a:ext cx="164646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3172AE-E422-45BE-A8FE-46AD5DAEB903}" type="TxLink">
            <a:rPr lang="en-US" sz="2800" b="1" i="0" u="none" strike="noStrike">
              <a:solidFill>
                <a:srgbClr val="000000"/>
              </a:solidFill>
              <a:latin typeface="Calibri"/>
              <a:ea typeface="+mn-ea"/>
              <a:cs typeface="Calibri"/>
            </a:rPr>
            <a:pPr marL="0" indent="0" algn="ctr"/>
            <a:t>2479</a:t>
          </a:fld>
          <a:endParaRPr lang="en-ID" sz="2800" b="1" i="0" u="none" strike="noStrike">
            <a:solidFill>
              <a:srgbClr val="000000"/>
            </a:solidFill>
            <a:latin typeface="Calibri"/>
            <a:ea typeface="+mn-ea"/>
            <a:cs typeface="Calibri"/>
          </a:endParaRPr>
        </a:p>
      </xdr:txBody>
    </xdr:sp>
    <xdr:clientData/>
  </xdr:twoCellAnchor>
  <xdr:twoCellAnchor>
    <xdr:from>
      <xdr:col>6</xdr:col>
      <xdr:colOff>530678</xdr:colOff>
      <xdr:row>13</xdr:row>
      <xdr:rowOff>0</xdr:rowOff>
    </xdr:from>
    <xdr:to>
      <xdr:col>16</xdr:col>
      <xdr:colOff>108857</xdr:colOff>
      <xdr:row>25</xdr:row>
      <xdr:rowOff>68036</xdr:rowOff>
    </xdr:to>
    <xdr:graphicFrame macro="">
      <xdr:nvGraphicFramePr>
        <xdr:cNvPr id="34" name="Chart 33">
          <a:extLst>
            <a:ext uri="{FF2B5EF4-FFF2-40B4-BE49-F238E27FC236}">
              <a16:creationId xmlns:a16="http://schemas.microsoft.com/office/drawing/2014/main" id="{9D7EEB43-D292-4B4F-B99E-E855789AF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312965</xdr:colOff>
      <xdr:row>12</xdr:row>
      <xdr:rowOff>149678</xdr:rowOff>
    </xdr:from>
    <xdr:to>
      <xdr:col>25</xdr:col>
      <xdr:colOff>40822</xdr:colOff>
      <xdr:row>25</xdr:row>
      <xdr:rowOff>1</xdr:rowOff>
    </xdr:to>
    <xdr:graphicFrame macro="">
      <xdr:nvGraphicFramePr>
        <xdr:cNvPr id="35" name="Chart 34">
          <a:extLst>
            <a:ext uri="{FF2B5EF4-FFF2-40B4-BE49-F238E27FC236}">
              <a16:creationId xmlns:a16="http://schemas.microsoft.com/office/drawing/2014/main" id="{F15595D6-02A0-488F-BB1B-97C827545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471487</xdr:colOff>
      <xdr:row>27</xdr:row>
      <xdr:rowOff>163285</xdr:rowOff>
    </xdr:from>
    <xdr:to>
      <xdr:col>16</xdr:col>
      <xdr:colOff>149678</xdr:colOff>
      <xdr:row>39</xdr:row>
      <xdr:rowOff>13606</xdr:rowOff>
    </xdr:to>
    <xdr:graphicFrame macro="">
      <xdr:nvGraphicFramePr>
        <xdr:cNvPr id="36" name="Chart 35">
          <a:extLst>
            <a:ext uri="{FF2B5EF4-FFF2-40B4-BE49-F238E27FC236}">
              <a16:creationId xmlns:a16="http://schemas.microsoft.com/office/drawing/2014/main" id="{50C4A1D2-94B6-4351-9948-1A982DF0F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310923</xdr:colOff>
      <xdr:row>26</xdr:row>
      <xdr:rowOff>57979</xdr:rowOff>
    </xdr:from>
    <xdr:to>
      <xdr:col>25</xdr:col>
      <xdr:colOff>54427</xdr:colOff>
      <xdr:row>38</xdr:row>
      <xdr:rowOff>176893</xdr:rowOff>
    </xdr:to>
    <xdr:graphicFrame macro="">
      <xdr:nvGraphicFramePr>
        <xdr:cNvPr id="43" name="Chart 42">
          <a:extLst>
            <a:ext uri="{FF2B5EF4-FFF2-40B4-BE49-F238E27FC236}">
              <a16:creationId xmlns:a16="http://schemas.microsoft.com/office/drawing/2014/main" id="{06409B53-4A4A-405F-A78A-B333496F9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152400</xdr:colOff>
      <xdr:row>11</xdr:row>
      <xdr:rowOff>179615</xdr:rowOff>
    </xdr:from>
    <xdr:to>
      <xdr:col>13</xdr:col>
      <xdr:colOff>190500</xdr:colOff>
      <xdr:row>13</xdr:row>
      <xdr:rowOff>54429</xdr:rowOff>
    </xdr:to>
    <xdr:sp macro="" textlink="">
      <xdr:nvSpPr>
        <xdr:cNvPr id="44" name="TextBox 43">
          <a:extLst>
            <a:ext uri="{FF2B5EF4-FFF2-40B4-BE49-F238E27FC236}">
              <a16:creationId xmlns:a16="http://schemas.microsoft.com/office/drawing/2014/main" id="{FDD8986A-1D6F-497F-830F-80AA3FB1C849}"/>
            </a:ext>
          </a:extLst>
        </xdr:cNvPr>
        <xdr:cNvSpPr txBox="1"/>
      </xdr:nvSpPr>
      <xdr:spPr>
        <a:xfrm>
          <a:off x="4438650" y="2275115"/>
          <a:ext cx="2487386"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Turnover</a:t>
          </a:r>
          <a:r>
            <a:rPr lang="en-ID" sz="1600" b="1" baseline="0">
              <a:solidFill>
                <a:schemeClr val="tx1"/>
              </a:solidFill>
            </a:rPr>
            <a:t> by Department</a:t>
          </a:r>
          <a:endParaRPr lang="en-ID" sz="1600" b="1">
            <a:solidFill>
              <a:schemeClr val="tx1"/>
            </a:solidFill>
          </a:endParaRPr>
        </a:p>
      </xdr:txBody>
    </xdr:sp>
    <xdr:clientData/>
  </xdr:twoCellAnchor>
  <xdr:twoCellAnchor>
    <xdr:from>
      <xdr:col>19</xdr:col>
      <xdr:colOff>59873</xdr:colOff>
      <xdr:row>25</xdr:row>
      <xdr:rowOff>155122</xdr:rowOff>
    </xdr:from>
    <xdr:to>
      <xdr:col>22</xdr:col>
      <xdr:colOff>462644</xdr:colOff>
      <xdr:row>27</xdr:row>
      <xdr:rowOff>13608</xdr:rowOff>
    </xdr:to>
    <xdr:sp macro="" textlink="">
      <xdr:nvSpPr>
        <xdr:cNvPr id="45" name="TextBox 44">
          <a:extLst>
            <a:ext uri="{FF2B5EF4-FFF2-40B4-BE49-F238E27FC236}">
              <a16:creationId xmlns:a16="http://schemas.microsoft.com/office/drawing/2014/main" id="{3343DBE2-D7ED-4376-B908-E4121F8B04E0}"/>
            </a:ext>
          </a:extLst>
        </xdr:cNvPr>
        <xdr:cNvSpPr txBox="1"/>
      </xdr:nvSpPr>
      <xdr:spPr>
        <a:xfrm>
          <a:off x="11693980" y="4917622"/>
          <a:ext cx="2239735"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Turnover</a:t>
          </a:r>
          <a:r>
            <a:rPr lang="en-ID" sz="1600" b="1" baseline="0">
              <a:solidFill>
                <a:schemeClr val="tx1"/>
              </a:solidFill>
            </a:rPr>
            <a:t> by Age Group</a:t>
          </a:r>
          <a:endParaRPr lang="en-ID" sz="1600" b="1">
            <a:solidFill>
              <a:schemeClr val="tx1"/>
            </a:solidFill>
          </a:endParaRPr>
        </a:p>
      </xdr:txBody>
    </xdr:sp>
    <xdr:clientData/>
  </xdr:twoCellAnchor>
  <xdr:twoCellAnchor>
    <xdr:from>
      <xdr:col>8</xdr:col>
      <xdr:colOff>457201</xdr:colOff>
      <xdr:row>25</xdr:row>
      <xdr:rowOff>76201</xdr:rowOff>
    </xdr:from>
    <xdr:to>
      <xdr:col>14</xdr:col>
      <xdr:colOff>27213</xdr:colOff>
      <xdr:row>27</xdr:row>
      <xdr:rowOff>40822</xdr:rowOff>
    </xdr:to>
    <xdr:sp macro="" textlink="">
      <xdr:nvSpPr>
        <xdr:cNvPr id="46" name="TextBox 45">
          <a:extLst>
            <a:ext uri="{FF2B5EF4-FFF2-40B4-BE49-F238E27FC236}">
              <a16:creationId xmlns:a16="http://schemas.microsoft.com/office/drawing/2014/main" id="{359B534C-CB7E-4E14-BF50-04F508B748C0}"/>
            </a:ext>
          </a:extLst>
        </xdr:cNvPr>
        <xdr:cNvSpPr txBox="1"/>
      </xdr:nvSpPr>
      <xdr:spPr>
        <a:xfrm>
          <a:off x="5355772" y="4838701"/>
          <a:ext cx="3243941" cy="345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Training</a:t>
          </a:r>
          <a:r>
            <a:rPr lang="en-ID" sz="1600" b="1" baseline="0">
              <a:solidFill>
                <a:schemeClr val="tx1"/>
              </a:solidFill>
            </a:rPr>
            <a:t> Score by Turnover Flag</a:t>
          </a:r>
          <a:endParaRPr lang="en-ID" sz="1600" b="1">
            <a:solidFill>
              <a:schemeClr val="tx1"/>
            </a:solidFill>
          </a:endParaRPr>
        </a:p>
      </xdr:txBody>
    </xdr:sp>
    <xdr:clientData/>
  </xdr:twoCellAnchor>
  <xdr:twoCellAnchor>
    <xdr:from>
      <xdr:col>18</xdr:col>
      <xdr:colOff>242208</xdr:colOff>
      <xdr:row>11</xdr:row>
      <xdr:rowOff>174171</xdr:rowOff>
    </xdr:from>
    <xdr:to>
      <xdr:col>23</xdr:col>
      <xdr:colOff>54429</xdr:colOff>
      <xdr:row>13</xdr:row>
      <xdr:rowOff>81642</xdr:rowOff>
    </xdr:to>
    <xdr:sp macro="" textlink="">
      <xdr:nvSpPr>
        <xdr:cNvPr id="47" name="TextBox 46">
          <a:extLst>
            <a:ext uri="{FF2B5EF4-FFF2-40B4-BE49-F238E27FC236}">
              <a16:creationId xmlns:a16="http://schemas.microsoft.com/office/drawing/2014/main" id="{8FCEDCDC-4126-4B1B-BC9E-C1F676CDE744}"/>
            </a:ext>
          </a:extLst>
        </xdr:cNvPr>
        <xdr:cNvSpPr txBox="1"/>
      </xdr:nvSpPr>
      <xdr:spPr>
        <a:xfrm>
          <a:off x="11263994" y="2269671"/>
          <a:ext cx="2873828"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tx1"/>
              </a:solidFill>
            </a:rPr>
            <a:t>Turnover</a:t>
          </a:r>
          <a:r>
            <a:rPr lang="en-ID" sz="1600" b="1" baseline="0">
              <a:solidFill>
                <a:schemeClr val="tx1"/>
              </a:solidFill>
            </a:rPr>
            <a:t> Reason</a:t>
          </a:r>
          <a:endParaRPr lang="en-ID" sz="1600" b="1">
            <a:solidFill>
              <a:schemeClr val="tx1"/>
            </a:solidFill>
          </a:endParaRPr>
        </a:p>
      </xdr:txBody>
    </xdr:sp>
    <xdr:clientData/>
  </xdr:twoCellAnchor>
  <xdr:twoCellAnchor>
    <xdr:from>
      <xdr:col>9</xdr:col>
      <xdr:colOff>589295</xdr:colOff>
      <xdr:row>27</xdr:row>
      <xdr:rowOff>89061</xdr:rowOff>
    </xdr:from>
    <xdr:to>
      <xdr:col>10</xdr:col>
      <xdr:colOff>144445</xdr:colOff>
      <xdr:row>28</xdr:row>
      <xdr:rowOff>48239</xdr:rowOff>
    </xdr:to>
    <xdr:sp macro="" textlink="">
      <xdr:nvSpPr>
        <xdr:cNvPr id="48" name="Rectangle 47">
          <a:extLst>
            <a:ext uri="{FF2B5EF4-FFF2-40B4-BE49-F238E27FC236}">
              <a16:creationId xmlns:a16="http://schemas.microsoft.com/office/drawing/2014/main" id="{3C8F9B66-565F-402B-8CD1-1F435A30F5EA}"/>
            </a:ext>
          </a:extLst>
        </xdr:cNvPr>
        <xdr:cNvSpPr/>
      </xdr:nvSpPr>
      <xdr:spPr>
        <a:xfrm>
          <a:off x="4846237" y="5232561"/>
          <a:ext cx="163285" cy="14967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396171</xdr:colOff>
      <xdr:row>27</xdr:row>
      <xdr:rowOff>87595</xdr:rowOff>
    </xdr:from>
    <xdr:to>
      <xdr:col>11</xdr:col>
      <xdr:colOff>559456</xdr:colOff>
      <xdr:row>28</xdr:row>
      <xdr:rowOff>46773</xdr:rowOff>
    </xdr:to>
    <xdr:sp macro="" textlink="">
      <xdr:nvSpPr>
        <xdr:cNvPr id="54" name="Rectangle 53">
          <a:extLst>
            <a:ext uri="{FF2B5EF4-FFF2-40B4-BE49-F238E27FC236}">
              <a16:creationId xmlns:a16="http://schemas.microsoft.com/office/drawing/2014/main" id="{C75A0C6B-9341-4EEB-8E57-94B5881B96DA}"/>
            </a:ext>
          </a:extLst>
        </xdr:cNvPr>
        <xdr:cNvSpPr/>
      </xdr:nvSpPr>
      <xdr:spPr>
        <a:xfrm>
          <a:off x="5900618" y="5231095"/>
          <a:ext cx="163285" cy="149678"/>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497553</xdr:colOff>
      <xdr:row>27</xdr:row>
      <xdr:rowOff>43109</xdr:rowOff>
    </xdr:from>
    <xdr:to>
      <xdr:col>11</xdr:col>
      <xdr:colOff>334252</xdr:colOff>
      <xdr:row>28</xdr:row>
      <xdr:rowOff>92095</xdr:rowOff>
    </xdr:to>
    <xdr:sp macro="" textlink="">
      <xdr:nvSpPr>
        <xdr:cNvPr id="55" name="TextBox 54">
          <a:extLst>
            <a:ext uri="{FF2B5EF4-FFF2-40B4-BE49-F238E27FC236}">
              <a16:creationId xmlns:a16="http://schemas.microsoft.com/office/drawing/2014/main" id="{6263ED61-9104-4709-AA94-3712927B287C}"/>
            </a:ext>
          </a:extLst>
        </xdr:cNvPr>
        <xdr:cNvSpPr txBox="1"/>
      </xdr:nvSpPr>
      <xdr:spPr>
        <a:xfrm>
          <a:off x="6008446" y="5186609"/>
          <a:ext cx="1061342"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tx1"/>
              </a:solidFill>
            </a:rPr>
            <a:t>Active</a:t>
          </a:r>
          <a:endParaRPr lang="en-ID" sz="1400" b="0">
            <a:solidFill>
              <a:schemeClr val="tx1"/>
            </a:solidFill>
          </a:endParaRPr>
        </a:p>
      </xdr:txBody>
    </xdr:sp>
    <xdr:clientData/>
  </xdr:twoCellAnchor>
  <xdr:twoCellAnchor>
    <xdr:from>
      <xdr:col>11</xdr:col>
      <xdr:colOff>371571</xdr:colOff>
      <xdr:row>27</xdr:row>
      <xdr:rowOff>28676</xdr:rowOff>
    </xdr:from>
    <xdr:to>
      <xdr:col>13</xdr:col>
      <xdr:colOff>203788</xdr:colOff>
      <xdr:row>28</xdr:row>
      <xdr:rowOff>77662</xdr:rowOff>
    </xdr:to>
    <xdr:sp macro="" textlink="">
      <xdr:nvSpPr>
        <xdr:cNvPr id="56" name="TextBox 55">
          <a:extLst>
            <a:ext uri="{FF2B5EF4-FFF2-40B4-BE49-F238E27FC236}">
              <a16:creationId xmlns:a16="http://schemas.microsoft.com/office/drawing/2014/main" id="{F8F20998-6D6B-4D63-8E16-57B40D4108A0}"/>
            </a:ext>
          </a:extLst>
        </xdr:cNvPr>
        <xdr:cNvSpPr txBox="1"/>
      </xdr:nvSpPr>
      <xdr:spPr>
        <a:xfrm>
          <a:off x="7107107" y="5172176"/>
          <a:ext cx="105686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baseline="0">
              <a:solidFill>
                <a:schemeClr val="tx1"/>
              </a:solidFill>
            </a:rPr>
            <a:t>Inactive</a:t>
          </a:r>
          <a:r>
            <a:rPr lang="en-ID" sz="1400" b="0" baseline="0">
              <a:solidFill>
                <a:schemeClr val="tx1"/>
              </a:solidFill>
            </a:rPr>
            <a:t> </a:t>
          </a:r>
          <a:endParaRPr lang="en-ID" sz="1400" b="0">
            <a:solidFill>
              <a:schemeClr val="tx1"/>
            </a:solidFill>
          </a:endParaRPr>
        </a:p>
      </xdr:txBody>
    </xdr:sp>
    <xdr:clientData/>
  </xdr:twoCellAnchor>
  <xdr:twoCellAnchor>
    <xdr:from>
      <xdr:col>7</xdr:col>
      <xdr:colOff>244930</xdr:colOff>
      <xdr:row>0</xdr:row>
      <xdr:rowOff>163286</xdr:rowOff>
    </xdr:from>
    <xdr:to>
      <xdr:col>23</xdr:col>
      <xdr:colOff>68036</xdr:colOff>
      <xdr:row>3</xdr:row>
      <xdr:rowOff>95250</xdr:rowOff>
    </xdr:to>
    <xdr:sp macro="" textlink="">
      <xdr:nvSpPr>
        <xdr:cNvPr id="58" name="TextBox 57">
          <a:extLst>
            <a:ext uri="{FF2B5EF4-FFF2-40B4-BE49-F238E27FC236}">
              <a16:creationId xmlns:a16="http://schemas.microsoft.com/office/drawing/2014/main" id="{74A53C9A-D7BF-4864-988D-70A330A58AE3}"/>
            </a:ext>
          </a:extLst>
        </xdr:cNvPr>
        <xdr:cNvSpPr txBox="1"/>
      </xdr:nvSpPr>
      <xdr:spPr>
        <a:xfrm>
          <a:off x="4531180" y="163286"/>
          <a:ext cx="9620249"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600" b="1">
              <a:solidFill>
                <a:schemeClr val="bg1"/>
              </a:solidFill>
            </a:rPr>
            <a:t>HR</a:t>
          </a:r>
          <a:r>
            <a:rPr lang="en-ID" sz="3600" b="1" baseline="0">
              <a:solidFill>
                <a:schemeClr val="bg1"/>
              </a:solidFill>
            </a:rPr>
            <a:t> Turnover Dashboard</a:t>
          </a:r>
        </a:p>
      </xdr:txBody>
    </xdr:sp>
    <xdr:clientData/>
  </xdr:twoCellAnchor>
  <xdr:twoCellAnchor editAs="oneCell">
    <xdr:from>
      <xdr:col>3</xdr:col>
      <xdr:colOff>579321</xdr:colOff>
      <xdr:row>0</xdr:row>
      <xdr:rowOff>149679</xdr:rowOff>
    </xdr:from>
    <xdr:to>
      <xdr:col>9</xdr:col>
      <xdr:colOff>272142</xdr:colOff>
      <xdr:row>4</xdr:row>
      <xdr:rowOff>16493</xdr:rowOff>
    </xdr:to>
    <mc:AlternateContent xmlns:mc="http://schemas.openxmlformats.org/markup-compatibility/2006" xmlns:a14="http://schemas.microsoft.com/office/drawing/2010/main">
      <mc:Choice Requires="a14">
        <xdr:graphicFrame macro="">
          <xdr:nvGraphicFramePr>
            <xdr:cNvPr id="59" name="Join Year 1">
              <a:extLst>
                <a:ext uri="{FF2B5EF4-FFF2-40B4-BE49-F238E27FC236}">
                  <a16:creationId xmlns:a16="http://schemas.microsoft.com/office/drawing/2014/main" id="{8213C750-B3CD-4D9C-9E74-AAE2E8C7C100}"/>
                </a:ext>
              </a:extLst>
            </xdr:cNvPr>
            <xdr:cNvGraphicFramePr/>
          </xdr:nvGraphicFramePr>
          <xdr:xfrm>
            <a:off x="0" y="0"/>
            <a:ext cx="0" cy="0"/>
          </xdr:xfrm>
          <a:graphic>
            <a:graphicData uri="http://schemas.microsoft.com/office/drawing/2010/slicer">
              <sle:slicer xmlns:sle="http://schemas.microsoft.com/office/drawing/2010/slicer" name="Join Year 1"/>
            </a:graphicData>
          </a:graphic>
        </xdr:graphicFrame>
      </mc:Choice>
      <mc:Fallback xmlns="">
        <xdr:sp macro="" textlink="">
          <xdr:nvSpPr>
            <xdr:cNvPr id="0" name=""/>
            <xdr:cNvSpPr>
              <a:spLocks noTextEdit="1"/>
            </xdr:cNvSpPr>
          </xdr:nvSpPr>
          <xdr:spPr>
            <a:xfrm>
              <a:off x="2416285" y="149679"/>
              <a:ext cx="3366750" cy="6288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405848</xdr:colOff>
      <xdr:row>8</xdr:row>
      <xdr:rowOff>73506</xdr:rowOff>
    </xdr:from>
    <xdr:to>
      <xdr:col>6</xdr:col>
      <xdr:colOff>340178</xdr:colOff>
      <xdr:row>14</xdr:row>
      <xdr:rowOff>158750</xdr:rowOff>
    </xdr:to>
    <mc:AlternateContent xmlns:mc="http://schemas.openxmlformats.org/markup-compatibility/2006" xmlns:a14="http://schemas.microsoft.com/office/drawing/2010/main">
      <mc:Choice Requires="a14">
        <xdr:graphicFrame macro="">
          <xdr:nvGraphicFramePr>
            <xdr:cNvPr id="60" name="Overtime">
              <a:extLst>
                <a:ext uri="{FF2B5EF4-FFF2-40B4-BE49-F238E27FC236}">
                  <a16:creationId xmlns:a16="http://schemas.microsoft.com/office/drawing/2014/main" id="{7ED7E4C2-42AD-4337-8B20-C43A39419B1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242812" y="1597506"/>
              <a:ext cx="1771295" cy="12282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411966</xdr:colOff>
      <xdr:row>21</xdr:row>
      <xdr:rowOff>167708</xdr:rowOff>
    </xdr:from>
    <xdr:to>
      <xdr:col>6</xdr:col>
      <xdr:colOff>353785</xdr:colOff>
      <xdr:row>36</xdr:row>
      <xdr:rowOff>174172</xdr:rowOff>
    </xdr:to>
    <mc:AlternateContent xmlns:mc="http://schemas.openxmlformats.org/markup-compatibility/2006" xmlns:a14="http://schemas.microsoft.com/office/drawing/2010/main">
      <mc:Choice Requires="a14">
        <xdr:graphicFrame macro="">
          <xdr:nvGraphicFramePr>
            <xdr:cNvPr id="61" name="Department 1">
              <a:extLst>
                <a:ext uri="{FF2B5EF4-FFF2-40B4-BE49-F238E27FC236}">
                  <a16:creationId xmlns:a16="http://schemas.microsoft.com/office/drawing/2014/main" id="{347306AF-8248-4540-AB99-8B0762CC4C3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248930" y="4168208"/>
              <a:ext cx="1778784" cy="28639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168198</xdr:colOff>
      <xdr:row>27</xdr:row>
      <xdr:rowOff>162810</xdr:rowOff>
    </xdr:from>
    <xdr:to>
      <xdr:col>17</xdr:col>
      <xdr:colOff>610015</xdr:colOff>
      <xdr:row>29</xdr:row>
      <xdr:rowOff>21296</xdr:rowOff>
    </xdr:to>
    <xdr:sp macro="" textlink="">
      <xdr:nvSpPr>
        <xdr:cNvPr id="62" name="TextBox 61">
          <a:extLst>
            <a:ext uri="{FF2B5EF4-FFF2-40B4-BE49-F238E27FC236}">
              <a16:creationId xmlns:a16="http://schemas.microsoft.com/office/drawing/2014/main" id="{E71D3341-874B-4D97-9D69-33E32EAFF849}"/>
            </a:ext>
          </a:extLst>
        </xdr:cNvPr>
        <xdr:cNvSpPr txBox="1"/>
      </xdr:nvSpPr>
      <xdr:spPr>
        <a:xfrm>
          <a:off x="9974807" y="5306310"/>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Active</a:t>
          </a:r>
          <a:endParaRPr lang="en-ID" sz="1050" b="0">
            <a:solidFill>
              <a:schemeClr val="tx1"/>
            </a:solidFill>
          </a:endParaRPr>
        </a:p>
      </xdr:txBody>
    </xdr:sp>
    <xdr:clientData/>
  </xdr:twoCellAnchor>
  <xdr:twoCellAnchor>
    <xdr:from>
      <xdr:col>16</xdr:col>
      <xdr:colOff>130097</xdr:colOff>
      <xdr:row>28</xdr:row>
      <xdr:rowOff>149560</xdr:rowOff>
    </xdr:from>
    <xdr:to>
      <xdr:col>17</xdr:col>
      <xdr:colOff>571914</xdr:colOff>
      <xdr:row>30</xdr:row>
      <xdr:rowOff>8046</xdr:rowOff>
    </xdr:to>
    <xdr:sp macro="" textlink="">
      <xdr:nvSpPr>
        <xdr:cNvPr id="63" name="TextBox 62">
          <a:extLst>
            <a:ext uri="{FF2B5EF4-FFF2-40B4-BE49-F238E27FC236}">
              <a16:creationId xmlns:a16="http://schemas.microsoft.com/office/drawing/2014/main" id="{207FF416-1534-4646-88F9-16E4333F1C9D}"/>
            </a:ext>
          </a:extLst>
        </xdr:cNvPr>
        <xdr:cNvSpPr txBox="1"/>
      </xdr:nvSpPr>
      <xdr:spPr>
        <a:xfrm>
          <a:off x="9936706" y="5483560"/>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Inactive</a:t>
          </a:r>
          <a:endParaRPr lang="en-ID" sz="1050" b="0">
            <a:solidFill>
              <a:schemeClr val="tx1"/>
            </a:solidFill>
          </a:endParaRPr>
        </a:p>
      </xdr:txBody>
    </xdr:sp>
    <xdr:clientData/>
  </xdr:twoCellAnchor>
  <xdr:twoCellAnchor>
    <xdr:from>
      <xdr:col>16</xdr:col>
      <xdr:colOff>158258</xdr:colOff>
      <xdr:row>31</xdr:row>
      <xdr:rowOff>94894</xdr:rowOff>
    </xdr:from>
    <xdr:to>
      <xdr:col>17</xdr:col>
      <xdr:colOff>600075</xdr:colOff>
      <xdr:row>32</xdr:row>
      <xdr:rowOff>143880</xdr:rowOff>
    </xdr:to>
    <xdr:sp macro="" textlink="">
      <xdr:nvSpPr>
        <xdr:cNvPr id="64" name="TextBox 63">
          <a:extLst>
            <a:ext uri="{FF2B5EF4-FFF2-40B4-BE49-F238E27FC236}">
              <a16:creationId xmlns:a16="http://schemas.microsoft.com/office/drawing/2014/main" id="{70131E3B-0804-4F39-A016-49990BB1F889}"/>
            </a:ext>
          </a:extLst>
        </xdr:cNvPr>
        <xdr:cNvSpPr txBox="1"/>
      </xdr:nvSpPr>
      <xdr:spPr>
        <a:xfrm>
          <a:off x="9964867" y="6000394"/>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Active</a:t>
          </a:r>
          <a:endParaRPr lang="en-ID" sz="1050" b="0">
            <a:solidFill>
              <a:schemeClr val="tx1"/>
            </a:solidFill>
          </a:endParaRPr>
        </a:p>
      </xdr:txBody>
    </xdr:sp>
    <xdr:clientData/>
  </xdr:twoCellAnchor>
  <xdr:twoCellAnchor>
    <xdr:from>
      <xdr:col>16</xdr:col>
      <xdr:colOff>148319</xdr:colOff>
      <xdr:row>35</xdr:row>
      <xdr:rowOff>18692</xdr:rowOff>
    </xdr:from>
    <xdr:to>
      <xdr:col>17</xdr:col>
      <xdr:colOff>590136</xdr:colOff>
      <xdr:row>36</xdr:row>
      <xdr:rowOff>67678</xdr:rowOff>
    </xdr:to>
    <xdr:sp macro="" textlink="">
      <xdr:nvSpPr>
        <xdr:cNvPr id="66" name="TextBox 65">
          <a:extLst>
            <a:ext uri="{FF2B5EF4-FFF2-40B4-BE49-F238E27FC236}">
              <a16:creationId xmlns:a16="http://schemas.microsoft.com/office/drawing/2014/main" id="{4BB0D817-432B-4839-837D-022538FEE0B2}"/>
            </a:ext>
          </a:extLst>
        </xdr:cNvPr>
        <xdr:cNvSpPr txBox="1"/>
      </xdr:nvSpPr>
      <xdr:spPr>
        <a:xfrm>
          <a:off x="9954928" y="6686192"/>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Active</a:t>
          </a:r>
          <a:endParaRPr lang="en-ID" sz="1050" b="0">
            <a:solidFill>
              <a:schemeClr val="tx1"/>
            </a:solidFill>
          </a:endParaRPr>
        </a:p>
      </xdr:txBody>
    </xdr:sp>
    <xdr:clientData/>
  </xdr:twoCellAnchor>
  <xdr:twoCellAnchor>
    <xdr:from>
      <xdr:col>16</xdr:col>
      <xdr:colOff>108562</xdr:colOff>
      <xdr:row>36</xdr:row>
      <xdr:rowOff>20350</xdr:rowOff>
    </xdr:from>
    <xdr:to>
      <xdr:col>17</xdr:col>
      <xdr:colOff>550379</xdr:colOff>
      <xdr:row>37</xdr:row>
      <xdr:rowOff>69336</xdr:rowOff>
    </xdr:to>
    <xdr:sp macro="" textlink="">
      <xdr:nvSpPr>
        <xdr:cNvPr id="68" name="TextBox 67">
          <a:extLst>
            <a:ext uri="{FF2B5EF4-FFF2-40B4-BE49-F238E27FC236}">
              <a16:creationId xmlns:a16="http://schemas.microsoft.com/office/drawing/2014/main" id="{5C28CA9A-E30D-4097-A7B1-3F472D09499D}"/>
            </a:ext>
          </a:extLst>
        </xdr:cNvPr>
        <xdr:cNvSpPr txBox="1"/>
      </xdr:nvSpPr>
      <xdr:spPr>
        <a:xfrm>
          <a:off x="9915171" y="6878350"/>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Inactive</a:t>
          </a:r>
          <a:endParaRPr lang="en-ID" sz="1050" b="0">
            <a:solidFill>
              <a:schemeClr val="tx1"/>
            </a:solidFill>
          </a:endParaRPr>
        </a:p>
      </xdr:txBody>
    </xdr:sp>
    <xdr:clientData/>
  </xdr:twoCellAnchor>
  <xdr:twoCellAnchor>
    <xdr:from>
      <xdr:col>16</xdr:col>
      <xdr:colOff>111875</xdr:colOff>
      <xdr:row>32</xdr:row>
      <xdr:rowOff>81640</xdr:rowOff>
    </xdr:from>
    <xdr:to>
      <xdr:col>17</xdr:col>
      <xdr:colOff>553692</xdr:colOff>
      <xdr:row>33</xdr:row>
      <xdr:rowOff>130626</xdr:rowOff>
    </xdr:to>
    <xdr:sp macro="" textlink="">
      <xdr:nvSpPr>
        <xdr:cNvPr id="69" name="TextBox 68">
          <a:extLst>
            <a:ext uri="{FF2B5EF4-FFF2-40B4-BE49-F238E27FC236}">
              <a16:creationId xmlns:a16="http://schemas.microsoft.com/office/drawing/2014/main" id="{9D7CC6E9-5ED6-48BB-81D7-DE6D4DD86395}"/>
            </a:ext>
          </a:extLst>
        </xdr:cNvPr>
        <xdr:cNvSpPr txBox="1"/>
      </xdr:nvSpPr>
      <xdr:spPr>
        <a:xfrm>
          <a:off x="9918484" y="6177640"/>
          <a:ext cx="1054730" cy="23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050" b="1">
              <a:solidFill>
                <a:schemeClr val="tx1"/>
              </a:solidFill>
            </a:rPr>
            <a:t>Inactive</a:t>
          </a:r>
          <a:endParaRPr lang="en-ID" sz="1050" b="0">
            <a:solidFill>
              <a:schemeClr val="tx1"/>
            </a:solidFill>
          </a:endParaRPr>
        </a:p>
      </xdr:txBody>
    </xdr:sp>
    <xdr:clientData/>
  </xdr:twoCellAnchor>
  <xdr:twoCellAnchor>
    <xdr:from>
      <xdr:col>16</xdr:col>
      <xdr:colOff>99388</xdr:colOff>
      <xdr:row>26</xdr:row>
      <xdr:rowOff>165651</xdr:rowOff>
    </xdr:from>
    <xdr:to>
      <xdr:col>17</xdr:col>
      <xdr:colOff>422411</xdr:colOff>
      <xdr:row>27</xdr:row>
      <xdr:rowOff>186950</xdr:rowOff>
    </xdr:to>
    <xdr:sp macro="" textlink="">
      <xdr:nvSpPr>
        <xdr:cNvPr id="70" name="TextBox 69">
          <a:extLst>
            <a:ext uri="{FF2B5EF4-FFF2-40B4-BE49-F238E27FC236}">
              <a16:creationId xmlns:a16="http://schemas.microsoft.com/office/drawing/2014/main" id="{239E06FB-647C-4D37-AB4C-9E483EC0BE00}"/>
            </a:ext>
          </a:extLst>
        </xdr:cNvPr>
        <xdr:cNvSpPr txBox="1"/>
      </xdr:nvSpPr>
      <xdr:spPr>
        <a:xfrm>
          <a:off x="9905997" y="5118651"/>
          <a:ext cx="935936" cy="21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tx1"/>
              </a:solidFill>
            </a:rPr>
            <a:t>21-30</a:t>
          </a:r>
          <a:endParaRPr lang="en-ID" sz="1100" b="0">
            <a:solidFill>
              <a:schemeClr val="tx1"/>
            </a:solidFill>
          </a:endParaRPr>
        </a:p>
      </xdr:txBody>
    </xdr:sp>
    <xdr:clientData/>
  </xdr:twoCellAnchor>
  <xdr:twoCellAnchor>
    <xdr:from>
      <xdr:col>16</xdr:col>
      <xdr:colOff>94420</xdr:colOff>
      <xdr:row>30</xdr:row>
      <xdr:rowOff>102704</xdr:rowOff>
    </xdr:from>
    <xdr:to>
      <xdr:col>17</xdr:col>
      <xdr:colOff>417443</xdr:colOff>
      <xdr:row>31</xdr:row>
      <xdr:rowOff>124003</xdr:rowOff>
    </xdr:to>
    <xdr:sp macro="" textlink="">
      <xdr:nvSpPr>
        <xdr:cNvPr id="71" name="TextBox 70">
          <a:extLst>
            <a:ext uri="{FF2B5EF4-FFF2-40B4-BE49-F238E27FC236}">
              <a16:creationId xmlns:a16="http://schemas.microsoft.com/office/drawing/2014/main" id="{362A7E41-37A9-4E6B-A940-D5E12F91D110}"/>
            </a:ext>
          </a:extLst>
        </xdr:cNvPr>
        <xdr:cNvSpPr txBox="1"/>
      </xdr:nvSpPr>
      <xdr:spPr>
        <a:xfrm>
          <a:off x="9901029" y="5817704"/>
          <a:ext cx="935936" cy="21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tx1"/>
              </a:solidFill>
            </a:rPr>
            <a:t>31-40</a:t>
          </a:r>
          <a:endParaRPr lang="en-ID" sz="1100" b="0">
            <a:solidFill>
              <a:schemeClr val="tx1"/>
            </a:solidFill>
          </a:endParaRPr>
        </a:p>
      </xdr:txBody>
    </xdr:sp>
    <xdr:clientData/>
  </xdr:twoCellAnchor>
  <xdr:twoCellAnchor>
    <xdr:from>
      <xdr:col>16</xdr:col>
      <xdr:colOff>72881</xdr:colOff>
      <xdr:row>34</xdr:row>
      <xdr:rowOff>31475</xdr:rowOff>
    </xdr:from>
    <xdr:to>
      <xdr:col>17</xdr:col>
      <xdr:colOff>395904</xdr:colOff>
      <xdr:row>35</xdr:row>
      <xdr:rowOff>52774</xdr:rowOff>
    </xdr:to>
    <xdr:sp macro="" textlink="">
      <xdr:nvSpPr>
        <xdr:cNvPr id="72" name="TextBox 71">
          <a:extLst>
            <a:ext uri="{FF2B5EF4-FFF2-40B4-BE49-F238E27FC236}">
              <a16:creationId xmlns:a16="http://schemas.microsoft.com/office/drawing/2014/main" id="{7648BDC5-F383-43C2-95B8-8B3640047322}"/>
            </a:ext>
          </a:extLst>
        </xdr:cNvPr>
        <xdr:cNvSpPr txBox="1"/>
      </xdr:nvSpPr>
      <xdr:spPr>
        <a:xfrm>
          <a:off x="9879490" y="6508475"/>
          <a:ext cx="935936" cy="21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solidFill>
                <a:schemeClr val="tx1"/>
              </a:solidFill>
            </a:rPr>
            <a:t>41-50</a:t>
          </a:r>
          <a:endParaRPr lang="en-ID" sz="1100" b="0">
            <a:solidFill>
              <a:schemeClr val="tx1"/>
            </a:solidFill>
          </a:endParaRPr>
        </a:p>
      </xdr:txBody>
    </xdr:sp>
    <xdr:clientData/>
  </xdr:twoCellAnchor>
  <xdr:twoCellAnchor>
    <xdr:from>
      <xdr:col>22</xdr:col>
      <xdr:colOff>596332</xdr:colOff>
      <xdr:row>1</xdr:row>
      <xdr:rowOff>7823</xdr:rowOff>
    </xdr:from>
    <xdr:to>
      <xdr:col>25</xdr:col>
      <xdr:colOff>460941</xdr:colOff>
      <xdr:row>4</xdr:row>
      <xdr:rowOff>39970</xdr:rowOff>
    </xdr:to>
    <xdr:sp macro="" textlink="pivot!B22">
      <xdr:nvSpPr>
        <xdr:cNvPr id="73" name="TextBox 72">
          <a:extLst>
            <a:ext uri="{FF2B5EF4-FFF2-40B4-BE49-F238E27FC236}">
              <a16:creationId xmlns:a16="http://schemas.microsoft.com/office/drawing/2014/main" id="{DF0200B0-6FD6-401E-8951-7FE6AB20FA03}"/>
            </a:ext>
          </a:extLst>
        </xdr:cNvPr>
        <xdr:cNvSpPr txBox="1"/>
      </xdr:nvSpPr>
      <xdr:spPr>
        <a:xfrm>
          <a:off x="14067403" y="198323"/>
          <a:ext cx="1701574" cy="60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none" strike="noStrike">
              <a:solidFill>
                <a:schemeClr val="bg1"/>
              </a:solidFill>
              <a:latin typeface="Calibri"/>
              <a:cs typeface="Calibri"/>
            </a:rPr>
            <a:t>Last Updated :</a:t>
          </a:r>
          <a:br>
            <a:rPr lang="en-US" sz="1200" b="1" i="0" u="none" strike="noStrike">
              <a:solidFill>
                <a:schemeClr val="bg1"/>
              </a:solidFill>
              <a:latin typeface="Calibri"/>
              <a:cs typeface="Calibri"/>
            </a:rPr>
          </a:br>
          <a:fld id="{7935654D-8E5C-425E-808E-9B099FAE27AC}" type="TxLink">
            <a:rPr lang="en-US" sz="1200" b="1" i="0" u="none" strike="noStrike">
              <a:solidFill>
                <a:schemeClr val="bg1"/>
              </a:solidFill>
              <a:latin typeface="Calibri"/>
              <a:cs typeface="Calibri"/>
            </a:rPr>
            <a:pPr algn="l"/>
            <a:t>03 August 2026</a:t>
          </a:fld>
          <a:endParaRPr lang="en-ID" sz="1800" b="1" baseline="0">
            <a:solidFill>
              <a:schemeClr val="bg1"/>
            </a:solidFill>
          </a:endParaRPr>
        </a:p>
      </xdr:txBody>
    </xdr:sp>
    <xdr:clientData/>
  </xdr:twoCellAnchor>
  <xdr:twoCellAnchor>
    <xdr:from>
      <xdr:col>17</xdr:col>
      <xdr:colOff>330574</xdr:colOff>
      <xdr:row>18</xdr:row>
      <xdr:rowOff>27081</xdr:rowOff>
    </xdr:from>
    <xdr:to>
      <xdr:col>19</xdr:col>
      <xdr:colOff>409014</xdr:colOff>
      <xdr:row>19</xdr:row>
      <xdr:rowOff>116728</xdr:rowOff>
    </xdr:to>
    <xdr:sp macro="" textlink="pivot!H8">
      <xdr:nvSpPr>
        <xdr:cNvPr id="65" name="TextBox 64">
          <a:extLst>
            <a:ext uri="{FF2B5EF4-FFF2-40B4-BE49-F238E27FC236}">
              <a16:creationId xmlns:a16="http://schemas.microsoft.com/office/drawing/2014/main" id="{46351D4D-B2E5-45FB-8F2E-F5DEE181F5FE}"/>
            </a:ext>
          </a:extLst>
        </xdr:cNvPr>
        <xdr:cNvSpPr txBox="1"/>
      </xdr:nvSpPr>
      <xdr:spPr>
        <a:xfrm>
          <a:off x="10585824" y="3646581"/>
          <a:ext cx="1284940"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tx1">
                  <a:lumMod val="50000"/>
                  <a:lumOff val="50000"/>
                </a:schemeClr>
              </a:solidFill>
              <a:latin typeface="Calibri"/>
              <a:ea typeface="+mn-ea"/>
              <a:cs typeface="Calibri"/>
            </a:rPr>
            <a:t>(</a:t>
          </a:r>
          <a:fld id="{D531B965-796C-45E1-93A4-ABAB876A54ED}" type="TxLink">
            <a:rPr lang="en-US" sz="1800" b="1" i="0" u="none" strike="noStrike">
              <a:solidFill>
                <a:schemeClr val="tx1">
                  <a:lumMod val="50000"/>
                  <a:lumOff val="50000"/>
                </a:schemeClr>
              </a:solidFill>
              <a:latin typeface="Calibri"/>
              <a:ea typeface="+mn-ea"/>
              <a:cs typeface="Calibri"/>
            </a:rPr>
            <a:pPr marL="0" indent="0" algn="ctr"/>
            <a:t>2479</a:t>
          </a:fld>
          <a:r>
            <a:rPr lang="en-US" sz="1800" b="1" i="0" u="none" strike="noStrike">
              <a:solidFill>
                <a:schemeClr val="tx1">
                  <a:lumMod val="50000"/>
                  <a:lumOff val="50000"/>
                </a:schemeClr>
              </a:solidFill>
              <a:latin typeface="Calibri"/>
              <a:ea typeface="+mn-ea"/>
              <a:cs typeface="Calibri"/>
            </a:rPr>
            <a:t>)</a:t>
          </a:r>
          <a:endParaRPr lang="en-ID" sz="4400" b="1" i="0" u="none" strike="noStrike">
            <a:solidFill>
              <a:schemeClr val="tx1">
                <a:lumMod val="50000"/>
                <a:lumOff val="50000"/>
              </a:schemeClr>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fi" refreshedDate="46237.563302083334" createdVersion="7" refreshedVersion="7" minRefreshableVersion="3" recordCount="5000" xr:uid="{C016C24A-BECB-4B71-B9E1-86E0390BB613}">
  <cacheSource type="worksheet">
    <worksheetSource ref="A1:N5001" sheet="clean"/>
  </cacheSource>
  <cacheFields count="14">
    <cacheField name="EmployeeID" numFmtId="0">
      <sharedItems/>
    </cacheField>
    <cacheField name="Department" numFmtId="0">
      <sharedItems count="8">
        <s v="Marketing"/>
        <s v="HR"/>
        <s v="Sales"/>
        <s v="Customer Service"/>
        <s v="Operations"/>
        <s v="R&amp;D"/>
        <s v="Finance"/>
        <s v="IT"/>
      </sharedItems>
    </cacheField>
    <cacheField name="Position" numFmtId="0">
      <sharedItems/>
    </cacheField>
    <cacheField name="Age" numFmtId="0">
      <sharedItems containsSemiMixedTypes="0" containsString="0" containsNumber="1" containsInteger="1" minValue="22" maxValue="50"/>
    </cacheField>
    <cacheField name="JoinDate" numFmtId="14">
      <sharedItems containsSemiMixedTypes="0" containsNonDate="0" containsDate="1" containsString="0" minDate="2020-04-06T00:00:00" maxDate="2023-01-02T00:00:00"/>
    </cacheField>
    <cacheField name="AttendanceDays" numFmtId="0">
      <sharedItems containsSemiMixedTypes="0" containsString="0" containsNumber="1" containsInteger="1" minValue="200" maxValue="260"/>
    </cacheField>
    <cacheField name="OvertimeHours" numFmtId="0">
      <sharedItems containsSemiMixedTypes="0" containsString="0" containsNumber="1" containsInteger="1" minValue="0" maxValue="100"/>
    </cacheField>
    <cacheField name="TrainingTaken" numFmtId="0">
      <sharedItems count="6">
        <s v="Excel Advanced"/>
        <s v="Project Management"/>
        <s v="Leadership"/>
        <s v="Data Analytics"/>
        <s v="Negotiation Skills"/>
        <s v="Communication"/>
      </sharedItems>
    </cacheField>
    <cacheField name="TrainingScore" numFmtId="0">
      <sharedItems containsSemiMixedTypes="0" containsString="0" containsNumber="1" containsInteger="1" minValue="50" maxValue="100"/>
    </cacheField>
    <cacheField name="TurnoverFlag" numFmtId="0">
      <sharedItems containsSemiMixedTypes="0" containsString="0" containsNumber="1" containsInteger="1" minValue="0" maxValue="1" count="2">
        <n v="0"/>
        <n v="1"/>
      </sharedItems>
    </cacheField>
    <cacheField name="TurnoverReason" numFmtId="0">
      <sharedItems containsBlank="1" count="4">
        <m/>
        <s v="Resigned"/>
        <s v="End of Contract"/>
        <s v="Terminated"/>
      </sharedItems>
    </cacheField>
    <cacheField name="Age Group" numFmtId="1">
      <sharedItems count="3">
        <s v="41-50"/>
        <s v="31-40"/>
        <s v="21-30"/>
      </sharedItems>
    </cacheField>
    <cacheField name="Join Year" numFmtId="1">
      <sharedItems containsSemiMixedTypes="0" containsString="0" containsNumber="1" containsInteger="1" minValue="2020" maxValue="2023" count="4">
        <n v="2022"/>
        <n v="2021"/>
        <n v="2020"/>
        <n v="2023"/>
      </sharedItems>
    </cacheField>
    <cacheField name="Overtime Category" numFmtId="49">
      <sharedItems count="3">
        <s v="Low"/>
        <s v="Medium"/>
        <s v="High"/>
      </sharedItems>
    </cacheField>
  </cacheFields>
  <extLst>
    <ext xmlns:x14="http://schemas.microsoft.com/office/spreadsheetml/2009/9/main" uri="{725AE2AE-9491-48be-B2B4-4EB974FC3084}">
      <x14:pivotCacheDefinition pivotCacheId="1416346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10000"/>
    <x v="0"/>
    <s v="Marketing Executive"/>
    <n v="45"/>
    <d v="2022-03-26T00:00:00"/>
    <n v="215"/>
    <n v="28"/>
    <x v="0"/>
    <n v="97"/>
    <x v="0"/>
    <x v="0"/>
    <x v="0"/>
    <x v="0"/>
    <x v="0"/>
  </r>
  <r>
    <s v="EMP10001"/>
    <x v="0"/>
    <s v="Digital Marketing Specialist"/>
    <n v="35"/>
    <d v="2022-11-30T00:00:00"/>
    <n v="201"/>
    <n v="11"/>
    <x v="0"/>
    <n v="64"/>
    <x v="0"/>
    <x v="0"/>
    <x v="1"/>
    <x v="0"/>
    <x v="0"/>
  </r>
  <r>
    <s v="EMP10002"/>
    <x v="1"/>
    <s v="HR Manager"/>
    <n v="42"/>
    <d v="2021-01-13T00:00:00"/>
    <n v="234"/>
    <n v="53"/>
    <x v="0"/>
    <n v="78"/>
    <x v="1"/>
    <x v="1"/>
    <x v="0"/>
    <x v="1"/>
    <x v="1"/>
  </r>
  <r>
    <s v="EMP10003"/>
    <x v="2"/>
    <s v="Sales Manager"/>
    <n v="35"/>
    <d v="2022-01-18T00:00:00"/>
    <n v="217"/>
    <n v="19"/>
    <x v="0"/>
    <n v="98"/>
    <x v="1"/>
    <x v="1"/>
    <x v="1"/>
    <x v="0"/>
    <x v="0"/>
  </r>
  <r>
    <s v="EMP10004"/>
    <x v="0"/>
    <s v="Brand Manager"/>
    <n v="25"/>
    <d v="2021-12-30T00:00:00"/>
    <n v="254"/>
    <n v="44"/>
    <x v="1"/>
    <n v="66"/>
    <x v="0"/>
    <x v="0"/>
    <x v="2"/>
    <x v="1"/>
    <x v="1"/>
  </r>
  <r>
    <s v="EMP10005"/>
    <x v="3"/>
    <s v="CS Manager"/>
    <n v="25"/>
    <d v="2020-04-10T00:00:00"/>
    <n v="259"/>
    <n v="48"/>
    <x v="2"/>
    <n v="85"/>
    <x v="1"/>
    <x v="2"/>
    <x v="2"/>
    <x v="2"/>
    <x v="1"/>
  </r>
  <r>
    <s v="EMP10006"/>
    <x v="4"/>
    <s v="Operations Manager"/>
    <n v="28"/>
    <d v="2021-01-10T00:00:00"/>
    <n v="204"/>
    <n v="5"/>
    <x v="3"/>
    <n v="64"/>
    <x v="1"/>
    <x v="1"/>
    <x v="2"/>
    <x v="1"/>
    <x v="0"/>
  </r>
  <r>
    <s v="EMP10007"/>
    <x v="1"/>
    <s v="HR Officer"/>
    <n v="34"/>
    <d v="2022-03-23T00:00:00"/>
    <n v="229"/>
    <n v="81"/>
    <x v="4"/>
    <n v="60"/>
    <x v="1"/>
    <x v="3"/>
    <x v="1"/>
    <x v="0"/>
    <x v="2"/>
  </r>
  <r>
    <s v="EMP10008"/>
    <x v="1"/>
    <s v="HR Manager"/>
    <n v="30"/>
    <d v="2021-01-13T00:00:00"/>
    <n v="259"/>
    <n v="87"/>
    <x v="3"/>
    <n v="54"/>
    <x v="0"/>
    <x v="0"/>
    <x v="2"/>
    <x v="1"/>
    <x v="2"/>
  </r>
  <r>
    <s v="EMP10009"/>
    <x v="1"/>
    <s v="HR Officer"/>
    <n v="36"/>
    <d v="2021-12-09T00:00:00"/>
    <n v="217"/>
    <n v="81"/>
    <x v="3"/>
    <n v="85"/>
    <x v="0"/>
    <x v="0"/>
    <x v="1"/>
    <x v="1"/>
    <x v="2"/>
  </r>
  <r>
    <s v="EMP10010"/>
    <x v="4"/>
    <s v="Supply Chain Analyst"/>
    <n v="29"/>
    <d v="2020-09-12T00:00:00"/>
    <n v="202"/>
    <n v="40"/>
    <x v="5"/>
    <n v="67"/>
    <x v="0"/>
    <x v="0"/>
    <x v="2"/>
    <x v="2"/>
    <x v="1"/>
  </r>
  <r>
    <s v="EMP10011"/>
    <x v="1"/>
    <s v="HR Manager"/>
    <n v="50"/>
    <d v="2020-12-27T00:00:00"/>
    <n v="220"/>
    <n v="27"/>
    <x v="3"/>
    <n v="81"/>
    <x v="1"/>
    <x v="2"/>
    <x v="0"/>
    <x v="2"/>
    <x v="0"/>
  </r>
  <r>
    <s v="EMP10012"/>
    <x v="3"/>
    <s v="Call Center Agent"/>
    <n v="30"/>
    <d v="2022-08-12T00:00:00"/>
    <n v="215"/>
    <n v="95"/>
    <x v="1"/>
    <n v="84"/>
    <x v="1"/>
    <x v="2"/>
    <x v="2"/>
    <x v="0"/>
    <x v="2"/>
  </r>
  <r>
    <s v="EMP10013"/>
    <x v="5"/>
    <s v="R&amp;D Manager"/>
    <n v="34"/>
    <d v="2021-12-27T00:00:00"/>
    <n v="214"/>
    <n v="17"/>
    <x v="1"/>
    <n v="81"/>
    <x v="0"/>
    <x v="0"/>
    <x v="1"/>
    <x v="1"/>
    <x v="0"/>
  </r>
  <r>
    <s v="EMP10014"/>
    <x v="6"/>
    <s v="Accountant"/>
    <n v="26"/>
    <d v="2021-03-30T00:00:00"/>
    <n v="210"/>
    <n v="87"/>
    <x v="5"/>
    <n v="88"/>
    <x v="0"/>
    <x v="0"/>
    <x v="2"/>
    <x v="1"/>
    <x v="2"/>
  </r>
  <r>
    <s v="EMP10015"/>
    <x v="5"/>
    <s v="Lab Technician"/>
    <n v="41"/>
    <d v="2021-09-09T00:00:00"/>
    <n v="233"/>
    <n v="32"/>
    <x v="1"/>
    <n v="50"/>
    <x v="0"/>
    <x v="0"/>
    <x v="0"/>
    <x v="1"/>
    <x v="1"/>
  </r>
  <r>
    <s v="EMP10016"/>
    <x v="7"/>
    <s v="IT Support"/>
    <n v="32"/>
    <d v="2022-09-09T00:00:00"/>
    <n v="218"/>
    <n v="55"/>
    <x v="0"/>
    <n v="79"/>
    <x v="0"/>
    <x v="0"/>
    <x v="1"/>
    <x v="0"/>
    <x v="1"/>
  </r>
  <r>
    <s v="EMP10017"/>
    <x v="7"/>
    <s v="IT Support"/>
    <n v="46"/>
    <d v="2022-07-03T00:00:00"/>
    <n v="232"/>
    <n v="13"/>
    <x v="3"/>
    <n v="69"/>
    <x v="0"/>
    <x v="0"/>
    <x v="0"/>
    <x v="0"/>
    <x v="0"/>
  </r>
  <r>
    <s v="EMP10018"/>
    <x v="2"/>
    <s v="Key Account Manager"/>
    <n v="46"/>
    <d v="2022-07-20T00:00:00"/>
    <n v="234"/>
    <n v="99"/>
    <x v="1"/>
    <n v="50"/>
    <x v="1"/>
    <x v="3"/>
    <x v="0"/>
    <x v="0"/>
    <x v="2"/>
  </r>
  <r>
    <s v="EMP10019"/>
    <x v="6"/>
    <s v="Accountant"/>
    <n v="33"/>
    <d v="2020-07-16T00:00:00"/>
    <n v="253"/>
    <n v="39"/>
    <x v="0"/>
    <n v="53"/>
    <x v="0"/>
    <x v="0"/>
    <x v="1"/>
    <x v="2"/>
    <x v="1"/>
  </r>
  <r>
    <s v="EMP10020"/>
    <x v="0"/>
    <s v="Marketing Executive"/>
    <n v="45"/>
    <d v="2021-08-22T00:00:00"/>
    <n v="252"/>
    <n v="8"/>
    <x v="1"/>
    <n v="99"/>
    <x v="0"/>
    <x v="0"/>
    <x v="0"/>
    <x v="1"/>
    <x v="0"/>
  </r>
  <r>
    <s v="EMP10021"/>
    <x v="2"/>
    <s v="Sales Manager"/>
    <n v="37"/>
    <d v="2020-05-07T00:00:00"/>
    <n v="235"/>
    <n v="21"/>
    <x v="4"/>
    <n v="83"/>
    <x v="1"/>
    <x v="1"/>
    <x v="1"/>
    <x v="2"/>
    <x v="0"/>
  </r>
  <r>
    <s v="EMP10022"/>
    <x v="1"/>
    <s v="HR Manager"/>
    <n v="31"/>
    <d v="2021-11-19T00:00:00"/>
    <n v="242"/>
    <n v="83"/>
    <x v="4"/>
    <n v="78"/>
    <x v="1"/>
    <x v="1"/>
    <x v="1"/>
    <x v="1"/>
    <x v="2"/>
  </r>
  <r>
    <s v="EMP10023"/>
    <x v="1"/>
    <s v="HR Officer"/>
    <n v="24"/>
    <d v="2022-01-20T00:00:00"/>
    <n v="201"/>
    <n v="75"/>
    <x v="1"/>
    <n v="64"/>
    <x v="0"/>
    <x v="0"/>
    <x v="2"/>
    <x v="0"/>
    <x v="2"/>
  </r>
  <r>
    <s v="EMP10024"/>
    <x v="6"/>
    <s v="Accountant"/>
    <n v="44"/>
    <d v="2021-03-26T00:00:00"/>
    <n v="203"/>
    <n v="29"/>
    <x v="2"/>
    <n v="52"/>
    <x v="1"/>
    <x v="1"/>
    <x v="0"/>
    <x v="1"/>
    <x v="0"/>
  </r>
  <r>
    <s v="EMP10025"/>
    <x v="1"/>
    <s v="Recruiter"/>
    <n v="43"/>
    <d v="2021-08-22T00:00:00"/>
    <n v="213"/>
    <n v="69"/>
    <x v="0"/>
    <n v="96"/>
    <x v="1"/>
    <x v="1"/>
    <x v="0"/>
    <x v="1"/>
    <x v="2"/>
  </r>
  <r>
    <s v="EMP10026"/>
    <x v="3"/>
    <s v="Customer Support"/>
    <n v="28"/>
    <d v="2022-09-27T00:00:00"/>
    <n v="206"/>
    <n v="84"/>
    <x v="5"/>
    <n v="72"/>
    <x v="1"/>
    <x v="3"/>
    <x v="2"/>
    <x v="0"/>
    <x v="2"/>
  </r>
  <r>
    <s v="EMP10027"/>
    <x v="3"/>
    <s v="CS Manager"/>
    <n v="23"/>
    <d v="2021-02-11T00:00:00"/>
    <n v="241"/>
    <n v="82"/>
    <x v="2"/>
    <n v="53"/>
    <x v="1"/>
    <x v="2"/>
    <x v="2"/>
    <x v="1"/>
    <x v="2"/>
  </r>
  <r>
    <s v="EMP10028"/>
    <x v="4"/>
    <s v="Supply Chain Analyst"/>
    <n v="29"/>
    <d v="2022-06-19T00:00:00"/>
    <n v="212"/>
    <n v="68"/>
    <x v="5"/>
    <n v="58"/>
    <x v="1"/>
    <x v="1"/>
    <x v="2"/>
    <x v="0"/>
    <x v="2"/>
  </r>
  <r>
    <s v="EMP10029"/>
    <x v="7"/>
    <s v="Data Analyst"/>
    <n v="29"/>
    <d v="2020-07-20T00:00:00"/>
    <n v="259"/>
    <n v="9"/>
    <x v="5"/>
    <n v="85"/>
    <x v="0"/>
    <x v="0"/>
    <x v="2"/>
    <x v="2"/>
    <x v="0"/>
  </r>
  <r>
    <s v="EMP10030"/>
    <x v="6"/>
    <s v="Finance Manager"/>
    <n v="39"/>
    <d v="2020-08-28T00:00:00"/>
    <n v="200"/>
    <n v="11"/>
    <x v="0"/>
    <n v="60"/>
    <x v="1"/>
    <x v="3"/>
    <x v="1"/>
    <x v="2"/>
    <x v="0"/>
  </r>
  <r>
    <s v="EMP10031"/>
    <x v="3"/>
    <s v="Call Center Agent"/>
    <n v="49"/>
    <d v="2021-11-17T00:00:00"/>
    <n v="257"/>
    <n v="7"/>
    <x v="0"/>
    <n v="74"/>
    <x v="0"/>
    <x v="0"/>
    <x v="0"/>
    <x v="1"/>
    <x v="0"/>
  </r>
  <r>
    <s v="EMP10032"/>
    <x v="5"/>
    <s v="Lab Technician"/>
    <n v="47"/>
    <d v="2020-10-20T00:00:00"/>
    <n v="229"/>
    <n v="36"/>
    <x v="5"/>
    <n v="94"/>
    <x v="1"/>
    <x v="1"/>
    <x v="0"/>
    <x v="2"/>
    <x v="1"/>
  </r>
  <r>
    <s v="EMP10033"/>
    <x v="1"/>
    <s v="Recruiter"/>
    <n v="28"/>
    <d v="2020-04-15T00:00:00"/>
    <n v="203"/>
    <n v="74"/>
    <x v="3"/>
    <n v="84"/>
    <x v="0"/>
    <x v="0"/>
    <x v="2"/>
    <x v="2"/>
    <x v="2"/>
  </r>
  <r>
    <s v="EMP10034"/>
    <x v="4"/>
    <s v="Supply Chain Analyst"/>
    <n v="23"/>
    <d v="2021-05-13T00:00:00"/>
    <n v="230"/>
    <n v="64"/>
    <x v="1"/>
    <n v="60"/>
    <x v="0"/>
    <x v="0"/>
    <x v="2"/>
    <x v="1"/>
    <x v="2"/>
  </r>
  <r>
    <s v="EMP10035"/>
    <x v="0"/>
    <s v="Marketing Executive"/>
    <n v="24"/>
    <d v="2021-05-02T00:00:00"/>
    <n v="204"/>
    <n v="86"/>
    <x v="0"/>
    <n v="75"/>
    <x v="0"/>
    <x v="0"/>
    <x v="2"/>
    <x v="1"/>
    <x v="2"/>
  </r>
  <r>
    <s v="EMP10036"/>
    <x v="1"/>
    <s v="HR Manager"/>
    <n v="41"/>
    <d v="2022-11-22T00:00:00"/>
    <n v="239"/>
    <n v="10"/>
    <x v="5"/>
    <n v="92"/>
    <x v="1"/>
    <x v="3"/>
    <x v="0"/>
    <x v="0"/>
    <x v="0"/>
  </r>
  <r>
    <s v="EMP10037"/>
    <x v="1"/>
    <s v="HR Manager"/>
    <n v="44"/>
    <d v="2022-02-14T00:00:00"/>
    <n v="215"/>
    <n v="33"/>
    <x v="5"/>
    <n v="58"/>
    <x v="1"/>
    <x v="3"/>
    <x v="0"/>
    <x v="0"/>
    <x v="1"/>
  </r>
  <r>
    <s v="EMP10038"/>
    <x v="4"/>
    <s v="Supply Chain Analyst"/>
    <n v="22"/>
    <d v="2021-09-19T00:00:00"/>
    <n v="239"/>
    <n v="72"/>
    <x v="2"/>
    <n v="54"/>
    <x v="0"/>
    <x v="0"/>
    <x v="2"/>
    <x v="1"/>
    <x v="2"/>
  </r>
  <r>
    <s v="EMP10039"/>
    <x v="7"/>
    <s v="Software Engineer"/>
    <n v="33"/>
    <d v="2020-07-13T00:00:00"/>
    <n v="204"/>
    <n v="31"/>
    <x v="4"/>
    <n v="68"/>
    <x v="0"/>
    <x v="0"/>
    <x v="1"/>
    <x v="2"/>
    <x v="1"/>
  </r>
  <r>
    <s v="EMP10040"/>
    <x v="3"/>
    <s v="CS Manager"/>
    <n v="44"/>
    <d v="2022-02-26T00:00:00"/>
    <n v="239"/>
    <n v="83"/>
    <x v="1"/>
    <n v="50"/>
    <x v="1"/>
    <x v="2"/>
    <x v="0"/>
    <x v="0"/>
    <x v="2"/>
  </r>
  <r>
    <s v="EMP10041"/>
    <x v="0"/>
    <s v="Marketing Executive"/>
    <n v="30"/>
    <d v="2022-09-05T00:00:00"/>
    <n v="256"/>
    <n v="13"/>
    <x v="3"/>
    <n v="85"/>
    <x v="0"/>
    <x v="0"/>
    <x v="2"/>
    <x v="0"/>
    <x v="0"/>
  </r>
  <r>
    <s v="EMP10042"/>
    <x v="7"/>
    <s v="Data Analyst"/>
    <n v="41"/>
    <d v="2022-05-31T00:00:00"/>
    <n v="245"/>
    <n v="43"/>
    <x v="0"/>
    <n v="93"/>
    <x v="1"/>
    <x v="2"/>
    <x v="0"/>
    <x v="0"/>
    <x v="1"/>
  </r>
  <r>
    <s v="EMP10043"/>
    <x v="3"/>
    <s v="Customer Support"/>
    <n v="50"/>
    <d v="2020-06-16T00:00:00"/>
    <n v="254"/>
    <n v="6"/>
    <x v="2"/>
    <n v="90"/>
    <x v="1"/>
    <x v="3"/>
    <x v="0"/>
    <x v="2"/>
    <x v="0"/>
  </r>
  <r>
    <s v="EMP10044"/>
    <x v="6"/>
    <s v="Accountant"/>
    <n v="32"/>
    <d v="2020-11-03T00:00:00"/>
    <n v="208"/>
    <n v="81"/>
    <x v="4"/>
    <n v="60"/>
    <x v="1"/>
    <x v="2"/>
    <x v="1"/>
    <x v="2"/>
    <x v="2"/>
  </r>
  <r>
    <s v="EMP10045"/>
    <x v="5"/>
    <s v="R&amp;D Manager"/>
    <n v="22"/>
    <d v="2022-09-09T00:00:00"/>
    <n v="204"/>
    <n v="88"/>
    <x v="0"/>
    <n v="84"/>
    <x v="0"/>
    <x v="0"/>
    <x v="2"/>
    <x v="0"/>
    <x v="2"/>
  </r>
  <r>
    <s v="EMP10046"/>
    <x v="4"/>
    <s v="Operations Manager"/>
    <n v="39"/>
    <d v="2022-08-03T00:00:00"/>
    <n v="227"/>
    <n v="16"/>
    <x v="2"/>
    <n v="69"/>
    <x v="1"/>
    <x v="1"/>
    <x v="1"/>
    <x v="0"/>
    <x v="0"/>
  </r>
  <r>
    <s v="EMP10047"/>
    <x v="4"/>
    <s v="Supply Chain Analyst"/>
    <n v="43"/>
    <d v="2022-04-21T00:00:00"/>
    <n v="242"/>
    <n v="13"/>
    <x v="4"/>
    <n v="99"/>
    <x v="1"/>
    <x v="2"/>
    <x v="0"/>
    <x v="0"/>
    <x v="0"/>
  </r>
  <r>
    <s v="EMP10048"/>
    <x v="2"/>
    <s v="Sales Rep"/>
    <n v="49"/>
    <d v="2022-07-19T00:00:00"/>
    <n v="251"/>
    <n v="22"/>
    <x v="5"/>
    <n v="51"/>
    <x v="0"/>
    <x v="0"/>
    <x v="0"/>
    <x v="0"/>
    <x v="0"/>
  </r>
  <r>
    <s v="EMP10049"/>
    <x v="4"/>
    <s v="Warehouse Supervisor"/>
    <n v="47"/>
    <d v="2021-02-15T00:00:00"/>
    <n v="255"/>
    <n v="94"/>
    <x v="0"/>
    <n v="67"/>
    <x v="0"/>
    <x v="0"/>
    <x v="0"/>
    <x v="1"/>
    <x v="2"/>
  </r>
  <r>
    <s v="EMP10050"/>
    <x v="0"/>
    <s v="Brand Manager"/>
    <n v="49"/>
    <d v="2022-11-23T00:00:00"/>
    <n v="254"/>
    <n v="60"/>
    <x v="0"/>
    <n v="62"/>
    <x v="1"/>
    <x v="3"/>
    <x v="0"/>
    <x v="0"/>
    <x v="2"/>
  </r>
  <r>
    <s v="EMP10051"/>
    <x v="7"/>
    <s v="Software Engineer"/>
    <n v="29"/>
    <d v="2022-12-08T00:00:00"/>
    <n v="242"/>
    <n v="24"/>
    <x v="5"/>
    <n v="71"/>
    <x v="1"/>
    <x v="1"/>
    <x v="2"/>
    <x v="0"/>
    <x v="0"/>
  </r>
  <r>
    <s v="EMP10052"/>
    <x v="7"/>
    <s v="Data Analyst"/>
    <n v="42"/>
    <d v="2021-07-29T00:00:00"/>
    <n v="225"/>
    <n v="86"/>
    <x v="1"/>
    <n v="71"/>
    <x v="0"/>
    <x v="0"/>
    <x v="0"/>
    <x v="1"/>
    <x v="2"/>
  </r>
  <r>
    <s v="EMP10053"/>
    <x v="0"/>
    <s v="Brand Manager"/>
    <n v="27"/>
    <d v="2021-05-17T00:00:00"/>
    <n v="216"/>
    <n v="4"/>
    <x v="2"/>
    <n v="88"/>
    <x v="1"/>
    <x v="3"/>
    <x v="2"/>
    <x v="1"/>
    <x v="0"/>
  </r>
  <r>
    <s v="EMP10054"/>
    <x v="4"/>
    <s v="Warehouse Supervisor"/>
    <n v="41"/>
    <d v="2021-07-27T00:00:00"/>
    <n v="207"/>
    <n v="49"/>
    <x v="1"/>
    <n v="62"/>
    <x v="1"/>
    <x v="1"/>
    <x v="0"/>
    <x v="1"/>
    <x v="1"/>
  </r>
  <r>
    <s v="EMP10055"/>
    <x v="5"/>
    <s v="Product Developer"/>
    <n v="38"/>
    <d v="2020-05-29T00:00:00"/>
    <n v="251"/>
    <n v="68"/>
    <x v="3"/>
    <n v="96"/>
    <x v="0"/>
    <x v="0"/>
    <x v="1"/>
    <x v="2"/>
    <x v="2"/>
  </r>
  <r>
    <s v="EMP10056"/>
    <x v="4"/>
    <s v="Warehouse Supervisor"/>
    <n v="24"/>
    <d v="2020-05-05T00:00:00"/>
    <n v="242"/>
    <n v="42"/>
    <x v="1"/>
    <n v="70"/>
    <x v="0"/>
    <x v="0"/>
    <x v="2"/>
    <x v="2"/>
    <x v="1"/>
  </r>
  <r>
    <s v="EMP10057"/>
    <x v="7"/>
    <s v="IT Support"/>
    <n v="31"/>
    <d v="2021-02-18T00:00:00"/>
    <n v="226"/>
    <n v="41"/>
    <x v="5"/>
    <n v="94"/>
    <x v="1"/>
    <x v="2"/>
    <x v="1"/>
    <x v="1"/>
    <x v="1"/>
  </r>
  <r>
    <s v="EMP10058"/>
    <x v="2"/>
    <s v="Sales Rep"/>
    <n v="35"/>
    <d v="2021-02-20T00:00:00"/>
    <n v="260"/>
    <n v="48"/>
    <x v="3"/>
    <n v="97"/>
    <x v="0"/>
    <x v="0"/>
    <x v="1"/>
    <x v="1"/>
    <x v="1"/>
  </r>
  <r>
    <s v="EMP10059"/>
    <x v="7"/>
    <s v="Data Analyst"/>
    <n v="39"/>
    <d v="2020-08-31T00:00:00"/>
    <n v="200"/>
    <n v="38"/>
    <x v="4"/>
    <n v="63"/>
    <x v="1"/>
    <x v="2"/>
    <x v="1"/>
    <x v="2"/>
    <x v="1"/>
  </r>
  <r>
    <s v="EMP10060"/>
    <x v="4"/>
    <s v="Warehouse Supervisor"/>
    <n v="36"/>
    <d v="2021-10-06T00:00:00"/>
    <n v="243"/>
    <n v="27"/>
    <x v="1"/>
    <n v="80"/>
    <x v="0"/>
    <x v="0"/>
    <x v="1"/>
    <x v="1"/>
    <x v="0"/>
  </r>
  <r>
    <s v="EMP10061"/>
    <x v="0"/>
    <s v="Brand Manager"/>
    <n v="38"/>
    <d v="2021-02-21T00:00:00"/>
    <n v="240"/>
    <n v="79"/>
    <x v="4"/>
    <n v="55"/>
    <x v="0"/>
    <x v="0"/>
    <x v="1"/>
    <x v="1"/>
    <x v="2"/>
  </r>
  <r>
    <s v="EMP10062"/>
    <x v="7"/>
    <s v="Software Engineer"/>
    <n v="47"/>
    <d v="2022-06-12T00:00:00"/>
    <n v="209"/>
    <n v="3"/>
    <x v="2"/>
    <n v="65"/>
    <x v="1"/>
    <x v="2"/>
    <x v="0"/>
    <x v="0"/>
    <x v="0"/>
  </r>
  <r>
    <s v="EMP10063"/>
    <x v="0"/>
    <s v="Brand Manager"/>
    <n v="35"/>
    <d v="2020-07-08T00:00:00"/>
    <n v="240"/>
    <n v="73"/>
    <x v="0"/>
    <n v="95"/>
    <x v="1"/>
    <x v="3"/>
    <x v="1"/>
    <x v="2"/>
    <x v="2"/>
  </r>
  <r>
    <s v="EMP10064"/>
    <x v="5"/>
    <s v="Product Developer"/>
    <n v="26"/>
    <d v="2021-03-01T00:00:00"/>
    <n v="244"/>
    <n v="0"/>
    <x v="2"/>
    <n v="99"/>
    <x v="1"/>
    <x v="1"/>
    <x v="2"/>
    <x v="1"/>
    <x v="0"/>
  </r>
  <r>
    <s v="EMP10065"/>
    <x v="2"/>
    <s v="Sales Manager"/>
    <n v="38"/>
    <d v="2021-09-13T00:00:00"/>
    <n v="203"/>
    <n v="71"/>
    <x v="0"/>
    <n v="57"/>
    <x v="1"/>
    <x v="1"/>
    <x v="1"/>
    <x v="1"/>
    <x v="2"/>
  </r>
  <r>
    <s v="EMP10066"/>
    <x v="3"/>
    <s v="CS Manager"/>
    <n v="38"/>
    <d v="2021-06-08T00:00:00"/>
    <n v="238"/>
    <n v="40"/>
    <x v="5"/>
    <n v="89"/>
    <x v="1"/>
    <x v="2"/>
    <x v="1"/>
    <x v="1"/>
    <x v="1"/>
  </r>
  <r>
    <s v="EMP10067"/>
    <x v="3"/>
    <s v="Call Center Agent"/>
    <n v="45"/>
    <d v="2020-08-02T00:00:00"/>
    <n v="230"/>
    <n v="57"/>
    <x v="4"/>
    <n v="98"/>
    <x v="0"/>
    <x v="0"/>
    <x v="0"/>
    <x v="2"/>
    <x v="1"/>
  </r>
  <r>
    <s v="EMP10068"/>
    <x v="7"/>
    <s v="IT Support"/>
    <n v="37"/>
    <d v="2021-03-31T00:00:00"/>
    <n v="215"/>
    <n v="35"/>
    <x v="5"/>
    <n v="54"/>
    <x v="1"/>
    <x v="1"/>
    <x v="1"/>
    <x v="1"/>
    <x v="1"/>
  </r>
  <r>
    <s v="EMP10069"/>
    <x v="7"/>
    <s v="Data Analyst"/>
    <n v="32"/>
    <d v="2020-07-01T00:00:00"/>
    <n v="234"/>
    <n v="10"/>
    <x v="0"/>
    <n v="59"/>
    <x v="0"/>
    <x v="0"/>
    <x v="1"/>
    <x v="2"/>
    <x v="0"/>
  </r>
  <r>
    <s v="EMP10070"/>
    <x v="5"/>
    <s v="R&amp;D Manager"/>
    <n v="26"/>
    <d v="2021-01-08T00:00:00"/>
    <n v="213"/>
    <n v="8"/>
    <x v="5"/>
    <n v="76"/>
    <x v="1"/>
    <x v="2"/>
    <x v="2"/>
    <x v="1"/>
    <x v="0"/>
  </r>
  <r>
    <s v="EMP10071"/>
    <x v="3"/>
    <s v="Customer Support"/>
    <n v="23"/>
    <d v="2022-06-04T00:00:00"/>
    <n v="253"/>
    <n v="53"/>
    <x v="5"/>
    <n v="99"/>
    <x v="0"/>
    <x v="0"/>
    <x v="2"/>
    <x v="0"/>
    <x v="1"/>
  </r>
  <r>
    <s v="EMP10072"/>
    <x v="5"/>
    <s v="Lab Technician"/>
    <n v="22"/>
    <d v="2020-05-11T00:00:00"/>
    <n v="222"/>
    <n v="38"/>
    <x v="5"/>
    <n v="76"/>
    <x v="0"/>
    <x v="0"/>
    <x v="2"/>
    <x v="2"/>
    <x v="1"/>
  </r>
  <r>
    <s v="EMP10073"/>
    <x v="3"/>
    <s v="Call Center Agent"/>
    <n v="30"/>
    <d v="2021-10-12T00:00:00"/>
    <n v="231"/>
    <n v="3"/>
    <x v="5"/>
    <n v="71"/>
    <x v="1"/>
    <x v="2"/>
    <x v="2"/>
    <x v="1"/>
    <x v="0"/>
  </r>
  <r>
    <s v="EMP10074"/>
    <x v="2"/>
    <s v="Key Account Manager"/>
    <n v="26"/>
    <d v="2021-04-04T00:00:00"/>
    <n v="234"/>
    <n v="3"/>
    <x v="5"/>
    <n v="87"/>
    <x v="0"/>
    <x v="0"/>
    <x v="2"/>
    <x v="1"/>
    <x v="0"/>
  </r>
  <r>
    <s v="EMP10075"/>
    <x v="0"/>
    <s v="Digital Marketing Specialist"/>
    <n v="35"/>
    <d v="2022-08-16T00:00:00"/>
    <n v="255"/>
    <n v="59"/>
    <x v="0"/>
    <n v="53"/>
    <x v="1"/>
    <x v="3"/>
    <x v="1"/>
    <x v="0"/>
    <x v="1"/>
  </r>
  <r>
    <s v="EMP10076"/>
    <x v="4"/>
    <s v="Supply Chain Analyst"/>
    <n v="36"/>
    <d v="2022-02-01T00:00:00"/>
    <n v="221"/>
    <n v="97"/>
    <x v="5"/>
    <n v="67"/>
    <x v="1"/>
    <x v="3"/>
    <x v="1"/>
    <x v="0"/>
    <x v="2"/>
  </r>
  <r>
    <s v="EMP10077"/>
    <x v="0"/>
    <s v="Brand Manager"/>
    <n v="22"/>
    <d v="2020-11-25T00:00:00"/>
    <n v="234"/>
    <n v="6"/>
    <x v="4"/>
    <n v="64"/>
    <x v="0"/>
    <x v="0"/>
    <x v="2"/>
    <x v="2"/>
    <x v="0"/>
  </r>
  <r>
    <s v="EMP10078"/>
    <x v="6"/>
    <s v="Accountant"/>
    <n v="29"/>
    <d v="2022-06-11T00:00:00"/>
    <n v="253"/>
    <n v="2"/>
    <x v="1"/>
    <n v="59"/>
    <x v="0"/>
    <x v="0"/>
    <x v="2"/>
    <x v="0"/>
    <x v="0"/>
  </r>
  <r>
    <s v="EMP10079"/>
    <x v="2"/>
    <s v="Key Account Manager"/>
    <n v="43"/>
    <d v="2022-09-06T00:00:00"/>
    <n v="236"/>
    <n v="27"/>
    <x v="5"/>
    <n v="94"/>
    <x v="1"/>
    <x v="3"/>
    <x v="0"/>
    <x v="0"/>
    <x v="0"/>
  </r>
  <r>
    <s v="EMP10080"/>
    <x v="2"/>
    <s v="Sales Manager"/>
    <n v="41"/>
    <d v="2020-04-20T00:00:00"/>
    <n v="247"/>
    <n v="91"/>
    <x v="2"/>
    <n v="99"/>
    <x v="0"/>
    <x v="0"/>
    <x v="0"/>
    <x v="2"/>
    <x v="2"/>
  </r>
  <r>
    <s v="EMP10081"/>
    <x v="7"/>
    <s v="Software Engineer"/>
    <n v="40"/>
    <d v="2022-12-06T00:00:00"/>
    <n v="259"/>
    <n v="39"/>
    <x v="1"/>
    <n v="93"/>
    <x v="1"/>
    <x v="3"/>
    <x v="1"/>
    <x v="0"/>
    <x v="1"/>
  </r>
  <r>
    <s v="EMP10082"/>
    <x v="1"/>
    <s v="HR Officer"/>
    <n v="40"/>
    <d v="2021-01-24T00:00:00"/>
    <n v="253"/>
    <n v="80"/>
    <x v="0"/>
    <n v="56"/>
    <x v="1"/>
    <x v="2"/>
    <x v="1"/>
    <x v="1"/>
    <x v="2"/>
  </r>
  <r>
    <s v="EMP10083"/>
    <x v="0"/>
    <s v="Digital Marketing Specialist"/>
    <n v="47"/>
    <d v="2022-11-20T00:00:00"/>
    <n v="222"/>
    <n v="68"/>
    <x v="5"/>
    <n v="92"/>
    <x v="1"/>
    <x v="1"/>
    <x v="0"/>
    <x v="0"/>
    <x v="2"/>
  </r>
  <r>
    <s v="EMP10084"/>
    <x v="4"/>
    <s v="Supply Chain Analyst"/>
    <n v="49"/>
    <d v="2021-10-28T00:00:00"/>
    <n v="252"/>
    <n v="62"/>
    <x v="2"/>
    <n v="77"/>
    <x v="1"/>
    <x v="2"/>
    <x v="0"/>
    <x v="1"/>
    <x v="2"/>
  </r>
  <r>
    <s v="EMP10085"/>
    <x v="3"/>
    <s v="CS Manager"/>
    <n v="26"/>
    <d v="2021-10-13T00:00:00"/>
    <n v="211"/>
    <n v="93"/>
    <x v="1"/>
    <n v="91"/>
    <x v="1"/>
    <x v="2"/>
    <x v="2"/>
    <x v="1"/>
    <x v="2"/>
  </r>
  <r>
    <s v="EMP10086"/>
    <x v="3"/>
    <s v="Customer Support"/>
    <n v="35"/>
    <d v="2020-09-08T00:00:00"/>
    <n v="246"/>
    <n v="75"/>
    <x v="4"/>
    <n v="70"/>
    <x v="0"/>
    <x v="0"/>
    <x v="1"/>
    <x v="2"/>
    <x v="2"/>
  </r>
  <r>
    <s v="EMP10087"/>
    <x v="0"/>
    <s v="Brand Manager"/>
    <n v="50"/>
    <d v="2021-09-27T00:00:00"/>
    <n v="215"/>
    <n v="96"/>
    <x v="5"/>
    <n v="86"/>
    <x v="1"/>
    <x v="3"/>
    <x v="0"/>
    <x v="1"/>
    <x v="2"/>
  </r>
  <r>
    <s v="EMP10088"/>
    <x v="6"/>
    <s v="Finance Analyst"/>
    <n v="49"/>
    <d v="2022-02-03T00:00:00"/>
    <n v="211"/>
    <n v="62"/>
    <x v="0"/>
    <n v="72"/>
    <x v="1"/>
    <x v="3"/>
    <x v="0"/>
    <x v="0"/>
    <x v="2"/>
  </r>
  <r>
    <s v="EMP10089"/>
    <x v="7"/>
    <s v="IT Support"/>
    <n v="44"/>
    <d v="2020-07-14T00:00:00"/>
    <n v="217"/>
    <n v="71"/>
    <x v="2"/>
    <n v="83"/>
    <x v="0"/>
    <x v="0"/>
    <x v="0"/>
    <x v="2"/>
    <x v="2"/>
  </r>
  <r>
    <s v="EMP10090"/>
    <x v="0"/>
    <s v="Marketing Executive"/>
    <n v="45"/>
    <d v="2021-11-11T00:00:00"/>
    <n v="231"/>
    <n v="71"/>
    <x v="0"/>
    <n v="94"/>
    <x v="1"/>
    <x v="2"/>
    <x v="0"/>
    <x v="1"/>
    <x v="2"/>
  </r>
  <r>
    <s v="EMP10091"/>
    <x v="3"/>
    <s v="Customer Support"/>
    <n v="47"/>
    <d v="2022-12-15T00:00:00"/>
    <n v="205"/>
    <n v="37"/>
    <x v="0"/>
    <n v="75"/>
    <x v="0"/>
    <x v="0"/>
    <x v="0"/>
    <x v="0"/>
    <x v="1"/>
  </r>
  <r>
    <s v="EMP10092"/>
    <x v="7"/>
    <s v="IT Support"/>
    <n v="40"/>
    <d v="2021-12-20T00:00:00"/>
    <n v="230"/>
    <n v="70"/>
    <x v="1"/>
    <n v="72"/>
    <x v="1"/>
    <x v="2"/>
    <x v="1"/>
    <x v="1"/>
    <x v="2"/>
  </r>
  <r>
    <s v="EMP10093"/>
    <x v="4"/>
    <s v="Warehouse Supervisor"/>
    <n v="44"/>
    <d v="2021-09-24T00:00:00"/>
    <n v="217"/>
    <n v="39"/>
    <x v="4"/>
    <n v="64"/>
    <x v="0"/>
    <x v="0"/>
    <x v="0"/>
    <x v="1"/>
    <x v="1"/>
  </r>
  <r>
    <s v="EMP10094"/>
    <x v="1"/>
    <s v="Recruiter"/>
    <n v="25"/>
    <d v="2020-12-02T00:00:00"/>
    <n v="234"/>
    <n v="97"/>
    <x v="3"/>
    <n v="61"/>
    <x v="0"/>
    <x v="0"/>
    <x v="2"/>
    <x v="2"/>
    <x v="2"/>
  </r>
  <r>
    <s v="EMP10095"/>
    <x v="1"/>
    <s v="HR Manager"/>
    <n v="37"/>
    <d v="2022-03-24T00:00:00"/>
    <n v="246"/>
    <n v="75"/>
    <x v="1"/>
    <n v="88"/>
    <x v="1"/>
    <x v="1"/>
    <x v="1"/>
    <x v="0"/>
    <x v="2"/>
  </r>
  <r>
    <s v="EMP10096"/>
    <x v="1"/>
    <s v="Recruiter"/>
    <n v="29"/>
    <d v="2021-12-28T00:00:00"/>
    <n v="211"/>
    <n v="38"/>
    <x v="2"/>
    <n v="95"/>
    <x v="0"/>
    <x v="0"/>
    <x v="2"/>
    <x v="1"/>
    <x v="1"/>
  </r>
  <r>
    <s v="EMP10097"/>
    <x v="7"/>
    <s v="Software Engineer"/>
    <n v="23"/>
    <d v="2021-06-14T00:00:00"/>
    <n v="218"/>
    <n v="89"/>
    <x v="0"/>
    <n v="90"/>
    <x v="1"/>
    <x v="1"/>
    <x v="2"/>
    <x v="1"/>
    <x v="2"/>
  </r>
  <r>
    <s v="EMP10098"/>
    <x v="6"/>
    <s v="Finance Manager"/>
    <n v="31"/>
    <d v="2021-09-08T00:00:00"/>
    <n v="230"/>
    <n v="56"/>
    <x v="4"/>
    <n v="61"/>
    <x v="0"/>
    <x v="0"/>
    <x v="1"/>
    <x v="1"/>
    <x v="1"/>
  </r>
  <r>
    <s v="EMP10099"/>
    <x v="7"/>
    <s v="Data Analyst"/>
    <n v="25"/>
    <d v="2020-09-12T00:00:00"/>
    <n v="204"/>
    <n v="51"/>
    <x v="5"/>
    <n v="54"/>
    <x v="0"/>
    <x v="0"/>
    <x v="2"/>
    <x v="2"/>
    <x v="1"/>
  </r>
  <r>
    <s v="EMP10100"/>
    <x v="2"/>
    <s v="Sales Rep"/>
    <n v="47"/>
    <d v="2021-06-04T00:00:00"/>
    <n v="260"/>
    <n v="38"/>
    <x v="2"/>
    <n v="65"/>
    <x v="0"/>
    <x v="0"/>
    <x v="0"/>
    <x v="1"/>
    <x v="1"/>
  </r>
  <r>
    <s v="EMP10101"/>
    <x v="5"/>
    <s v="R&amp;D Manager"/>
    <n v="41"/>
    <d v="2020-10-14T00:00:00"/>
    <n v="239"/>
    <n v="28"/>
    <x v="1"/>
    <n v="74"/>
    <x v="1"/>
    <x v="3"/>
    <x v="0"/>
    <x v="2"/>
    <x v="0"/>
  </r>
  <r>
    <s v="EMP10102"/>
    <x v="7"/>
    <s v="IT Support"/>
    <n v="35"/>
    <d v="2022-02-23T00:00:00"/>
    <n v="236"/>
    <n v="79"/>
    <x v="2"/>
    <n v="89"/>
    <x v="0"/>
    <x v="0"/>
    <x v="1"/>
    <x v="0"/>
    <x v="2"/>
  </r>
  <r>
    <s v="EMP10103"/>
    <x v="1"/>
    <s v="HR Manager"/>
    <n v="28"/>
    <d v="2022-04-06T00:00:00"/>
    <n v="242"/>
    <n v="10"/>
    <x v="0"/>
    <n v="65"/>
    <x v="0"/>
    <x v="0"/>
    <x v="2"/>
    <x v="0"/>
    <x v="0"/>
  </r>
  <r>
    <s v="EMP10104"/>
    <x v="0"/>
    <s v="Marketing Executive"/>
    <n v="22"/>
    <d v="2021-11-09T00:00:00"/>
    <n v="228"/>
    <n v="88"/>
    <x v="1"/>
    <n v="80"/>
    <x v="1"/>
    <x v="1"/>
    <x v="2"/>
    <x v="1"/>
    <x v="2"/>
  </r>
  <r>
    <s v="EMP10105"/>
    <x v="1"/>
    <s v="Recruiter"/>
    <n v="44"/>
    <d v="2022-03-18T00:00:00"/>
    <n v="244"/>
    <n v="58"/>
    <x v="2"/>
    <n v="93"/>
    <x v="0"/>
    <x v="0"/>
    <x v="0"/>
    <x v="0"/>
    <x v="1"/>
  </r>
  <r>
    <s v="EMP10106"/>
    <x v="7"/>
    <s v="IT Support"/>
    <n v="40"/>
    <d v="2021-02-23T00:00:00"/>
    <n v="251"/>
    <n v="25"/>
    <x v="5"/>
    <n v="57"/>
    <x v="0"/>
    <x v="0"/>
    <x v="1"/>
    <x v="1"/>
    <x v="0"/>
  </r>
  <r>
    <s v="EMP10107"/>
    <x v="2"/>
    <s v="Key Account Manager"/>
    <n v="48"/>
    <d v="2022-08-09T00:00:00"/>
    <n v="204"/>
    <n v="7"/>
    <x v="0"/>
    <n v="100"/>
    <x v="1"/>
    <x v="2"/>
    <x v="0"/>
    <x v="0"/>
    <x v="0"/>
  </r>
  <r>
    <s v="EMP10108"/>
    <x v="7"/>
    <s v="Data Analyst"/>
    <n v="25"/>
    <d v="2021-09-09T00:00:00"/>
    <n v="244"/>
    <n v="38"/>
    <x v="3"/>
    <n v="75"/>
    <x v="1"/>
    <x v="2"/>
    <x v="2"/>
    <x v="1"/>
    <x v="1"/>
  </r>
  <r>
    <s v="EMP10109"/>
    <x v="3"/>
    <s v="Customer Support"/>
    <n v="24"/>
    <d v="2021-04-29T00:00:00"/>
    <n v="202"/>
    <n v="55"/>
    <x v="3"/>
    <n v="70"/>
    <x v="1"/>
    <x v="1"/>
    <x v="2"/>
    <x v="1"/>
    <x v="1"/>
  </r>
  <r>
    <s v="EMP10110"/>
    <x v="0"/>
    <s v="Marketing Executive"/>
    <n v="43"/>
    <d v="2020-08-28T00:00:00"/>
    <n v="255"/>
    <n v="73"/>
    <x v="1"/>
    <n v="51"/>
    <x v="1"/>
    <x v="2"/>
    <x v="0"/>
    <x v="2"/>
    <x v="2"/>
  </r>
  <r>
    <s v="EMP10111"/>
    <x v="6"/>
    <s v="Accountant"/>
    <n v="37"/>
    <d v="2021-07-19T00:00:00"/>
    <n v="241"/>
    <n v="56"/>
    <x v="4"/>
    <n v="61"/>
    <x v="1"/>
    <x v="2"/>
    <x v="1"/>
    <x v="1"/>
    <x v="1"/>
  </r>
  <r>
    <s v="EMP10112"/>
    <x v="3"/>
    <s v="Call Center Agent"/>
    <n v="37"/>
    <d v="2022-01-10T00:00:00"/>
    <n v="226"/>
    <n v="42"/>
    <x v="4"/>
    <n v="92"/>
    <x v="0"/>
    <x v="0"/>
    <x v="1"/>
    <x v="0"/>
    <x v="1"/>
  </r>
  <r>
    <s v="EMP10113"/>
    <x v="2"/>
    <s v="Key Account Manager"/>
    <n v="35"/>
    <d v="2021-01-21T00:00:00"/>
    <n v="231"/>
    <n v="36"/>
    <x v="3"/>
    <n v="75"/>
    <x v="0"/>
    <x v="0"/>
    <x v="1"/>
    <x v="1"/>
    <x v="1"/>
  </r>
  <r>
    <s v="EMP10114"/>
    <x v="3"/>
    <s v="Call Center Agent"/>
    <n v="32"/>
    <d v="2022-04-18T00:00:00"/>
    <n v="220"/>
    <n v="14"/>
    <x v="5"/>
    <n v="82"/>
    <x v="0"/>
    <x v="0"/>
    <x v="1"/>
    <x v="0"/>
    <x v="0"/>
  </r>
  <r>
    <s v="EMP10115"/>
    <x v="3"/>
    <s v="Customer Support"/>
    <n v="23"/>
    <d v="2022-06-23T00:00:00"/>
    <n v="233"/>
    <n v="46"/>
    <x v="1"/>
    <n v="98"/>
    <x v="1"/>
    <x v="2"/>
    <x v="2"/>
    <x v="0"/>
    <x v="1"/>
  </r>
  <r>
    <s v="EMP10116"/>
    <x v="3"/>
    <s v="Call Center Agent"/>
    <n v="28"/>
    <d v="2022-04-03T00:00:00"/>
    <n v="235"/>
    <n v="16"/>
    <x v="4"/>
    <n v="78"/>
    <x v="1"/>
    <x v="1"/>
    <x v="2"/>
    <x v="0"/>
    <x v="0"/>
  </r>
  <r>
    <s v="EMP10117"/>
    <x v="6"/>
    <s v="Finance Manager"/>
    <n v="41"/>
    <d v="2020-10-05T00:00:00"/>
    <n v="215"/>
    <n v="90"/>
    <x v="0"/>
    <n v="69"/>
    <x v="0"/>
    <x v="0"/>
    <x v="0"/>
    <x v="2"/>
    <x v="2"/>
  </r>
  <r>
    <s v="EMP10118"/>
    <x v="5"/>
    <s v="Product Developer"/>
    <n v="29"/>
    <d v="2020-08-23T00:00:00"/>
    <n v="258"/>
    <n v="14"/>
    <x v="5"/>
    <n v="57"/>
    <x v="0"/>
    <x v="0"/>
    <x v="2"/>
    <x v="2"/>
    <x v="0"/>
  </r>
  <r>
    <s v="EMP10119"/>
    <x v="3"/>
    <s v="CS Manager"/>
    <n v="31"/>
    <d v="2021-07-29T00:00:00"/>
    <n v="245"/>
    <n v="34"/>
    <x v="5"/>
    <n v="80"/>
    <x v="1"/>
    <x v="1"/>
    <x v="1"/>
    <x v="1"/>
    <x v="1"/>
  </r>
  <r>
    <s v="EMP10120"/>
    <x v="3"/>
    <s v="CS Manager"/>
    <n v="26"/>
    <d v="2021-12-05T00:00:00"/>
    <n v="212"/>
    <n v="76"/>
    <x v="1"/>
    <n v="97"/>
    <x v="0"/>
    <x v="0"/>
    <x v="2"/>
    <x v="1"/>
    <x v="2"/>
  </r>
  <r>
    <s v="EMP10121"/>
    <x v="0"/>
    <s v="Brand Manager"/>
    <n v="46"/>
    <d v="2020-10-15T00:00:00"/>
    <n v="254"/>
    <n v="53"/>
    <x v="4"/>
    <n v="100"/>
    <x v="1"/>
    <x v="1"/>
    <x v="0"/>
    <x v="2"/>
    <x v="1"/>
  </r>
  <r>
    <s v="EMP10122"/>
    <x v="7"/>
    <s v="IT Support"/>
    <n v="31"/>
    <d v="2020-08-27T00:00:00"/>
    <n v="237"/>
    <n v="74"/>
    <x v="3"/>
    <n v="81"/>
    <x v="0"/>
    <x v="0"/>
    <x v="1"/>
    <x v="2"/>
    <x v="2"/>
  </r>
  <r>
    <s v="EMP10123"/>
    <x v="3"/>
    <s v="CS Manager"/>
    <n v="37"/>
    <d v="2022-01-13T00:00:00"/>
    <n v="221"/>
    <n v="70"/>
    <x v="1"/>
    <n v="74"/>
    <x v="1"/>
    <x v="3"/>
    <x v="1"/>
    <x v="0"/>
    <x v="2"/>
  </r>
  <r>
    <s v="EMP10124"/>
    <x v="1"/>
    <s v="HR Manager"/>
    <n v="29"/>
    <d v="2021-05-26T00:00:00"/>
    <n v="224"/>
    <n v="29"/>
    <x v="5"/>
    <n v="52"/>
    <x v="1"/>
    <x v="2"/>
    <x v="2"/>
    <x v="1"/>
    <x v="0"/>
  </r>
  <r>
    <s v="EMP10125"/>
    <x v="3"/>
    <s v="CS Manager"/>
    <n v="47"/>
    <d v="2021-12-07T00:00:00"/>
    <n v="224"/>
    <n v="84"/>
    <x v="3"/>
    <n v="59"/>
    <x v="1"/>
    <x v="1"/>
    <x v="0"/>
    <x v="1"/>
    <x v="2"/>
  </r>
  <r>
    <s v="EMP10126"/>
    <x v="2"/>
    <s v="Sales Manager"/>
    <n v="40"/>
    <d v="2022-01-27T00:00:00"/>
    <n v="255"/>
    <n v="12"/>
    <x v="5"/>
    <n v="56"/>
    <x v="1"/>
    <x v="1"/>
    <x v="1"/>
    <x v="0"/>
    <x v="0"/>
  </r>
  <r>
    <s v="EMP10127"/>
    <x v="2"/>
    <s v="Key Account Manager"/>
    <n v="49"/>
    <d v="2021-03-02T00:00:00"/>
    <n v="209"/>
    <n v="9"/>
    <x v="5"/>
    <n v="100"/>
    <x v="1"/>
    <x v="3"/>
    <x v="0"/>
    <x v="1"/>
    <x v="0"/>
  </r>
  <r>
    <s v="EMP10128"/>
    <x v="5"/>
    <s v="R&amp;D Manager"/>
    <n v="24"/>
    <d v="2020-08-12T00:00:00"/>
    <n v="221"/>
    <n v="86"/>
    <x v="1"/>
    <n v="74"/>
    <x v="1"/>
    <x v="2"/>
    <x v="2"/>
    <x v="2"/>
    <x v="2"/>
  </r>
  <r>
    <s v="EMP10129"/>
    <x v="3"/>
    <s v="CS Manager"/>
    <n v="23"/>
    <d v="2021-04-09T00:00:00"/>
    <n v="204"/>
    <n v="30"/>
    <x v="3"/>
    <n v="93"/>
    <x v="1"/>
    <x v="1"/>
    <x v="2"/>
    <x v="1"/>
    <x v="1"/>
  </r>
  <r>
    <s v="EMP10130"/>
    <x v="0"/>
    <s v="Brand Manager"/>
    <n v="25"/>
    <d v="2020-11-14T00:00:00"/>
    <n v="240"/>
    <n v="90"/>
    <x v="2"/>
    <n v="78"/>
    <x v="0"/>
    <x v="0"/>
    <x v="2"/>
    <x v="2"/>
    <x v="2"/>
  </r>
  <r>
    <s v="EMP10131"/>
    <x v="7"/>
    <s v="Software Engineer"/>
    <n v="23"/>
    <d v="2022-02-03T00:00:00"/>
    <n v="250"/>
    <n v="7"/>
    <x v="4"/>
    <n v="72"/>
    <x v="1"/>
    <x v="3"/>
    <x v="2"/>
    <x v="0"/>
    <x v="0"/>
  </r>
  <r>
    <s v="EMP10132"/>
    <x v="2"/>
    <s v="Sales Rep"/>
    <n v="38"/>
    <d v="2021-11-06T00:00:00"/>
    <n v="236"/>
    <n v="87"/>
    <x v="0"/>
    <n v="60"/>
    <x v="0"/>
    <x v="0"/>
    <x v="1"/>
    <x v="1"/>
    <x v="2"/>
  </r>
  <r>
    <s v="EMP10133"/>
    <x v="0"/>
    <s v="Digital Marketing Specialist"/>
    <n v="49"/>
    <d v="2021-12-06T00:00:00"/>
    <n v="239"/>
    <n v="87"/>
    <x v="0"/>
    <n v="81"/>
    <x v="0"/>
    <x v="0"/>
    <x v="0"/>
    <x v="1"/>
    <x v="2"/>
  </r>
  <r>
    <s v="EMP10134"/>
    <x v="1"/>
    <s v="Recruiter"/>
    <n v="42"/>
    <d v="2022-04-16T00:00:00"/>
    <n v="229"/>
    <n v="32"/>
    <x v="3"/>
    <n v="50"/>
    <x v="1"/>
    <x v="3"/>
    <x v="0"/>
    <x v="0"/>
    <x v="1"/>
  </r>
  <r>
    <s v="EMP10135"/>
    <x v="2"/>
    <s v="Sales Rep"/>
    <n v="36"/>
    <d v="2020-05-09T00:00:00"/>
    <n v="222"/>
    <n v="75"/>
    <x v="4"/>
    <n v="90"/>
    <x v="1"/>
    <x v="2"/>
    <x v="1"/>
    <x v="2"/>
    <x v="2"/>
  </r>
  <r>
    <s v="EMP10136"/>
    <x v="7"/>
    <s v="Data Analyst"/>
    <n v="49"/>
    <d v="2022-02-26T00:00:00"/>
    <n v="212"/>
    <n v="49"/>
    <x v="5"/>
    <n v="56"/>
    <x v="0"/>
    <x v="0"/>
    <x v="0"/>
    <x v="0"/>
    <x v="1"/>
  </r>
  <r>
    <s v="EMP10137"/>
    <x v="5"/>
    <s v="R&amp;D Manager"/>
    <n v="33"/>
    <d v="2021-05-23T00:00:00"/>
    <n v="218"/>
    <n v="89"/>
    <x v="4"/>
    <n v="51"/>
    <x v="1"/>
    <x v="3"/>
    <x v="1"/>
    <x v="1"/>
    <x v="2"/>
  </r>
  <r>
    <s v="EMP10138"/>
    <x v="6"/>
    <s v="Finance Manager"/>
    <n v="49"/>
    <d v="2021-01-29T00:00:00"/>
    <n v="249"/>
    <n v="95"/>
    <x v="2"/>
    <n v="88"/>
    <x v="1"/>
    <x v="3"/>
    <x v="0"/>
    <x v="1"/>
    <x v="2"/>
  </r>
  <r>
    <s v="EMP10139"/>
    <x v="1"/>
    <s v="HR Manager"/>
    <n v="47"/>
    <d v="2022-01-06T00:00:00"/>
    <n v="214"/>
    <n v="81"/>
    <x v="0"/>
    <n v="89"/>
    <x v="1"/>
    <x v="2"/>
    <x v="0"/>
    <x v="0"/>
    <x v="2"/>
  </r>
  <r>
    <s v="EMP10140"/>
    <x v="2"/>
    <s v="Sales Manager"/>
    <n v="25"/>
    <d v="2020-06-20T00:00:00"/>
    <n v="240"/>
    <n v="82"/>
    <x v="2"/>
    <n v="69"/>
    <x v="1"/>
    <x v="1"/>
    <x v="2"/>
    <x v="2"/>
    <x v="2"/>
  </r>
  <r>
    <s v="EMP10141"/>
    <x v="4"/>
    <s v="Operations Manager"/>
    <n v="26"/>
    <d v="2022-10-01T00:00:00"/>
    <n v="258"/>
    <n v="37"/>
    <x v="4"/>
    <n v="97"/>
    <x v="1"/>
    <x v="1"/>
    <x v="2"/>
    <x v="0"/>
    <x v="1"/>
  </r>
  <r>
    <s v="EMP10142"/>
    <x v="1"/>
    <s v="HR Officer"/>
    <n v="47"/>
    <d v="2021-06-28T00:00:00"/>
    <n v="256"/>
    <n v="46"/>
    <x v="1"/>
    <n v="82"/>
    <x v="1"/>
    <x v="1"/>
    <x v="0"/>
    <x v="1"/>
    <x v="1"/>
  </r>
  <r>
    <s v="EMP10143"/>
    <x v="7"/>
    <s v="Data Analyst"/>
    <n v="47"/>
    <d v="2022-03-05T00:00:00"/>
    <n v="247"/>
    <n v="43"/>
    <x v="2"/>
    <n v="79"/>
    <x v="0"/>
    <x v="0"/>
    <x v="0"/>
    <x v="0"/>
    <x v="1"/>
  </r>
  <r>
    <s v="EMP10144"/>
    <x v="2"/>
    <s v="Sales Rep"/>
    <n v="49"/>
    <d v="2021-02-08T00:00:00"/>
    <n v="246"/>
    <n v="86"/>
    <x v="5"/>
    <n v="85"/>
    <x v="1"/>
    <x v="1"/>
    <x v="0"/>
    <x v="1"/>
    <x v="2"/>
  </r>
  <r>
    <s v="EMP10145"/>
    <x v="5"/>
    <s v="Product Developer"/>
    <n v="30"/>
    <d v="2021-07-01T00:00:00"/>
    <n v="207"/>
    <n v="58"/>
    <x v="4"/>
    <n v="93"/>
    <x v="1"/>
    <x v="2"/>
    <x v="2"/>
    <x v="1"/>
    <x v="1"/>
  </r>
  <r>
    <s v="EMP10146"/>
    <x v="5"/>
    <s v="R&amp;D Manager"/>
    <n v="33"/>
    <d v="2022-09-13T00:00:00"/>
    <n v="243"/>
    <n v="29"/>
    <x v="5"/>
    <n v="51"/>
    <x v="1"/>
    <x v="2"/>
    <x v="1"/>
    <x v="0"/>
    <x v="0"/>
  </r>
  <r>
    <s v="EMP10147"/>
    <x v="1"/>
    <s v="HR Manager"/>
    <n v="24"/>
    <d v="2021-03-22T00:00:00"/>
    <n v="252"/>
    <n v="59"/>
    <x v="3"/>
    <n v="69"/>
    <x v="1"/>
    <x v="1"/>
    <x v="2"/>
    <x v="1"/>
    <x v="1"/>
  </r>
  <r>
    <s v="EMP10148"/>
    <x v="2"/>
    <s v="Sales Rep"/>
    <n v="23"/>
    <d v="2022-02-24T00:00:00"/>
    <n v="231"/>
    <n v="14"/>
    <x v="2"/>
    <n v="65"/>
    <x v="0"/>
    <x v="0"/>
    <x v="2"/>
    <x v="0"/>
    <x v="0"/>
  </r>
  <r>
    <s v="EMP10149"/>
    <x v="5"/>
    <s v="Lab Technician"/>
    <n v="33"/>
    <d v="2021-02-14T00:00:00"/>
    <n v="260"/>
    <n v="95"/>
    <x v="3"/>
    <n v="84"/>
    <x v="1"/>
    <x v="2"/>
    <x v="1"/>
    <x v="1"/>
    <x v="2"/>
  </r>
  <r>
    <s v="EMP10150"/>
    <x v="2"/>
    <s v="Key Account Manager"/>
    <n v="42"/>
    <d v="2022-09-22T00:00:00"/>
    <n v="253"/>
    <n v="62"/>
    <x v="1"/>
    <n v="76"/>
    <x v="1"/>
    <x v="1"/>
    <x v="0"/>
    <x v="0"/>
    <x v="2"/>
  </r>
  <r>
    <s v="EMP10151"/>
    <x v="4"/>
    <s v="Supply Chain Analyst"/>
    <n v="36"/>
    <d v="2021-10-03T00:00:00"/>
    <n v="260"/>
    <n v="30"/>
    <x v="4"/>
    <n v="56"/>
    <x v="1"/>
    <x v="2"/>
    <x v="1"/>
    <x v="1"/>
    <x v="1"/>
  </r>
  <r>
    <s v="EMP10152"/>
    <x v="4"/>
    <s v="Supply Chain Analyst"/>
    <n v="34"/>
    <d v="2022-03-25T00:00:00"/>
    <n v="212"/>
    <n v="15"/>
    <x v="5"/>
    <n v="55"/>
    <x v="0"/>
    <x v="0"/>
    <x v="1"/>
    <x v="0"/>
    <x v="0"/>
  </r>
  <r>
    <s v="EMP10153"/>
    <x v="6"/>
    <s v="Accountant"/>
    <n v="47"/>
    <d v="2022-01-25T00:00:00"/>
    <n v="215"/>
    <n v="16"/>
    <x v="1"/>
    <n v="63"/>
    <x v="0"/>
    <x v="0"/>
    <x v="0"/>
    <x v="0"/>
    <x v="0"/>
  </r>
  <r>
    <s v="EMP10154"/>
    <x v="1"/>
    <s v="HR Manager"/>
    <n v="28"/>
    <d v="2020-09-21T00:00:00"/>
    <n v="255"/>
    <n v="29"/>
    <x v="4"/>
    <n v="99"/>
    <x v="0"/>
    <x v="0"/>
    <x v="2"/>
    <x v="2"/>
    <x v="0"/>
  </r>
  <r>
    <s v="EMP10155"/>
    <x v="6"/>
    <s v="Finance Analyst"/>
    <n v="49"/>
    <d v="2022-08-06T00:00:00"/>
    <n v="208"/>
    <n v="69"/>
    <x v="4"/>
    <n v="61"/>
    <x v="0"/>
    <x v="0"/>
    <x v="0"/>
    <x v="0"/>
    <x v="2"/>
  </r>
  <r>
    <s v="EMP10156"/>
    <x v="6"/>
    <s v="Accountant"/>
    <n v="22"/>
    <d v="2021-12-31T00:00:00"/>
    <n v="250"/>
    <n v="100"/>
    <x v="0"/>
    <n v="87"/>
    <x v="1"/>
    <x v="1"/>
    <x v="2"/>
    <x v="1"/>
    <x v="2"/>
  </r>
  <r>
    <s v="EMP10157"/>
    <x v="2"/>
    <s v="Key Account Manager"/>
    <n v="23"/>
    <d v="2022-08-25T00:00:00"/>
    <n v="247"/>
    <n v="53"/>
    <x v="1"/>
    <n v="57"/>
    <x v="0"/>
    <x v="0"/>
    <x v="2"/>
    <x v="0"/>
    <x v="1"/>
  </r>
  <r>
    <s v="EMP10158"/>
    <x v="3"/>
    <s v="Customer Support"/>
    <n v="46"/>
    <d v="2021-12-27T00:00:00"/>
    <n v="232"/>
    <n v="75"/>
    <x v="2"/>
    <n v="78"/>
    <x v="0"/>
    <x v="0"/>
    <x v="0"/>
    <x v="1"/>
    <x v="2"/>
  </r>
  <r>
    <s v="EMP10159"/>
    <x v="6"/>
    <s v="Finance Manager"/>
    <n v="47"/>
    <d v="2020-06-15T00:00:00"/>
    <n v="255"/>
    <n v="84"/>
    <x v="1"/>
    <n v="69"/>
    <x v="1"/>
    <x v="2"/>
    <x v="0"/>
    <x v="2"/>
    <x v="2"/>
  </r>
  <r>
    <s v="EMP10160"/>
    <x v="6"/>
    <s v="Accountant"/>
    <n v="37"/>
    <d v="2020-08-17T00:00:00"/>
    <n v="225"/>
    <n v="54"/>
    <x v="3"/>
    <n v="56"/>
    <x v="1"/>
    <x v="2"/>
    <x v="1"/>
    <x v="2"/>
    <x v="1"/>
  </r>
  <r>
    <s v="EMP10161"/>
    <x v="3"/>
    <s v="Call Center Agent"/>
    <n v="50"/>
    <d v="2022-10-11T00:00:00"/>
    <n v="220"/>
    <n v="77"/>
    <x v="0"/>
    <n v="54"/>
    <x v="0"/>
    <x v="0"/>
    <x v="0"/>
    <x v="0"/>
    <x v="2"/>
  </r>
  <r>
    <s v="EMP10162"/>
    <x v="7"/>
    <s v="IT Support"/>
    <n v="42"/>
    <d v="2021-05-12T00:00:00"/>
    <n v="235"/>
    <n v="91"/>
    <x v="4"/>
    <n v="74"/>
    <x v="1"/>
    <x v="3"/>
    <x v="0"/>
    <x v="1"/>
    <x v="2"/>
  </r>
  <r>
    <s v="EMP10163"/>
    <x v="5"/>
    <s v="Product Developer"/>
    <n v="47"/>
    <d v="2021-01-13T00:00:00"/>
    <n v="207"/>
    <n v="83"/>
    <x v="3"/>
    <n v="99"/>
    <x v="0"/>
    <x v="0"/>
    <x v="0"/>
    <x v="1"/>
    <x v="2"/>
  </r>
  <r>
    <s v="EMP10164"/>
    <x v="5"/>
    <s v="Lab Technician"/>
    <n v="50"/>
    <d v="2022-05-13T00:00:00"/>
    <n v="226"/>
    <n v="43"/>
    <x v="5"/>
    <n v="75"/>
    <x v="1"/>
    <x v="2"/>
    <x v="0"/>
    <x v="0"/>
    <x v="1"/>
  </r>
  <r>
    <s v="EMP10165"/>
    <x v="0"/>
    <s v="Brand Manager"/>
    <n v="35"/>
    <d v="2022-02-15T00:00:00"/>
    <n v="242"/>
    <n v="32"/>
    <x v="4"/>
    <n v="59"/>
    <x v="1"/>
    <x v="1"/>
    <x v="1"/>
    <x v="0"/>
    <x v="1"/>
  </r>
  <r>
    <s v="EMP10166"/>
    <x v="0"/>
    <s v="Marketing Executive"/>
    <n v="24"/>
    <d v="2021-10-16T00:00:00"/>
    <n v="206"/>
    <n v="95"/>
    <x v="3"/>
    <n v="73"/>
    <x v="0"/>
    <x v="0"/>
    <x v="2"/>
    <x v="1"/>
    <x v="2"/>
  </r>
  <r>
    <s v="EMP10167"/>
    <x v="6"/>
    <s v="Finance Manager"/>
    <n v="39"/>
    <d v="2021-06-05T00:00:00"/>
    <n v="221"/>
    <n v="85"/>
    <x v="2"/>
    <n v="76"/>
    <x v="1"/>
    <x v="2"/>
    <x v="1"/>
    <x v="1"/>
    <x v="2"/>
  </r>
  <r>
    <s v="EMP10168"/>
    <x v="5"/>
    <s v="R&amp;D Manager"/>
    <n v="23"/>
    <d v="2020-04-15T00:00:00"/>
    <n v="218"/>
    <n v="76"/>
    <x v="4"/>
    <n v="72"/>
    <x v="0"/>
    <x v="0"/>
    <x v="2"/>
    <x v="2"/>
    <x v="2"/>
  </r>
  <r>
    <s v="EMP10169"/>
    <x v="1"/>
    <s v="HR Officer"/>
    <n v="43"/>
    <d v="2021-08-26T00:00:00"/>
    <n v="214"/>
    <n v="13"/>
    <x v="4"/>
    <n v="85"/>
    <x v="1"/>
    <x v="1"/>
    <x v="0"/>
    <x v="1"/>
    <x v="0"/>
  </r>
  <r>
    <s v="EMP10170"/>
    <x v="7"/>
    <s v="IT Support"/>
    <n v="29"/>
    <d v="2020-09-27T00:00:00"/>
    <n v="227"/>
    <n v="71"/>
    <x v="1"/>
    <n v="89"/>
    <x v="0"/>
    <x v="0"/>
    <x v="2"/>
    <x v="2"/>
    <x v="2"/>
  </r>
  <r>
    <s v="EMP10171"/>
    <x v="7"/>
    <s v="Software Engineer"/>
    <n v="27"/>
    <d v="2022-03-28T00:00:00"/>
    <n v="244"/>
    <n v="97"/>
    <x v="4"/>
    <n v="71"/>
    <x v="1"/>
    <x v="1"/>
    <x v="2"/>
    <x v="0"/>
    <x v="2"/>
  </r>
  <r>
    <s v="EMP10172"/>
    <x v="2"/>
    <s v="Sales Rep"/>
    <n v="40"/>
    <d v="2021-02-27T00:00:00"/>
    <n v="225"/>
    <n v="8"/>
    <x v="0"/>
    <n v="97"/>
    <x v="0"/>
    <x v="0"/>
    <x v="1"/>
    <x v="1"/>
    <x v="0"/>
  </r>
  <r>
    <s v="EMP10173"/>
    <x v="0"/>
    <s v="Digital Marketing Specialist"/>
    <n v="38"/>
    <d v="2022-05-26T00:00:00"/>
    <n v="224"/>
    <n v="53"/>
    <x v="5"/>
    <n v="71"/>
    <x v="0"/>
    <x v="0"/>
    <x v="1"/>
    <x v="0"/>
    <x v="1"/>
  </r>
  <r>
    <s v="EMP10174"/>
    <x v="4"/>
    <s v="Warehouse Supervisor"/>
    <n v="45"/>
    <d v="2022-02-03T00:00:00"/>
    <n v="249"/>
    <n v="72"/>
    <x v="1"/>
    <n v="55"/>
    <x v="0"/>
    <x v="0"/>
    <x v="0"/>
    <x v="0"/>
    <x v="2"/>
  </r>
  <r>
    <s v="EMP10175"/>
    <x v="2"/>
    <s v="Sales Rep"/>
    <n v="46"/>
    <d v="2021-04-09T00:00:00"/>
    <n v="203"/>
    <n v="86"/>
    <x v="2"/>
    <n v="67"/>
    <x v="1"/>
    <x v="2"/>
    <x v="0"/>
    <x v="1"/>
    <x v="2"/>
  </r>
  <r>
    <s v="EMP10176"/>
    <x v="5"/>
    <s v="Lab Technician"/>
    <n v="41"/>
    <d v="2021-10-06T00:00:00"/>
    <n v="226"/>
    <n v="34"/>
    <x v="0"/>
    <n v="98"/>
    <x v="0"/>
    <x v="0"/>
    <x v="0"/>
    <x v="1"/>
    <x v="1"/>
  </r>
  <r>
    <s v="EMP10177"/>
    <x v="4"/>
    <s v="Warehouse Supervisor"/>
    <n v="25"/>
    <d v="2022-03-17T00:00:00"/>
    <n v="243"/>
    <n v="86"/>
    <x v="1"/>
    <n v="81"/>
    <x v="1"/>
    <x v="1"/>
    <x v="2"/>
    <x v="0"/>
    <x v="2"/>
  </r>
  <r>
    <s v="EMP10178"/>
    <x v="1"/>
    <s v="Recruiter"/>
    <n v="41"/>
    <d v="2022-11-06T00:00:00"/>
    <n v="200"/>
    <n v="26"/>
    <x v="4"/>
    <n v="63"/>
    <x v="0"/>
    <x v="0"/>
    <x v="0"/>
    <x v="0"/>
    <x v="0"/>
  </r>
  <r>
    <s v="EMP10179"/>
    <x v="7"/>
    <s v="Data Analyst"/>
    <n v="32"/>
    <d v="2022-09-01T00:00:00"/>
    <n v="200"/>
    <n v="63"/>
    <x v="3"/>
    <n v="77"/>
    <x v="0"/>
    <x v="0"/>
    <x v="1"/>
    <x v="0"/>
    <x v="2"/>
  </r>
  <r>
    <s v="EMP10180"/>
    <x v="2"/>
    <s v="Key Account Manager"/>
    <n v="39"/>
    <d v="2021-01-11T00:00:00"/>
    <n v="214"/>
    <n v="64"/>
    <x v="1"/>
    <n v="92"/>
    <x v="1"/>
    <x v="1"/>
    <x v="1"/>
    <x v="1"/>
    <x v="2"/>
  </r>
  <r>
    <s v="EMP10181"/>
    <x v="5"/>
    <s v="R&amp;D Manager"/>
    <n v="23"/>
    <d v="2021-10-12T00:00:00"/>
    <n v="201"/>
    <n v="58"/>
    <x v="2"/>
    <n v="70"/>
    <x v="1"/>
    <x v="2"/>
    <x v="2"/>
    <x v="1"/>
    <x v="1"/>
  </r>
  <r>
    <s v="EMP10182"/>
    <x v="5"/>
    <s v="R&amp;D Manager"/>
    <n v="42"/>
    <d v="2021-10-31T00:00:00"/>
    <n v="218"/>
    <n v="14"/>
    <x v="5"/>
    <n v="51"/>
    <x v="1"/>
    <x v="1"/>
    <x v="0"/>
    <x v="1"/>
    <x v="0"/>
  </r>
  <r>
    <s v="EMP10183"/>
    <x v="3"/>
    <s v="CS Manager"/>
    <n v="33"/>
    <d v="2022-10-03T00:00:00"/>
    <n v="227"/>
    <n v="13"/>
    <x v="0"/>
    <n v="77"/>
    <x v="1"/>
    <x v="2"/>
    <x v="1"/>
    <x v="0"/>
    <x v="0"/>
  </r>
  <r>
    <s v="EMP10184"/>
    <x v="0"/>
    <s v="Brand Manager"/>
    <n v="49"/>
    <d v="2022-02-18T00:00:00"/>
    <n v="247"/>
    <n v="43"/>
    <x v="0"/>
    <n v="71"/>
    <x v="0"/>
    <x v="0"/>
    <x v="0"/>
    <x v="0"/>
    <x v="1"/>
  </r>
  <r>
    <s v="EMP10185"/>
    <x v="0"/>
    <s v="Digital Marketing Specialist"/>
    <n v="42"/>
    <d v="2022-09-07T00:00:00"/>
    <n v="233"/>
    <n v="65"/>
    <x v="0"/>
    <n v="99"/>
    <x v="1"/>
    <x v="3"/>
    <x v="0"/>
    <x v="0"/>
    <x v="2"/>
  </r>
  <r>
    <s v="EMP10186"/>
    <x v="2"/>
    <s v="Sales Rep"/>
    <n v="25"/>
    <d v="2022-08-05T00:00:00"/>
    <n v="216"/>
    <n v="25"/>
    <x v="0"/>
    <n v="88"/>
    <x v="0"/>
    <x v="0"/>
    <x v="2"/>
    <x v="0"/>
    <x v="0"/>
  </r>
  <r>
    <s v="EMP10187"/>
    <x v="0"/>
    <s v="Marketing Executive"/>
    <n v="46"/>
    <d v="2021-03-29T00:00:00"/>
    <n v="231"/>
    <n v="59"/>
    <x v="1"/>
    <n v="98"/>
    <x v="1"/>
    <x v="2"/>
    <x v="0"/>
    <x v="1"/>
    <x v="1"/>
  </r>
  <r>
    <s v="EMP10188"/>
    <x v="4"/>
    <s v="Operations Manager"/>
    <n v="32"/>
    <d v="2022-07-31T00:00:00"/>
    <n v="228"/>
    <n v="8"/>
    <x v="5"/>
    <n v="78"/>
    <x v="1"/>
    <x v="3"/>
    <x v="1"/>
    <x v="0"/>
    <x v="0"/>
  </r>
  <r>
    <s v="EMP10189"/>
    <x v="6"/>
    <s v="Finance Analyst"/>
    <n v="38"/>
    <d v="2022-10-18T00:00:00"/>
    <n v="219"/>
    <n v="59"/>
    <x v="5"/>
    <n v="52"/>
    <x v="0"/>
    <x v="0"/>
    <x v="1"/>
    <x v="0"/>
    <x v="1"/>
  </r>
  <r>
    <s v="EMP10190"/>
    <x v="4"/>
    <s v="Warehouse Supervisor"/>
    <n v="24"/>
    <d v="2021-03-12T00:00:00"/>
    <n v="255"/>
    <n v="11"/>
    <x v="1"/>
    <n v="88"/>
    <x v="1"/>
    <x v="3"/>
    <x v="2"/>
    <x v="1"/>
    <x v="0"/>
  </r>
  <r>
    <s v="EMP10191"/>
    <x v="6"/>
    <s v="Finance Analyst"/>
    <n v="47"/>
    <d v="2021-05-26T00:00:00"/>
    <n v="241"/>
    <n v="24"/>
    <x v="4"/>
    <n v="88"/>
    <x v="1"/>
    <x v="2"/>
    <x v="0"/>
    <x v="1"/>
    <x v="0"/>
  </r>
  <r>
    <s v="EMP10192"/>
    <x v="2"/>
    <s v="Sales Rep"/>
    <n v="36"/>
    <d v="2022-09-18T00:00:00"/>
    <n v="251"/>
    <n v="43"/>
    <x v="3"/>
    <n v="55"/>
    <x v="0"/>
    <x v="0"/>
    <x v="1"/>
    <x v="0"/>
    <x v="1"/>
  </r>
  <r>
    <s v="EMP10193"/>
    <x v="6"/>
    <s v="Accountant"/>
    <n v="44"/>
    <d v="2021-10-10T00:00:00"/>
    <n v="228"/>
    <n v="67"/>
    <x v="1"/>
    <n v="89"/>
    <x v="0"/>
    <x v="0"/>
    <x v="0"/>
    <x v="1"/>
    <x v="2"/>
  </r>
  <r>
    <s v="EMP10194"/>
    <x v="4"/>
    <s v="Warehouse Supervisor"/>
    <n v="31"/>
    <d v="2021-12-01T00:00:00"/>
    <n v="226"/>
    <n v="99"/>
    <x v="4"/>
    <n v="93"/>
    <x v="0"/>
    <x v="0"/>
    <x v="1"/>
    <x v="1"/>
    <x v="2"/>
  </r>
  <r>
    <s v="EMP10195"/>
    <x v="4"/>
    <s v="Supply Chain Analyst"/>
    <n v="32"/>
    <d v="2022-09-27T00:00:00"/>
    <n v="235"/>
    <n v="86"/>
    <x v="5"/>
    <n v="68"/>
    <x v="1"/>
    <x v="2"/>
    <x v="1"/>
    <x v="0"/>
    <x v="2"/>
  </r>
  <r>
    <s v="EMP10196"/>
    <x v="2"/>
    <s v="Key Account Manager"/>
    <n v="24"/>
    <d v="2021-05-15T00:00:00"/>
    <n v="242"/>
    <n v="18"/>
    <x v="4"/>
    <n v="69"/>
    <x v="1"/>
    <x v="1"/>
    <x v="2"/>
    <x v="1"/>
    <x v="0"/>
  </r>
  <r>
    <s v="EMP10197"/>
    <x v="0"/>
    <s v="Brand Manager"/>
    <n v="39"/>
    <d v="2021-12-12T00:00:00"/>
    <n v="241"/>
    <n v="42"/>
    <x v="0"/>
    <n v="92"/>
    <x v="0"/>
    <x v="0"/>
    <x v="1"/>
    <x v="1"/>
    <x v="1"/>
  </r>
  <r>
    <s v="EMP10198"/>
    <x v="5"/>
    <s v="R&amp;D Manager"/>
    <n v="33"/>
    <d v="2022-12-14T00:00:00"/>
    <n v="223"/>
    <n v="39"/>
    <x v="0"/>
    <n v="63"/>
    <x v="1"/>
    <x v="3"/>
    <x v="1"/>
    <x v="0"/>
    <x v="1"/>
  </r>
  <r>
    <s v="EMP10199"/>
    <x v="1"/>
    <s v="HR Officer"/>
    <n v="26"/>
    <d v="2022-07-27T00:00:00"/>
    <n v="204"/>
    <n v="37"/>
    <x v="2"/>
    <n v="82"/>
    <x v="0"/>
    <x v="0"/>
    <x v="2"/>
    <x v="0"/>
    <x v="1"/>
  </r>
  <r>
    <s v="EMP10200"/>
    <x v="4"/>
    <s v="Operations Manager"/>
    <n v="26"/>
    <d v="2021-04-30T00:00:00"/>
    <n v="224"/>
    <n v="19"/>
    <x v="0"/>
    <n v="61"/>
    <x v="0"/>
    <x v="0"/>
    <x v="2"/>
    <x v="1"/>
    <x v="0"/>
  </r>
  <r>
    <s v="EMP10201"/>
    <x v="3"/>
    <s v="Call Center Agent"/>
    <n v="35"/>
    <d v="2021-12-24T00:00:00"/>
    <n v="243"/>
    <n v="92"/>
    <x v="0"/>
    <n v="78"/>
    <x v="1"/>
    <x v="2"/>
    <x v="1"/>
    <x v="1"/>
    <x v="2"/>
  </r>
  <r>
    <s v="EMP10202"/>
    <x v="3"/>
    <s v="Call Center Agent"/>
    <n v="39"/>
    <d v="2022-05-02T00:00:00"/>
    <n v="219"/>
    <n v="100"/>
    <x v="5"/>
    <n v="62"/>
    <x v="1"/>
    <x v="2"/>
    <x v="1"/>
    <x v="0"/>
    <x v="2"/>
  </r>
  <r>
    <s v="EMP10203"/>
    <x v="3"/>
    <s v="Customer Support"/>
    <n v="46"/>
    <d v="2022-03-19T00:00:00"/>
    <n v="249"/>
    <n v="48"/>
    <x v="1"/>
    <n v="83"/>
    <x v="1"/>
    <x v="1"/>
    <x v="0"/>
    <x v="0"/>
    <x v="1"/>
  </r>
  <r>
    <s v="EMP10204"/>
    <x v="1"/>
    <s v="HR Manager"/>
    <n v="26"/>
    <d v="2020-07-22T00:00:00"/>
    <n v="216"/>
    <n v="6"/>
    <x v="3"/>
    <n v="80"/>
    <x v="1"/>
    <x v="2"/>
    <x v="2"/>
    <x v="2"/>
    <x v="0"/>
  </r>
  <r>
    <s v="EMP10205"/>
    <x v="0"/>
    <s v="Digital Marketing Specialist"/>
    <n v="49"/>
    <d v="2021-07-22T00:00:00"/>
    <n v="254"/>
    <n v="15"/>
    <x v="4"/>
    <n v="55"/>
    <x v="0"/>
    <x v="0"/>
    <x v="0"/>
    <x v="1"/>
    <x v="0"/>
  </r>
  <r>
    <s v="EMP10206"/>
    <x v="7"/>
    <s v="Data Analyst"/>
    <n v="50"/>
    <d v="2021-07-25T00:00:00"/>
    <n v="209"/>
    <n v="55"/>
    <x v="2"/>
    <n v="64"/>
    <x v="1"/>
    <x v="3"/>
    <x v="0"/>
    <x v="1"/>
    <x v="1"/>
  </r>
  <r>
    <s v="EMP10207"/>
    <x v="6"/>
    <s v="Finance Analyst"/>
    <n v="23"/>
    <d v="2021-11-22T00:00:00"/>
    <n v="232"/>
    <n v="47"/>
    <x v="0"/>
    <n v="74"/>
    <x v="0"/>
    <x v="0"/>
    <x v="2"/>
    <x v="1"/>
    <x v="1"/>
  </r>
  <r>
    <s v="EMP10208"/>
    <x v="4"/>
    <s v="Supply Chain Analyst"/>
    <n v="22"/>
    <d v="2022-02-09T00:00:00"/>
    <n v="259"/>
    <n v="12"/>
    <x v="3"/>
    <n v="91"/>
    <x v="1"/>
    <x v="1"/>
    <x v="2"/>
    <x v="0"/>
    <x v="0"/>
  </r>
  <r>
    <s v="EMP10209"/>
    <x v="2"/>
    <s v="Sales Rep"/>
    <n v="31"/>
    <d v="2020-06-06T00:00:00"/>
    <n v="253"/>
    <n v="60"/>
    <x v="3"/>
    <n v="58"/>
    <x v="1"/>
    <x v="3"/>
    <x v="1"/>
    <x v="2"/>
    <x v="2"/>
  </r>
  <r>
    <s v="EMP10210"/>
    <x v="6"/>
    <s v="Accountant"/>
    <n v="22"/>
    <d v="2022-04-14T00:00:00"/>
    <n v="213"/>
    <n v="19"/>
    <x v="1"/>
    <n v="96"/>
    <x v="1"/>
    <x v="1"/>
    <x v="2"/>
    <x v="0"/>
    <x v="0"/>
  </r>
  <r>
    <s v="EMP10211"/>
    <x v="7"/>
    <s v="Software Engineer"/>
    <n v="31"/>
    <d v="2022-08-30T00:00:00"/>
    <n v="203"/>
    <n v="30"/>
    <x v="5"/>
    <n v="90"/>
    <x v="1"/>
    <x v="1"/>
    <x v="1"/>
    <x v="0"/>
    <x v="1"/>
  </r>
  <r>
    <s v="EMP10212"/>
    <x v="0"/>
    <s v="Brand Manager"/>
    <n v="41"/>
    <d v="2021-07-02T00:00:00"/>
    <n v="201"/>
    <n v="80"/>
    <x v="1"/>
    <n v="86"/>
    <x v="0"/>
    <x v="0"/>
    <x v="0"/>
    <x v="1"/>
    <x v="2"/>
  </r>
  <r>
    <s v="EMP10213"/>
    <x v="2"/>
    <s v="Key Account Manager"/>
    <n v="35"/>
    <d v="2022-12-31T00:00:00"/>
    <n v="239"/>
    <n v="45"/>
    <x v="0"/>
    <n v="86"/>
    <x v="1"/>
    <x v="1"/>
    <x v="1"/>
    <x v="0"/>
    <x v="1"/>
  </r>
  <r>
    <s v="EMP10214"/>
    <x v="0"/>
    <s v="Digital Marketing Specialist"/>
    <n v="33"/>
    <d v="2022-10-24T00:00:00"/>
    <n v="233"/>
    <n v="69"/>
    <x v="1"/>
    <n v="100"/>
    <x v="0"/>
    <x v="0"/>
    <x v="1"/>
    <x v="0"/>
    <x v="2"/>
  </r>
  <r>
    <s v="EMP10215"/>
    <x v="5"/>
    <s v="Lab Technician"/>
    <n v="23"/>
    <d v="2021-03-22T00:00:00"/>
    <n v="224"/>
    <n v="47"/>
    <x v="4"/>
    <n v="97"/>
    <x v="0"/>
    <x v="0"/>
    <x v="2"/>
    <x v="1"/>
    <x v="1"/>
  </r>
  <r>
    <s v="EMP10216"/>
    <x v="4"/>
    <s v="Supply Chain Analyst"/>
    <n v="33"/>
    <d v="2022-04-30T00:00:00"/>
    <n v="246"/>
    <n v="84"/>
    <x v="3"/>
    <n v="56"/>
    <x v="1"/>
    <x v="1"/>
    <x v="1"/>
    <x v="0"/>
    <x v="2"/>
  </r>
  <r>
    <s v="EMP10217"/>
    <x v="6"/>
    <s v="Finance Analyst"/>
    <n v="39"/>
    <d v="2022-01-20T00:00:00"/>
    <n v="252"/>
    <n v="82"/>
    <x v="0"/>
    <n v="99"/>
    <x v="1"/>
    <x v="2"/>
    <x v="1"/>
    <x v="0"/>
    <x v="2"/>
  </r>
  <r>
    <s v="EMP10218"/>
    <x v="3"/>
    <s v="CS Manager"/>
    <n v="27"/>
    <d v="2020-09-23T00:00:00"/>
    <n v="208"/>
    <n v="8"/>
    <x v="3"/>
    <n v="99"/>
    <x v="1"/>
    <x v="1"/>
    <x v="2"/>
    <x v="2"/>
    <x v="0"/>
  </r>
  <r>
    <s v="EMP10219"/>
    <x v="7"/>
    <s v="Software Engineer"/>
    <n v="23"/>
    <d v="2020-10-13T00:00:00"/>
    <n v="212"/>
    <n v="5"/>
    <x v="4"/>
    <n v="69"/>
    <x v="1"/>
    <x v="2"/>
    <x v="2"/>
    <x v="2"/>
    <x v="0"/>
  </r>
  <r>
    <s v="EMP10220"/>
    <x v="3"/>
    <s v="Customer Support"/>
    <n v="23"/>
    <d v="2020-11-21T00:00:00"/>
    <n v="241"/>
    <n v="24"/>
    <x v="4"/>
    <n v="72"/>
    <x v="0"/>
    <x v="0"/>
    <x v="2"/>
    <x v="2"/>
    <x v="0"/>
  </r>
  <r>
    <s v="EMP10221"/>
    <x v="4"/>
    <s v="Warehouse Supervisor"/>
    <n v="25"/>
    <d v="2020-10-05T00:00:00"/>
    <n v="223"/>
    <n v="55"/>
    <x v="5"/>
    <n v="97"/>
    <x v="1"/>
    <x v="3"/>
    <x v="2"/>
    <x v="2"/>
    <x v="1"/>
  </r>
  <r>
    <s v="EMP10222"/>
    <x v="4"/>
    <s v="Supply Chain Analyst"/>
    <n v="37"/>
    <d v="2021-01-23T00:00:00"/>
    <n v="231"/>
    <n v="47"/>
    <x v="1"/>
    <n v="67"/>
    <x v="0"/>
    <x v="0"/>
    <x v="1"/>
    <x v="1"/>
    <x v="1"/>
  </r>
  <r>
    <s v="EMP10223"/>
    <x v="5"/>
    <s v="Product Developer"/>
    <n v="35"/>
    <d v="2021-04-25T00:00:00"/>
    <n v="252"/>
    <n v="23"/>
    <x v="1"/>
    <n v="68"/>
    <x v="1"/>
    <x v="1"/>
    <x v="1"/>
    <x v="1"/>
    <x v="0"/>
  </r>
  <r>
    <s v="EMP10224"/>
    <x v="0"/>
    <s v="Brand Manager"/>
    <n v="43"/>
    <d v="2022-03-05T00:00:00"/>
    <n v="219"/>
    <n v="57"/>
    <x v="1"/>
    <n v="95"/>
    <x v="1"/>
    <x v="1"/>
    <x v="0"/>
    <x v="0"/>
    <x v="1"/>
  </r>
  <r>
    <s v="EMP10225"/>
    <x v="3"/>
    <s v="Customer Support"/>
    <n v="36"/>
    <d v="2022-11-19T00:00:00"/>
    <n v="246"/>
    <n v="45"/>
    <x v="1"/>
    <n v="77"/>
    <x v="1"/>
    <x v="2"/>
    <x v="1"/>
    <x v="0"/>
    <x v="1"/>
  </r>
  <r>
    <s v="EMP10226"/>
    <x v="6"/>
    <s v="Accountant"/>
    <n v="43"/>
    <d v="2021-03-20T00:00:00"/>
    <n v="225"/>
    <n v="46"/>
    <x v="1"/>
    <n v="97"/>
    <x v="0"/>
    <x v="0"/>
    <x v="0"/>
    <x v="1"/>
    <x v="1"/>
  </r>
  <r>
    <s v="EMP10227"/>
    <x v="6"/>
    <s v="Accountant"/>
    <n v="49"/>
    <d v="2021-04-19T00:00:00"/>
    <n v="243"/>
    <n v="100"/>
    <x v="5"/>
    <n v="52"/>
    <x v="0"/>
    <x v="0"/>
    <x v="0"/>
    <x v="1"/>
    <x v="2"/>
  </r>
  <r>
    <s v="EMP10228"/>
    <x v="0"/>
    <s v="Marketing Executive"/>
    <n v="46"/>
    <d v="2021-03-12T00:00:00"/>
    <n v="223"/>
    <n v="46"/>
    <x v="5"/>
    <n v="86"/>
    <x v="0"/>
    <x v="0"/>
    <x v="0"/>
    <x v="1"/>
    <x v="1"/>
  </r>
  <r>
    <s v="EMP10229"/>
    <x v="2"/>
    <s v="Sales Manager"/>
    <n v="36"/>
    <d v="2020-05-05T00:00:00"/>
    <n v="223"/>
    <n v="47"/>
    <x v="5"/>
    <n v="98"/>
    <x v="0"/>
    <x v="0"/>
    <x v="1"/>
    <x v="2"/>
    <x v="1"/>
  </r>
  <r>
    <s v="EMP10230"/>
    <x v="2"/>
    <s v="Sales Manager"/>
    <n v="33"/>
    <d v="2021-11-20T00:00:00"/>
    <n v="220"/>
    <n v="83"/>
    <x v="4"/>
    <n v="65"/>
    <x v="0"/>
    <x v="0"/>
    <x v="1"/>
    <x v="1"/>
    <x v="2"/>
  </r>
  <r>
    <s v="EMP10231"/>
    <x v="6"/>
    <s v="Finance Manager"/>
    <n v="27"/>
    <d v="2021-08-08T00:00:00"/>
    <n v="233"/>
    <n v="49"/>
    <x v="1"/>
    <n v="57"/>
    <x v="1"/>
    <x v="3"/>
    <x v="2"/>
    <x v="1"/>
    <x v="1"/>
  </r>
  <r>
    <s v="EMP10232"/>
    <x v="3"/>
    <s v="Call Center Agent"/>
    <n v="41"/>
    <d v="2022-03-15T00:00:00"/>
    <n v="244"/>
    <n v="62"/>
    <x v="0"/>
    <n v="57"/>
    <x v="0"/>
    <x v="0"/>
    <x v="0"/>
    <x v="0"/>
    <x v="2"/>
  </r>
  <r>
    <s v="EMP10233"/>
    <x v="0"/>
    <s v="Brand Manager"/>
    <n v="27"/>
    <d v="2020-06-25T00:00:00"/>
    <n v="245"/>
    <n v="56"/>
    <x v="2"/>
    <n v="93"/>
    <x v="1"/>
    <x v="2"/>
    <x v="2"/>
    <x v="2"/>
    <x v="1"/>
  </r>
  <r>
    <s v="EMP10234"/>
    <x v="4"/>
    <s v="Operations Manager"/>
    <n v="24"/>
    <d v="2021-06-17T00:00:00"/>
    <n v="234"/>
    <n v="37"/>
    <x v="4"/>
    <n v="60"/>
    <x v="0"/>
    <x v="0"/>
    <x v="2"/>
    <x v="1"/>
    <x v="1"/>
  </r>
  <r>
    <s v="EMP10235"/>
    <x v="4"/>
    <s v="Operations Manager"/>
    <n v="29"/>
    <d v="2022-08-30T00:00:00"/>
    <n v="212"/>
    <n v="17"/>
    <x v="0"/>
    <n v="100"/>
    <x v="1"/>
    <x v="1"/>
    <x v="2"/>
    <x v="0"/>
    <x v="0"/>
  </r>
  <r>
    <s v="EMP10236"/>
    <x v="4"/>
    <s v="Operations Manager"/>
    <n v="40"/>
    <d v="2021-12-20T00:00:00"/>
    <n v="229"/>
    <n v="70"/>
    <x v="0"/>
    <n v="89"/>
    <x v="0"/>
    <x v="0"/>
    <x v="1"/>
    <x v="1"/>
    <x v="2"/>
  </r>
  <r>
    <s v="EMP10237"/>
    <x v="0"/>
    <s v="Brand Manager"/>
    <n v="34"/>
    <d v="2020-12-28T00:00:00"/>
    <n v="246"/>
    <n v="61"/>
    <x v="1"/>
    <n v="76"/>
    <x v="1"/>
    <x v="2"/>
    <x v="1"/>
    <x v="2"/>
    <x v="2"/>
  </r>
  <r>
    <s v="EMP10238"/>
    <x v="0"/>
    <s v="Marketing Executive"/>
    <n v="32"/>
    <d v="2021-03-15T00:00:00"/>
    <n v="204"/>
    <n v="57"/>
    <x v="5"/>
    <n v="93"/>
    <x v="1"/>
    <x v="1"/>
    <x v="1"/>
    <x v="1"/>
    <x v="1"/>
  </r>
  <r>
    <s v="EMP10239"/>
    <x v="2"/>
    <s v="Sales Rep"/>
    <n v="35"/>
    <d v="2021-08-05T00:00:00"/>
    <n v="258"/>
    <n v="7"/>
    <x v="2"/>
    <n v="83"/>
    <x v="0"/>
    <x v="0"/>
    <x v="1"/>
    <x v="1"/>
    <x v="0"/>
  </r>
  <r>
    <s v="EMP10240"/>
    <x v="7"/>
    <s v="Software Engineer"/>
    <n v="27"/>
    <d v="2022-02-05T00:00:00"/>
    <n v="259"/>
    <n v="90"/>
    <x v="0"/>
    <n v="72"/>
    <x v="1"/>
    <x v="1"/>
    <x v="2"/>
    <x v="0"/>
    <x v="2"/>
  </r>
  <r>
    <s v="EMP10241"/>
    <x v="7"/>
    <s v="Software Engineer"/>
    <n v="42"/>
    <d v="2020-04-27T00:00:00"/>
    <n v="235"/>
    <n v="35"/>
    <x v="0"/>
    <n v="90"/>
    <x v="1"/>
    <x v="2"/>
    <x v="0"/>
    <x v="2"/>
    <x v="1"/>
  </r>
  <r>
    <s v="EMP10242"/>
    <x v="0"/>
    <s v="Digital Marketing Specialist"/>
    <n v="42"/>
    <d v="2022-07-13T00:00:00"/>
    <n v="237"/>
    <n v="74"/>
    <x v="0"/>
    <n v="60"/>
    <x v="1"/>
    <x v="2"/>
    <x v="0"/>
    <x v="0"/>
    <x v="2"/>
  </r>
  <r>
    <s v="EMP10243"/>
    <x v="6"/>
    <s v="Accountant"/>
    <n v="24"/>
    <d v="2022-11-16T00:00:00"/>
    <n v="260"/>
    <n v="82"/>
    <x v="1"/>
    <n v="66"/>
    <x v="0"/>
    <x v="0"/>
    <x v="2"/>
    <x v="0"/>
    <x v="2"/>
  </r>
  <r>
    <s v="EMP10244"/>
    <x v="5"/>
    <s v="R&amp;D Manager"/>
    <n v="42"/>
    <d v="2022-12-01T00:00:00"/>
    <n v="231"/>
    <n v="80"/>
    <x v="1"/>
    <n v="68"/>
    <x v="1"/>
    <x v="3"/>
    <x v="0"/>
    <x v="0"/>
    <x v="2"/>
  </r>
  <r>
    <s v="EMP10245"/>
    <x v="1"/>
    <s v="HR Manager"/>
    <n v="34"/>
    <d v="2022-03-03T00:00:00"/>
    <n v="229"/>
    <n v="9"/>
    <x v="3"/>
    <n v="53"/>
    <x v="0"/>
    <x v="0"/>
    <x v="1"/>
    <x v="0"/>
    <x v="0"/>
  </r>
  <r>
    <s v="EMP10246"/>
    <x v="3"/>
    <s v="Customer Support"/>
    <n v="37"/>
    <d v="2021-09-13T00:00:00"/>
    <n v="213"/>
    <n v="43"/>
    <x v="1"/>
    <n v="59"/>
    <x v="1"/>
    <x v="2"/>
    <x v="1"/>
    <x v="1"/>
    <x v="1"/>
  </r>
  <r>
    <s v="EMP10247"/>
    <x v="4"/>
    <s v="Operations Manager"/>
    <n v="49"/>
    <d v="2022-01-13T00:00:00"/>
    <n v="225"/>
    <n v="16"/>
    <x v="4"/>
    <n v="82"/>
    <x v="0"/>
    <x v="0"/>
    <x v="0"/>
    <x v="0"/>
    <x v="0"/>
  </r>
  <r>
    <s v="EMP10248"/>
    <x v="4"/>
    <s v="Supply Chain Analyst"/>
    <n v="36"/>
    <d v="2022-08-29T00:00:00"/>
    <n v="217"/>
    <n v="57"/>
    <x v="0"/>
    <n v="59"/>
    <x v="0"/>
    <x v="0"/>
    <x v="1"/>
    <x v="0"/>
    <x v="1"/>
  </r>
  <r>
    <s v="EMP10249"/>
    <x v="6"/>
    <s v="Finance Analyst"/>
    <n v="34"/>
    <d v="2020-07-31T00:00:00"/>
    <n v="239"/>
    <n v="53"/>
    <x v="0"/>
    <n v="60"/>
    <x v="1"/>
    <x v="2"/>
    <x v="1"/>
    <x v="2"/>
    <x v="1"/>
  </r>
  <r>
    <s v="EMP10250"/>
    <x v="4"/>
    <s v="Supply Chain Analyst"/>
    <n v="46"/>
    <d v="2022-07-22T00:00:00"/>
    <n v="231"/>
    <n v="65"/>
    <x v="5"/>
    <n v="81"/>
    <x v="1"/>
    <x v="3"/>
    <x v="0"/>
    <x v="0"/>
    <x v="2"/>
  </r>
  <r>
    <s v="EMP10251"/>
    <x v="6"/>
    <s v="Accountant"/>
    <n v="34"/>
    <d v="2021-08-02T00:00:00"/>
    <n v="229"/>
    <n v="30"/>
    <x v="0"/>
    <n v="87"/>
    <x v="1"/>
    <x v="1"/>
    <x v="1"/>
    <x v="1"/>
    <x v="1"/>
  </r>
  <r>
    <s v="EMP10252"/>
    <x v="6"/>
    <s v="Finance Analyst"/>
    <n v="37"/>
    <d v="2021-04-30T00:00:00"/>
    <n v="256"/>
    <n v="83"/>
    <x v="3"/>
    <n v="80"/>
    <x v="1"/>
    <x v="2"/>
    <x v="1"/>
    <x v="1"/>
    <x v="2"/>
  </r>
  <r>
    <s v="EMP10253"/>
    <x v="6"/>
    <s v="Accountant"/>
    <n v="35"/>
    <d v="2022-08-17T00:00:00"/>
    <n v="256"/>
    <n v="33"/>
    <x v="3"/>
    <n v="73"/>
    <x v="1"/>
    <x v="3"/>
    <x v="1"/>
    <x v="0"/>
    <x v="1"/>
  </r>
  <r>
    <s v="EMP10254"/>
    <x v="6"/>
    <s v="Finance Analyst"/>
    <n v="23"/>
    <d v="2021-05-28T00:00:00"/>
    <n v="235"/>
    <n v="24"/>
    <x v="4"/>
    <n v="85"/>
    <x v="1"/>
    <x v="1"/>
    <x v="2"/>
    <x v="1"/>
    <x v="0"/>
  </r>
  <r>
    <s v="EMP10255"/>
    <x v="5"/>
    <s v="R&amp;D Manager"/>
    <n v="36"/>
    <d v="2020-11-10T00:00:00"/>
    <n v="235"/>
    <n v="35"/>
    <x v="1"/>
    <n v="93"/>
    <x v="0"/>
    <x v="0"/>
    <x v="1"/>
    <x v="2"/>
    <x v="1"/>
  </r>
  <r>
    <s v="EMP10256"/>
    <x v="2"/>
    <s v="Sales Rep"/>
    <n v="34"/>
    <d v="2021-12-15T00:00:00"/>
    <n v="250"/>
    <n v="43"/>
    <x v="1"/>
    <n v="73"/>
    <x v="0"/>
    <x v="0"/>
    <x v="1"/>
    <x v="1"/>
    <x v="1"/>
  </r>
  <r>
    <s v="EMP10257"/>
    <x v="1"/>
    <s v="HR Manager"/>
    <n v="38"/>
    <d v="2021-11-16T00:00:00"/>
    <n v="232"/>
    <n v="5"/>
    <x v="2"/>
    <n v="52"/>
    <x v="0"/>
    <x v="0"/>
    <x v="1"/>
    <x v="1"/>
    <x v="0"/>
  </r>
  <r>
    <s v="EMP10258"/>
    <x v="4"/>
    <s v="Warehouse Supervisor"/>
    <n v="38"/>
    <d v="2021-09-21T00:00:00"/>
    <n v="209"/>
    <n v="77"/>
    <x v="1"/>
    <n v="58"/>
    <x v="1"/>
    <x v="2"/>
    <x v="1"/>
    <x v="1"/>
    <x v="2"/>
  </r>
  <r>
    <s v="EMP10259"/>
    <x v="4"/>
    <s v="Supply Chain Analyst"/>
    <n v="34"/>
    <d v="2021-04-10T00:00:00"/>
    <n v="247"/>
    <n v="38"/>
    <x v="1"/>
    <n v="71"/>
    <x v="1"/>
    <x v="2"/>
    <x v="1"/>
    <x v="1"/>
    <x v="1"/>
  </r>
  <r>
    <s v="EMP10260"/>
    <x v="7"/>
    <s v="Data Analyst"/>
    <n v="48"/>
    <d v="2022-12-15T00:00:00"/>
    <n v="223"/>
    <n v="42"/>
    <x v="3"/>
    <n v="57"/>
    <x v="1"/>
    <x v="2"/>
    <x v="0"/>
    <x v="0"/>
    <x v="1"/>
  </r>
  <r>
    <s v="EMP10261"/>
    <x v="7"/>
    <s v="IT Support"/>
    <n v="49"/>
    <d v="2021-01-27T00:00:00"/>
    <n v="240"/>
    <n v="3"/>
    <x v="1"/>
    <n v="80"/>
    <x v="1"/>
    <x v="2"/>
    <x v="0"/>
    <x v="1"/>
    <x v="0"/>
  </r>
  <r>
    <s v="EMP10262"/>
    <x v="1"/>
    <s v="HR Manager"/>
    <n v="23"/>
    <d v="2021-05-14T00:00:00"/>
    <n v="230"/>
    <n v="21"/>
    <x v="1"/>
    <n v="90"/>
    <x v="1"/>
    <x v="1"/>
    <x v="2"/>
    <x v="1"/>
    <x v="0"/>
  </r>
  <r>
    <s v="EMP10263"/>
    <x v="1"/>
    <s v="HR Officer"/>
    <n v="40"/>
    <d v="2020-05-06T00:00:00"/>
    <n v="244"/>
    <n v="14"/>
    <x v="0"/>
    <n v="51"/>
    <x v="1"/>
    <x v="3"/>
    <x v="1"/>
    <x v="2"/>
    <x v="0"/>
  </r>
  <r>
    <s v="EMP10264"/>
    <x v="5"/>
    <s v="Product Developer"/>
    <n v="35"/>
    <d v="2021-01-24T00:00:00"/>
    <n v="213"/>
    <n v="52"/>
    <x v="1"/>
    <n v="99"/>
    <x v="1"/>
    <x v="2"/>
    <x v="1"/>
    <x v="1"/>
    <x v="1"/>
  </r>
  <r>
    <s v="EMP10265"/>
    <x v="6"/>
    <s v="Finance Manager"/>
    <n v="26"/>
    <d v="2021-07-19T00:00:00"/>
    <n v="213"/>
    <n v="71"/>
    <x v="4"/>
    <n v="92"/>
    <x v="1"/>
    <x v="2"/>
    <x v="2"/>
    <x v="1"/>
    <x v="2"/>
  </r>
  <r>
    <s v="EMP10266"/>
    <x v="5"/>
    <s v="Lab Technician"/>
    <n v="27"/>
    <d v="2021-09-18T00:00:00"/>
    <n v="258"/>
    <n v="68"/>
    <x v="4"/>
    <n v="84"/>
    <x v="1"/>
    <x v="2"/>
    <x v="2"/>
    <x v="1"/>
    <x v="2"/>
  </r>
  <r>
    <s v="EMP10267"/>
    <x v="7"/>
    <s v="IT Support"/>
    <n v="37"/>
    <d v="2022-06-19T00:00:00"/>
    <n v="215"/>
    <n v="35"/>
    <x v="1"/>
    <n v="69"/>
    <x v="0"/>
    <x v="0"/>
    <x v="1"/>
    <x v="0"/>
    <x v="1"/>
  </r>
  <r>
    <s v="EMP10268"/>
    <x v="7"/>
    <s v="Data Analyst"/>
    <n v="44"/>
    <d v="2022-06-03T00:00:00"/>
    <n v="244"/>
    <n v="90"/>
    <x v="5"/>
    <n v="70"/>
    <x v="1"/>
    <x v="3"/>
    <x v="0"/>
    <x v="0"/>
    <x v="2"/>
  </r>
  <r>
    <s v="EMP10269"/>
    <x v="7"/>
    <s v="Data Analyst"/>
    <n v="25"/>
    <d v="2021-05-24T00:00:00"/>
    <n v="243"/>
    <n v="69"/>
    <x v="5"/>
    <n v="75"/>
    <x v="1"/>
    <x v="1"/>
    <x v="2"/>
    <x v="1"/>
    <x v="2"/>
  </r>
  <r>
    <s v="EMP10270"/>
    <x v="7"/>
    <s v="Software Engineer"/>
    <n v="31"/>
    <d v="2020-04-28T00:00:00"/>
    <n v="245"/>
    <n v="10"/>
    <x v="4"/>
    <n v="78"/>
    <x v="1"/>
    <x v="2"/>
    <x v="1"/>
    <x v="2"/>
    <x v="0"/>
  </r>
  <r>
    <s v="EMP10271"/>
    <x v="3"/>
    <s v="Call Center Agent"/>
    <n v="28"/>
    <d v="2020-09-06T00:00:00"/>
    <n v="234"/>
    <n v="34"/>
    <x v="1"/>
    <n v="94"/>
    <x v="1"/>
    <x v="1"/>
    <x v="2"/>
    <x v="2"/>
    <x v="1"/>
  </r>
  <r>
    <s v="EMP10272"/>
    <x v="0"/>
    <s v="Digital Marketing Specialist"/>
    <n v="45"/>
    <d v="2021-05-11T00:00:00"/>
    <n v="215"/>
    <n v="31"/>
    <x v="2"/>
    <n v="92"/>
    <x v="0"/>
    <x v="0"/>
    <x v="0"/>
    <x v="1"/>
    <x v="1"/>
  </r>
  <r>
    <s v="EMP10273"/>
    <x v="1"/>
    <s v="HR Officer"/>
    <n v="25"/>
    <d v="2021-11-04T00:00:00"/>
    <n v="221"/>
    <n v="91"/>
    <x v="5"/>
    <n v="56"/>
    <x v="0"/>
    <x v="0"/>
    <x v="2"/>
    <x v="1"/>
    <x v="2"/>
  </r>
  <r>
    <s v="EMP10274"/>
    <x v="6"/>
    <s v="Finance Manager"/>
    <n v="27"/>
    <d v="2021-11-11T00:00:00"/>
    <n v="241"/>
    <n v="60"/>
    <x v="5"/>
    <n v="91"/>
    <x v="0"/>
    <x v="0"/>
    <x v="2"/>
    <x v="1"/>
    <x v="2"/>
  </r>
  <r>
    <s v="EMP10275"/>
    <x v="7"/>
    <s v="Data Analyst"/>
    <n v="31"/>
    <d v="2021-03-11T00:00:00"/>
    <n v="203"/>
    <n v="98"/>
    <x v="2"/>
    <n v="91"/>
    <x v="0"/>
    <x v="0"/>
    <x v="1"/>
    <x v="1"/>
    <x v="2"/>
  </r>
  <r>
    <s v="EMP10276"/>
    <x v="6"/>
    <s v="Accountant"/>
    <n v="35"/>
    <d v="2020-07-12T00:00:00"/>
    <n v="253"/>
    <n v="22"/>
    <x v="2"/>
    <n v="75"/>
    <x v="1"/>
    <x v="1"/>
    <x v="1"/>
    <x v="2"/>
    <x v="0"/>
  </r>
  <r>
    <s v="EMP10277"/>
    <x v="7"/>
    <s v="Software Engineer"/>
    <n v="22"/>
    <d v="2022-03-02T00:00:00"/>
    <n v="236"/>
    <n v="77"/>
    <x v="2"/>
    <n v="71"/>
    <x v="1"/>
    <x v="3"/>
    <x v="2"/>
    <x v="0"/>
    <x v="2"/>
  </r>
  <r>
    <s v="EMP10278"/>
    <x v="3"/>
    <s v="Call Center Agent"/>
    <n v="49"/>
    <d v="2021-08-03T00:00:00"/>
    <n v="229"/>
    <n v="34"/>
    <x v="0"/>
    <n v="57"/>
    <x v="1"/>
    <x v="1"/>
    <x v="0"/>
    <x v="1"/>
    <x v="1"/>
  </r>
  <r>
    <s v="EMP10279"/>
    <x v="3"/>
    <s v="CS Manager"/>
    <n v="30"/>
    <d v="2020-12-27T00:00:00"/>
    <n v="211"/>
    <n v="1"/>
    <x v="3"/>
    <n v="71"/>
    <x v="1"/>
    <x v="2"/>
    <x v="2"/>
    <x v="2"/>
    <x v="0"/>
  </r>
  <r>
    <s v="EMP10280"/>
    <x v="1"/>
    <s v="HR Officer"/>
    <n v="41"/>
    <d v="2020-08-08T00:00:00"/>
    <n v="240"/>
    <n v="51"/>
    <x v="5"/>
    <n v="82"/>
    <x v="1"/>
    <x v="1"/>
    <x v="0"/>
    <x v="2"/>
    <x v="1"/>
  </r>
  <r>
    <s v="EMP10281"/>
    <x v="5"/>
    <s v="R&amp;D Manager"/>
    <n v="25"/>
    <d v="2022-06-26T00:00:00"/>
    <n v="208"/>
    <n v="61"/>
    <x v="4"/>
    <n v="65"/>
    <x v="0"/>
    <x v="0"/>
    <x v="2"/>
    <x v="0"/>
    <x v="2"/>
  </r>
  <r>
    <s v="EMP10282"/>
    <x v="7"/>
    <s v="Data Analyst"/>
    <n v="29"/>
    <d v="2021-10-01T00:00:00"/>
    <n v="248"/>
    <n v="34"/>
    <x v="4"/>
    <n v="69"/>
    <x v="0"/>
    <x v="0"/>
    <x v="2"/>
    <x v="1"/>
    <x v="1"/>
  </r>
  <r>
    <s v="EMP10283"/>
    <x v="7"/>
    <s v="IT Support"/>
    <n v="33"/>
    <d v="2021-01-22T00:00:00"/>
    <n v="215"/>
    <n v="7"/>
    <x v="3"/>
    <n v="57"/>
    <x v="1"/>
    <x v="3"/>
    <x v="1"/>
    <x v="1"/>
    <x v="0"/>
  </r>
  <r>
    <s v="EMP10284"/>
    <x v="2"/>
    <s v="Key Account Manager"/>
    <n v="43"/>
    <d v="2021-08-05T00:00:00"/>
    <n v="259"/>
    <n v="90"/>
    <x v="4"/>
    <n v="94"/>
    <x v="0"/>
    <x v="0"/>
    <x v="0"/>
    <x v="1"/>
    <x v="2"/>
  </r>
  <r>
    <s v="EMP10285"/>
    <x v="7"/>
    <s v="Data Analyst"/>
    <n v="41"/>
    <d v="2022-05-20T00:00:00"/>
    <n v="214"/>
    <n v="17"/>
    <x v="5"/>
    <n v="59"/>
    <x v="1"/>
    <x v="2"/>
    <x v="0"/>
    <x v="0"/>
    <x v="0"/>
  </r>
  <r>
    <s v="EMP10286"/>
    <x v="4"/>
    <s v="Warehouse Supervisor"/>
    <n v="44"/>
    <d v="2021-06-18T00:00:00"/>
    <n v="258"/>
    <n v="60"/>
    <x v="1"/>
    <n v="92"/>
    <x v="0"/>
    <x v="0"/>
    <x v="0"/>
    <x v="1"/>
    <x v="2"/>
  </r>
  <r>
    <s v="EMP10287"/>
    <x v="1"/>
    <s v="HR Manager"/>
    <n v="46"/>
    <d v="2021-05-01T00:00:00"/>
    <n v="255"/>
    <n v="100"/>
    <x v="2"/>
    <n v="83"/>
    <x v="1"/>
    <x v="2"/>
    <x v="0"/>
    <x v="1"/>
    <x v="2"/>
  </r>
  <r>
    <s v="EMP10288"/>
    <x v="4"/>
    <s v="Supply Chain Analyst"/>
    <n v="40"/>
    <d v="2022-09-09T00:00:00"/>
    <n v="203"/>
    <n v="70"/>
    <x v="1"/>
    <n v="62"/>
    <x v="0"/>
    <x v="0"/>
    <x v="1"/>
    <x v="0"/>
    <x v="2"/>
  </r>
  <r>
    <s v="EMP10289"/>
    <x v="2"/>
    <s v="Key Account Manager"/>
    <n v="49"/>
    <d v="2021-07-18T00:00:00"/>
    <n v="228"/>
    <n v="14"/>
    <x v="3"/>
    <n v="63"/>
    <x v="1"/>
    <x v="1"/>
    <x v="0"/>
    <x v="1"/>
    <x v="0"/>
  </r>
  <r>
    <s v="EMP10290"/>
    <x v="3"/>
    <s v="Call Center Agent"/>
    <n v="36"/>
    <d v="2022-08-19T00:00:00"/>
    <n v="232"/>
    <n v="53"/>
    <x v="5"/>
    <n v="86"/>
    <x v="0"/>
    <x v="0"/>
    <x v="1"/>
    <x v="0"/>
    <x v="1"/>
  </r>
  <r>
    <s v="EMP10291"/>
    <x v="3"/>
    <s v="CS Manager"/>
    <n v="47"/>
    <d v="2022-02-20T00:00:00"/>
    <n v="246"/>
    <n v="2"/>
    <x v="5"/>
    <n v="66"/>
    <x v="0"/>
    <x v="0"/>
    <x v="0"/>
    <x v="0"/>
    <x v="0"/>
  </r>
  <r>
    <s v="EMP10292"/>
    <x v="1"/>
    <s v="HR Manager"/>
    <n v="24"/>
    <d v="2022-11-16T00:00:00"/>
    <n v="227"/>
    <n v="44"/>
    <x v="3"/>
    <n v="54"/>
    <x v="0"/>
    <x v="0"/>
    <x v="2"/>
    <x v="0"/>
    <x v="1"/>
  </r>
  <r>
    <s v="EMP10293"/>
    <x v="0"/>
    <s v="Brand Manager"/>
    <n v="23"/>
    <d v="2022-03-14T00:00:00"/>
    <n v="226"/>
    <n v="23"/>
    <x v="0"/>
    <n v="99"/>
    <x v="1"/>
    <x v="3"/>
    <x v="2"/>
    <x v="0"/>
    <x v="0"/>
  </r>
  <r>
    <s v="EMP10294"/>
    <x v="5"/>
    <s v="Lab Technician"/>
    <n v="49"/>
    <d v="2020-06-06T00:00:00"/>
    <n v="258"/>
    <n v="48"/>
    <x v="5"/>
    <n v="55"/>
    <x v="0"/>
    <x v="0"/>
    <x v="0"/>
    <x v="2"/>
    <x v="1"/>
  </r>
  <r>
    <s v="EMP10295"/>
    <x v="4"/>
    <s v="Supply Chain Analyst"/>
    <n v="27"/>
    <d v="2021-06-30T00:00:00"/>
    <n v="225"/>
    <n v="67"/>
    <x v="0"/>
    <n v="96"/>
    <x v="0"/>
    <x v="0"/>
    <x v="2"/>
    <x v="1"/>
    <x v="2"/>
  </r>
  <r>
    <s v="EMP10296"/>
    <x v="6"/>
    <s v="Accountant"/>
    <n v="31"/>
    <d v="2021-09-14T00:00:00"/>
    <n v="243"/>
    <n v="92"/>
    <x v="1"/>
    <n v="77"/>
    <x v="1"/>
    <x v="1"/>
    <x v="1"/>
    <x v="1"/>
    <x v="2"/>
  </r>
  <r>
    <s v="EMP10297"/>
    <x v="1"/>
    <s v="Recruiter"/>
    <n v="33"/>
    <d v="2022-07-27T00:00:00"/>
    <n v="217"/>
    <n v="24"/>
    <x v="3"/>
    <n v="98"/>
    <x v="0"/>
    <x v="0"/>
    <x v="1"/>
    <x v="0"/>
    <x v="0"/>
  </r>
  <r>
    <s v="EMP10298"/>
    <x v="6"/>
    <s v="Finance Manager"/>
    <n v="35"/>
    <d v="2021-04-12T00:00:00"/>
    <n v="249"/>
    <n v="2"/>
    <x v="0"/>
    <n v="63"/>
    <x v="0"/>
    <x v="0"/>
    <x v="1"/>
    <x v="1"/>
    <x v="0"/>
  </r>
  <r>
    <s v="EMP10299"/>
    <x v="0"/>
    <s v="Digital Marketing Specialist"/>
    <n v="23"/>
    <d v="2021-10-01T00:00:00"/>
    <n v="238"/>
    <n v="86"/>
    <x v="3"/>
    <n v="53"/>
    <x v="0"/>
    <x v="0"/>
    <x v="2"/>
    <x v="1"/>
    <x v="2"/>
  </r>
  <r>
    <s v="EMP10300"/>
    <x v="6"/>
    <s v="Finance Analyst"/>
    <n v="36"/>
    <d v="2022-05-07T00:00:00"/>
    <n v="234"/>
    <n v="27"/>
    <x v="2"/>
    <n v="58"/>
    <x v="1"/>
    <x v="1"/>
    <x v="1"/>
    <x v="0"/>
    <x v="0"/>
  </r>
  <r>
    <s v="EMP10301"/>
    <x v="4"/>
    <s v="Operations Manager"/>
    <n v="41"/>
    <d v="2020-11-01T00:00:00"/>
    <n v="243"/>
    <n v="41"/>
    <x v="0"/>
    <n v="69"/>
    <x v="0"/>
    <x v="0"/>
    <x v="0"/>
    <x v="2"/>
    <x v="1"/>
  </r>
  <r>
    <s v="EMP10302"/>
    <x v="1"/>
    <s v="Recruiter"/>
    <n v="31"/>
    <d v="2022-03-26T00:00:00"/>
    <n v="203"/>
    <n v="71"/>
    <x v="1"/>
    <n v="97"/>
    <x v="0"/>
    <x v="0"/>
    <x v="1"/>
    <x v="0"/>
    <x v="2"/>
  </r>
  <r>
    <s v="EMP10303"/>
    <x v="5"/>
    <s v="R&amp;D Manager"/>
    <n v="37"/>
    <d v="2022-11-14T00:00:00"/>
    <n v="222"/>
    <n v="82"/>
    <x v="3"/>
    <n v="74"/>
    <x v="1"/>
    <x v="2"/>
    <x v="1"/>
    <x v="0"/>
    <x v="2"/>
  </r>
  <r>
    <s v="EMP10304"/>
    <x v="5"/>
    <s v="Lab Technician"/>
    <n v="26"/>
    <d v="2022-02-28T00:00:00"/>
    <n v="224"/>
    <n v="23"/>
    <x v="1"/>
    <n v="80"/>
    <x v="0"/>
    <x v="0"/>
    <x v="2"/>
    <x v="0"/>
    <x v="0"/>
  </r>
  <r>
    <s v="EMP10305"/>
    <x v="1"/>
    <s v="Recruiter"/>
    <n v="49"/>
    <d v="2021-01-07T00:00:00"/>
    <n v="209"/>
    <n v="59"/>
    <x v="2"/>
    <n v="85"/>
    <x v="1"/>
    <x v="3"/>
    <x v="0"/>
    <x v="1"/>
    <x v="1"/>
  </r>
  <r>
    <s v="EMP10306"/>
    <x v="2"/>
    <s v="Key Account Manager"/>
    <n v="29"/>
    <d v="2022-04-15T00:00:00"/>
    <n v="213"/>
    <n v="42"/>
    <x v="3"/>
    <n v="55"/>
    <x v="1"/>
    <x v="3"/>
    <x v="2"/>
    <x v="0"/>
    <x v="1"/>
  </r>
  <r>
    <s v="EMP10307"/>
    <x v="0"/>
    <s v="Digital Marketing Specialist"/>
    <n v="45"/>
    <d v="2020-09-04T00:00:00"/>
    <n v="212"/>
    <n v="6"/>
    <x v="4"/>
    <n v="74"/>
    <x v="0"/>
    <x v="0"/>
    <x v="0"/>
    <x v="2"/>
    <x v="0"/>
  </r>
  <r>
    <s v="EMP10308"/>
    <x v="0"/>
    <s v="Marketing Executive"/>
    <n v="47"/>
    <d v="2020-11-13T00:00:00"/>
    <n v="237"/>
    <n v="92"/>
    <x v="3"/>
    <n v="85"/>
    <x v="0"/>
    <x v="0"/>
    <x v="0"/>
    <x v="2"/>
    <x v="2"/>
  </r>
  <r>
    <s v="EMP10309"/>
    <x v="3"/>
    <s v="Call Center Agent"/>
    <n v="49"/>
    <d v="2020-06-17T00:00:00"/>
    <n v="221"/>
    <n v="38"/>
    <x v="2"/>
    <n v="63"/>
    <x v="0"/>
    <x v="0"/>
    <x v="0"/>
    <x v="2"/>
    <x v="1"/>
  </r>
  <r>
    <s v="EMP10310"/>
    <x v="0"/>
    <s v="Digital Marketing Specialist"/>
    <n v="46"/>
    <d v="2021-08-29T00:00:00"/>
    <n v="258"/>
    <n v="31"/>
    <x v="3"/>
    <n v="88"/>
    <x v="0"/>
    <x v="0"/>
    <x v="0"/>
    <x v="1"/>
    <x v="1"/>
  </r>
  <r>
    <s v="EMP10311"/>
    <x v="5"/>
    <s v="Product Developer"/>
    <n v="39"/>
    <d v="2022-02-06T00:00:00"/>
    <n v="249"/>
    <n v="36"/>
    <x v="5"/>
    <n v="79"/>
    <x v="1"/>
    <x v="3"/>
    <x v="1"/>
    <x v="0"/>
    <x v="1"/>
  </r>
  <r>
    <s v="EMP10312"/>
    <x v="7"/>
    <s v="Data Analyst"/>
    <n v="38"/>
    <d v="2020-07-12T00:00:00"/>
    <n v="231"/>
    <n v="59"/>
    <x v="2"/>
    <n v="96"/>
    <x v="1"/>
    <x v="3"/>
    <x v="1"/>
    <x v="2"/>
    <x v="1"/>
  </r>
  <r>
    <s v="EMP10313"/>
    <x v="1"/>
    <s v="Recruiter"/>
    <n v="32"/>
    <d v="2021-11-04T00:00:00"/>
    <n v="202"/>
    <n v="72"/>
    <x v="0"/>
    <n v="97"/>
    <x v="0"/>
    <x v="0"/>
    <x v="1"/>
    <x v="1"/>
    <x v="2"/>
  </r>
  <r>
    <s v="EMP10314"/>
    <x v="6"/>
    <s v="Finance Analyst"/>
    <n v="39"/>
    <d v="2020-05-19T00:00:00"/>
    <n v="237"/>
    <n v="74"/>
    <x v="3"/>
    <n v="76"/>
    <x v="1"/>
    <x v="1"/>
    <x v="1"/>
    <x v="2"/>
    <x v="2"/>
  </r>
  <r>
    <s v="EMP10315"/>
    <x v="1"/>
    <s v="Recruiter"/>
    <n v="29"/>
    <d v="2021-12-09T00:00:00"/>
    <n v="236"/>
    <n v="31"/>
    <x v="5"/>
    <n v="85"/>
    <x v="1"/>
    <x v="3"/>
    <x v="2"/>
    <x v="1"/>
    <x v="1"/>
  </r>
  <r>
    <s v="EMP10316"/>
    <x v="3"/>
    <s v="CS Manager"/>
    <n v="42"/>
    <d v="2020-12-05T00:00:00"/>
    <n v="231"/>
    <n v="58"/>
    <x v="0"/>
    <n v="96"/>
    <x v="1"/>
    <x v="1"/>
    <x v="0"/>
    <x v="2"/>
    <x v="1"/>
  </r>
  <r>
    <s v="EMP10317"/>
    <x v="2"/>
    <s v="Sales Manager"/>
    <n v="39"/>
    <d v="2021-08-19T00:00:00"/>
    <n v="211"/>
    <n v="69"/>
    <x v="3"/>
    <n v="53"/>
    <x v="0"/>
    <x v="0"/>
    <x v="1"/>
    <x v="1"/>
    <x v="2"/>
  </r>
  <r>
    <s v="EMP10318"/>
    <x v="0"/>
    <s v="Digital Marketing Specialist"/>
    <n v="23"/>
    <d v="2020-11-10T00:00:00"/>
    <n v="200"/>
    <n v="52"/>
    <x v="0"/>
    <n v="90"/>
    <x v="0"/>
    <x v="0"/>
    <x v="2"/>
    <x v="2"/>
    <x v="1"/>
  </r>
  <r>
    <s v="EMP10319"/>
    <x v="0"/>
    <s v="Digital Marketing Specialist"/>
    <n v="26"/>
    <d v="2022-12-23T00:00:00"/>
    <n v="213"/>
    <n v="64"/>
    <x v="5"/>
    <n v="73"/>
    <x v="0"/>
    <x v="0"/>
    <x v="2"/>
    <x v="0"/>
    <x v="2"/>
  </r>
  <r>
    <s v="EMP10320"/>
    <x v="3"/>
    <s v="CS Manager"/>
    <n v="37"/>
    <d v="2022-12-16T00:00:00"/>
    <n v="200"/>
    <n v="68"/>
    <x v="1"/>
    <n v="76"/>
    <x v="0"/>
    <x v="0"/>
    <x v="1"/>
    <x v="0"/>
    <x v="2"/>
  </r>
  <r>
    <s v="EMP10321"/>
    <x v="6"/>
    <s v="Finance Manager"/>
    <n v="45"/>
    <d v="2022-03-26T00:00:00"/>
    <n v="234"/>
    <n v="36"/>
    <x v="2"/>
    <n v="82"/>
    <x v="1"/>
    <x v="1"/>
    <x v="0"/>
    <x v="0"/>
    <x v="1"/>
  </r>
  <r>
    <s v="EMP10322"/>
    <x v="0"/>
    <s v="Marketing Executive"/>
    <n v="38"/>
    <d v="2022-08-02T00:00:00"/>
    <n v="215"/>
    <n v="24"/>
    <x v="1"/>
    <n v="83"/>
    <x v="1"/>
    <x v="3"/>
    <x v="1"/>
    <x v="0"/>
    <x v="0"/>
  </r>
  <r>
    <s v="EMP10323"/>
    <x v="7"/>
    <s v="Data Analyst"/>
    <n v="24"/>
    <d v="2021-12-15T00:00:00"/>
    <n v="225"/>
    <n v="58"/>
    <x v="1"/>
    <n v="65"/>
    <x v="0"/>
    <x v="0"/>
    <x v="2"/>
    <x v="1"/>
    <x v="1"/>
  </r>
  <r>
    <s v="EMP10324"/>
    <x v="7"/>
    <s v="IT Support"/>
    <n v="48"/>
    <d v="2020-08-16T00:00:00"/>
    <n v="205"/>
    <n v="83"/>
    <x v="3"/>
    <n v="98"/>
    <x v="0"/>
    <x v="0"/>
    <x v="0"/>
    <x v="2"/>
    <x v="2"/>
  </r>
  <r>
    <s v="EMP10325"/>
    <x v="0"/>
    <s v="Brand Manager"/>
    <n v="34"/>
    <d v="2021-12-11T00:00:00"/>
    <n v="235"/>
    <n v="60"/>
    <x v="2"/>
    <n v="90"/>
    <x v="0"/>
    <x v="0"/>
    <x v="1"/>
    <x v="1"/>
    <x v="2"/>
  </r>
  <r>
    <s v="EMP10326"/>
    <x v="2"/>
    <s v="Sales Rep"/>
    <n v="37"/>
    <d v="2020-08-19T00:00:00"/>
    <n v="227"/>
    <n v="82"/>
    <x v="4"/>
    <n v="86"/>
    <x v="0"/>
    <x v="0"/>
    <x v="1"/>
    <x v="2"/>
    <x v="2"/>
  </r>
  <r>
    <s v="EMP10327"/>
    <x v="6"/>
    <s v="Accountant"/>
    <n v="28"/>
    <d v="2020-06-23T00:00:00"/>
    <n v="255"/>
    <n v="88"/>
    <x v="1"/>
    <n v="80"/>
    <x v="1"/>
    <x v="1"/>
    <x v="2"/>
    <x v="2"/>
    <x v="2"/>
  </r>
  <r>
    <s v="EMP10328"/>
    <x v="0"/>
    <s v="Digital Marketing Specialist"/>
    <n v="30"/>
    <d v="2020-06-25T00:00:00"/>
    <n v="234"/>
    <n v="72"/>
    <x v="3"/>
    <n v="52"/>
    <x v="0"/>
    <x v="0"/>
    <x v="2"/>
    <x v="2"/>
    <x v="2"/>
  </r>
  <r>
    <s v="EMP10329"/>
    <x v="4"/>
    <s v="Supply Chain Analyst"/>
    <n v="28"/>
    <d v="2021-05-10T00:00:00"/>
    <n v="209"/>
    <n v="96"/>
    <x v="3"/>
    <n v="75"/>
    <x v="0"/>
    <x v="0"/>
    <x v="2"/>
    <x v="1"/>
    <x v="2"/>
  </r>
  <r>
    <s v="EMP10330"/>
    <x v="7"/>
    <s v="Software Engineer"/>
    <n v="40"/>
    <d v="2022-04-30T00:00:00"/>
    <n v="236"/>
    <n v="49"/>
    <x v="3"/>
    <n v="84"/>
    <x v="1"/>
    <x v="3"/>
    <x v="1"/>
    <x v="0"/>
    <x v="1"/>
  </r>
  <r>
    <s v="EMP10331"/>
    <x v="2"/>
    <s v="Sales Manager"/>
    <n v="45"/>
    <d v="2022-10-13T00:00:00"/>
    <n v="232"/>
    <n v="95"/>
    <x v="4"/>
    <n v="53"/>
    <x v="0"/>
    <x v="0"/>
    <x v="0"/>
    <x v="0"/>
    <x v="2"/>
  </r>
  <r>
    <s v="EMP10332"/>
    <x v="5"/>
    <s v="Product Developer"/>
    <n v="48"/>
    <d v="2022-10-16T00:00:00"/>
    <n v="221"/>
    <n v="77"/>
    <x v="1"/>
    <n v="88"/>
    <x v="1"/>
    <x v="3"/>
    <x v="0"/>
    <x v="0"/>
    <x v="2"/>
  </r>
  <r>
    <s v="EMP10333"/>
    <x v="6"/>
    <s v="Finance Manager"/>
    <n v="30"/>
    <d v="2020-10-21T00:00:00"/>
    <n v="228"/>
    <n v="62"/>
    <x v="0"/>
    <n v="72"/>
    <x v="1"/>
    <x v="3"/>
    <x v="2"/>
    <x v="2"/>
    <x v="2"/>
  </r>
  <r>
    <s v="EMP10334"/>
    <x v="2"/>
    <s v="Sales Manager"/>
    <n v="40"/>
    <d v="2021-02-24T00:00:00"/>
    <n v="224"/>
    <n v="10"/>
    <x v="1"/>
    <n v="68"/>
    <x v="0"/>
    <x v="0"/>
    <x v="1"/>
    <x v="1"/>
    <x v="0"/>
  </r>
  <r>
    <s v="EMP10335"/>
    <x v="0"/>
    <s v="Marketing Executive"/>
    <n v="30"/>
    <d v="2022-07-28T00:00:00"/>
    <n v="224"/>
    <n v="91"/>
    <x v="3"/>
    <n v="59"/>
    <x v="1"/>
    <x v="3"/>
    <x v="2"/>
    <x v="0"/>
    <x v="2"/>
  </r>
  <r>
    <s v="EMP10336"/>
    <x v="4"/>
    <s v="Supply Chain Analyst"/>
    <n v="24"/>
    <d v="2022-12-27T00:00:00"/>
    <n v="260"/>
    <n v="39"/>
    <x v="5"/>
    <n v="73"/>
    <x v="1"/>
    <x v="1"/>
    <x v="2"/>
    <x v="0"/>
    <x v="1"/>
  </r>
  <r>
    <s v="EMP10337"/>
    <x v="2"/>
    <s v="Sales Rep"/>
    <n v="27"/>
    <d v="2021-10-17T00:00:00"/>
    <n v="228"/>
    <n v="71"/>
    <x v="1"/>
    <n v="82"/>
    <x v="1"/>
    <x v="1"/>
    <x v="2"/>
    <x v="1"/>
    <x v="2"/>
  </r>
  <r>
    <s v="EMP10338"/>
    <x v="6"/>
    <s v="Accountant"/>
    <n v="33"/>
    <d v="2021-06-13T00:00:00"/>
    <n v="205"/>
    <n v="76"/>
    <x v="1"/>
    <n v="100"/>
    <x v="1"/>
    <x v="3"/>
    <x v="1"/>
    <x v="1"/>
    <x v="2"/>
  </r>
  <r>
    <s v="EMP10339"/>
    <x v="6"/>
    <s v="Finance Analyst"/>
    <n v="35"/>
    <d v="2021-11-30T00:00:00"/>
    <n v="249"/>
    <n v="10"/>
    <x v="3"/>
    <n v="85"/>
    <x v="0"/>
    <x v="0"/>
    <x v="1"/>
    <x v="1"/>
    <x v="0"/>
  </r>
  <r>
    <s v="EMP10340"/>
    <x v="2"/>
    <s v="Sales Manager"/>
    <n v="34"/>
    <d v="2022-07-12T00:00:00"/>
    <n v="208"/>
    <n v="34"/>
    <x v="4"/>
    <n v="67"/>
    <x v="1"/>
    <x v="1"/>
    <x v="1"/>
    <x v="0"/>
    <x v="1"/>
  </r>
  <r>
    <s v="EMP10341"/>
    <x v="0"/>
    <s v="Marketing Executive"/>
    <n v="35"/>
    <d v="2022-03-25T00:00:00"/>
    <n v="226"/>
    <n v="38"/>
    <x v="5"/>
    <n v="100"/>
    <x v="0"/>
    <x v="0"/>
    <x v="1"/>
    <x v="0"/>
    <x v="1"/>
  </r>
  <r>
    <s v="EMP10342"/>
    <x v="4"/>
    <s v="Warehouse Supervisor"/>
    <n v="29"/>
    <d v="2020-12-24T00:00:00"/>
    <n v="240"/>
    <n v="63"/>
    <x v="1"/>
    <n v="89"/>
    <x v="0"/>
    <x v="0"/>
    <x v="2"/>
    <x v="2"/>
    <x v="2"/>
  </r>
  <r>
    <s v="EMP10343"/>
    <x v="3"/>
    <s v="Call Center Agent"/>
    <n v="26"/>
    <d v="2022-02-24T00:00:00"/>
    <n v="200"/>
    <n v="50"/>
    <x v="4"/>
    <n v="89"/>
    <x v="1"/>
    <x v="3"/>
    <x v="2"/>
    <x v="0"/>
    <x v="1"/>
  </r>
  <r>
    <s v="EMP10344"/>
    <x v="3"/>
    <s v="Customer Support"/>
    <n v="35"/>
    <d v="2020-09-18T00:00:00"/>
    <n v="252"/>
    <n v="83"/>
    <x v="1"/>
    <n v="58"/>
    <x v="1"/>
    <x v="3"/>
    <x v="1"/>
    <x v="2"/>
    <x v="2"/>
  </r>
  <r>
    <s v="EMP10345"/>
    <x v="1"/>
    <s v="Recruiter"/>
    <n v="32"/>
    <d v="2022-07-04T00:00:00"/>
    <n v="225"/>
    <n v="40"/>
    <x v="4"/>
    <n v="97"/>
    <x v="1"/>
    <x v="2"/>
    <x v="1"/>
    <x v="0"/>
    <x v="1"/>
  </r>
  <r>
    <s v="EMP10346"/>
    <x v="1"/>
    <s v="Recruiter"/>
    <n v="34"/>
    <d v="2022-03-20T00:00:00"/>
    <n v="252"/>
    <n v="100"/>
    <x v="5"/>
    <n v="73"/>
    <x v="0"/>
    <x v="0"/>
    <x v="1"/>
    <x v="0"/>
    <x v="2"/>
  </r>
  <r>
    <s v="EMP10347"/>
    <x v="1"/>
    <s v="HR Manager"/>
    <n v="39"/>
    <d v="2022-07-01T00:00:00"/>
    <n v="243"/>
    <n v="98"/>
    <x v="1"/>
    <n v="51"/>
    <x v="1"/>
    <x v="2"/>
    <x v="1"/>
    <x v="0"/>
    <x v="2"/>
  </r>
  <r>
    <s v="EMP10348"/>
    <x v="1"/>
    <s v="Recruiter"/>
    <n v="47"/>
    <d v="2022-03-09T00:00:00"/>
    <n v="253"/>
    <n v="88"/>
    <x v="2"/>
    <n v="100"/>
    <x v="1"/>
    <x v="2"/>
    <x v="0"/>
    <x v="0"/>
    <x v="2"/>
  </r>
  <r>
    <s v="EMP10349"/>
    <x v="3"/>
    <s v="Call Center Agent"/>
    <n v="42"/>
    <d v="2022-02-25T00:00:00"/>
    <n v="215"/>
    <n v="32"/>
    <x v="3"/>
    <n v="59"/>
    <x v="1"/>
    <x v="3"/>
    <x v="0"/>
    <x v="0"/>
    <x v="1"/>
  </r>
  <r>
    <s v="EMP10350"/>
    <x v="0"/>
    <s v="Brand Manager"/>
    <n v="41"/>
    <d v="2021-08-29T00:00:00"/>
    <n v="237"/>
    <n v="51"/>
    <x v="1"/>
    <n v="82"/>
    <x v="1"/>
    <x v="2"/>
    <x v="0"/>
    <x v="1"/>
    <x v="1"/>
  </r>
  <r>
    <s v="EMP10351"/>
    <x v="6"/>
    <s v="Finance Analyst"/>
    <n v="44"/>
    <d v="2020-06-29T00:00:00"/>
    <n v="251"/>
    <n v="68"/>
    <x v="1"/>
    <n v="90"/>
    <x v="0"/>
    <x v="0"/>
    <x v="0"/>
    <x v="2"/>
    <x v="2"/>
  </r>
  <r>
    <s v="EMP10352"/>
    <x v="0"/>
    <s v="Marketing Executive"/>
    <n v="43"/>
    <d v="2021-02-20T00:00:00"/>
    <n v="222"/>
    <n v="21"/>
    <x v="3"/>
    <n v="89"/>
    <x v="0"/>
    <x v="0"/>
    <x v="0"/>
    <x v="1"/>
    <x v="0"/>
  </r>
  <r>
    <s v="EMP10353"/>
    <x v="5"/>
    <s v="Lab Technician"/>
    <n v="47"/>
    <d v="2021-10-18T00:00:00"/>
    <n v="206"/>
    <n v="1"/>
    <x v="2"/>
    <n v="66"/>
    <x v="0"/>
    <x v="0"/>
    <x v="0"/>
    <x v="1"/>
    <x v="0"/>
  </r>
  <r>
    <s v="EMP10354"/>
    <x v="1"/>
    <s v="Recruiter"/>
    <n v="33"/>
    <d v="2021-11-27T00:00:00"/>
    <n v="229"/>
    <n v="98"/>
    <x v="3"/>
    <n v="87"/>
    <x v="0"/>
    <x v="0"/>
    <x v="1"/>
    <x v="1"/>
    <x v="2"/>
  </r>
  <r>
    <s v="EMP10355"/>
    <x v="4"/>
    <s v="Supply Chain Analyst"/>
    <n v="37"/>
    <d v="2022-09-16T00:00:00"/>
    <n v="218"/>
    <n v="53"/>
    <x v="2"/>
    <n v="57"/>
    <x v="0"/>
    <x v="0"/>
    <x v="1"/>
    <x v="0"/>
    <x v="1"/>
  </r>
  <r>
    <s v="EMP10356"/>
    <x v="4"/>
    <s v="Warehouse Supervisor"/>
    <n v="32"/>
    <d v="2021-09-22T00:00:00"/>
    <n v="250"/>
    <n v="26"/>
    <x v="1"/>
    <n v="80"/>
    <x v="1"/>
    <x v="3"/>
    <x v="1"/>
    <x v="1"/>
    <x v="0"/>
  </r>
  <r>
    <s v="EMP10357"/>
    <x v="0"/>
    <s v="Brand Manager"/>
    <n v="45"/>
    <d v="2021-01-18T00:00:00"/>
    <n v="228"/>
    <n v="40"/>
    <x v="2"/>
    <n v="69"/>
    <x v="0"/>
    <x v="0"/>
    <x v="0"/>
    <x v="1"/>
    <x v="1"/>
  </r>
  <r>
    <s v="EMP10358"/>
    <x v="0"/>
    <s v="Marketing Executive"/>
    <n v="49"/>
    <d v="2022-01-15T00:00:00"/>
    <n v="241"/>
    <n v="13"/>
    <x v="3"/>
    <n v="60"/>
    <x v="0"/>
    <x v="0"/>
    <x v="0"/>
    <x v="0"/>
    <x v="0"/>
  </r>
  <r>
    <s v="EMP10359"/>
    <x v="2"/>
    <s v="Sales Manager"/>
    <n v="27"/>
    <d v="2022-01-28T00:00:00"/>
    <n v="235"/>
    <n v="54"/>
    <x v="5"/>
    <n v="64"/>
    <x v="1"/>
    <x v="2"/>
    <x v="2"/>
    <x v="0"/>
    <x v="1"/>
  </r>
  <r>
    <s v="EMP10360"/>
    <x v="2"/>
    <s v="Sales Rep"/>
    <n v="42"/>
    <d v="2021-02-27T00:00:00"/>
    <n v="227"/>
    <n v="50"/>
    <x v="2"/>
    <n v="97"/>
    <x v="0"/>
    <x v="0"/>
    <x v="0"/>
    <x v="1"/>
    <x v="1"/>
  </r>
  <r>
    <s v="EMP10361"/>
    <x v="3"/>
    <s v="CS Manager"/>
    <n v="35"/>
    <d v="2021-11-29T00:00:00"/>
    <n v="200"/>
    <n v="90"/>
    <x v="0"/>
    <n v="63"/>
    <x v="1"/>
    <x v="2"/>
    <x v="1"/>
    <x v="1"/>
    <x v="2"/>
  </r>
  <r>
    <s v="EMP10362"/>
    <x v="0"/>
    <s v="Digital Marketing Specialist"/>
    <n v="25"/>
    <d v="2020-10-05T00:00:00"/>
    <n v="255"/>
    <n v="68"/>
    <x v="0"/>
    <n v="73"/>
    <x v="1"/>
    <x v="1"/>
    <x v="2"/>
    <x v="2"/>
    <x v="2"/>
  </r>
  <r>
    <s v="EMP10363"/>
    <x v="3"/>
    <s v="Call Center Agent"/>
    <n v="30"/>
    <d v="2021-02-14T00:00:00"/>
    <n v="255"/>
    <n v="62"/>
    <x v="1"/>
    <n v="90"/>
    <x v="1"/>
    <x v="2"/>
    <x v="2"/>
    <x v="1"/>
    <x v="2"/>
  </r>
  <r>
    <s v="EMP10364"/>
    <x v="5"/>
    <s v="R&amp;D Manager"/>
    <n v="34"/>
    <d v="2021-05-10T00:00:00"/>
    <n v="207"/>
    <n v="44"/>
    <x v="4"/>
    <n v="79"/>
    <x v="0"/>
    <x v="0"/>
    <x v="1"/>
    <x v="1"/>
    <x v="1"/>
  </r>
  <r>
    <s v="EMP10365"/>
    <x v="7"/>
    <s v="IT Support"/>
    <n v="40"/>
    <d v="2022-10-07T00:00:00"/>
    <n v="243"/>
    <n v="17"/>
    <x v="4"/>
    <n v="57"/>
    <x v="0"/>
    <x v="0"/>
    <x v="1"/>
    <x v="0"/>
    <x v="0"/>
  </r>
  <r>
    <s v="EMP10366"/>
    <x v="7"/>
    <s v="Software Engineer"/>
    <n v="27"/>
    <d v="2021-12-15T00:00:00"/>
    <n v="244"/>
    <n v="18"/>
    <x v="1"/>
    <n v="74"/>
    <x v="1"/>
    <x v="2"/>
    <x v="2"/>
    <x v="1"/>
    <x v="0"/>
  </r>
  <r>
    <s v="EMP10367"/>
    <x v="2"/>
    <s v="Sales Manager"/>
    <n v="34"/>
    <d v="2021-10-25T00:00:00"/>
    <n v="211"/>
    <n v="62"/>
    <x v="3"/>
    <n v="84"/>
    <x v="0"/>
    <x v="0"/>
    <x v="1"/>
    <x v="1"/>
    <x v="2"/>
  </r>
  <r>
    <s v="EMP10368"/>
    <x v="2"/>
    <s v="Key Account Manager"/>
    <n v="31"/>
    <d v="2022-08-11T00:00:00"/>
    <n v="211"/>
    <n v="40"/>
    <x v="5"/>
    <n v="89"/>
    <x v="0"/>
    <x v="0"/>
    <x v="1"/>
    <x v="0"/>
    <x v="1"/>
  </r>
  <r>
    <s v="EMP10369"/>
    <x v="4"/>
    <s v="Supply Chain Analyst"/>
    <n v="37"/>
    <d v="2022-08-15T00:00:00"/>
    <n v="212"/>
    <n v="49"/>
    <x v="1"/>
    <n v="82"/>
    <x v="1"/>
    <x v="3"/>
    <x v="1"/>
    <x v="0"/>
    <x v="1"/>
  </r>
  <r>
    <s v="EMP10370"/>
    <x v="3"/>
    <s v="Customer Support"/>
    <n v="44"/>
    <d v="2020-08-24T00:00:00"/>
    <n v="228"/>
    <n v="62"/>
    <x v="0"/>
    <n v="55"/>
    <x v="0"/>
    <x v="0"/>
    <x v="0"/>
    <x v="2"/>
    <x v="2"/>
  </r>
  <r>
    <s v="EMP10371"/>
    <x v="1"/>
    <s v="Recruiter"/>
    <n v="23"/>
    <d v="2022-03-26T00:00:00"/>
    <n v="214"/>
    <n v="68"/>
    <x v="4"/>
    <n v="60"/>
    <x v="1"/>
    <x v="2"/>
    <x v="2"/>
    <x v="0"/>
    <x v="2"/>
  </r>
  <r>
    <s v="EMP10372"/>
    <x v="3"/>
    <s v="CS Manager"/>
    <n v="38"/>
    <d v="2022-09-08T00:00:00"/>
    <n v="236"/>
    <n v="14"/>
    <x v="4"/>
    <n v="99"/>
    <x v="1"/>
    <x v="2"/>
    <x v="1"/>
    <x v="0"/>
    <x v="0"/>
  </r>
  <r>
    <s v="EMP10373"/>
    <x v="6"/>
    <s v="Finance Manager"/>
    <n v="36"/>
    <d v="2021-06-21T00:00:00"/>
    <n v="213"/>
    <n v="54"/>
    <x v="2"/>
    <n v="97"/>
    <x v="0"/>
    <x v="0"/>
    <x v="1"/>
    <x v="1"/>
    <x v="1"/>
  </r>
  <r>
    <s v="EMP10374"/>
    <x v="7"/>
    <s v="Software Engineer"/>
    <n v="36"/>
    <d v="2022-04-07T00:00:00"/>
    <n v="222"/>
    <n v="11"/>
    <x v="5"/>
    <n v="57"/>
    <x v="0"/>
    <x v="0"/>
    <x v="1"/>
    <x v="0"/>
    <x v="0"/>
  </r>
  <r>
    <s v="EMP10375"/>
    <x v="1"/>
    <s v="HR Manager"/>
    <n v="40"/>
    <d v="2021-01-26T00:00:00"/>
    <n v="222"/>
    <n v="90"/>
    <x v="1"/>
    <n v="90"/>
    <x v="1"/>
    <x v="1"/>
    <x v="1"/>
    <x v="1"/>
    <x v="2"/>
  </r>
  <r>
    <s v="EMP10376"/>
    <x v="2"/>
    <s v="Sales Rep"/>
    <n v="48"/>
    <d v="2022-06-04T00:00:00"/>
    <n v="251"/>
    <n v="7"/>
    <x v="1"/>
    <n v="72"/>
    <x v="1"/>
    <x v="2"/>
    <x v="0"/>
    <x v="0"/>
    <x v="0"/>
  </r>
  <r>
    <s v="EMP10377"/>
    <x v="2"/>
    <s v="Key Account Manager"/>
    <n v="44"/>
    <d v="2022-03-08T00:00:00"/>
    <n v="218"/>
    <n v="73"/>
    <x v="4"/>
    <n v="82"/>
    <x v="0"/>
    <x v="0"/>
    <x v="0"/>
    <x v="0"/>
    <x v="2"/>
  </r>
  <r>
    <s v="EMP10378"/>
    <x v="2"/>
    <s v="Key Account Manager"/>
    <n v="23"/>
    <d v="2022-03-24T00:00:00"/>
    <n v="255"/>
    <n v="83"/>
    <x v="0"/>
    <n v="94"/>
    <x v="0"/>
    <x v="0"/>
    <x v="2"/>
    <x v="0"/>
    <x v="2"/>
  </r>
  <r>
    <s v="EMP10379"/>
    <x v="1"/>
    <s v="HR Officer"/>
    <n v="44"/>
    <d v="2022-02-06T00:00:00"/>
    <n v="253"/>
    <n v="31"/>
    <x v="3"/>
    <n v="75"/>
    <x v="1"/>
    <x v="1"/>
    <x v="0"/>
    <x v="0"/>
    <x v="1"/>
  </r>
  <r>
    <s v="EMP10380"/>
    <x v="7"/>
    <s v="IT Support"/>
    <n v="35"/>
    <d v="2021-12-13T00:00:00"/>
    <n v="228"/>
    <n v="9"/>
    <x v="3"/>
    <n v="100"/>
    <x v="0"/>
    <x v="0"/>
    <x v="1"/>
    <x v="1"/>
    <x v="0"/>
  </r>
  <r>
    <s v="EMP10381"/>
    <x v="5"/>
    <s v="R&amp;D Manager"/>
    <n v="45"/>
    <d v="2022-03-23T00:00:00"/>
    <n v="244"/>
    <n v="47"/>
    <x v="5"/>
    <n v="81"/>
    <x v="1"/>
    <x v="2"/>
    <x v="0"/>
    <x v="0"/>
    <x v="1"/>
  </r>
  <r>
    <s v="EMP10382"/>
    <x v="6"/>
    <s v="Finance Manager"/>
    <n v="24"/>
    <d v="2020-12-14T00:00:00"/>
    <n v="229"/>
    <n v="81"/>
    <x v="3"/>
    <n v="94"/>
    <x v="1"/>
    <x v="1"/>
    <x v="2"/>
    <x v="2"/>
    <x v="2"/>
  </r>
  <r>
    <s v="EMP10383"/>
    <x v="5"/>
    <s v="Product Developer"/>
    <n v="35"/>
    <d v="2020-09-09T00:00:00"/>
    <n v="213"/>
    <n v="63"/>
    <x v="4"/>
    <n v="70"/>
    <x v="1"/>
    <x v="3"/>
    <x v="1"/>
    <x v="2"/>
    <x v="2"/>
  </r>
  <r>
    <s v="EMP10384"/>
    <x v="2"/>
    <s v="Sales Manager"/>
    <n v="49"/>
    <d v="2021-08-23T00:00:00"/>
    <n v="250"/>
    <n v="43"/>
    <x v="3"/>
    <n v="98"/>
    <x v="0"/>
    <x v="0"/>
    <x v="0"/>
    <x v="1"/>
    <x v="1"/>
  </r>
  <r>
    <s v="EMP10385"/>
    <x v="6"/>
    <s v="Accountant"/>
    <n v="42"/>
    <d v="2020-10-21T00:00:00"/>
    <n v="253"/>
    <n v="58"/>
    <x v="2"/>
    <n v="57"/>
    <x v="0"/>
    <x v="0"/>
    <x v="0"/>
    <x v="2"/>
    <x v="1"/>
  </r>
  <r>
    <s v="EMP10386"/>
    <x v="3"/>
    <s v="Customer Support"/>
    <n v="22"/>
    <d v="2020-04-25T00:00:00"/>
    <n v="227"/>
    <n v="25"/>
    <x v="3"/>
    <n v="58"/>
    <x v="1"/>
    <x v="1"/>
    <x v="2"/>
    <x v="2"/>
    <x v="0"/>
  </r>
  <r>
    <s v="EMP10387"/>
    <x v="7"/>
    <s v="Software Engineer"/>
    <n v="42"/>
    <d v="2021-12-28T00:00:00"/>
    <n v="216"/>
    <n v="10"/>
    <x v="4"/>
    <n v="92"/>
    <x v="0"/>
    <x v="0"/>
    <x v="0"/>
    <x v="1"/>
    <x v="0"/>
  </r>
  <r>
    <s v="EMP10388"/>
    <x v="6"/>
    <s v="Finance Analyst"/>
    <n v="42"/>
    <d v="2022-02-23T00:00:00"/>
    <n v="246"/>
    <n v="89"/>
    <x v="0"/>
    <n v="77"/>
    <x v="0"/>
    <x v="0"/>
    <x v="0"/>
    <x v="0"/>
    <x v="2"/>
  </r>
  <r>
    <s v="EMP10389"/>
    <x v="0"/>
    <s v="Marketing Executive"/>
    <n v="28"/>
    <d v="2021-08-31T00:00:00"/>
    <n v="204"/>
    <n v="16"/>
    <x v="1"/>
    <n v="64"/>
    <x v="1"/>
    <x v="1"/>
    <x v="2"/>
    <x v="1"/>
    <x v="0"/>
  </r>
  <r>
    <s v="EMP10390"/>
    <x v="6"/>
    <s v="Finance Manager"/>
    <n v="32"/>
    <d v="2020-09-17T00:00:00"/>
    <n v="207"/>
    <n v="54"/>
    <x v="3"/>
    <n v="58"/>
    <x v="1"/>
    <x v="1"/>
    <x v="1"/>
    <x v="2"/>
    <x v="1"/>
  </r>
  <r>
    <s v="EMP10391"/>
    <x v="1"/>
    <s v="Recruiter"/>
    <n v="24"/>
    <d v="2020-12-14T00:00:00"/>
    <n v="251"/>
    <n v="13"/>
    <x v="2"/>
    <n v="70"/>
    <x v="1"/>
    <x v="3"/>
    <x v="2"/>
    <x v="2"/>
    <x v="0"/>
  </r>
  <r>
    <s v="EMP10392"/>
    <x v="2"/>
    <s v="Key Account Manager"/>
    <n v="46"/>
    <d v="2020-09-21T00:00:00"/>
    <n v="248"/>
    <n v="17"/>
    <x v="3"/>
    <n v="93"/>
    <x v="0"/>
    <x v="0"/>
    <x v="0"/>
    <x v="2"/>
    <x v="0"/>
  </r>
  <r>
    <s v="EMP10393"/>
    <x v="0"/>
    <s v="Digital Marketing Specialist"/>
    <n v="40"/>
    <d v="2022-12-24T00:00:00"/>
    <n v="239"/>
    <n v="83"/>
    <x v="0"/>
    <n v="78"/>
    <x v="1"/>
    <x v="2"/>
    <x v="1"/>
    <x v="0"/>
    <x v="2"/>
  </r>
  <r>
    <s v="EMP10394"/>
    <x v="1"/>
    <s v="HR Manager"/>
    <n v="45"/>
    <d v="2022-07-30T00:00:00"/>
    <n v="258"/>
    <n v="52"/>
    <x v="1"/>
    <n v="93"/>
    <x v="1"/>
    <x v="1"/>
    <x v="0"/>
    <x v="0"/>
    <x v="1"/>
  </r>
  <r>
    <s v="EMP10395"/>
    <x v="0"/>
    <s v="Marketing Executive"/>
    <n v="26"/>
    <d v="2020-11-22T00:00:00"/>
    <n v="207"/>
    <n v="75"/>
    <x v="3"/>
    <n v="74"/>
    <x v="1"/>
    <x v="3"/>
    <x v="2"/>
    <x v="2"/>
    <x v="2"/>
  </r>
  <r>
    <s v="EMP10396"/>
    <x v="4"/>
    <s v="Supply Chain Analyst"/>
    <n v="29"/>
    <d v="2022-03-24T00:00:00"/>
    <n v="241"/>
    <n v="10"/>
    <x v="0"/>
    <n v="85"/>
    <x v="1"/>
    <x v="2"/>
    <x v="2"/>
    <x v="0"/>
    <x v="0"/>
  </r>
  <r>
    <s v="EMP10397"/>
    <x v="6"/>
    <s v="Finance Manager"/>
    <n v="50"/>
    <d v="2022-02-27T00:00:00"/>
    <n v="213"/>
    <n v="66"/>
    <x v="1"/>
    <n v="82"/>
    <x v="0"/>
    <x v="0"/>
    <x v="0"/>
    <x v="0"/>
    <x v="2"/>
  </r>
  <r>
    <s v="EMP10398"/>
    <x v="5"/>
    <s v="Lab Technician"/>
    <n v="42"/>
    <d v="2022-11-07T00:00:00"/>
    <n v="250"/>
    <n v="30"/>
    <x v="5"/>
    <n v="74"/>
    <x v="0"/>
    <x v="0"/>
    <x v="0"/>
    <x v="0"/>
    <x v="1"/>
  </r>
  <r>
    <s v="EMP10399"/>
    <x v="1"/>
    <s v="Recruiter"/>
    <n v="42"/>
    <d v="2021-05-03T00:00:00"/>
    <n v="204"/>
    <n v="67"/>
    <x v="2"/>
    <n v="73"/>
    <x v="1"/>
    <x v="1"/>
    <x v="0"/>
    <x v="1"/>
    <x v="2"/>
  </r>
  <r>
    <s v="EMP10400"/>
    <x v="5"/>
    <s v="R&amp;D Manager"/>
    <n v="35"/>
    <d v="2021-12-23T00:00:00"/>
    <n v="234"/>
    <n v="87"/>
    <x v="0"/>
    <n v="98"/>
    <x v="1"/>
    <x v="1"/>
    <x v="1"/>
    <x v="1"/>
    <x v="2"/>
  </r>
  <r>
    <s v="EMP10401"/>
    <x v="6"/>
    <s v="Finance Manager"/>
    <n v="24"/>
    <d v="2022-12-18T00:00:00"/>
    <n v="216"/>
    <n v="27"/>
    <x v="2"/>
    <n v="53"/>
    <x v="1"/>
    <x v="2"/>
    <x v="2"/>
    <x v="0"/>
    <x v="0"/>
  </r>
  <r>
    <s v="EMP10402"/>
    <x v="7"/>
    <s v="IT Support"/>
    <n v="44"/>
    <d v="2021-08-06T00:00:00"/>
    <n v="249"/>
    <n v="53"/>
    <x v="5"/>
    <n v="94"/>
    <x v="1"/>
    <x v="1"/>
    <x v="0"/>
    <x v="1"/>
    <x v="1"/>
  </r>
  <r>
    <s v="EMP10403"/>
    <x v="2"/>
    <s v="Key Account Manager"/>
    <n v="24"/>
    <d v="2022-02-18T00:00:00"/>
    <n v="205"/>
    <n v="65"/>
    <x v="0"/>
    <n v="59"/>
    <x v="1"/>
    <x v="3"/>
    <x v="2"/>
    <x v="0"/>
    <x v="2"/>
  </r>
  <r>
    <s v="EMP10404"/>
    <x v="0"/>
    <s v="Brand Manager"/>
    <n v="44"/>
    <d v="2021-10-11T00:00:00"/>
    <n v="246"/>
    <n v="30"/>
    <x v="2"/>
    <n v="65"/>
    <x v="0"/>
    <x v="0"/>
    <x v="0"/>
    <x v="1"/>
    <x v="1"/>
  </r>
  <r>
    <s v="EMP10405"/>
    <x v="5"/>
    <s v="Product Developer"/>
    <n v="36"/>
    <d v="2021-04-15T00:00:00"/>
    <n v="238"/>
    <n v="7"/>
    <x v="4"/>
    <n v="92"/>
    <x v="0"/>
    <x v="0"/>
    <x v="1"/>
    <x v="1"/>
    <x v="0"/>
  </r>
  <r>
    <s v="EMP10406"/>
    <x v="0"/>
    <s v="Marketing Executive"/>
    <n v="44"/>
    <d v="2022-08-14T00:00:00"/>
    <n v="244"/>
    <n v="1"/>
    <x v="0"/>
    <n v="81"/>
    <x v="1"/>
    <x v="2"/>
    <x v="0"/>
    <x v="0"/>
    <x v="0"/>
  </r>
  <r>
    <s v="EMP10407"/>
    <x v="7"/>
    <s v="Software Engineer"/>
    <n v="33"/>
    <d v="2022-08-25T00:00:00"/>
    <n v="247"/>
    <n v="99"/>
    <x v="4"/>
    <n v="96"/>
    <x v="0"/>
    <x v="0"/>
    <x v="1"/>
    <x v="0"/>
    <x v="2"/>
  </r>
  <r>
    <s v="EMP10408"/>
    <x v="6"/>
    <s v="Finance Analyst"/>
    <n v="47"/>
    <d v="2021-10-19T00:00:00"/>
    <n v="217"/>
    <n v="67"/>
    <x v="2"/>
    <n v="66"/>
    <x v="0"/>
    <x v="0"/>
    <x v="0"/>
    <x v="1"/>
    <x v="2"/>
  </r>
  <r>
    <s v="EMP10409"/>
    <x v="3"/>
    <s v="Customer Support"/>
    <n v="38"/>
    <d v="2021-12-29T00:00:00"/>
    <n v="203"/>
    <n v="63"/>
    <x v="1"/>
    <n v="60"/>
    <x v="1"/>
    <x v="1"/>
    <x v="1"/>
    <x v="1"/>
    <x v="2"/>
  </r>
  <r>
    <s v="EMP10410"/>
    <x v="7"/>
    <s v="Software Engineer"/>
    <n v="50"/>
    <d v="2021-05-24T00:00:00"/>
    <n v="243"/>
    <n v="92"/>
    <x v="2"/>
    <n v="64"/>
    <x v="0"/>
    <x v="0"/>
    <x v="0"/>
    <x v="1"/>
    <x v="2"/>
  </r>
  <r>
    <s v="EMP10411"/>
    <x v="6"/>
    <s v="Accountant"/>
    <n v="29"/>
    <d v="2022-11-15T00:00:00"/>
    <n v="230"/>
    <n v="46"/>
    <x v="5"/>
    <n v="59"/>
    <x v="0"/>
    <x v="0"/>
    <x v="2"/>
    <x v="0"/>
    <x v="1"/>
  </r>
  <r>
    <s v="EMP10412"/>
    <x v="6"/>
    <s v="Finance Manager"/>
    <n v="47"/>
    <d v="2020-06-10T00:00:00"/>
    <n v="245"/>
    <n v="94"/>
    <x v="3"/>
    <n v="76"/>
    <x v="0"/>
    <x v="0"/>
    <x v="0"/>
    <x v="2"/>
    <x v="2"/>
  </r>
  <r>
    <s v="EMP10413"/>
    <x v="4"/>
    <s v="Supply Chain Analyst"/>
    <n v="35"/>
    <d v="2020-06-08T00:00:00"/>
    <n v="246"/>
    <n v="40"/>
    <x v="4"/>
    <n v="54"/>
    <x v="1"/>
    <x v="1"/>
    <x v="1"/>
    <x v="2"/>
    <x v="1"/>
  </r>
  <r>
    <s v="EMP10414"/>
    <x v="6"/>
    <s v="Accountant"/>
    <n v="29"/>
    <d v="2020-09-30T00:00:00"/>
    <n v="233"/>
    <n v="5"/>
    <x v="5"/>
    <n v="54"/>
    <x v="1"/>
    <x v="3"/>
    <x v="2"/>
    <x v="2"/>
    <x v="0"/>
  </r>
  <r>
    <s v="EMP10415"/>
    <x v="7"/>
    <s v="Data Analyst"/>
    <n v="24"/>
    <d v="2021-06-14T00:00:00"/>
    <n v="229"/>
    <n v="1"/>
    <x v="4"/>
    <n v="62"/>
    <x v="1"/>
    <x v="2"/>
    <x v="2"/>
    <x v="1"/>
    <x v="0"/>
  </r>
  <r>
    <s v="EMP10416"/>
    <x v="7"/>
    <s v="IT Support"/>
    <n v="41"/>
    <d v="2022-04-28T00:00:00"/>
    <n v="229"/>
    <n v="47"/>
    <x v="1"/>
    <n v="81"/>
    <x v="0"/>
    <x v="0"/>
    <x v="0"/>
    <x v="0"/>
    <x v="1"/>
  </r>
  <r>
    <s v="EMP10417"/>
    <x v="1"/>
    <s v="HR Officer"/>
    <n v="22"/>
    <d v="2020-05-22T00:00:00"/>
    <n v="226"/>
    <n v="3"/>
    <x v="0"/>
    <n v="84"/>
    <x v="1"/>
    <x v="2"/>
    <x v="2"/>
    <x v="2"/>
    <x v="0"/>
  </r>
  <r>
    <s v="EMP10418"/>
    <x v="6"/>
    <s v="Finance Analyst"/>
    <n v="22"/>
    <d v="2020-11-15T00:00:00"/>
    <n v="242"/>
    <n v="48"/>
    <x v="3"/>
    <n v="96"/>
    <x v="1"/>
    <x v="1"/>
    <x v="2"/>
    <x v="2"/>
    <x v="1"/>
  </r>
  <r>
    <s v="EMP10419"/>
    <x v="1"/>
    <s v="HR Manager"/>
    <n v="29"/>
    <d v="2021-10-29T00:00:00"/>
    <n v="231"/>
    <n v="7"/>
    <x v="0"/>
    <n v="95"/>
    <x v="1"/>
    <x v="1"/>
    <x v="2"/>
    <x v="1"/>
    <x v="0"/>
  </r>
  <r>
    <s v="EMP10420"/>
    <x v="6"/>
    <s v="Accountant"/>
    <n v="50"/>
    <d v="2020-08-19T00:00:00"/>
    <n v="233"/>
    <n v="52"/>
    <x v="3"/>
    <n v="73"/>
    <x v="1"/>
    <x v="2"/>
    <x v="0"/>
    <x v="2"/>
    <x v="1"/>
  </r>
  <r>
    <s v="EMP10421"/>
    <x v="0"/>
    <s v="Digital Marketing Specialist"/>
    <n v="25"/>
    <d v="2021-08-02T00:00:00"/>
    <n v="208"/>
    <n v="81"/>
    <x v="5"/>
    <n v="54"/>
    <x v="0"/>
    <x v="0"/>
    <x v="2"/>
    <x v="1"/>
    <x v="2"/>
  </r>
  <r>
    <s v="EMP10422"/>
    <x v="5"/>
    <s v="R&amp;D Manager"/>
    <n v="26"/>
    <d v="2022-05-04T00:00:00"/>
    <n v="218"/>
    <n v="33"/>
    <x v="4"/>
    <n v="75"/>
    <x v="1"/>
    <x v="3"/>
    <x v="2"/>
    <x v="0"/>
    <x v="1"/>
  </r>
  <r>
    <s v="EMP10423"/>
    <x v="3"/>
    <s v="Customer Support"/>
    <n v="29"/>
    <d v="2022-10-17T00:00:00"/>
    <n v="260"/>
    <n v="25"/>
    <x v="0"/>
    <n v="99"/>
    <x v="0"/>
    <x v="0"/>
    <x v="2"/>
    <x v="0"/>
    <x v="0"/>
  </r>
  <r>
    <s v="EMP10424"/>
    <x v="2"/>
    <s v="Sales Rep"/>
    <n v="27"/>
    <d v="2021-09-28T00:00:00"/>
    <n v="229"/>
    <n v="40"/>
    <x v="5"/>
    <n v="57"/>
    <x v="1"/>
    <x v="1"/>
    <x v="2"/>
    <x v="1"/>
    <x v="1"/>
  </r>
  <r>
    <s v="EMP10425"/>
    <x v="3"/>
    <s v="Customer Support"/>
    <n v="36"/>
    <d v="2022-04-05T00:00:00"/>
    <n v="254"/>
    <n v="15"/>
    <x v="2"/>
    <n v="60"/>
    <x v="1"/>
    <x v="2"/>
    <x v="1"/>
    <x v="0"/>
    <x v="0"/>
  </r>
  <r>
    <s v="EMP10426"/>
    <x v="6"/>
    <s v="Accountant"/>
    <n v="48"/>
    <d v="2020-08-07T00:00:00"/>
    <n v="220"/>
    <n v="18"/>
    <x v="2"/>
    <n v="95"/>
    <x v="0"/>
    <x v="0"/>
    <x v="0"/>
    <x v="2"/>
    <x v="0"/>
  </r>
  <r>
    <s v="EMP10427"/>
    <x v="4"/>
    <s v="Warehouse Supervisor"/>
    <n v="38"/>
    <d v="2022-11-12T00:00:00"/>
    <n v="243"/>
    <n v="38"/>
    <x v="4"/>
    <n v="61"/>
    <x v="0"/>
    <x v="0"/>
    <x v="1"/>
    <x v="0"/>
    <x v="1"/>
  </r>
  <r>
    <s v="EMP10428"/>
    <x v="5"/>
    <s v="Lab Technician"/>
    <n v="39"/>
    <d v="2020-11-26T00:00:00"/>
    <n v="235"/>
    <n v="31"/>
    <x v="2"/>
    <n v="79"/>
    <x v="0"/>
    <x v="0"/>
    <x v="1"/>
    <x v="2"/>
    <x v="1"/>
  </r>
  <r>
    <s v="EMP10429"/>
    <x v="2"/>
    <s v="Sales Rep"/>
    <n v="22"/>
    <d v="2022-10-30T00:00:00"/>
    <n v="253"/>
    <n v="99"/>
    <x v="0"/>
    <n v="58"/>
    <x v="0"/>
    <x v="0"/>
    <x v="2"/>
    <x v="0"/>
    <x v="2"/>
  </r>
  <r>
    <s v="EMP10430"/>
    <x v="5"/>
    <s v="Lab Technician"/>
    <n v="43"/>
    <d v="2021-03-27T00:00:00"/>
    <n v="260"/>
    <n v="82"/>
    <x v="2"/>
    <n v="87"/>
    <x v="1"/>
    <x v="1"/>
    <x v="0"/>
    <x v="1"/>
    <x v="2"/>
  </r>
  <r>
    <s v="EMP10431"/>
    <x v="6"/>
    <s v="Accountant"/>
    <n v="28"/>
    <d v="2020-06-21T00:00:00"/>
    <n v="241"/>
    <n v="56"/>
    <x v="0"/>
    <n v="55"/>
    <x v="1"/>
    <x v="1"/>
    <x v="2"/>
    <x v="2"/>
    <x v="1"/>
  </r>
  <r>
    <s v="EMP10432"/>
    <x v="6"/>
    <s v="Finance Analyst"/>
    <n v="23"/>
    <d v="2022-07-13T00:00:00"/>
    <n v="259"/>
    <n v="73"/>
    <x v="5"/>
    <n v="96"/>
    <x v="1"/>
    <x v="3"/>
    <x v="2"/>
    <x v="0"/>
    <x v="2"/>
  </r>
  <r>
    <s v="EMP10433"/>
    <x v="6"/>
    <s v="Finance Analyst"/>
    <n v="43"/>
    <d v="2021-10-22T00:00:00"/>
    <n v="211"/>
    <n v="45"/>
    <x v="0"/>
    <n v="61"/>
    <x v="1"/>
    <x v="3"/>
    <x v="0"/>
    <x v="1"/>
    <x v="1"/>
  </r>
  <r>
    <s v="EMP10434"/>
    <x v="3"/>
    <s v="Call Center Agent"/>
    <n v="23"/>
    <d v="2021-04-13T00:00:00"/>
    <n v="239"/>
    <n v="78"/>
    <x v="0"/>
    <n v="91"/>
    <x v="1"/>
    <x v="3"/>
    <x v="2"/>
    <x v="1"/>
    <x v="2"/>
  </r>
  <r>
    <s v="EMP10435"/>
    <x v="5"/>
    <s v="R&amp;D Manager"/>
    <n v="37"/>
    <d v="2022-10-31T00:00:00"/>
    <n v="205"/>
    <n v="35"/>
    <x v="5"/>
    <n v="58"/>
    <x v="1"/>
    <x v="1"/>
    <x v="1"/>
    <x v="0"/>
    <x v="1"/>
  </r>
  <r>
    <s v="EMP10436"/>
    <x v="1"/>
    <s v="HR Manager"/>
    <n v="47"/>
    <d v="2021-06-24T00:00:00"/>
    <n v="250"/>
    <n v="2"/>
    <x v="5"/>
    <n v="100"/>
    <x v="1"/>
    <x v="3"/>
    <x v="0"/>
    <x v="1"/>
    <x v="0"/>
  </r>
  <r>
    <s v="EMP10437"/>
    <x v="3"/>
    <s v="Customer Support"/>
    <n v="40"/>
    <d v="2021-08-05T00:00:00"/>
    <n v="220"/>
    <n v="49"/>
    <x v="4"/>
    <n v="61"/>
    <x v="0"/>
    <x v="0"/>
    <x v="1"/>
    <x v="1"/>
    <x v="1"/>
  </r>
  <r>
    <s v="EMP10438"/>
    <x v="4"/>
    <s v="Operations Manager"/>
    <n v="29"/>
    <d v="2022-12-02T00:00:00"/>
    <n v="257"/>
    <n v="99"/>
    <x v="4"/>
    <n v="53"/>
    <x v="1"/>
    <x v="2"/>
    <x v="2"/>
    <x v="0"/>
    <x v="2"/>
  </r>
  <r>
    <s v="EMP10439"/>
    <x v="4"/>
    <s v="Operations Manager"/>
    <n v="29"/>
    <d v="2020-04-09T00:00:00"/>
    <n v="210"/>
    <n v="12"/>
    <x v="0"/>
    <n v="92"/>
    <x v="0"/>
    <x v="0"/>
    <x v="2"/>
    <x v="2"/>
    <x v="0"/>
  </r>
  <r>
    <s v="EMP10440"/>
    <x v="7"/>
    <s v="IT Support"/>
    <n v="48"/>
    <d v="2020-10-13T00:00:00"/>
    <n v="258"/>
    <n v="94"/>
    <x v="2"/>
    <n v="98"/>
    <x v="0"/>
    <x v="0"/>
    <x v="0"/>
    <x v="2"/>
    <x v="2"/>
  </r>
  <r>
    <s v="EMP10441"/>
    <x v="5"/>
    <s v="Lab Technician"/>
    <n v="48"/>
    <d v="2020-08-19T00:00:00"/>
    <n v="211"/>
    <n v="22"/>
    <x v="0"/>
    <n v="87"/>
    <x v="1"/>
    <x v="2"/>
    <x v="0"/>
    <x v="2"/>
    <x v="0"/>
  </r>
  <r>
    <s v="EMP10442"/>
    <x v="4"/>
    <s v="Operations Manager"/>
    <n v="22"/>
    <d v="2021-01-11T00:00:00"/>
    <n v="244"/>
    <n v="45"/>
    <x v="1"/>
    <n v="86"/>
    <x v="0"/>
    <x v="0"/>
    <x v="2"/>
    <x v="1"/>
    <x v="1"/>
  </r>
  <r>
    <s v="EMP10443"/>
    <x v="1"/>
    <s v="Recruiter"/>
    <n v="39"/>
    <d v="2022-02-19T00:00:00"/>
    <n v="211"/>
    <n v="62"/>
    <x v="2"/>
    <n v="55"/>
    <x v="0"/>
    <x v="0"/>
    <x v="1"/>
    <x v="0"/>
    <x v="2"/>
  </r>
  <r>
    <s v="EMP10444"/>
    <x v="1"/>
    <s v="HR Manager"/>
    <n v="29"/>
    <d v="2022-12-12T00:00:00"/>
    <n v="233"/>
    <n v="61"/>
    <x v="2"/>
    <n v="71"/>
    <x v="0"/>
    <x v="0"/>
    <x v="2"/>
    <x v="0"/>
    <x v="2"/>
  </r>
  <r>
    <s v="EMP10445"/>
    <x v="2"/>
    <s v="Key Account Manager"/>
    <n v="44"/>
    <d v="2022-07-04T00:00:00"/>
    <n v="258"/>
    <n v="41"/>
    <x v="2"/>
    <n v="51"/>
    <x v="0"/>
    <x v="0"/>
    <x v="0"/>
    <x v="0"/>
    <x v="1"/>
  </r>
  <r>
    <s v="EMP10446"/>
    <x v="2"/>
    <s v="Sales Rep"/>
    <n v="49"/>
    <d v="2021-07-12T00:00:00"/>
    <n v="255"/>
    <n v="46"/>
    <x v="2"/>
    <n v="73"/>
    <x v="1"/>
    <x v="2"/>
    <x v="0"/>
    <x v="1"/>
    <x v="1"/>
  </r>
  <r>
    <s v="EMP10447"/>
    <x v="0"/>
    <s v="Brand Manager"/>
    <n v="31"/>
    <d v="2022-02-05T00:00:00"/>
    <n v="208"/>
    <n v="20"/>
    <x v="3"/>
    <n v="77"/>
    <x v="1"/>
    <x v="2"/>
    <x v="1"/>
    <x v="0"/>
    <x v="0"/>
  </r>
  <r>
    <s v="EMP10448"/>
    <x v="4"/>
    <s v="Supply Chain Analyst"/>
    <n v="44"/>
    <d v="2020-04-15T00:00:00"/>
    <n v="235"/>
    <n v="88"/>
    <x v="1"/>
    <n v="100"/>
    <x v="1"/>
    <x v="1"/>
    <x v="0"/>
    <x v="2"/>
    <x v="2"/>
  </r>
  <r>
    <s v="EMP10449"/>
    <x v="2"/>
    <s v="Key Account Manager"/>
    <n v="31"/>
    <d v="2020-12-11T00:00:00"/>
    <n v="244"/>
    <n v="37"/>
    <x v="0"/>
    <n v="61"/>
    <x v="0"/>
    <x v="0"/>
    <x v="1"/>
    <x v="2"/>
    <x v="1"/>
  </r>
  <r>
    <s v="EMP10450"/>
    <x v="5"/>
    <s v="R&amp;D Manager"/>
    <n v="23"/>
    <d v="2022-06-29T00:00:00"/>
    <n v="238"/>
    <n v="40"/>
    <x v="1"/>
    <n v="64"/>
    <x v="0"/>
    <x v="0"/>
    <x v="2"/>
    <x v="0"/>
    <x v="1"/>
  </r>
  <r>
    <s v="EMP10451"/>
    <x v="3"/>
    <s v="Call Center Agent"/>
    <n v="32"/>
    <d v="2020-11-29T00:00:00"/>
    <n v="204"/>
    <n v="30"/>
    <x v="4"/>
    <n v="70"/>
    <x v="0"/>
    <x v="0"/>
    <x v="1"/>
    <x v="2"/>
    <x v="1"/>
  </r>
  <r>
    <s v="EMP10452"/>
    <x v="0"/>
    <s v="Digital Marketing Specialist"/>
    <n v="43"/>
    <d v="2021-03-18T00:00:00"/>
    <n v="246"/>
    <n v="42"/>
    <x v="5"/>
    <n v="50"/>
    <x v="1"/>
    <x v="1"/>
    <x v="0"/>
    <x v="1"/>
    <x v="1"/>
  </r>
  <r>
    <s v="EMP10453"/>
    <x v="1"/>
    <s v="HR Manager"/>
    <n v="24"/>
    <d v="2022-01-08T00:00:00"/>
    <n v="216"/>
    <n v="100"/>
    <x v="2"/>
    <n v="96"/>
    <x v="0"/>
    <x v="0"/>
    <x v="2"/>
    <x v="0"/>
    <x v="2"/>
  </r>
  <r>
    <s v="EMP10454"/>
    <x v="6"/>
    <s v="Finance Analyst"/>
    <n v="36"/>
    <d v="2020-12-12T00:00:00"/>
    <n v="226"/>
    <n v="21"/>
    <x v="5"/>
    <n v="81"/>
    <x v="1"/>
    <x v="3"/>
    <x v="1"/>
    <x v="2"/>
    <x v="0"/>
  </r>
  <r>
    <s v="EMP10455"/>
    <x v="5"/>
    <s v="Product Developer"/>
    <n v="48"/>
    <d v="2021-08-29T00:00:00"/>
    <n v="250"/>
    <n v="73"/>
    <x v="3"/>
    <n v="98"/>
    <x v="0"/>
    <x v="0"/>
    <x v="0"/>
    <x v="1"/>
    <x v="2"/>
  </r>
  <r>
    <s v="EMP10456"/>
    <x v="2"/>
    <s v="Key Account Manager"/>
    <n v="24"/>
    <d v="2020-10-05T00:00:00"/>
    <n v="254"/>
    <n v="4"/>
    <x v="4"/>
    <n v="51"/>
    <x v="1"/>
    <x v="3"/>
    <x v="2"/>
    <x v="2"/>
    <x v="0"/>
  </r>
  <r>
    <s v="EMP10457"/>
    <x v="0"/>
    <s v="Marketing Executive"/>
    <n v="32"/>
    <d v="2022-07-11T00:00:00"/>
    <n v="256"/>
    <n v="48"/>
    <x v="0"/>
    <n v="96"/>
    <x v="0"/>
    <x v="0"/>
    <x v="1"/>
    <x v="0"/>
    <x v="1"/>
  </r>
  <r>
    <s v="EMP10458"/>
    <x v="0"/>
    <s v="Brand Manager"/>
    <n v="41"/>
    <d v="2021-04-13T00:00:00"/>
    <n v="257"/>
    <n v="61"/>
    <x v="3"/>
    <n v="51"/>
    <x v="1"/>
    <x v="2"/>
    <x v="0"/>
    <x v="1"/>
    <x v="2"/>
  </r>
  <r>
    <s v="EMP10459"/>
    <x v="2"/>
    <s v="Sales Manager"/>
    <n v="50"/>
    <d v="2021-10-14T00:00:00"/>
    <n v="210"/>
    <n v="6"/>
    <x v="2"/>
    <n v="71"/>
    <x v="0"/>
    <x v="0"/>
    <x v="0"/>
    <x v="1"/>
    <x v="0"/>
  </r>
  <r>
    <s v="EMP10460"/>
    <x v="1"/>
    <s v="Recruiter"/>
    <n v="44"/>
    <d v="2021-06-13T00:00:00"/>
    <n v="246"/>
    <n v="93"/>
    <x v="1"/>
    <n v="66"/>
    <x v="1"/>
    <x v="3"/>
    <x v="0"/>
    <x v="1"/>
    <x v="2"/>
  </r>
  <r>
    <s v="EMP10461"/>
    <x v="1"/>
    <s v="HR Officer"/>
    <n v="23"/>
    <d v="2021-11-25T00:00:00"/>
    <n v="236"/>
    <n v="70"/>
    <x v="5"/>
    <n v="59"/>
    <x v="0"/>
    <x v="0"/>
    <x v="2"/>
    <x v="1"/>
    <x v="2"/>
  </r>
  <r>
    <s v="EMP10462"/>
    <x v="4"/>
    <s v="Supply Chain Analyst"/>
    <n v="35"/>
    <d v="2022-10-04T00:00:00"/>
    <n v="218"/>
    <n v="84"/>
    <x v="3"/>
    <n v="88"/>
    <x v="1"/>
    <x v="1"/>
    <x v="1"/>
    <x v="0"/>
    <x v="2"/>
  </r>
  <r>
    <s v="EMP10463"/>
    <x v="0"/>
    <s v="Marketing Executive"/>
    <n v="28"/>
    <d v="2022-07-11T00:00:00"/>
    <n v="240"/>
    <n v="37"/>
    <x v="2"/>
    <n v="80"/>
    <x v="0"/>
    <x v="0"/>
    <x v="2"/>
    <x v="0"/>
    <x v="1"/>
  </r>
  <r>
    <s v="EMP10464"/>
    <x v="7"/>
    <s v="Data Analyst"/>
    <n v="37"/>
    <d v="2021-08-19T00:00:00"/>
    <n v="257"/>
    <n v="84"/>
    <x v="4"/>
    <n v="55"/>
    <x v="1"/>
    <x v="1"/>
    <x v="1"/>
    <x v="1"/>
    <x v="2"/>
  </r>
  <r>
    <s v="EMP10465"/>
    <x v="4"/>
    <s v="Warehouse Supervisor"/>
    <n v="33"/>
    <d v="2022-06-24T00:00:00"/>
    <n v="228"/>
    <n v="5"/>
    <x v="4"/>
    <n v="78"/>
    <x v="1"/>
    <x v="3"/>
    <x v="1"/>
    <x v="0"/>
    <x v="0"/>
  </r>
  <r>
    <s v="EMP10466"/>
    <x v="1"/>
    <s v="Recruiter"/>
    <n v="40"/>
    <d v="2022-10-30T00:00:00"/>
    <n v="209"/>
    <n v="96"/>
    <x v="3"/>
    <n v="92"/>
    <x v="0"/>
    <x v="0"/>
    <x v="1"/>
    <x v="0"/>
    <x v="2"/>
  </r>
  <r>
    <s v="EMP10467"/>
    <x v="0"/>
    <s v="Digital Marketing Specialist"/>
    <n v="33"/>
    <d v="2020-09-26T00:00:00"/>
    <n v="234"/>
    <n v="52"/>
    <x v="1"/>
    <n v="64"/>
    <x v="0"/>
    <x v="0"/>
    <x v="1"/>
    <x v="2"/>
    <x v="1"/>
  </r>
  <r>
    <s v="EMP10468"/>
    <x v="5"/>
    <s v="R&amp;D Manager"/>
    <n v="35"/>
    <d v="2020-04-18T00:00:00"/>
    <n v="234"/>
    <n v="87"/>
    <x v="5"/>
    <n v="86"/>
    <x v="0"/>
    <x v="0"/>
    <x v="1"/>
    <x v="2"/>
    <x v="2"/>
  </r>
  <r>
    <s v="EMP10469"/>
    <x v="3"/>
    <s v="Customer Support"/>
    <n v="24"/>
    <d v="2021-11-23T00:00:00"/>
    <n v="257"/>
    <n v="91"/>
    <x v="2"/>
    <n v="82"/>
    <x v="0"/>
    <x v="0"/>
    <x v="2"/>
    <x v="1"/>
    <x v="2"/>
  </r>
  <r>
    <s v="EMP10470"/>
    <x v="0"/>
    <s v="Brand Manager"/>
    <n v="27"/>
    <d v="2020-05-05T00:00:00"/>
    <n v="210"/>
    <n v="27"/>
    <x v="0"/>
    <n v="58"/>
    <x v="0"/>
    <x v="0"/>
    <x v="2"/>
    <x v="2"/>
    <x v="0"/>
  </r>
  <r>
    <s v="EMP10471"/>
    <x v="5"/>
    <s v="Product Developer"/>
    <n v="43"/>
    <d v="2021-10-13T00:00:00"/>
    <n v="212"/>
    <n v="80"/>
    <x v="0"/>
    <n v="88"/>
    <x v="1"/>
    <x v="3"/>
    <x v="0"/>
    <x v="1"/>
    <x v="2"/>
  </r>
  <r>
    <s v="EMP10472"/>
    <x v="0"/>
    <s v="Marketing Executive"/>
    <n v="34"/>
    <d v="2021-06-11T00:00:00"/>
    <n v="225"/>
    <n v="70"/>
    <x v="4"/>
    <n v="67"/>
    <x v="1"/>
    <x v="1"/>
    <x v="1"/>
    <x v="1"/>
    <x v="2"/>
  </r>
  <r>
    <s v="EMP10473"/>
    <x v="5"/>
    <s v="Product Developer"/>
    <n v="35"/>
    <d v="2022-08-01T00:00:00"/>
    <n v="209"/>
    <n v="72"/>
    <x v="1"/>
    <n v="87"/>
    <x v="0"/>
    <x v="0"/>
    <x v="1"/>
    <x v="0"/>
    <x v="2"/>
  </r>
  <r>
    <s v="EMP10474"/>
    <x v="0"/>
    <s v="Digital Marketing Specialist"/>
    <n v="46"/>
    <d v="2022-09-20T00:00:00"/>
    <n v="250"/>
    <n v="36"/>
    <x v="1"/>
    <n v="72"/>
    <x v="1"/>
    <x v="3"/>
    <x v="0"/>
    <x v="0"/>
    <x v="1"/>
  </r>
  <r>
    <s v="EMP10475"/>
    <x v="5"/>
    <s v="R&amp;D Manager"/>
    <n v="37"/>
    <d v="2021-05-26T00:00:00"/>
    <n v="238"/>
    <n v="60"/>
    <x v="2"/>
    <n v="61"/>
    <x v="1"/>
    <x v="3"/>
    <x v="1"/>
    <x v="1"/>
    <x v="2"/>
  </r>
  <r>
    <s v="EMP10476"/>
    <x v="2"/>
    <s v="Sales Manager"/>
    <n v="41"/>
    <d v="2021-02-03T00:00:00"/>
    <n v="244"/>
    <n v="51"/>
    <x v="2"/>
    <n v="75"/>
    <x v="1"/>
    <x v="2"/>
    <x v="0"/>
    <x v="1"/>
    <x v="1"/>
  </r>
  <r>
    <s v="EMP10477"/>
    <x v="1"/>
    <s v="HR Officer"/>
    <n v="45"/>
    <d v="2021-09-02T00:00:00"/>
    <n v="258"/>
    <n v="34"/>
    <x v="4"/>
    <n v="51"/>
    <x v="1"/>
    <x v="3"/>
    <x v="0"/>
    <x v="1"/>
    <x v="1"/>
  </r>
  <r>
    <s v="EMP10478"/>
    <x v="7"/>
    <s v="Data Analyst"/>
    <n v="48"/>
    <d v="2021-08-16T00:00:00"/>
    <n v="254"/>
    <n v="89"/>
    <x v="3"/>
    <n v="56"/>
    <x v="0"/>
    <x v="0"/>
    <x v="0"/>
    <x v="1"/>
    <x v="2"/>
  </r>
  <r>
    <s v="EMP10479"/>
    <x v="2"/>
    <s v="Key Account Manager"/>
    <n v="45"/>
    <d v="2021-10-05T00:00:00"/>
    <n v="249"/>
    <n v="41"/>
    <x v="4"/>
    <n v="96"/>
    <x v="1"/>
    <x v="2"/>
    <x v="0"/>
    <x v="1"/>
    <x v="1"/>
  </r>
  <r>
    <s v="EMP10480"/>
    <x v="0"/>
    <s v="Marketing Executive"/>
    <n v="36"/>
    <d v="2022-05-30T00:00:00"/>
    <n v="258"/>
    <n v="52"/>
    <x v="3"/>
    <n v="81"/>
    <x v="1"/>
    <x v="1"/>
    <x v="1"/>
    <x v="0"/>
    <x v="1"/>
  </r>
  <r>
    <s v="EMP10481"/>
    <x v="2"/>
    <s v="Sales Rep"/>
    <n v="31"/>
    <d v="2021-01-05T00:00:00"/>
    <n v="232"/>
    <n v="51"/>
    <x v="0"/>
    <n v="99"/>
    <x v="0"/>
    <x v="0"/>
    <x v="1"/>
    <x v="1"/>
    <x v="1"/>
  </r>
  <r>
    <s v="EMP10482"/>
    <x v="2"/>
    <s v="Sales Rep"/>
    <n v="50"/>
    <d v="2020-09-01T00:00:00"/>
    <n v="212"/>
    <n v="7"/>
    <x v="0"/>
    <n v="52"/>
    <x v="1"/>
    <x v="1"/>
    <x v="0"/>
    <x v="2"/>
    <x v="0"/>
  </r>
  <r>
    <s v="EMP10483"/>
    <x v="4"/>
    <s v="Operations Manager"/>
    <n v="28"/>
    <d v="2022-03-27T00:00:00"/>
    <n v="223"/>
    <n v="59"/>
    <x v="1"/>
    <n v="75"/>
    <x v="0"/>
    <x v="0"/>
    <x v="2"/>
    <x v="0"/>
    <x v="1"/>
  </r>
  <r>
    <s v="EMP10484"/>
    <x v="6"/>
    <s v="Accountant"/>
    <n v="33"/>
    <d v="2021-08-19T00:00:00"/>
    <n v="238"/>
    <n v="57"/>
    <x v="0"/>
    <n v="80"/>
    <x v="1"/>
    <x v="3"/>
    <x v="1"/>
    <x v="1"/>
    <x v="1"/>
  </r>
  <r>
    <s v="EMP10485"/>
    <x v="2"/>
    <s v="Key Account Manager"/>
    <n v="45"/>
    <d v="2020-09-03T00:00:00"/>
    <n v="244"/>
    <n v="11"/>
    <x v="4"/>
    <n v="51"/>
    <x v="1"/>
    <x v="1"/>
    <x v="0"/>
    <x v="2"/>
    <x v="0"/>
  </r>
  <r>
    <s v="EMP10486"/>
    <x v="2"/>
    <s v="Sales Manager"/>
    <n v="46"/>
    <d v="2020-04-18T00:00:00"/>
    <n v="213"/>
    <n v="28"/>
    <x v="3"/>
    <n v="64"/>
    <x v="0"/>
    <x v="0"/>
    <x v="0"/>
    <x v="2"/>
    <x v="0"/>
  </r>
  <r>
    <s v="EMP10487"/>
    <x v="7"/>
    <s v="IT Support"/>
    <n v="35"/>
    <d v="2021-07-25T00:00:00"/>
    <n v="201"/>
    <n v="99"/>
    <x v="3"/>
    <n v="50"/>
    <x v="1"/>
    <x v="1"/>
    <x v="1"/>
    <x v="1"/>
    <x v="2"/>
  </r>
  <r>
    <s v="EMP10488"/>
    <x v="2"/>
    <s v="Sales Manager"/>
    <n v="47"/>
    <d v="2022-12-24T00:00:00"/>
    <n v="214"/>
    <n v="32"/>
    <x v="1"/>
    <n v="69"/>
    <x v="1"/>
    <x v="3"/>
    <x v="0"/>
    <x v="0"/>
    <x v="1"/>
  </r>
  <r>
    <s v="EMP10489"/>
    <x v="5"/>
    <s v="Lab Technician"/>
    <n v="36"/>
    <d v="2022-04-18T00:00:00"/>
    <n v="213"/>
    <n v="59"/>
    <x v="4"/>
    <n v="93"/>
    <x v="1"/>
    <x v="2"/>
    <x v="1"/>
    <x v="0"/>
    <x v="1"/>
  </r>
  <r>
    <s v="EMP10490"/>
    <x v="0"/>
    <s v="Marketing Executive"/>
    <n v="38"/>
    <d v="2021-02-22T00:00:00"/>
    <n v="253"/>
    <n v="47"/>
    <x v="1"/>
    <n v="91"/>
    <x v="1"/>
    <x v="3"/>
    <x v="1"/>
    <x v="1"/>
    <x v="1"/>
  </r>
  <r>
    <s v="EMP10491"/>
    <x v="0"/>
    <s v="Brand Manager"/>
    <n v="24"/>
    <d v="2022-01-22T00:00:00"/>
    <n v="217"/>
    <n v="81"/>
    <x v="4"/>
    <n v="67"/>
    <x v="1"/>
    <x v="2"/>
    <x v="2"/>
    <x v="0"/>
    <x v="2"/>
  </r>
  <r>
    <s v="EMP10492"/>
    <x v="7"/>
    <s v="Software Engineer"/>
    <n v="26"/>
    <d v="2021-07-21T00:00:00"/>
    <n v="248"/>
    <n v="30"/>
    <x v="2"/>
    <n v="88"/>
    <x v="1"/>
    <x v="2"/>
    <x v="2"/>
    <x v="1"/>
    <x v="1"/>
  </r>
  <r>
    <s v="EMP10493"/>
    <x v="4"/>
    <s v="Operations Manager"/>
    <n v="26"/>
    <d v="2020-12-24T00:00:00"/>
    <n v="201"/>
    <n v="83"/>
    <x v="5"/>
    <n v="68"/>
    <x v="1"/>
    <x v="3"/>
    <x v="2"/>
    <x v="2"/>
    <x v="2"/>
  </r>
  <r>
    <s v="EMP10494"/>
    <x v="5"/>
    <s v="Lab Technician"/>
    <n v="45"/>
    <d v="2022-11-26T00:00:00"/>
    <n v="237"/>
    <n v="90"/>
    <x v="1"/>
    <n v="62"/>
    <x v="1"/>
    <x v="2"/>
    <x v="0"/>
    <x v="0"/>
    <x v="2"/>
  </r>
  <r>
    <s v="EMP10495"/>
    <x v="1"/>
    <s v="HR Manager"/>
    <n v="39"/>
    <d v="2021-03-19T00:00:00"/>
    <n v="250"/>
    <n v="60"/>
    <x v="3"/>
    <n v="72"/>
    <x v="1"/>
    <x v="1"/>
    <x v="1"/>
    <x v="1"/>
    <x v="2"/>
  </r>
  <r>
    <s v="EMP10496"/>
    <x v="2"/>
    <s v="Key Account Manager"/>
    <n v="25"/>
    <d v="2021-09-06T00:00:00"/>
    <n v="208"/>
    <n v="94"/>
    <x v="4"/>
    <n v="96"/>
    <x v="0"/>
    <x v="0"/>
    <x v="2"/>
    <x v="1"/>
    <x v="2"/>
  </r>
  <r>
    <s v="EMP10497"/>
    <x v="4"/>
    <s v="Operations Manager"/>
    <n v="24"/>
    <d v="2022-05-19T00:00:00"/>
    <n v="222"/>
    <n v="28"/>
    <x v="3"/>
    <n v="69"/>
    <x v="1"/>
    <x v="3"/>
    <x v="2"/>
    <x v="0"/>
    <x v="0"/>
  </r>
  <r>
    <s v="EMP10498"/>
    <x v="4"/>
    <s v="Warehouse Supervisor"/>
    <n v="40"/>
    <d v="2022-03-06T00:00:00"/>
    <n v="229"/>
    <n v="15"/>
    <x v="5"/>
    <n v="53"/>
    <x v="0"/>
    <x v="0"/>
    <x v="1"/>
    <x v="0"/>
    <x v="0"/>
  </r>
  <r>
    <s v="EMP10499"/>
    <x v="3"/>
    <s v="Call Center Agent"/>
    <n v="38"/>
    <d v="2022-09-01T00:00:00"/>
    <n v="255"/>
    <n v="87"/>
    <x v="5"/>
    <n v="83"/>
    <x v="1"/>
    <x v="3"/>
    <x v="1"/>
    <x v="0"/>
    <x v="2"/>
  </r>
  <r>
    <s v="EMP10500"/>
    <x v="6"/>
    <s v="Accountant"/>
    <n v="26"/>
    <d v="2022-06-10T00:00:00"/>
    <n v="221"/>
    <n v="52"/>
    <x v="1"/>
    <n v="79"/>
    <x v="0"/>
    <x v="0"/>
    <x v="2"/>
    <x v="0"/>
    <x v="1"/>
  </r>
  <r>
    <s v="EMP10501"/>
    <x v="4"/>
    <s v="Operations Manager"/>
    <n v="27"/>
    <d v="2020-10-26T00:00:00"/>
    <n v="205"/>
    <n v="62"/>
    <x v="4"/>
    <n v="90"/>
    <x v="0"/>
    <x v="0"/>
    <x v="2"/>
    <x v="2"/>
    <x v="2"/>
  </r>
  <r>
    <s v="EMP10502"/>
    <x v="4"/>
    <s v="Operations Manager"/>
    <n v="23"/>
    <d v="2022-12-28T00:00:00"/>
    <n v="228"/>
    <n v="35"/>
    <x v="0"/>
    <n v="98"/>
    <x v="0"/>
    <x v="0"/>
    <x v="2"/>
    <x v="0"/>
    <x v="1"/>
  </r>
  <r>
    <s v="EMP10503"/>
    <x v="2"/>
    <s v="Key Account Manager"/>
    <n v="47"/>
    <d v="2020-11-11T00:00:00"/>
    <n v="249"/>
    <n v="11"/>
    <x v="0"/>
    <n v="89"/>
    <x v="1"/>
    <x v="2"/>
    <x v="0"/>
    <x v="2"/>
    <x v="0"/>
  </r>
  <r>
    <s v="EMP10504"/>
    <x v="5"/>
    <s v="Lab Technician"/>
    <n v="35"/>
    <d v="2020-04-18T00:00:00"/>
    <n v="230"/>
    <n v="49"/>
    <x v="2"/>
    <n v="52"/>
    <x v="0"/>
    <x v="0"/>
    <x v="1"/>
    <x v="2"/>
    <x v="1"/>
  </r>
  <r>
    <s v="EMP10505"/>
    <x v="4"/>
    <s v="Supply Chain Analyst"/>
    <n v="50"/>
    <d v="2022-02-06T00:00:00"/>
    <n v="248"/>
    <n v="67"/>
    <x v="0"/>
    <n v="51"/>
    <x v="0"/>
    <x v="0"/>
    <x v="0"/>
    <x v="0"/>
    <x v="2"/>
  </r>
  <r>
    <s v="EMP10506"/>
    <x v="1"/>
    <s v="HR Officer"/>
    <n v="44"/>
    <d v="2020-07-17T00:00:00"/>
    <n v="222"/>
    <n v="39"/>
    <x v="0"/>
    <n v="56"/>
    <x v="1"/>
    <x v="2"/>
    <x v="0"/>
    <x v="2"/>
    <x v="1"/>
  </r>
  <r>
    <s v="EMP10507"/>
    <x v="7"/>
    <s v="Software Engineer"/>
    <n v="24"/>
    <d v="2020-09-10T00:00:00"/>
    <n v="202"/>
    <n v="38"/>
    <x v="4"/>
    <n v="79"/>
    <x v="1"/>
    <x v="3"/>
    <x v="2"/>
    <x v="2"/>
    <x v="1"/>
  </r>
  <r>
    <s v="EMP10508"/>
    <x v="2"/>
    <s v="Key Account Manager"/>
    <n v="50"/>
    <d v="2021-08-18T00:00:00"/>
    <n v="222"/>
    <n v="96"/>
    <x v="0"/>
    <n v="60"/>
    <x v="1"/>
    <x v="1"/>
    <x v="0"/>
    <x v="1"/>
    <x v="2"/>
  </r>
  <r>
    <s v="EMP10509"/>
    <x v="1"/>
    <s v="HR Officer"/>
    <n v="45"/>
    <d v="2022-08-20T00:00:00"/>
    <n v="213"/>
    <n v="93"/>
    <x v="2"/>
    <n v="87"/>
    <x v="0"/>
    <x v="0"/>
    <x v="0"/>
    <x v="0"/>
    <x v="2"/>
  </r>
  <r>
    <s v="EMP10510"/>
    <x v="0"/>
    <s v="Brand Manager"/>
    <n v="44"/>
    <d v="2021-03-06T00:00:00"/>
    <n v="250"/>
    <n v="4"/>
    <x v="5"/>
    <n v="90"/>
    <x v="1"/>
    <x v="2"/>
    <x v="0"/>
    <x v="1"/>
    <x v="0"/>
  </r>
  <r>
    <s v="EMP10511"/>
    <x v="6"/>
    <s v="Finance Manager"/>
    <n v="23"/>
    <d v="2021-02-23T00:00:00"/>
    <n v="206"/>
    <n v="83"/>
    <x v="2"/>
    <n v="53"/>
    <x v="0"/>
    <x v="0"/>
    <x v="2"/>
    <x v="1"/>
    <x v="2"/>
  </r>
  <r>
    <s v="EMP10512"/>
    <x v="5"/>
    <s v="Lab Technician"/>
    <n v="34"/>
    <d v="2022-08-28T00:00:00"/>
    <n v="235"/>
    <n v="32"/>
    <x v="5"/>
    <n v="94"/>
    <x v="0"/>
    <x v="0"/>
    <x v="1"/>
    <x v="0"/>
    <x v="1"/>
  </r>
  <r>
    <s v="EMP10513"/>
    <x v="1"/>
    <s v="HR Manager"/>
    <n v="43"/>
    <d v="2021-03-27T00:00:00"/>
    <n v="200"/>
    <n v="38"/>
    <x v="5"/>
    <n v="92"/>
    <x v="0"/>
    <x v="0"/>
    <x v="0"/>
    <x v="1"/>
    <x v="1"/>
  </r>
  <r>
    <s v="EMP10514"/>
    <x v="7"/>
    <s v="IT Support"/>
    <n v="41"/>
    <d v="2021-01-14T00:00:00"/>
    <n v="208"/>
    <n v="53"/>
    <x v="2"/>
    <n v="82"/>
    <x v="0"/>
    <x v="0"/>
    <x v="0"/>
    <x v="1"/>
    <x v="1"/>
  </r>
  <r>
    <s v="EMP10515"/>
    <x v="7"/>
    <s v="Software Engineer"/>
    <n v="47"/>
    <d v="2022-09-15T00:00:00"/>
    <n v="231"/>
    <n v="25"/>
    <x v="1"/>
    <n v="62"/>
    <x v="1"/>
    <x v="2"/>
    <x v="0"/>
    <x v="0"/>
    <x v="0"/>
  </r>
  <r>
    <s v="EMP10516"/>
    <x v="1"/>
    <s v="Recruiter"/>
    <n v="44"/>
    <d v="2021-11-08T00:00:00"/>
    <n v="218"/>
    <n v="20"/>
    <x v="2"/>
    <n v="85"/>
    <x v="1"/>
    <x v="1"/>
    <x v="0"/>
    <x v="1"/>
    <x v="0"/>
  </r>
  <r>
    <s v="EMP10517"/>
    <x v="3"/>
    <s v="Customer Support"/>
    <n v="29"/>
    <d v="2022-12-30T00:00:00"/>
    <n v="200"/>
    <n v="85"/>
    <x v="2"/>
    <n v="57"/>
    <x v="1"/>
    <x v="1"/>
    <x v="2"/>
    <x v="0"/>
    <x v="2"/>
  </r>
  <r>
    <s v="EMP10518"/>
    <x v="0"/>
    <s v="Digital Marketing Specialist"/>
    <n v="24"/>
    <d v="2020-12-22T00:00:00"/>
    <n v="246"/>
    <n v="12"/>
    <x v="4"/>
    <n v="91"/>
    <x v="0"/>
    <x v="0"/>
    <x v="2"/>
    <x v="2"/>
    <x v="0"/>
  </r>
  <r>
    <s v="EMP10519"/>
    <x v="3"/>
    <s v="Customer Support"/>
    <n v="30"/>
    <d v="2021-09-13T00:00:00"/>
    <n v="203"/>
    <n v="12"/>
    <x v="0"/>
    <n v="52"/>
    <x v="1"/>
    <x v="3"/>
    <x v="2"/>
    <x v="1"/>
    <x v="0"/>
  </r>
  <r>
    <s v="EMP10520"/>
    <x v="4"/>
    <s v="Warehouse Supervisor"/>
    <n v="45"/>
    <d v="2022-09-05T00:00:00"/>
    <n v="206"/>
    <n v="97"/>
    <x v="2"/>
    <n v="50"/>
    <x v="0"/>
    <x v="0"/>
    <x v="0"/>
    <x v="0"/>
    <x v="2"/>
  </r>
  <r>
    <s v="EMP10521"/>
    <x v="2"/>
    <s v="Key Account Manager"/>
    <n v="33"/>
    <d v="2020-06-30T00:00:00"/>
    <n v="228"/>
    <n v="79"/>
    <x v="4"/>
    <n v="96"/>
    <x v="0"/>
    <x v="0"/>
    <x v="1"/>
    <x v="2"/>
    <x v="2"/>
  </r>
  <r>
    <s v="EMP10522"/>
    <x v="4"/>
    <s v="Warehouse Supervisor"/>
    <n v="27"/>
    <d v="2022-09-07T00:00:00"/>
    <n v="225"/>
    <n v="51"/>
    <x v="5"/>
    <n v="67"/>
    <x v="1"/>
    <x v="2"/>
    <x v="2"/>
    <x v="0"/>
    <x v="1"/>
  </r>
  <r>
    <s v="EMP10523"/>
    <x v="3"/>
    <s v="Customer Support"/>
    <n v="42"/>
    <d v="2020-07-08T00:00:00"/>
    <n v="251"/>
    <n v="21"/>
    <x v="2"/>
    <n v="58"/>
    <x v="0"/>
    <x v="0"/>
    <x v="0"/>
    <x v="2"/>
    <x v="0"/>
  </r>
  <r>
    <s v="EMP10524"/>
    <x v="2"/>
    <s v="Sales Rep"/>
    <n v="35"/>
    <d v="2020-06-12T00:00:00"/>
    <n v="237"/>
    <n v="61"/>
    <x v="1"/>
    <n v="93"/>
    <x v="1"/>
    <x v="1"/>
    <x v="1"/>
    <x v="2"/>
    <x v="2"/>
  </r>
  <r>
    <s v="EMP10525"/>
    <x v="5"/>
    <s v="Lab Technician"/>
    <n v="41"/>
    <d v="2022-12-03T00:00:00"/>
    <n v="255"/>
    <n v="87"/>
    <x v="3"/>
    <n v="58"/>
    <x v="1"/>
    <x v="3"/>
    <x v="0"/>
    <x v="0"/>
    <x v="2"/>
  </r>
  <r>
    <s v="EMP10526"/>
    <x v="0"/>
    <s v="Brand Manager"/>
    <n v="36"/>
    <d v="2022-11-15T00:00:00"/>
    <n v="204"/>
    <n v="33"/>
    <x v="3"/>
    <n v="70"/>
    <x v="0"/>
    <x v="0"/>
    <x v="1"/>
    <x v="0"/>
    <x v="1"/>
  </r>
  <r>
    <s v="EMP10527"/>
    <x v="1"/>
    <s v="HR Manager"/>
    <n v="49"/>
    <d v="2022-01-20T00:00:00"/>
    <n v="233"/>
    <n v="66"/>
    <x v="3"/>
    <n v="94"/>
    <x v="0"/>
    <x v="0"/>
    <x v="0"/>
    <x v="0"/>
    <x v="2"/>
  </r>
  <r>
    <s v="EMP10528"/>
    <x v="5"/>
    <s v="R&amp;D Manager"/>
    <n v="45"/>
    <d v="2022-04-22T00:00:00"/>
    <n v="230"/>
    <n v="44"/>
    <x v="3"/>
    <n v="93"/>
    <x v="1"/>
    <x v="1"/>
    <x v="0"/>
    <x v="0"/>
    <x v="1"/>
  </r>
  <r>
    <s v="EMP10529"/>
    <x v="6"/>
    <s v="Accountant"/>
    <n v="42"/>
    <d v="2020-05-20T00:00:00"/>
    <n v="210"/>
    <n v="64"/>
    <x v="5"/>
    <n v="81"/>
    <x v="0"/>
    <x v="0"/>
    <x v="0"/>
    <x v="2"/>
    <x v="2"/>
  </r>
  <r>
    <s v="EMP10530"/>
    <x v="0"/>
    <s v="Brand Manager"/>
    <n v="32"/>
    <d v="2022-04-30T00:00:00"/>
    <n v="221"/>
    <n v="35"/>
    <x v="2"/>
    <n v="82"/>
    <x v="0"/>
    <x v="0"/>
    <x v="1"/>
    <x v="0"/>
    <x v="1"/>
  </r>
  <r>
    <s v="EMP10531"/>
    <x v="5"/>
    <s v="Lab Technician"/>
    <n v="48"/>
    <d v="2022-05-06T00:00:00"/>
    <n v="205"/>
    <n v="58"/>
    <x v="5"/>
    <n v="86"/>
    <x v="1"/>
    <x v="1"/>
    <x v="0"/>
    <x v="0"/>
    <x v="1"/>
  </r>
  <r>
    <s v="EMP10532"/>
    <x v="3"/>
    <s v="Customer Support"/>
    <n v="32"/>
    <d v="2022-09-02T00:00:00"/>
    <n v="231"/>
    <n v="95"/>
    <x v="3"/>
    <n v="51"/>
    <x v="0"/>
    <x v="0"/>
    <x v="1"/>
    <x v="0"/>
    <x v="2"/>
  </r>
  <r>
    <s v="EMP10533"/>
    <x v="5"/>
    <s v="Lab Technician"/>
    <n v="23"/>
    <d v="2021-06-10T00:00:00"/>
    <n v="235"/>
    <n v="0"/>
    <x v="2"/>
    <n v="100"/>
    <x v="1"/>
    <x v="2"/>
    <x v="2"/>
    <x v="1"/>
    <x v="0"/>
  </r>
  <r>
    <s v="EMP10534"/>
    <x v="1"/>
    <s v="HR Manager"/>
    <n v="43"/>
    <d v="2021-09-21T00:00:00"/>
    <n v="260"/>
    <n v="43"/>
    <x v="4"/>
    <n v="53"/>
    <x v="0"/>
    <x v="0"/>
    <x v="0"/>
    <x v="1"/>
    <x v="1"/>
  </r>
  <r>
    <s v="EMP10535"/>
    <x v="3"/>
    <s v="Customer Support"/>
    <n v="39"/>
    <d v="2020-11-07T00:00:00"/>
    <n v="239"/>
    <n v="76"/>
    <x v="5"/>
    <n v="95"/>
    <x v="1"/>
    <x v="2"/>
    <x v="1"/>
    <x v="2"/>
    <x v="2"/>
  </r>
  <r>
    <s v="EMP10536"/>
    <x v="3"/>
    <s v="Call Center Agent"/>
    <n v="25"/>
    <d v="2020-11-15T00:00:00"/>
    <n v="242"/>
    <n v="28"/>
    <x v="2"/>
    <n v="71"/>
    <x v="1"/>
    <x v="2"/>
    <x v="2"/>
    <x v="2"/>
    <x v="0"/>
  </r>
  <r>
    <s v="EMP10537"/>
    <x v="7"/>
    <s v="IT Support"/>
    <n v="38"/>
    <d v="2021-12-15T00:00:00"/>
    <n v="244"/>
    <n v="13"/>
    <x v="2"/>
    <n v="60"/>
    <x v="1"/>
    <x v="1"/>
    <x v="1"/>
    <x v="1"/>
    <x v="0"/>
  </r>
  <r>
    <s v="EMP10538"/>
    <x v="5"/>
    <s v="Product Developer"/>
    <n v="30"/>
    <d v="2021-04-16T00:00:00"/>
    <n v="212"/>
    <n v="24"/>
    <x v="2"/>
    <n v="75"/>
    <x v="0"/>
    <x v="0"/>
    <x v="2"/>
    <x v="1"/>
    <x v="0"/>
  </r>
  <r>
    <s v="EMP10539"/>
    <x v="3"/>
    <s v="Call Center Agent"/>
    <n v="44"/>
    <d v="2022-01-20T00:00:00"/>
    <n v="206"/>
    <n v="96"/>
    <x v="5"/>
    <n v="52"/>
    <x v="0"/>
    <x v="0"/>
    <x v="0"/>
    <x v="0"/>
    <x v="2"/>
  </r>
  <r>
    <s v="EMP10540"/>
    <x v="3"/>
    <s v="Customer Support"/>
    <n v="43"/>
    <d v="2021-05-08T00:00:00"/>
    <n v="232"/>
    <n v="17"/>
    <x v="5"/>
    <n v="50"/>
    <x v="0"/>
    <x v="0"/>
    <x v="0"/>
    <x v="1"/>
    <x v="0"/>
  </r>
  <r>
    <s v="EMP10541"/>
    <x v="5"/>
    <s v="R&amp;D Manager"/>
    <n v="37"/>
    <d v="2020-05-30T00:00:00"/>
    <n v="232"/>
    <n v="99"/>
    <x v="0"/>
    <n v="94"/>
    <x v="0"/>
    <x v="0"/>
    <x v="1"/>
    <x v="2"/>
    <x v="2"/>
  </r>
  <r>
    <s v="EMP10542"/>
    <x v="2"/>
    <s v="Sales Rep"/>
    <n v="34"/>
    <d v="2021-02-27T00:00:00"/>
    <n v="238"/>
    <n v="77"/>
    <x v="4"/>
    <n v="82"/>
    <x v="1"/>
    <x v="3"/>
    <x v="1"/>
    <x v="1"/>
    <x v="2"/>
  </r>
  <r>
    <s v="EMP10543"/>
    <x v="1"/>
    <s v="Recruiter"/>
    <n v="34"/>
    <d v="2020-04-20T00:00:00"/>
    <n v="221"/>
    <n v="37"/>
    <x v="5"/>
    <n v="58"/>
    <x v="0"/>
    <x v="0"/>
    <x v="1"/>
    <x v="2"/>
    <x v="1"/>
  </r>
  <r>
    <s v="EMP10544"/>
    <x v="5"/>
    <s v="R&amp;D Manager"/>
    <n v="44"/>
    <d v="2020-07-08T00:00:00"/>
    <n v="247"/>
    <n v="65"/>
    <x v="4"/>
    <n v="94"/>
    <x v="1"/>
    <x v="2"/>
    <x v="0"/>
    <x v="2"/>
    <x v="2"/>
  </r>
  <r>
    <s v="EMP10545"/>
    <x v="1"/>
    <s v="HR Officer"/>
    <n v="28"/>
    <d v="2021-04-02T00:00:00"/>
    <n v="245"/>
    <n v="37"/>
    <x v="3"/>
    <n v="72"/>
    <x v="0"/>
    <x v="0"/>
    <x v="2"/>
    <x v="1"/>
    <x v="1"/>
  </r>
  <r>
    <s v="EMP10546"/>
    <x v="2"/>
    <s v="Sales Manager"/>
    <n v="39"/>
    <d v="2021-01-21T00:00:00"/>
    <n v="240"/>
    <n v="41"/>
    <x v="3"/>
    <n v="57"/>
    <x v="1"/>
    <x v="2"/>
    <x v="1"/>
    <x v="1"/>
    <x v="1"/>
  </r>
  <r>
    <s v="EMP10547"/>
    <x v="3"/>
    <s v="CS Manager"/>
    <n v="40"/>
    <d v="2020-05-11T00:00:00"/>
    <n v="242"/>
    <n v="90"/>
    <x v="5"/>
    <n v="93"/>
    <x v="1"/>
    <x v="3"/>
    <x v="1"/>
    <x v="2"/>
    <x v="2"/>
  </r>
  <r>
    <s v="EMP10548"/>
    <x v="6"/>
    <s v="Finance Manager"/>
    <n v="25"/>
    <d v="2022-12-07T00:00:00"/>
    <n v="224"/>
    <n v="18"/>
    <x v="2"/>
    <n v="92"/>
    <x v="0"/>
    <x v="0"/>
    <x v="2"/>
    <x v="0"/>
    <x v="0"/>
  </r>
  <r>
    <s v="EMP10549"/>
    <x v="1"/>
    <s v="Recruiter"/>
    <n v="46"/>
    <d v="2020-10-19T00:00:00"/>
    <n v="210"/>
    <n v="36"/>
    <x v="3"/>
    <n v="66"/>
    <x v="0"/>
    <x v="0"/>
    <x v="0"/>
    <x v="2"/>
    <x v="1"/>
  </r>
  <r>
    <s v="EMP10550"/>
    <x v="6"/>
    <s v="Finance Manager"/>
    <n v="47"/>
    <d v="2022-03-05T00:00:00"/>
    <n v="213"/>
    <n v="96"/>
    <x v="1"/>
    <n v="52"/>
    <x v="1"/>
    <x v="3"/>
    <x v="0"/>
    <x v="0"/>
    <x v="2"/>
  </r>
  <r>
    <s v="EMP10551"/>
    <x v="0"/>
    <s v="Digital Marketing Specialist"/>
    <n v="49"/>
    <d v="2021-02-09T00:00:00"/>
    <n v="247"/>
    <n v="71"/>
    <x v="0"/>
    <n v="97"/>
    <x v="1"/>
    <x v="1"/>
    <x v="0"/>
    <x v="1"/>
    <x v="2"/>
  </r>
  <r>
    <s v="EMP10552"/>
    <x v="7"/>
    <s v="IT Support"/>
    <n v="43"/>
    <d v="2022-11-14T00:00:00"/>
    <n v="259"/>
    <n v="48"/>
    <x v="5"/>
    <n v="76"/>
    <x v="1"/>
    <x v="2"/>
    <x v="0"/>
    <x v="0"/>
    <x v="1"/>
  </r>
  <r>
    <s v="EMP10553"/>
    <x v="6"/>
    <s v="Accountant"/>
    <n v="45"/>
    <d v="2022-04-19T00:00:00"/>
    <n v="212"/>
    <n v="79"/>
    <x v="5"/>
    <n v="64"/>
    <x v="1"/>
    <x v="2"/>
    <x v="0"/>
    <x v="0"/>
    <x v="2"/>
  </r>
  <r>
    <s v="EMP10554"/>
    <x v="1"/>
    <s v="HR Manager"/>
    <n v="28"/>
    <d v="2022-03-06T00:00:00"/>
    <n v="228"/>
    <n v="22"/>
    <x v="3"/>
    <n v="54"/>
    <x v="0"/>
    <x v="0"/>
    <x v="2"/>
    <x v="0"/>
    <x v="0"/>
  </r>
  <r>
    <s v="EMP10555"/>
    <x v="2"/>
    <s v="Sales Manager"/>
    <n v="38"/>
    <d v="2022-09-01T00:00:00"/>
    <n v="224"/>
    <n v="5"/>
    <x v="5"/>
    <n v="67"/>
    <x v="1"/>
    <x v="1"/>
    <x v="1"/>
    <x v="0"/>
    <x v="0"/>
  </r>
  <r>
    <s v="EMP10556"/>
    <x v="2"/>
    <s v="Sales Manager"/>
    <n v="49"/>
    <d v="2022-04-15T00:00:00"/>
    <n v="200"/>
    <n v="42"/>
    <x v="5"/>
    <n v="95"/>
    <x v="0"/>
    <x v="0"/>
    <x v="0"/>
    <x v="0"/>
    <x v="1"/>
  </r>
  <r>
    <s v="EMP10557"/>
    <x v="6"/>
    <s v="Accountant"/>
    <n v="32"/>
    <d v="2021-04-30T00:00:00"/>
    <n v="203"/>
    <n v="99"/>
    <x v="3"/>
    <n v="89"/>
    <x v="1"/>
    <x v="3"/>
    <x v="1"/>
    <x v="1"/>
    <x v="2"/>
  </r>
  <r>
    <s v="EMP10558"/>
    <x v="4"/>
    <s v="Supply Chain Analyst"/>
    <n v="47"/>
    <d v="2021-01-07T00:00:00"/>
    <n v="220"/>
    <n v="67"/>
    <x v="0"/>
    <n v="61"/>
    <x v="0"/>
    <x v="0"/>
    <x v="0"/>
    <x v="1"/>
    <x v="2"/>
  </r>
  <r>
    <s v="EMP10559"/>
    <x v="2"/>
    <s v="Key Account Manager"/>
    <n v="39"/>
    <d v="2021-07-01T00:00:00"/>
    <n v="225"/>
    <n v="11"/>
    <x v="4"/>
    <n v="64"/>
    <x v="0"/>
    <x v="0"/>
    <x v="1"/>
    <x v="1"/>
    <x v="0"/>
  </r>
  <r>
    <s v="EMP10560"/>
    <x v="4"/>
    <s v="Warehouse Supervisor"/>
    <n v="33"/>
    <d v="2022-03-07T00:00:00"/>
    <n v="213"/>
    <n v="96"/>
    <x v="1"/>
    <n v="83"/>
    <x v="1"/>
    <x v="2"/>
    <x v="1"/>
    <x v="0"/>
    <x v="2"/>
  </r>
  <r>
    <s v="EMP10561"/>
    <x v="6"/>
    <s v="Accountant"/>
    <n v="43"/>
    <d v="2022-01-12T00:00:00"/>
    <n v="228"/>
    <n v="30"/>
    <x v="3"/>
    <n v="89"/>
    <x v="0"/>
    <x v="0"/>
    <x v="0"/>
    <x v="0"/>
    <x v="1"/>
  </r>
  <r>
    <s v="EMP10562"/>
    <x v="6"/>
    <s v="Finance Manager"/>
    <n v="50"/>
    <d v="2022-02-07T00:00:00"/>
    <n v="224"/>
    <n v="14"/>
    <x v="5"/>
    <n v="66"/>
    <x v="1"/>
    <x v="1"/>
    <x v="0"/>
    <x v="0"/>
    <x v="0"/>
  </r>
  <r>
    <s v="EMP10563"/>
    <x v="4"/>
    <s v="Operations Manager"/>
    <n v="47"/>
    <d v="2021-07-30T00:00:00"/>
    <n v="228"/>
    <n v="62"/>
    <x v="2"/>
    <n v="68"/>
    <x v="0"/>
    <x v="0"/>
    <x v="0"/>
    <x v="1"/>
    <x v="2"/>
  </r>
  <r>
    <s v="EMP10564"/>
    <x v="4"/>
    <s v="Operations Manager"/>
    <n v="24"/>
    <d v="2020-05-06T00:00:00"/>
    <n v="206"/>
    <n v="21"/>
    <x v="1"/>
    <n v="84"/>
    <x v="0"/>
    <x v="0"/>
    <x v="2"/>
    <x v="2"/>
    <x v="0"/>
  </r>
  <r>
    <s v="EMP10565"/>
    <x v="0"/>
    <s v="Marketing Executive"/>
    <n v="43"/>
    <d v="2021-03-28T00:00:00"/>
    <n v="249"/>
    <n v="27"/>
    <x v="3"/>
    <n v="77"/>
    <x v="0"/>
    <x v="0"/>
    <x v="0"/>
    <x v="1"/>
    <x v="0"/>
  </r>
  <r>
    <s v="EMP10566"/>
    <x v="1"/>
    <s v="HR Manager"/>
    <n v="48"/>
    <d v="2021-01-12T00:00:00"/>
    <n v="256"/>
    <n v="94"/>
    <x v="5"/>
    <n v="91"/>
    <x v="0"/>
    <x v="0"/>
    <x v="0"/>
    <x v="1"/>
    <x v="2"/>
  </r>
  <r>
    <s v="EMP10567"/>
    <x v="2"/>
    <s v="Sales Rep"/>
    <n v="36"/>
    <d v="2020-12-28T00:00:00"/>
    <n v="221"/>
    <n v="4"/>
    <x v="2"/>
    <n v="54"/>
    <x v="0"/>
    <x v="0"/>
    <x v="1"/>
    <x v="2"/>
    <x v="0"/>
  </r>
  <r>
    <s v="EMP10568"/>
    <x v="2"/>
    <s v="Key Account Manager"/>
    <n v="39"/>
    <d v="2022-10-21T00:00:00"/>
    <n v="236"/>
    <n v="29"/>
    <x v="4"/>
    <n v="76"/>
    <x v="1"/>
    <x v="3"/>
    <x v="1"/>
    <x v="0"/>
    <x v="0"/>
  </r>
  <r>
    <s v="EMP10569"/>
    <x v="5"/>
    <s v="Lab Technician"/>
    <n v="32"/>
    <d v="2022-12-15T00:00:00"/>
    <n v="224"/>
    <n v="86"/>
    <x v="2"/>
    <n v="84"/>
    <x v="0"/>
    <x v="0"/>
    <x v="1"/>
    <x v="0"/>
    <x v="2"/>
  </r>
  <r>
    <s v="EMP10570"/>
    <x v="0"/>
    <s v="Digital Marketing Specialist"/>
    <n v="40"/>
    <d v="2022-11-16T00:00:00"/>
    <n v="244"/>
    <n v="9"/>
    <x v="4"/>
    <n v="82"/>
    <x v="0"/>
    <x v="0"/>
    <x v="1"/>
    <x v="0"/>
    <x v="0"/>
  </r>
  <r>
    <s v="EMP10571"/>
    <x v="7"/>
    <s v="IT Support"/>
    <n v="31"/>
    <d v="2021-04-20T00:00:00"/>
    <n v="205"/>
    <n v="36"/>
    <x v="5"/>
    <n v="74"/>
    <x v="1"/>
    <x v="2"/>
    <x v="1"/>
    <x v="1"/>
    <x v="1"/>
  </r>
  <r>
    <s v="EMP10572"/>
    <x v="6"/>
    <s v="Finance Analyst"/>
    <n v="27"/>
    <d v="2021-07-04T00:00:00"/>
    <n v="214"/>
    <n v="17"/>
    <x v="3"/>
    <n v="75"/>
    <x v="1"/>
    <x v="2"/>
    <x v="2"/>
    <x v="1"/>
    <x v="0"/>
  </r>
  <r>
    <s v="EMP10573"/>
    <x v="2"/>
    <s v="Key Account Manager"/>
    <n v="43"/>
    <d v="2020-07-07T00:00:00"/>
    <n v="258"/>
    <n v="93"/>
    <x v="3"/>
    <n v="73"/>
    <x v="0"/>
    <x v="0"/>
    <x v="0"/>
    <x v="2"/>
    <x v="2"/>
  </r>
  <r>
    <s v="EMP10574"/>
    <x v="2"/>
    <s v="Sales Rep"/>
    <n v="23"/>
    <d v="2022-12-27T00:00:00"/>
    <n v="236"/>
    <n v="76"/>
    <x v="5"/>
    <n v="84"/>
    <x v="0"/>
    <x v="0"/>
    <x v="2"/>
    <x v="0"/>
    <x v="2"/>
  </r>
  <r>
    <s v="EMP10575"/>
    <x v="7"/>
    <s v="Software Engineer"/>
    <n v="45"/>
    <d v="2020-12-03T00:00:00"/>
    <n v="257"/>
    <n v="92"/>
    <x v="4"/>
    <n v="63"/>
    <x v="1"/>
    <x v="2"/>
    <x v="0"/>
    <x v="2"/>
    <x v="2"/>
  </r>
  <r>
    <s v="EMP10576"/>
    <x v="2"/>
    <s v="Sales Rep"/>
    <n v="27"/>
    <d v="2022-05-20T00:00:00"/>
    <n v="239"/>
    <n v="32"/>
    <x v="0"/>
    <n v="57"/>
    <x v="0"/>
    <x v="0"/>
    <x v="2"/>
    <x v="0"/>
    <x v="1"/>
  </r>
  <r>
    <s v="EMP10577"/>
    <x v="6"/>
    <s v="Finance Manager"/>
    <n v="36"/>
    <d v="2021-03-12T00:00:00"/>
    <n v="235"/>
    <n v="9"/>
    <x v="4"/>
    <n v="92"/>
    <x v="0"/>
    <x v="0"/>
    <x v="1"/>
    <x v="1"/>
    <x v="0"/>
  </r>
  <r>
    <s v="EMP10578"/>
    <x v="7"/>
    <s v="Software Engineer"/>
    <n v="28"/>
    <d v="2020-12-19T00:00:00"/>
    <n v="237"/>
    <n v="62"/>
    <x v="4"/>
    <n v="72"/>
    <x v="0"/>
    <x v="0"/>
    <x v="2"/>
    <x v="2"/>
    <x v="2"/>
  </r>
  <r>
    <s v="EMP10579"/>
    <x v="1"/>
    <s v="HR Officer"/>
    <n v="31"/>
    <d v="2021-04-07T00:00:00"/>
    <n v="204"/>
    <n v="24"/>
    <x v="4"/>
    <n v="81"/>
    <x v="1"/>
    <x v="3"/>
    <x v="1"/>
    <x v="1"/>
    <x v="0"/>
  </r>
  <r>
    <s v="EMP10580"/>
    <x v="7"/>
    <s v="IT Support"/>
    <n v="40"/>
    <d v="2022-07-29T00:00:00"/>
    <n v="236"/>
    <n v="72"/>
    <x v="4"/>
    <n v="70"/>
    <x v="1"/>
    <x v="1"/>
    <x v="1"/>
    <x v="0"/>
    <x v="2"/>
  </r>
  <r>
    <s v="EMP10581"/>
    <x v="6"/>
    <s v="Finance Analyst"/>
    <n v="29"/>
    <d v="2020-10-19T00:00:00"/>
    <n v="214"/>
    <n v="91"/>
    <x v="3"/>
    <n v="91"/>
    <x v="1"/>
    <x v="3"/>
    <x v="2"/>
    <x v="2"/>
    <x v="2"/>
  </r>
  <r>
    <s v="EMP10582"/>
    <x v="4"/>
    <s v="Supply Chain Analyst"/>
    <n v="43"/>
    <d v="2020-12-12T00:00:00"/>
    <n v="221"/>
    <n v="61"/>
    <x v="5"/>
    <n v="78"/>
    <x v="1"/>
    <x v="3"/>
    <x v="0"/>
    <x v="2"/>
    <x v="2"/>
  </r>
  <r>
    <s v="EMP10583"/>
    <x v="3"/>
    <s v="CS Manager"/>
    <n v="25"/>
    <d v="2022-07-06T00:00:00"/>
    <n v="241"/>
    <n v="77"/>
    <x v="2"/>
    <n v="67"/>
    <x v="0"/>
    <x v="0"/>
    <x v="2"/>
    <x v="0"/>
    <x v="2"/>
  </r>
  <r>
    <s v="EMP10584"/>
    <x v="1"/>
    <s v="Recruiter"/>
    <n v="45"/>
    <d v="2020-07-08T00:00:00"/>
    <n v="240"/>
    <n v="9"/>
    <x v="3"/>
    <n v="54"/>
    <x v="0"/>
    <x v="0"/>
    <x v="0"/>
    <x v="2"/>
    <x v="0"/>
  </r>
  <r>
    <s v="EMP10585"/>
    <x v="6"/>
    <s v="Finance Manager"/>
    <n v="40"/>
    <d v="2021-11-13T00:00:00"/>
    <n v="249"/>
    <n v="75"/>
    <x v="0"/>
    <n v="52"/>
    <x v="1"/>
    <x v="2"/>
    <x v="1"/>
    <x v="1"/>
    <x v="2"/>
  </r>
  <r>
    <s v="EMP10586"/>
    <x v="3"/>
    <s v="CS Manager"/>
    <n v="46"/>
    <d v="2022-08-02T00:00:00"/>
    <n v="223"/>
    <n v="50"/>
    <x v="0"/>
    <n v="99"/>
    <x v="1"/>
    <x v="1"/>
    <x v="0"/>
    <x v="0"/>
    <x v="1"/>
  </r>
  <r>
    <s v="EMP10587"/>
    <x v="3"/>
    <s v="CS Manager"/>
    <n v="38"/>
    <d v="2022-10-01T00:00:00"/>
    <n v="225"/>
    <n v="46"/>
    <x v="1"/>
    <n v="50"/>
    <x v="0"/>
    <x v="0"/>
    <x v="1"/>
    <x v="0"/>
    <x v="1"/>
  </r>
  <r>
    <s v="EMP10588"/>
    <x v="2"/>
    <s v="Sales Manager"/>
    <n v="26"/>
    <d v="2021-10-02T00:00:00"/>
    <n v="210"/>
    <n v="22"/>
    <x v="1"/>
    <n v="86"/>
    <x v="0"/>
    <x v="0"/>
    <x v="2"/>
    <x v="1"/>
    <x v="0"/>
  </r>
  <r>
    <s v="EMP10589"/>
    <x v="3"/>
    <s v="Customer Support"/>
    <n v="23"/>
    <d v="2022-05-22T00:00:00"/>
    <n v="248"/>
    <n v="62"/>
    <x v="0"/>
    <n v="54"/>
    <x v="1"/>
    <x v="3"/>
    <x v="2"/>
    <x v="0"/>
    <x v="2"/>
  </r>
  <r>
    <s v="EMP10590"/>
    <x v="1"/>
    <s v="HR Officer"/>
    <n v="43"/>
    <d v="2022-06-04T00:00:00"/>
    <n v="233"/>
    <n v="46"/>
    <x v="5"/>
    <n v="80"/>
    <x v="1"/>
    <x v="1"/>
    <x v="0"/>
    <x v="0"/>
    <x v="1"/>
  </r>
  <r>
    <s v="EMP10591"/>
    <x v="6"/>
    <s v="Finance Manager"/>
    <n v="32"/>
    <d v="2022-09-18T00:00:00"/>
    <n v="245"/>
    <n v="66"/>
    <x v="3"/>
    <n v="67"/>
    <x v="1"/>
    <x v="2"/>
    <x v="1"/>
    <x v="0"/>
    <x v="2"/>
  </r>
  <r>
    <s v="EMP10592"/>
    <x v="2"/>
    <s v="Key Account Manager"/>
    <n v="42"/>
    <d v="2021-12-10T00:00:00"/>
    <n v="223"/>
    <n v="75"/>
    <x v="3"/>
    <n v="54"/>
    <x v="1"/>
    <x v="3"/>
    <x v="0"/>
    <x v="1"/>
    <x v="2"/>
  </r>
  <r>
    <s v="EMP10593"/>
    <x v="1"/>
    <s v="HR Manager"/>
    <n v="34"/>
    <d v="2022-01-05T00:00:00"/>
    <n v="252"/>
    <n v="44"/>
    <x v="5"/>
    <n v="100"/>
    <x v="1"/>
    <x v="2"/>
    <x v="1"/>
    <x v="0"/>
    <x v="1"/>
  </r>
  <r>
    <s v="EMP10594"/>
    <x v="6"/>
    <s v="Finance Manager"/>
    <n v="50"/>
    <d v="2022-08-12T00:00:00"/>
    <n v="228"/>
    <n v="21"/>
    <x v="0"/>
    <n v="54"/>
    <x v="1"/>
    <x v="1"/>
    <x v="0"/>
    <x v="0"/>
    <x v="0"/>
  </r>
  <r>
    <s v="EMP10595"/>
    <x v="2"/>
    <s v="Sales Rep"/>
    <n v="27"/>
    <d v="2021-12-27T00:00:00"/>
    <n v="238"/>
    <n v="91"/>
    <x v="2"/>
    <n v="92"/>
    <x v="0"/>
    <x v="0"/>
    <x v="2"/>
    <x v="1"/>
    <x v="2"/>
  </r>
  <r>
    <s v="EMP10596"/>
    <x v="5"/>
    <s v="Lab Technician"/>
    <n v="45"/>
    <d v="2022-09-07T00:00:00"/>
    <n v="230"/>
    <n v="86"/>
    <x v="5"/>
    <n v="80"/>
    <x v="0"/>
    <x v="0"/>
    <x v="0"/>
    <x v="0"/>
    <x v="2"/>
  </r>
  <r>
    <s v="EMP10597"/>
    <x v="2"/>
    <s v="Sales Manager"/>
    <n v="48"/>
    <d v="2021-11-07T00:00:00"/>
    <n v="201"/>
    <n v="31"/>
    <x v="2"/>
    <n v="58"/>
    <x v="0"/>
    <x v="0"/>
    <x v="0"/>
    <x v="1"/>
    <x v="1"/>
  </r>
  <r>
    <s v="EMP10598"/>
    <x v="2"/>
    <s v="Sales Manager"/>
    <n v="38"/>
    <d v="2022-11-22T00:00:00"/>
    <n v="257"/>
    <n v="73"/>
    <x v="0"/>
    <n v="53"/>
    <x v="0"/>
    <x v="0"/>
    <x v="1"/>
    <x v="0"/>
    <x v="2"/>
  </r>
  <r>
    <s v="EMP10599"/>
    <x v="7"/>
    <s v="Software Engineer"/>
    <n v="38"/>
    <d v="2020-04-25T00:00:00"/>
    <n v="225"/>
    <n v="76"/>
    <x v="1"/>
    <n v="90"/>
    <x v="0"/>
    <x v="0"/>
    <x v="1"/>
    <x v="2"/>
    <x v="2"/>
  </r>
  <r>
    <s v="EMP10600"/>
    <x v="7"/>
    <s v="Software Engineer"/>
    <n v="28"/>
    <d v="2021-09-29T00:00:00"/>
    <n v="238"/>
    <n v="60"/>
    <x v="5"/>
    <n v="60"/>
    <x v="0"/>
    <x v="0"/>
    <x v="2"/>
    <x v="1"/>
    <x v="2"/>
  </r>
  <r>
    <s v="EMP10601"/>
    <x v="5"/>
    <s v="R&amp;D Manager"/>
    <n v="26"/>
    <d v="2020-10-10T00:00:00"/>
    <n v="237"/>
    <n v="98"/>
    <x v="0"/>
    <n v="89"/>
    <x v="1"/>
    <x v="1"/>
    <x v="2"/>
    <x v="2"/>
    <x v="2"/>
  </r>
  <r>
    <s v="EMP10602"/>
    <x v="4"/>
    <s v="Warehouse Supervisor"/>
    <n v="41"/>
    <d v="2021-05-07T00:00:00"/>
    <n v="204"/>
    <n v="29"/>
    <x v="5"/>
    <n v="74"/>
    <x v="0"/>
    <x v="0"/>
    <x v="0"/>
    <x v="1"/>
    <x v="0"/>
  </r>
  <r>
    <s v="EMP10603"/>
    <x v="0"/>
    <s v="Marketing Executive"/>
    <n v="28"/>
    <d v="2021-07-15T00:00:00"/>
    <n v="255"/>
    <n v="64"/>
    <x v="3"/>
    <n v="76"/>
    <x v="0"/>
    <x v="0"/>
    <x v="2"/>
    <x v="1"/>
    <x v="2"/>
  </r>
  <r>
    <s v="EMP10604"/>
    <x v="0"/>
    <s v="Marketing Executive"/>
    <n v="37"/>
    <d v="2020-06-22T00:00:00"/>
    <n v="239"/>
    <n v="76"/>
    <x v="2"/>
    <n v="100"/>
    <x v="0"/>
    <x v="0"/>
    <x v="1"/>
    <x v="2"/>
    <x v="2"/>
  </r>
  <r>
    <s v="EMP10605"/>
    <x v="0"/>
    <s v="Brand Manager"/>
    <n v="43"/>
    <d v="2022-08-21T00:00:00"/>
    <n v="257"/>
    <n v="77"/>
    <x v="1"/>
    <n v="50"/>
    <x v="1"/>
    <x v="2"/>
    <x v="0"/>
    <x v="0"/>
    <x v="2"/>
  </r>
  <r>
    <s v="EMP10606"/>
    <x v="5"/>
    <s v="Lab Technician"/>
    <n v="49"/>
    <d v="2022-11-18T00:00:00"/>
    <n v="244"/>
    <n v="67"/>
    <x v="5"/>
    <n v="64"/>
    <x v="1"/>
    <x v="3"/>
    <x v="0"/>
    <x v="0"/>
    <x v="2"/>
  </r>
  <r>
    <s v="EMP10607"/>
    <x v="4"/>
    <s v="Operations Manager"/>
    <n v="47"/>
    <d v="2020-12-03T00:00:00"/>
    <n v="258"/>
    <n v="97"/>
    <x v="3"/>
    <n v="86"/>
    <x v="0"/>
    <x v="0"/>
    <x v="0"/>
    <x v="2"/>
    <x v="2"/>
  </r>
  <r>
    <s v="EMP10608"/>
    <x v="5"/>
    <s v="Product Developer"/>
    <n v="30"/>
    <d v="2021-08-31T00:00:00"/>
    <n v="249"/>
    <n v="29"/>
    <x v="2"/>
    <n v="68"/>
    <x v="1"/>
    <x v="3"/>
    <x v="2"/>
    <x v="1"/>
    <x v="0"/>
  </r>
  <r>
    <s v="EMP10609"/>
    <x v="1"/>
    <s v="HR Officer"/>
    <n v="44"/>
    <d v="2020-12-01T00:00:00"/>
    <n v="250"/>
    <n v="0"/>
    <x v="1"/>
    <n v="83"/>
    <x v="0"/>
    <x v="0"/>
    <x v="0"/>
    <x v="2"/>
    <x v="0"/>
  </r>
  <r>
    <s v="EMP10610"/>
    <x v="6"/>
    <s v="Finance Analyst"/>
    <n v="42"/>
    <d v="2022-06-05T00:00:00"/>
    <n v="244"/>
    <n v="40"/>
    <x v="5"/>
    <n v="73"/>
    <x v="0"/>
    <x v="0"/>
    <x v="0"/>
    <x v="0"/>
    <x v="1"/>
  </r>
  <r>
    <s v="EMP10611"/>
    <x v="2"/>
    <s v="Key Account Manager"/>
    <n v="42"/>
    <d v="2021-05-12T00:00:00"/>
    <n v="216"/>
    <n v="33"/>
    <x v="1"/>
    <n v="77"/>
    <x v="1"/>
    <x v="2"/>
    <x v="0"/>
    <x v="1"/>
    <x v="1"/>
  </r>
  <r>
    <s v="EMP10612"/>
    <x v="7"/>
    <s v="IT Support"/>
    <n v="34"/>
    <d v="2020-11-19T00:00:00"/>
    <n v="213"/>
    <n v="52"/>
    <x v="1"/>
    <n v="100"/>
    <x v="1"/>
    <x v="1"/>
    <x v="1"/>
    <x v="2"/>
    <x v="1"/>
  </r>
  <r>
    <s v="EMP10613"/>
    <x v="4"/>
    <s v="Operations Manager"/>
    <n v="39"/>
    <d v="2021-08-24T00:00:00"/>
    <n v="216"/>
    <n v="39"/>
    <x v="1"/>
    <n v="72"/>
    <x v="1"/>
    <x v="2"/>
    <x v="1"/>
    <x v="1"/>
    <x v="1"/>
  </r>
  <r>
    <s v="EMP10614"/>
    <x v="2"/>
    <s v="Sales Manager"/>
    <n v="25"/>
    <d v="2020-11-27T00:00:00"/>
    <n v="214"/>
    <n v="57"/>
    <x v="3"/>
    <n v="60"/>
    <x v="0"/>
    <x v="0"/>
    <x v="2"/>
    <x v="2"/>
    <x v="1"/>
  </r>
  <r>
    <s v="EMP10615"/>
    <x v="1"/>
    <s v="HR Manager"/>
    <n v="34"/>
    <d v="2020-10-19T00:00:00"/>
    <n v="221"/>
    <n v="70"/>
    <x v="1"/>
    <n v="94"/>
    <x v="0"/>
    <x v="0"/>
    <x v="1"/>
    <x v="2"/>
    <x v="2"/>
  </r>
  <r>
    <s v="EMP10616"/>
    <x v="2"/>
    <s v="Key Account Manager"/>
    <n v="42"/>
    <d v="2022-12-27T00:00:00"/>
    <n v="251"/>
    <n v="11"/>
    <x v="0"/>
    <n v="80"/>
    <x v="1"/>
    <x v="1"/>
    <x v="0"/>
    <x v="0"/>
    <x v="0"/>
  </r>
  <r>
    <s v="EMP10617"/>
    <x v="0"/>
    <s v="Brand Manager"/>
    <n v="29"/>
    <d v="2021-12-18T00:00:00"/>
    <n v="205"/>
    <n v="77"/>
    <x v="2"/>
    <n v="96"/>
    <x v="1"/>
    <x v="3"/>
    <x v="2"/>
    <x v="1"/>
    <x v="2"/>
  </r>
  <r>
    <s v="EMP10618"/>
    <x v="7"/>
    <s v="IT Support"/>
    <n v="41"/>
    <d v="2022-11-04T00:00:00"/>
    <n v="260"/>
    <n v="99"/>
    <x v="0"/>
    <n v="90"/>
    <x v="1"/>
    <x v="3"/>
    <x v="0"/>
    <x v="0"/>
    <x v="2"/>
  </r>
  <r>
    <s v="EMP10619"/>
    <x v="6"/>
    <s v="Accountant"/>
    <n v="49"/>
    <d v="2021-02-28T00:00:00"/>
    <n v="259"/>
    <n v="66"/>
    <x v="4"/>
    <n v="62"/>
    <x v="0"/>
    <x v="0"/>
    <x v="0"/>
    <x v="1"/>
    <x v="2"/>
  </r>
  <r>
    <s v="EMP10620"/>
    <x v="1"/>
    <s v="HR Manager"/>
    <n v="27"/>
    <d v="2021-02-10T00:00:00"/>
    <n v="202"/>
    <n v="46"/>
    <x v="0"/>
    <n v="91"/>
    <x v="0"/>
    <x v="0"/>
    <x v="2"/>
    <x v="1"/>
    <x v="1"/>
  </r>
  <r>
    <s v="EMP10621"/>
    <x v="2"/>
    <s v="Sales Rep"/>
    <n v="30"/>
    <d v="2020-10-25T00:00:00"/>
    <n v="225"/>
    <n v="45"/>
    <x v="3"/>
    <n v="75"/>
    <x v="1"/>
    <x v="2"/>
    <x v="2"/>
    <x v="2"/>
    <x v="1"/>
  </r>
  <r>
    <s v="EMP10622"/>
    <x v="1"/>
    <s v="HR Manager"/>
    <n v="22"/>
    <d v="2020-12-08T00:00:00"/>
    <n v="245"/>
    <n v="8"/>
    <x v="2"/>
    <n v="85"/>
    <x v="1"/>
    <x v="2"/>
    <x v="2"/>
    <x v="2"/>
    <x v="0"/>
  </r>
  <r>
    <s v="EMP10623"/>
    <x v="4"/>
    <s v="Warehouse Supervisor"/>
    <n v="48"/>
    <d v="2022-03-24T00:00:00"/>
    <n v="214"/>
    <n v="77"/>
    <x v="0"/>
    <n v="79"/>
    <x v="1"/>
    <x v="2"/>
    <x v="0"/>
    <x v="0"/>
    <x v="2"/>
  </r>
  <r>
    <s v="EMP10624"/>
    <x v="6"/>
    <s v="Finance Analyst"/>
    <n v="27"/>
    <d v="2021-11-11T00:00:00"/>
    <n v="232"/>
    <n v="13"/>
    <x v="1"/>
    <n v="54"/>
    <x v="1"/>
    <x v="3"/>
    <x v="2"/>
    <x v="1"/>
    <x v="0"/>
  </r>
  <r>
    <s v="EMP10625"/>
    <x v="0"/>
    <s v="Digital Marketing Specialist"/>
    <n v="30"/>
    <d v="2020-07-18T00:00:00"/>
    <n v="234"/>
    <n v="73"/>
    <x v="4"/>
    <n v="94"/>
    <x v="1"/>
    <x v="3"/>
    <x v="2"/>
    <x v="2"/>
    <x v="2"/>
  </r>
  <r>
    <s v="EMP10626"/>
    <x v="3"/>
    <s v="Call Center Agent"/>
    <n v="46"/>
    <d v="2022-01-19T00:00:00"/>
    <n v="249"/>
    <n v="58"/>
    <x v="3"/>
    <n v="79"/>
    <x v="0"/>
    <x v="0"/>
    <x v="0"/>
    <x v="0"/>
    <x v="1"/>
  </r>
  <r>
    <s v="EMP10627"/>
    <x v="3"/>
    <s v="Call Center Agent"/>
    <n v="30"/>
    <d v="2022-10-24T00:00:00"/>
    <n v="224"/>
    <n v="81"/>
    <x v="0"/>
    <n v="93"/>
    <x v="0"/>
    <x v="0"/>
    <x v="2"/>
    <x v="0"/>
    <x v="2"/>
  </r>
  <r>
    <s v="EMP10628"/>
    <x v="4"/>
    <s v="Warehouse Supervisor"/>
    <n v="33"/>
    <d v="2021-07-22T00:00:00"/>
    <n v="234"/>
    <n v="1"/>
    <x v="3"/>
    <n v="66"/>
    <x v="0"/>
    <x v="0"/>
    <x v="1"/>
    <x v="1"/>
    <x v="0"/>
  </r>
  <r>
    <s v="EMP10629"/>
    <x v="7"/>
    <s v="Software Engineer"/>
    <n v="34"/>
    <d v="2021-02-11T00:00:00"/>
    <n v="247"/>
    <n v="43"/>
    <x v="2"/>
    <n v="85"/>
    <x v="0"/>
    <x v="0"/>
    <x v="1"/>
    <x v="1"/>
    <x v="1"/>
  </r>
  <r>
    <s v="EMP10630"/>
    <x v="3"/>
    <s v="Customer Support"/>
    <n v="33"/>
    <d v="2022-05-23T00:00:00"/>
    <n v="257"/>
    <n v="73"/>
    <x v="4"/>
    <n v="61"/>
    <x v="0"/>
    <x v="0"/>
    <x v="1"/>
    <x v="0"/>
    <x v="2"/>
  </r>
  <r>
    <s v="EMP10631"/>
    <x v="3"/>
    <s v="CS Manager"/>
    <n v="28"/>
    <d v="2022-05-06T00:00:00"/>
    <n v="247"/>
    <n v="30"/>
    <x v="4"/>
    <n v="63"/>
    <x v="0"/>
    <x v="0"/>
    <x v="2"/>
    <x v="0"/>
    <x v="1"/>
  </r>
  <r>
    <s v="EMP10632"/>
    <x v="1"/>
    <s v="HR Officer"/>
    <n v="48"/>
    <d v="2021-04-08T00:00:00"/>
    <n v="222"/>
    <n v="19"/>
    <x v="2"/>
    <n v="57"/>
    <x v="0"/>
    <x v="0"/>
    <x v="0"/>
    <x v="1"/>
    <x v="0"/>
  </r>
  <r>
    <s v="EMP10633"/>
    <x v="3"/>
    <s v="CS Manager"/>
    <n v="22"/>
    <d v="2020-11-10T00:00:00"/>
    <n v="254"/>
    <n v="69"/>
    <x v="2"/>
    <n v="80"/>
    <x v="1"/>
    <x v="2"/>
    <x v="2"/>
    <x v="2"/>
    <x v="2"/>
  </r>
  <r>
    <s v="EMP10634"/>
    <x v="4"/>
    <s v="Warehouse Supervisor"/>
    <n v="50"/>
    <d v="2020-07-13T00:00:00"/>
    <n v="257"/>
    <n v="73"/>
    <x v="4"/>
    <n v="81"/>
    <x v="0"/>
    <x v="0"/>
    <x v="0"/>
    <x v="2"/>
    <x v="2"/>
  </r>
  <r>
    <s v="EMP10635"/>
    <x v="7"/>
    <s v="Data Analyst"/>
    <n v="29"/>
    <d v="2020-11-24T00:00:00"/>
    <n v="236"/>
    <n v="16"/>
    <x v="2"/>
    <n v="83"/>
    <x v="1"/>
    <x v="3"/>
    <x v="2"/>
    <x v="2"/>
    <x v="0"/>
  </r>
  <r>
    <s v="EMP10636"/>
    <x v="6"/>
    <s v="Finance Manager"/>
    <n v="33"/>
    <d v="2021-11-24T00:00:00"/>
    <n v="255"/>
    <n v="87"/>
    <x v="0"/>
    <n v="79"/>
    <x v="0"/>
    <x v="0"/>
    <x v="1"/>
    <x v="1"/>
    <x v="2"/>
  </r>
  <r>
    <s v="EMP10637"/>
    <x v="3"/>
    <s v="Customer Support"/>
    <n v="44"/>
    <d v="2022-12-24T00:00:00"/>
    <n v="200"/>
    <n v="86"/>
    <x v="0"/>
    <n v="74"/>
    <x v="0"/>
    <x v="0"/>
    <x v="0"/>
    <x v="0"/>
    <x v="2"/>
  </r>
  <r>
    <s v="EMP10638"/>
    <x v="4"/>
    <s v="Warehouse Supervisor"/>
    <n v="41"/>
    <d v="2020-08-02T00:00:00"/>
    <n v="216"/>
    <n v="23"/>
    <x v="1"/>
    <n v="66"/>
    <x v="0"/>
    <x v="0"/>
    <x v="0"/>
    <x v="2"/>
    <x v="0"/>
  </r>
  <r>
    <s v="EMP10639"/>
    <x v="7"/>
    <s v="Data Analyst"/>
    <n v="41"/>
    <d v="2022-01-15T00:00:00"/>
    <n v="223"/>
    <n v="23"/>
    <x v="5"/>
    <n v="77"/>
    <x v="0"/>
    <x v="0"/>
    <x v="0"/>
    <x v="0"/>
    <x v="0"/>
  </r>
  <r>
    <s v="EMP10640"/>
    <x v="5"/>
    <s v="R&amp;D Manager"/>
    <n v="46"/>
    <d v="2021-12-16T00:00:00"/>
    <n v="223"/>
    <n v="51"/>
    <x v="4"/>
    <n v="78"/>
    <x v="0"/>
    <x v="0"/>
    <x v="0"/>
    <x v="1"/>
    <x v="1"/>
  </r>
  <r>
    <s v="EMP10641"/>
    <x v="2"/>
    <s v="Sales Manager"/>
    <n v="43"/>
    <d v="2022-05-12T00:00:00"/>
    <n v="252"/>
    <n v="12"/>
    <x v="3"/>
    <n v="67"/>
    <x v="0"/>
    <x v="0"/>
    <x v="0"/>
    <x v="0"/>
    <x v="0"/>
  </r>
  <r>
    <s v="EMP10642"/>
    <x v="5"/>
    <s v="Lab Technician"/>
    <n v="28"/>
    <d v="2022-08-05T00:00:00"/>
    <n v="251"/>
    <n v="94"/>
    <x v="0"/>
    <n v="80"/>
    <x v="0"/>
    <x v="0"/>
    <x v="2"/>
    <x v="0"/>
    <x v="2"/>
  </r>
  <r>
    <s v="EMP10643"/>
    <x v="2"/>
    <s v="Key Account Manager"/>
    <n v="37"/>
    <d v="2022-08-17T00:00:00"/>
    <n v="257"/>
    <n v="80"/>
    <x v="1"/>
    <n v="84"/>
    <x v="1"/>
    <x v="3"/>
    <x v="1"/>
    <x v="0"/>
    <x v="2"/>
  </r>
  <r>
    <s v="EMP10644"/>
    <x v="7"/>
    <s v="Data Analyst"/>
    <n v="39"/>
    <d v="2020-08-05T00:00:00"/>
    <n v="236"/>
    <n v="6"/>
    <x v="5"/>
    <n v="56"/>
    <x v="0"/>
    <x v="0"/>
    <x v="1"/>
    <x v="2"/>
    <x v="0"/>
  </r>
  <r>
    <s v="EMP10645"/>
    <x v="6"/>
    <s v="Accountant"/>
    <n v="48"/>
    <d v="2022-04-16T00:00:00"/>
    <n v="230"/>
    <n v="80"/>
    <x v="2"/>
    <n v="78"/>
    <x v="1"/>
    <x v="3"/>
    <x v="0"/>
    <x v="0"/>
    <x v="2"/>
  </r>
  <r>
    <s v="EMP10646"/>
    <x v="4"/>
    <s v="Warehouse Supervisor"/>
    <n v="39"/>
    <d v="2021-06-10T00:00:00"/>
    <n v="259"/>
    <n v="32"/>
    <x v="4"/>
    <n v="51"/>
    <x v="1"/>
    <x v="1"/>
    <x v="1"/>
    <x v="1"/>
    <x v="1"/>
  </r>
  <r>
    <s v="EMP10647"/>
    <x v="4"/>
    <s v="Operations Manager"/>
    <n v="41"/>
    <d v="2022-06-12T00:00:00"/>
    <n v="236"/>
    <n v="73"/>
    <x v="3"/>
    <n v="91"/>
    <x v="0"/>
    <x v="0"/>
    <x v="0"/>
    <x v="0"/>
    <x v="2"/>
  </r>
  <r>
    <s v="EMP10648"/>
    <x v="7"/>
    <s v="Data Analyst"/>
    <n v="32"/>
    <d v="2021-02-11T00:00:00"/>
    <n v="232"/>
    <n v="62"/>
    <x v="3"/>
    <n v="78"/>
    <x v="0"/>
    <x v="0"/>
    <x v="1"/>
    <x v="1"/>
    <x v="2"/>
  </r>
  <r>
    <s v="EMP10649"/>
    <x v="5"/>
    <s v="R&amp;D Manager"/>
    <n v="31"/>
    <d v="2021-09-14T00:00:00"/>
    <n v="240"/>
    <n v="18"/>
    <x v="0"/>
    <n v="90"/>
    <x v="1"/>
    <x v="3"/>
    <x v="1"/>
    <x v="1"/>
    <x v="0"/>
  </r>
  <r>
    <s v="EMP10650"/>
    <x v="5"/>
    <s v="Product Developer"/>
    <n v="24"/>
    <d v="2022-07-20T00:00:00"/>
    <n v="221"/>
    <n v="29"/>
    <x v="4"/>
    <n v="70"/>
    <x v="1"/>
    <x v="2"/>
    <x v="2"/>
    <x v="0"/>
    <x v="0"/>
  </r>
  <r>
    <s v="EMP10651"/>
    <x v="7"/>
    <s v="IT Support"/>
    <n v="42"/>
    <d v="2021-11-23T00:00:00"/>
    <n v="217"/>
    <n v="56"/>
    <x v="4"/>
    <n v="97"/>
    <x v="1"/>
    <x v="3"/>
    <x v="0"/>
    <x v="1"/>
    <x v="1"/>
  </r>
  <r>
    <s v="EMP10652"/>
    <x v="2"/>
    <s v="Sales Rep"/>
    <n v="49"/>
    <d v="2022-12-09T00:00:00"/>
    <n v="208"/>
    <n v="93"/>
    <x v="0"/>
    <n v="92"/>
    <x v="1"/>
    <x v="2"/>
    <x v="0"/>
    <x v="0"/>
    <x v="2"/>
  </r>
  <r>
    <s v="EMP10653"/>
    <x v="0"/>
    <s v="Marketing Executive"/>
    <n v="27"/>
    <d v="2021-11-21T00:00:00"/>
    <n v="206"/>
    <n v="12"/>
    <x v="2"/>
    <n v="80"/>
    <x v="0"/>
    <x v="0"/>
    <x v="2"/>
    <x v="1"/>
    <x v="0"/>
  </r>
  <r>
    <s v="EMP10654"/>
    <x v="6"/>
    <s v="Finance Analyst"/>
    <n v="38"/>
    <d v="2020-11-09T00:00:00"/>
    <n v="205"/>
    <n v="13"/>
    <x v="4"/>
    <n v="89"/>
    <x v="0"/>
    <x v="0"/>
    <x v="1"/>
    <x v="2"/>
    <x v="0"/>
  </r>
  <r>
    <s v="EMP10655"/>
    <x v="0"/>
    <s v="Digital Marketing Specialist"/>
    <n v="50"/>
    <d v="2021-11-28T00:00:00"/>
    <n v="219"/>
    <n v="29"/>
    <x v="0"/>
    <n v="97"/>
    <x v="1"/>
    <x v="3"/>
    <x v="0"/>
    <x v="1"/>
    <x v="0"/>
  </r>
  <r>
    <s v="EMP10656"/>
    <x v="2"/>
    <s v="Sales Rep"/>
    <n v="38"/>
    <d v="2020-08-26T00:00:00"/>
    <n v="210"/>
    <n v="3"/>
    <x v="2"/>
    <n v="92"/>
    <x v="1"/>
    <x v="3"/>
    <x v="1"/>
    <x v="2"/>
    <x v="0"/>
  </r>
  <r>
    <s v="EMP10657"/>
    <x v="3"/>
    <s v="Customer Support"/>
    <n v="49"/>
    <d v="2021-06-27T00:00:00"/>
    <n v="259"/>
    <n v="34"/>
    <x v="1"/>
    <n v="78"/>
    <x v="0"/>
    <x v="0"/>
    <x v="0"/>
    <x v="1"/>
    <x v="1"/>
  </r>
  <r>
    <s v="EMP10658"/>
    <x v="2"/>
    <s v="Sales Manager"/>
    <n v="41"/>
    <d v="2021-09-21T00:00:00"/>
    <n v="240"/>
    <n v="95"/>
    <x v="3"/>
    <n v="86"/>
    <x v="1"/>
    <x v="2"/>
    <x v="0"/>
    <x v="1"/>
    <x v="2"/>
  </r>
  <r>
    <s v="EMP10659"/>
    <x v="7"/>
    <s v="Data Analyst"/>
    <n v="37"/>
    <d v="2021-06-28T00:00:00"/>
    <n v="214"/>
    <n v="11"/>
    <x v="5"/>
    <n v="69"/>
    <x v="1"/>
    <x v="3"/>
    <x v="1"/>
    <x v="1"/>
    <x v="0"/>
  </r>
  <r>
    <s v="EMP10660"/>
    <x v="7"/>
    <s v="Software Engineer"/>
    <n v="31"/>
    <d v="2022-12-22T00:00:00"/>
    <n v="200"/>
    <n v="66"/>
    <x v="0"/>
    <n v="72"/>
    <x v="1"/>
    <x v="3"/>
    <x v="1"/>
    <x v="0"/>
    <x v="2"/>
  </r>
  <r>
    <s v="EMP10661"/>
    <x v="6"/>
    <s v="Finance Manager"/>
    <n v="37"/>
    <d v="2020-05-07T00:00:00"/>
    <n v="248"/>
    <n v="61"/>
    <x v="4"/>
    <n v="50"/>
    <x v="1"/>
    <x v="3"/>
    <x v="1"/>
    <x v="2"/>
    <x v="2"/>
  </r>
  <r>
    <s v="EMP10662"/>
    <x v="1"/>
    <s v="HR Officer"/>
    <n v="39"/>
    <d v="2021-12-15T00:00:00"/>
    <n v="212"/>
    <n v="52"/>
    <x v="1"/>
    <n v="77"/>
    <x v="1"/>
    <x v="1"/>
    <x v="1"/>
    <x v="1"/>
    <x v="1"/>
  </r>
  <r>
    <s v="EMP10663"/>
    <x v="2"/>
    <s v="Sales Manager"/>
    <n v="45"/>
    <d v="2021-03-11T00:00:00"/>
    <n v="224"/>
    <n v="48"/>
    <x v="0"/>
    <n v="66"/>
    <x v="0"/>
    <x v="0"/>
    <x v="0"/>
    <x v="1"/>
    <x v="1"/>
  </r>
  <r>
    <s v="EMP10664"/>
    <x v="5"/>
    <s v="R&amp;D Manager"/>
    <n v="29"/>
    <d v="2021-07-21T00:00:00"/>
    <n v="248"/>
    <n v="78"/>
    <x v="3"/>
    <n v="93"/>
    <x v="1"/>
    <x v="3"/>
    <x v="2"/>
    <x v="1"/>
    <x v="2"/>
  </r>
  <r>
    <s v="EMP10665"/>
    <x v="7"/>
    <s v="Data Analyst"/>
    <n v="28"/>
    <d v="2020-08-11T00:00:00"/>
    <n v="204"/>
    <n v="23"/>
    <x v="0"/>
    <n v="68"/>
    <x v="0"/>
    <x v="0"/>
    <x v="2"/>
    <x v="2"/>
    <x v="0"/>
  </r>
  <r>
    <s v="EMP10666"/>
    <x v="3"/>
    <s v="CS Manager"/>
    <n v="36"/>
    <d v="2022-03-29T00:00:00"/>
    <n v="244"/>
    <n v="79"/>
    <x v="5"/>
    <n v="62"/>
    <x v="1"/>
    <x v="1"/>
    <x v="1"/>
    <x v="0"/>
    <x v="2"/>
  </r>
  <r>
    <s v="EMP10667"/>
    <x v="2"/>
    <s v="Sales Rep"/>
    <n v="39"/>
    <d v="2022-12-10T00:00:00"/>
    <n v="211"/>
    <n v="13"/>
    <x v="4"/>
    <n v="67"/>
    <x v="0"/>
    <x v="0"/>
    <x v="1"/>
    <x v="0"/>
    <x v="0"/>
  </r>
  <r>
    <s v="EMP10668"/>
    <x v="3"/>
    <s v="CS Manager"/>
    <n v="22"/>
    <d v="2022-05-08T00:00:00"/>
    <n v="205"/>
    <n v="19"/>
    <x v="2"/>
    <n v="81"/>
    <x v="0"/>
    <x v="0"/>
    <x v="2"/>
    <x v="0"/>
    <x v="0"/>
  </r>
  <r>
    <s v="EMP10669"/>
    <x v="4"/>
    <s v="Warehouse Supervisor"/>
    <n v="31"/>
    <d v="2020-10-19T00:00:00"/>
    <n v="251"/>
    <n v="63"/>
    <x v="4"/>
    <n v="79"/>
    <x v="0"/>
    <x v="0"/>
    <x v="1"/>
    <x v="2"/>
    <x v="2"/>
  </r>
  <r>
    <s v="EMP10670"/>
    <x v="4"/>
    <s v="Supply Chain Analyst"/>
    <n v="48"/>
    <d v="2020-11-24T00:00:00"/>
    <n v="260"/>
    <n v="18"/>
    <x v="2"/>
    <n v="67"/>
    <x v="1"/>
    <x v="1"/>
    <x v="0"/>
    <x v="2"/>
    <x v="0"/>
  </r>
  <r>
    <s v="EMP10671"/>
    <x v="3"/>
    <s v="Call Center Agent"/>
    <n v="28"/>
    <d v="2020-06-28T00:00:00"/>
    <n v="253"/>
    <n v="32"/>
    <x v="5"/>
    <n v="50"/>
    <x v="0"/>
    <x v="0"/>
    <x v="2"/>
    <x v="2"/>
    <x v="1"/>
  </r>
  <r>
    <s v="EMP10672"/>
    <x v="1"/>
    <s v="Recruiter"/>
    <n v="46"/>
    <d v="2020-04-08T00:00:00"/>
    <n v="228"/>
    <n v="31"/>
    <x v="3"/>
    <n v="52"/>
    <x v="0"/>
    <x v="0"/>
    <x v="0"/>
    <x v="2"/>
    <x v="1"/>
  </r>
  <r>
    <s v="EMP10673"/>
    <x v="3"/>
    <s v="CS Manager"/>
    <n v="46"/>
    <d v="2022-09-27T00:00:00"/>
    <n v="233"/>
    <n v="85"/>
    <x v="0"/>
    <n v="80"/>
    <x v="1"/>
    <x v="2"/>
    <x v="0"/>
    <x v="0"/>
    <x v="2"/>
  </r>
  <r>
    <s v="EMP10674"/>
    <x v="7"/>
    <s v="Data Analyst"/>
    <n v="27"/>
    <d v="2021-03-28T00:00:00"/>
    <n v="246"/>
    <n v="5"/>
    <x v="3"/>
    <n v="85"/>
    <x v="0"/>
    <x v="0"/>
    <x v="2"/>
    <x v="1"/>
    <x v="0"/>
  </r>
  <r>
    <s v="EMP10675"/>
    <x v="7"/>
    <s v="Data Analyst"/>
    <n v="42"/>
    <d v="2022-03-02T00:00:00"/>
    <n v="212"/>
    <n v="46"/>
    <x v="2"/>
    <n v="92"/>
    <x v="0"/>
    <x v="0"/>
    <x v="0"/>
    <x v="0"/>
    <x v="1"/>
  </r>
  <r>
    <s v="EMP10676"/>
    <x v="0"/>
    <s v="Marketing Executive"/>
    <n v="42"/>
    <d v="2021-10-14T00:00:00"/>
    <n v="220"/>
    <n v="1"/>
    <x v="0"/>
    <n v="100"/>
    <x v="1"/>
    <x v="2"/>
    <x v="0"/>
    <x v="1"/>
    <x v="0"/>
  </r>
  <r>
    <s v="EMP10677"/>
    <x v="0"/>
    <s v="Brand Manager"/>
    <n v="47"/>
    <d v="2022-04-28T00:00:00"/>
    <n v="200"/>
    <n v="5"/>
    <x v="1"/>
    <n v="100"/>
    <x v="1"/>
    <x v="2"/>
    <x v="0"/>
    <x v="0"/>
    <x v="0"/>
  </r>
  <r>
    <s v="EMP10678"/>
    <x v="2"/>
    <s v="Key Account Manager"/>
    <n v="46"/>
    <d v="2022-10-02T00:00:00"/>
    <n v="215"/>
    <n v="20"/>
    <x v="5"/>
    <n v="55"/>
    <x v="1"/>
    <x v="2"/>
    <x v="0"/>
    <x v="0"/>
    <x v="0"/>
  </r>
  <r>
    <s v="EMP10679"/>
    <x v="6"/>
    <s v="Accountant"/>
    <n v="33"/>
    <d v="2021-03-12T00:00:00"/>
    <n v="209"/>
    <n v="89"/>
    <x v="1"/>
    <n v="100"/>
    <x v="0"/>
    <x v="0"/>
    <x v="1"/>
    <x v="1"/>
    <x v="2"/>
  </r>
  <r>
    <s v="EMP10680"/>
    <x v="2"/>
    <s v="Key Account Manager"/>
    <n v="29"/>
    <d v="2022-02-11T00:00:00"/>
    <n v="235"/>
    <n v="100"/>
    <x v="3"/>
    <n v="98"/>
    <x v="1"/>
    <x v="3"/>
    <x v="2"/>
    <x v="0"/>
    <x v="2"/>
  </r>
  <r>
    <s v="EMP10681"/>
    <x v="1"/>
    <s v="HR Officer"/>
    <n v="44"/>
    <d v="2021-12-11T00:00:00"/>
    <n v="222"/>
    <n v="92"/>
    <x v="0"/>
    <n v="66"/>
    <x v="0"/>
    <x v="0"/>
    <x v="0"/>
    <x v="1"/>
    <x v="2"/>
  </r>
  <r>
    <s v="EMP10682"/>
    <x v="3"/>
    <s v="CS Manager"/>
    <n v="36"/>
    <d v="2021-06-08T00:00:00"/>
    <n v="218"/>
    <n v="69"/>
    <x v="3"/>
    <n v="81"/>
    <x v="0"/>
    <x v="0"/>
    <x v="1"/>
    <x v="1"/>
    <x v="2"/>
  </r>
  <r>
    <s v="EMP10683"/>
    <x v="2"/>
    <s v="Sales Manager"/>
    <n v="33"/>
    <d v="2022-02-04T00:00:00"/>
    <n v="246"/>
    <n v="59"/>
    <x v="4"/>
    <n v="88"/>
    <x v="0"/>
    <x v="0"/>
    <x v="1"/>
    <x v="0"/>
    <x v="1"/>
  </r>
  <r>
    <s v="EMP10684"/>
    <x v="0"/>
    <s v="Digital Marketing Specialist"/>
    <n v="26"/>
    <d v="2021-09-28T00:00:00"/>
    <n v="218"/>
    <n v="33"/>
    <x v="1"/>
    <n v="73"/>
    <x v="1"/>
    <x v="1"/>
    <x v="2"/>
    <x v="1"/>
    <x v="1"/>
  </r>
  <r>
    <s v="EMP10685"/>
    <x v="5"/>
    <s v="R&amp;D Manager"/>
    <n v="27"/>
    <d v="2020-07-11T00:00:00"/>
    <n v="201"/>
    <n v="79"/>
    <x v="4"/>
    <n v="99"/>
    <x v="0"/>
    <x v="0"/>
    <x v="2"/>
    <x v="2"/>
    <x v="2"/>
  </r>
  <r>
    <s v="EMP10686"/>
    <x v="4"/>
    <s v="Operations Manager"/>
    <n v="24"/>
    <d v="2021-02-26T00:00:00"/>
    <n v="234"/>
    <n v="49"/>
    <x v="0"/>
    <n v="83"/>
    <x v="1"/>
    <x v="2"/>
    <x v="2"/>
    <x v="1"/>
    <x v="1"/>
  </r>
  <r>
    <s v="EMP10687"/>
    <x v="2"/>
    <s v="Sales Manager"/>
    <n v="31"/>
    <d v="2022-02-05T00:00:00"/>
    <n v="226"/>
    <n v="82"/>
    <x v="4"/>
    <n v="57"/>
    <x v="0"/>
    <x v="0"/>
    <x v="1"/>
    <x v="0"/>
    <x v="2"/>
  </r>
  <r>
    <s v="EMP10688"/>
    <x v="0"/>
    <s v="Marketing Executive"/>
    <n v="48"/>
    <d v="2020-05-16T00:00:00"/>
    <n v="208"/>
    <n v="22"/>
    <x v="2"/>
    <n v="62"/>
    <x v="0"/>
    <x v="0"/>
    <x v="0"/>
    <x v="2"/>
    <x v="0"/>
  </r>
  <r>
    <s v="EMP10689"/>
    <x v="3"/>
    <s v="Call Center Agent"/>
    <n v="25"/>
    <d v="2022-11-30T00:00:00"/>
    <n v="236"/>
    <n v="82"/>
    <x v="5"/>
    <n v="92"/>
    <x v="1"/>
    <x v="2"/>
    <x v="2"/>
    <x v="0"/>
    <x v="2"/>
  </r>
  <r>
    <s v="EMP10690"/>
    <x v="7"/>
    <s v="Software Engineer"/>
    <n v="33"/>
    <d v="2022-05-20T00:00:00"/>
    <n v="238"/>
    <n v="91"/>
    <x v="2"/>
    <n v="50"/>
    <x v="0"/>
    <x v="0"/>
    <x v="1"/>
    <x v="0"/>
    <x v="2"/>
  </r>
  <r>
    <s v="EMP10691"/>
    <x v="3"/>
    <s v="Call Center Agent"/>
    <n v="36"/>
    <d v="2020-10-03T00:00:00"/>
    <n v="240"/>
    <n v="7"/>
    <x v="4"/>
    <n v="85"/>
    <x v="1"/>
    <x v="3"/>
    <x v="1"/>
    <x v="2"/>
    <x v="0"/>
  </r>
  <r>
    <s v="EMP10692"/>
    <x v="6"/>
    <s v="Finance Manager"/>
    <n v="30"/>
    <d v="2021-07-09T00:00:00"/>
    <n v="202"/>
    <n v="93"/>
    <x v="2"/>
    <n v="69"/>
    <x v="0"/>
    <x v="0"/>
    <x v="2"/>
    <x v="1"/>
    <x v="2"/>
  </r>
  <r>
    <s v="EMP10693"/>
    <x v="1"/>
    <s v="HR Manager"/>
    <n v="25"/>
    <d v="2022-09-20T00:00:00"/>
    <n v="246"/>
    <n v="29"/>
    <x v="1"/>
    <n v="74"/>
    <x v="0"/>
    <x v="0"/>
    <x v="2"/>
    <x v="0"/>
    <x v="0"/>
  </r>
  <r>
    <s v="EMP10694"/>
    <x v="1"/>
    <s v="HR Manager"/>
    <n v="43"/>
    <d v="2022-04-22T00:00:00"/>
    <n v="236"/>
    <n v="80"/>
    <x v="0"/>
    <n v="85"/>
    <x v="1"/>
    <x v="2"/>
    <x v="0"/>
    <x v="0"/>
    <x v="2"/>
  </r>
  <r>
    <s v="EMP10695"/>
    <x v="0"/>
    <s v="Digital Marketing Specialist"/>
    <n v="40"/>
    <d v="2021-12-31T00:00:00"/>
    <n v="243"/>
    <n v="58"/>
    <x v="3"/>
    <n v="92"/>
    <x v="1"/>
    <x v="1"/>
    <x v="1"/>
    <x v="1"/>
    <x v="1"/>
  </r>
  <r>
    <s v="EMP10696"/>
    <x v="2"/>
    <s v="Sales Rep"/>
    <n v="39"/>
    <d v="2021-11-16T00:00:00"/>
    <n v="232"/>
    <n v="43"/>
    <x v="3"/>
    <n v="60"/>
    <x v="1"/>
    <x v="3"/>
    <x v="1"/>
    <x v="1"/>
    <x v="1"/>
  </r>
  <r>
    <s v="EMP10697"/>
    <x v="4"/>
    <s v="Operations Manager"/>
    <n v="32"/>
    <d v="2020-08-19T00:00:00"/>
    <n v="223"/>
    <n v="52"/>
    <x v="3"/>
    <n v="77"/>
    <x v="1"/>
    <x v="2"/>
    <x v="1"/>
    <x v="2"/>
    <x v="1"/>
  </r>
  <r>
    <s v="EMP10698"/>
    <x v="1"/>
    <s v="HR Manager"/>
    <n v="39"/>
    <d v="2022-05-27T00:00:00"/>
    <n v="224"/>
    <n v="98"/>
    <x v="1"/>
    <n v="97"/>
    <x v="1"/>
    <x v="3"/>
    <x v="1"/>
    <x v="0"/>
    <x v="2"/>
  </r>
  <r>
    <s v="EMP10699"/>
    <x v="3"/>
    <s v="Customer Support"/>
    <n v="34"/>
    <d v="2023-01-01T00:00:00"/>
    <n v="246"/>
    <n v="4"/>
    <x v="4"/>
    <n v="88"/>
    <x v="0"/>
    <x v="0"/>
    <x v="1"/>
    <x v="3"/>
    <x v="0"/>
  </r>
  <r>
    <s v="EMP10700"/>
    <x v="2"/>
    <s v="Key Account Manager"/>
    <n v="22"/>
    <d v="2022-02-28T00:00:00"/>
    <n v="214"/>
    <n v="27"/>
    <x v="4"/>
    <n v="51"/>
    <x v="1"/>
    <x v="2"/>
    <x v="2"/>
    <x v="0"/>
    <x v="0"/>
  </r>
  <r>
    <s v="EMP10701"/>
    <x v="2"/>
    <s v="Sales Rep"/>
    <n v="23"/>
    <d v="2021-09-17T00:00:00"/>
    <n v="222"/>
    <n v="19"/>
    <x v="0"/>
    <n v="66"/>
    <x v="1"/>
    <x v="2"/>
    <x v="2"/>
    <x v="1"/>
    <x v="0"/>
  </r>
  <r>
    <s v="EMP10702"/>
    <x v="1"/>
    <s v="HR Officer"/>
    <n v="30"/>
    <d v="2020-09-23T00:00:00"/>
    <n v="219"/>
    <n v="11"/>
    <x v="1"/>
    <n v="75"/>
    <x v="0"/>
    <x v="0"/>
    <x v="2"/>
    <x v="2"/>
    <x v="0"/>
  </r>
  <r>
    <s v="EMP10703"/>
    <x v="0"/>
    <s v="Digital Marketing Specialist"/>
    <n v="32"/>
    <d v="2020-10-12T00:00:00"/>
    <n v="230"/>
    <n v="22"/>
    <x v="5"/>
    <n v="94"/>
    <x v="0"/>
    <x v="0"/>
    <x v="1"/>
    <x v="2"/>
    <x v="0"/>
  </r>
  <r>
    <s v="EMP10704"/>
    <x v="7"/>
    <s v="Software Engineer"/>
    <n v="45"/>
    <d v="2020-09-26T00:00:00"/>
    <n v="236"/>
    <n v="48"/>
    <x v="2"/>
    <n v="99"/>
    <x v="0"/>
    <x v="0"/>
    <x v="0"/>
    <x v="2"/>
    <x v="1"/>
  </r>
  <r>
    <s v="EMP10705"/>
    <x v="4"/>
    <s v="Warehouse Supervisor"/>
    <n v="50"/>
    <d v="2020-09-17T00:00:00"/>
    <n v="227"/>
    <n v="53"/>
    <x v="2"/>
    <n v="99"/>
    <x v="0"/>
    <x v="0"/>
    <x v="0"/>
    <x v="2"/>
    <x v="1"/>
  </r>
  <r>
    <s v="EMP10706"/>
    <x v="6"/>
    <s v="Finance Manager"/>
    <n v="46"/>
    <d v="2021-03-25T00:00:00"/>
    <n v="224"/>
    <n v="6"/>
    <x v="4"/>
    <n v="83"/>
    <x v="0"/>
    <x v="0"/>
    <x v="0"/>
    <x v="1"/>
    <x v="0"/>
  </r>
  <r>
    <s v="EMP10707"/>
    <x v="4"/>
    <s v="Operations Manager"/>
    <n v="40"/>
    <d v="2022-08-01T00:00:00"/>
    <n v="220"/>
    <n v="64"/>
    <x v="3"/>
    <n v="64"/>
    <x v="0"/>
    <x v="0"/>
    <x v="1"/>
    <x v="0"/>
    <x v="2"/>
  </r>
  <r>
    <s v="EMP10708"/>
    <x v="6"/>
    <s v="Finance Manager"/>
    <n v="45"/>
    <d v="2021-11-25T00:00:00"/>
    <n v="228"/>
    <n v="96"/>
    <x v="1"/>
    <n v="86"/>
    <x v="0"/>
    <x v="0"/>
    <x v="0"/>
    <x v="1"/>
    <x v="2"/>
  </r>
  <r>
    <s v="EMP10709"/>
    <x v="1"/>
    <s v="Recruiter"/>
    <n v="31"/>
    <d v="2020-10-18T00:00:00"/>
    <n v="225"/>
    <n v="18"/>
    <x v="0"/>
    <n v="71"/>
    <x v="0"/>
    <x v="0"/>
    <x v="1"/>
    <x v="2"/>
    <x v="0"/>
  </r>
  <r>
    <s v="EMP10710"/>
    <x v="3"/>
    <s v="CS Manager"/>
    <n v="45"/>
    <d v="2022-11-12T00:00:00"/>
    <n v="235"/>
    <n v="51"/>
    <x v="4"/>
    <n v="55"/>
    <x v="1"/>
    <x v="2"/>
    <x v="0"/>
    <x v="0"/>
    <x v="1"/>
  </r>
  <r>
    <s v="EMP10711"/>
    <x v="5"/>
    <s v="R&amp;D Manager"/>
    <n v="26"/>
    <d v="2020-11-12T00:00:00"/>
    <n v="208"/>
    <n v="61"/>
    <x v="1"/>
    <n v="62"/>
    <x v="1"/>
    <x v="3"/>
    <x v="2"/>
    <x v="2"/>
    <x v="2"/>
  </r>
  <r>
    <s v="EMP10712"/>
    <x v="1"/>
    <s v="HR Manager"/>
    <n v="41"/>
    <d v="2020-12-09T00:00:00"/>
    <n v="233"/>
    <n v="31"/>
    <x v="0"/>
    <n v="54"/>
    <x v="1"/>
    <x v="3"/>
    <x v="0"/>
    <x v="2"/>
    <x v="1"/>
  </r>
  <r>
    <s v="EMP10713"/>
    <x v="4"/>
    <s v="Operations Manager"/>
    <n v="40"/>
    <d v="2022-10-02T00:00:00"/>
    <n v="207"/>
    <n v="85"/>
    <x v="5"/>
    <n v="77"/>
    <x v="1"/>
    <x v="3"/>
    <x v="1"/>
    <x v="0"/>
    <x v="2"/>
  </r>
  <r>
    <s v="EMP10714"/>
    <x v="1"/>
    <s v="Recruiter"/>
    <n v="33"/>
    <d v="2021-05-03T00:00:00"/>
    <n v="241"/>
    <n v="3"/>
    <x v="4"/>
    <n v="60"/>
    <x v="1"/>
    <x v="2"/>
    <x v="1"/>
    <x v="1"/>
    <x v="0"/>
  </r>
  <r>
    <s v="EMP10715"/>
    <x v="3"/>
    <s v="CS Manager"/>
    <n v="26"/>
    <d v="2021-10-07T00:00:00"/>
    <n v="202"/>
    <n v="29"/>
    <x v="0"/>
    <n v="93"/>
    <x v="1"/>
    <x v="1"/>
    <x v="2"/>
    <x v="1"/>
    <x v="0"/>
  </r>
  <r>
    <s v="EMP10716"/>
    <x v="0"/>
    <s v="Marketing Executive"/>
    <n v="45"/>
    <d v="2022-11-07T00:00:00"/>
    <n v="215"/>
    <n v="79"/>
    <x v="0"/>
    <n v="68"/>
    <x v="0"/>
    <x v="0"/>
    <x v="0"/>
    <x v="0"/>
    <x v="2"/>
  </r>
  <r>
    <s v="EMP10717"/>
    <x v="4"/>
    <s v="Operations Manager"/>
    <n v="47"/>
    <d v="2022-09-10T00:00:00"/>
    <n v="219"/>
    <n v="57"/>
    <x v="5"/>
    <n v="51"/>
    <x v="1"/>
    <x v="1"/>
    <x v="0"/>
    <x v="0"/>
    <x v="1"/>
  </r>
  <r>
    <s v="EMP10718"/>
    <x v="1"/>
    <s v="HR Officer"/>
    <n v="39"/>
    <d v="2021-07-15T00:00:00"/>
    <n v="248"/>
    <n v="33"/>
    <x v="1"/>
    <n v="80"/>
    <x v="0"/>
    <x v="0"/>
    <x v="1"/>
    <x v="1"/>
    <x v="1"/>
  </r>
  <r>
    <s v="EMP10719"/>
    <x v="6"/>
    <s v="Finance Analyst"/>
    <n v="40"/>
    <d v="2020-06-18T00:00:00"/>
    <n v="242"/>
    <n v="67"/>
    <x v="2"/>
    <n v="66"/>
    <x v="0"/>
    <x v="0"/>
    <x v="1"/>
    <x v="2"/>
    <x v="2"/>
  </r>
  <r>
    <s v="EMP10720"/>
    <x v="6"/>
    <s v="Finance Analyst"/>
    <n v="28"/>
    <d v="2020-10-15T00:00:00"/>
    <n v="244"/>
    <n v="79"/>
    <x v="4"/>
    <n v="53"/>
    <x v="1"/>
    <x v="2"/>
    <x v="2"/>
    <x v="2"/>
    <x v="2"/>
  </r>
  <r>
    <s v="EMP10721"/>
    <x v="6"/>
    <s v="Accountant"/>
    <n v="34"/>
    <d v="2021-02-24T00:00:00"/>
    <n v="217"/>
    <n v="84"/>
    <x v="3"/>
    <n v="73"/>
    <x v="0"/>
    <x v="0"/>
    <x v="1"/>
    <x v="1"/>
    <x v="2"/>
  </r>
  <r>
    <s v="EMP10722"/>
    <x v="6"/>
    <s v="Finance Analyst"/>
    <n v="49"/>
    <d v="2020-07-11T00:00:00"/>
    <n v="241"/>
    <n v="49"/>
    <x v="0"/>
    <n v="74"/>
    <x v="0"/>
    <x v="0"/>
    <x v="0"/>
    <x v="2"/>
    <x v="1"/>
  </r>
  <r>
    <s v="EMP10723"/>
    <x v="4"/>
    <s v="Warehouse Supervisor"/>
    <n v="49"/>
    <d v="2021-04-30T00:00:00"/>
    <n v="234"/>
    <n v="11"/>
    <x v="0"/>
    <n v="62"/>
    <x v="1"/>
    <x v="2"/>
    <x v="0"/>
    <x v="1"/>
    <x v="0"/>
  </r>
  <r>
    <s v="EMP10724"/>
    <x v="6"/>
    <s v="Accountant"/>
    <n v="29"/>
    <d v="2020-06-01T00:00:00"/>
    <n v="233"/>
    <n v="39"/>
    <x v="4"/>
    <n v="81"/>
    <x v="1"/>
    <x v="2"/>
    <x v="2"/>
    <x v="2"/>
    <x v="1"/>
  </r>
  <r>
    <s v="EMP10725"/>
    <x v="2"/>
    <s v="Sales Rep"/>
    <n v="33"/>
    <d v="2021-01-31T00:00:00"/>
    <n v="222"/>
    <n v="45"/>
    <x v="3"/>
    <n v="69"/>
    <x v="0"/>
    <x v="0"/>
    <x v="1"/>
    <x v="1"/>
    <x v="1"/>
  </r>
  <r>
    <s v="EMP10726"/>
    <x v="7"/>
    <s v="Software Engineer"/>
    <n v="42"/>
    <d v="2022-04-13T00:00:00"/>
    <n v="256"/>
    <n v="49"/>
    <x v="2"/>
    <n v="85"/>
    <x v="1"/>
    <x v="1"/>
    <x v="0"/>
    <x v="0"/>
    <x v="1"/>
  </r>
  <r>
    <s v="EMP10727"/>
    <x v="2"/>
    <s v="Key Account Manager"/>
    <n v="50"/>
    <d v="2021-11-25T00:00:00"/>
    <n v="242"/>
    <n v="17"/>
    <x v="2"/>
    <n v="96"/>
    <x v="1"/>
    <x v="2"/>
    <x v="0"/>
    <x v="1"/>
    <x v="0"/>
  </r>
  <r>
    <s v="EMP10728"/>
    <x v="1"/>
    <s v="Recruiter"/>
    <n v="29"/>
    <d v="2021-05-25T00:00:00"/>
    <n v="209"/>
    <n v="54"/>
    <x v="4"/>
    <n v="88"/>
    <x v="1"/>
    <x v="3"/>
    <x v="2"/>
    <x v="1"/>
    <x v="1"/>
  </r>
  <r>
    <s v="EMP10729"/>
    <x v="2"/>
    <s v="Sales Rep"/>
    <n v="42"/>
    <d v="2022-08-13T00:00:00"/>
    <n v="237"/>
    <n v="69"/>
    <x v="3"/>
    <n v="62"/>
    <x v="0"/>
    <x v="0"/>
    <x v="0"/>
    <x v="0"/>
    <x v="2"/>
  </r>
  <r>
    <s v="EMP10730"/>
    <x v="7"/>
    <s v="IT Support"/>
    <n v="44"/>
    <d v="2020-06-25T00:00:00"/>
    <n v="233"/>
    <n v="17"/>
    <x v="5"/>
    <n v="99"/>
    <x v="0"/>
    <x v="0"/>
    <x v="0"/>
    <x v="2"/>
    <x v="0"/>
  </r>
  <r>
    <s v="EMP10731"/>
    <x v="2"/>
    <s v="Key Account Manager"/>
    <n v="24"/>
    <d v="2021-06-10T00:00:00"/>
    <n v="234"/>
    <n v="92"/>
    <x v="2"/>
    <n v="61"/>
    <x v="1"/>
    <x v="1"/>
    <x v="2"/>
    <x v="1"/>
    <x v="2"/>
  </r>
  <r>
    <s v="EMP10732"/>
    <x v="6"/>
    <s v="Finance Analyst"/>
    <n v="50"/>
    <d v="2020-04-10T00:00:00"/>
    <n v="226"/>
    <n v="52"/>
    <x v="4"/>
    <n v="78"/>
    <x v="1"/>
    <x v="1"/>
    <x v="0"/>
    <x v="2"/>
    <x v="1"/>
  </r>
  <r>
    <s v="EMP10733"/>
    <x v="1"/>
    <s v="HR Officer"/>
    <n v="26"/>
    <d v="2022-06-26T00:00:00"/>
    <n v="201"/>
    <n v="97"/>
    <x v="1"/>
    <n v="89"/>
    <x v="1"/>
    <x v="2"/>
    <x v="2"/>
    <x v="0"/>
    <x v="2"/>
  </r>
  <r>
    <s v="EMP10734"/>
    <x v="1"/>
    <s v="HR Manager"/>
    <n v="29"/>
    <d v="2022-05-10T00:00:00"/>
    <n v="243"/>
    <n v="3"/>
    <x v="4"/>
    <n v="55"/>
    <x v="1"/>
    <x v="1"/>
    <x v="2"/>
    <x v="0"/>
    <x v="0"/>
  </r>
  <r>
    <s v="EMP10735"/>
    <x v="3"/>
    <s v="CS Manager"/>
    <n v="42"/>
    <d v="2021-12-15T00:00:00"/>
    <n v="211"/>
    <n v="49"/>
    <x v="5"/>
    <n v="80"/>
    <x v="0"/>
    <x v="0"/>
    <x v="0"/>
    <x v="1"/>
    <x v="1"/>
  </r>
  <r>
    <s v="EMP10736"/>
    <x v="2"/>
    <s v="Sales Rep"/>
    <n v="29"/>
    <d v="2022-11-29T00:00:00"/>
    <n v="226"/>
    <n v="97"/>
    <x v="2"/>
    <n v="67"/>
    <x v="1"/>
    <x v="1"/>
    <x v="2"/>
    <x v="0"/>
    <x v="2"/>
  </r>
  <r>
    <s v="EMP10737"/>
    <x v="1"/>
    <s v="HR Officer"/>
    <n v="24"/>
    <d v="2022-07-04T00:00:00"/>
    <n v="259"/>
    <n v="56"/>
    <x v="1"/>
    <n v="81"/>
    <x v="1"/>
    <x v="3"/>
    <x v="2"/>
    <x v="0"/>
    <x v="1"/>
  </r>
  <r>
    <s v="EMP10738"/>
    <x v="1"/>
    <s v="Recruiter"/>
    <n v="34"/>
    <d v="2020-10-29T00:00:00"/>
    <n v="202"/>
    <n v="77"/>
    <x v="3"/>
    <n v="74"/>
    <x v="1"/>
    <x v="3"/>
    <x v="1"/>
    <x v="2"/>
    <x v="2"/>
  </r>
  <r>
    <s v="EMP10739"/>
    <x v="6"/>
    <s v="Finance Manager"/>
    <n v="25"/>
    <d v="2021-09-26T00:00:00"/>
    <n v="229"/>
    <n v="5"/>
    <x v="0"/>
    <n v="83"/>
    <x v="1"/>
    <x v="2"/>
    <x v="2"/>
    <x v="1"/>
    <x v="0"/>
  </r>
  <r>
    <s v="EMP10740"/>
    <x v="6"/>
    <s v="Finance Manager"/>
    <n v="34"/>
    <d v="2021-07-22T00:00:00"/>
    <n v="248"/>
    <n v="80"/>
    <x v="2"/>
    <n v="62"/>
    <x v="1"/>
    <x v="3"/>
    <x v="1"/>
    <x v="1"/>
    <x v="2"/>
  </r>
  <r>
    <s v="EMP10741"/>
    <x v="5"/>
    <s v="Lab Technician"/>
    <n v="46"/>
    <d v="2020-09-06T00:00:00"/>
    <n v="218"/>
    <n v="59"/>
    <x v="0"/>
    <n v="77"/>
    <x v="1"/>
    <x v="2"/>
    <x v="0"/>
    <x v="2"/>
    <x v="1"/>
  </r>
  <r>
    <s v="EMP10742"/>
    <x v="6"/>
    <s v="Finance Manager"/>
    <n v="38"/>
    <d v="2020-06-20T00:00:00"/>
    <n v="209"/>
    <n v="59"/>
    <x v="3"/>
    <n v="78"/>
    <x v="0"/>
    <x v="0"/>
    <x v="1"/>
    <x v="2"/>
    <x v="1"/>
  </r>
  <r>
    <s v="EMP10743"/>
    <x v="0"/>
    <s v="Marketing Executive"/>
    <n v="46"/>
    <d v="2021-05-12T00:00:00"/>
    <n v="260"/>
    <n v="89"/>
    <x v="1"/>
    <n v="58"/>
    <x v="1"/>
    <x v="3"/>
    <x v="0"/>
    <x v="1"/>
    <x v="2"/>
  </r>
  <r>
    <s v="EMP10744"/>
    <x v="4"/>
    <s v="Warehouse Supervisor"/>
    <n v="22"/>
    <d v="2022-07-02T00:00:00"/>
    <n v="229"/>
    <n v="75"/>
    <x v="3"/>
    <n v="62"/>
    <x v="1"/>
    <x v="1"/>
    <x v="2"/>
    <x v="0"/>
    <x v="2"/>
  </r>
  <r>
    <s v="EMP10745"/>
    <x v="7"/>
    <s v="Data Analyst"/>
    <n v="44"/>
    <d v="2021-03-08T00:00:00"/>
    <n v="258"/>
    <n v="91"/>
    <x v="0"/>
    <n v="95"/>
    <x v="0"/>
    <x v="0"/>
    <x v="0"/>
    <x v="1"/>
    <x v="2"/>
  </r>
  <r>
    <s v="EMP10746"/>
    <x v="0"/>
    <s v="Marketing Executive"/>
    <n v="44"/>
    <d v="2021-09-28T00:00:00"/>
    <n v="240"/>
    <n v="46"/>
    <x v="2"/>
    <n v="83"/>
    <x v="1"/>
    <x v="2"/>
    <x v="0"/>
    <x v="1"/>
    <x v="1"/>
  </r>
  <r>
    <s v="EMP10747"/>
    <x v="2"/>
    <s v="Key Account Manager"/>
    <n v="39"/>
    <d v="2021-12-08T00:00:00"/>
    <n v="202"/>
    <n v="98"/>
    <x v="0"/>
    <n v="71"/>
    <x v="0"/>
    <x v="0"/>
    <x v="1"/>
    <x v="1"/>
    <x v="2"/>
  </r>
  <r>
    <s v="EMP10748"/>
    <x v="2"/>
    <s v="Sales Rep"/>
    <n v="27"/>
    <d v="2020-11-05T00:00:00"/>
    <n v="245"/>
    <n v="6"/>
    <x v="5"/>
    <n v="69"/>
    <x v="1"/>
    <x v="2"/>
    <x v="2"/>
    <x v="2"/>
    <x v="0"/>
  </r>
  <r>
    <s v="EMP10749"/>
    <x v="3"/>
    <s v="Customer Support"/>
    <n v="42"/>
    <d v="2022-06-30T00:00:00"/>
    <n v="207"/>
    <n v="16"/>
    <x v="0"/>
    <n v="50"/>
    <x v="1"/>
    <x v="1"/>
    <x v="0"/>
    <x v="0"/>
    <x v="0"/>
  </r>
  <r>
    <s v="EMP10750"/>
    <x v="3"/>
    <s v="Customer Support"/>
    <n v="49"/>
    <d v="2021-08-09T00:00:00"/>
    <n v="234"/>
    <n v="0"/>
    <x v="1"/>
    <n v="81"/>
    <x v="0"/>
    <x v="0"/>
    <x v="0"/>
    <x v="1"/>
    <x v="0"/>
  </r>
  <r>
    <s v="EMP10751"/>
    <x v="1"/>
    <s v="HR Manager"/>
    <n v="43"/>
    <d v="2021-09-01T00:00:00"/>
    <n v="229"/>
    <n v="52"/>
    <x v="5"/>
    <n v="55"/>
    <x v="0"/>
    <x v="0"/>
    <x v="0"/>
    <x v="1"/>
    <x v="1"/>
  </r>
  <r>
    <s v="EMP10752"/>
    <x v="1"/>
    <s v="HR Manager"/>
    <n v="30"/>
    <d v="2021-04-07T00:00:00"/>
    <n v="240"/>
    <n v="71"/>
    <x v="0"/>
    <n v="53"/>
    <x v="0"/>
    <x v="0"/>
    <x v="2"/>
    <x v="1"/>
    <x v="2"/>
  </r>
  <r>
    <s v="EMP10753"/>
    <x v="2"/>
    <s v="Sales Rep"/>
    <n v="42"/>
    <d v="2022-01-09T00:00:00"/>
    <n v="202"/>
    <n v="18"/>
    <x v="2"/>
    <n v="92"/>
    <x v="1"/>
    <x v="3"/>
    <x v="0"/>
    <x v="0"/>
    <x v="0"/>
  </r>
  <r>
    <s v="EMP10754"/>
    <x v="0"/>
    <s v="Marketing Executive"/>
    <n v="25"/>
    <d v="2021-11-01T00:00:00"/>
    <n v="211"/>
    <n v="20"/>
    <x v="3"/>
    <n v="68"/>
    <x v="0"/>
    <x v="0"/>
    <x v="2"/>
    <x v="1"/>
    <x v="0"/>
  </r>
  <r>
    <s v="EMP10755"/>
    <x v="3"/>
    <s v="CS Manager"/>
    <n v="40"/>
    <d v="2021-12-29T00:00:00"/>
    <n v="259"/>
    <n v="4"/>
    <x v="2"/>
    <n v="99"/>
    <x v="1"/>
    <x v="3"/>
    <x v="1"/>
    <x v="1"/>
    <x v="0"/>
  </r>
  <r>
    <s v="EMP10756"/>
    <x v="4"/>
    <s v="Warehouse Supervisor"/>
    <n v="48"/>
    <d v="2022-10-24T00:00:00"/>
    <n v="248"/>
    <n v="54"/>
    <x v="1"/>
    <n v="54"/>
    <x v="1"/>
    <x v="3"/>
    <x v="0"/>
    <x v="0"/>
    <x v="1"/>
  </r>
  <r>
    <s v="EMP10757"/>
    <x v="2"/>
    <s v="Sales Rep"/>
    <n v="44"/>
    <d v="2020-08-04T00:00:00"/>
    <n v="217"/>
    <n v="42"/>
    <x v="1"/>
    <n v="76"/>
    <x v="0"/>
    <x v="0"/>
    <x v="0"/>
    <x v="2"/>
    <x v="1"/>
  </r>
  <r>
    <s v="EMP10758"/>
    <x v="1"/>
    <s v="HR Manager"/>
    <n v="23"/>
    <d v="2022-09-12T00:00:00"/>
    <n v="236"/>
    <n v="93"/>
    <x v="3"/>
    <n v="83"/>
    <x v="0"/>
    <x v="0"/>
    <x v="2"/>
    <x v="0"/>
    <x v="2"/>
  </r>
  <r>
    <s v="EMP10759"/>
    <x v="3"/>
    <s v="CS Manager"/>
    <n v="44"/>
    <d v="2021-04-22T00:00:00"/>
    <n v="259"/>
    <n v="100"/>
    <x v="3"/>
    <n v="68"/>
    <x v="1"/>
    <x v="2"/>
    <x v="0"/>
    <x v="1"/>
    <x v="2"/>
  </r>
  <r>
    <s v="EMP10760"/>
    <x v="4"/>
    <s v="Warehouse Supervisor"/>
    <n v="38"/>
    <d v="2021-05-23T00:00:00"/>
    <n v="239"/>
    <n v="45"/>
    <x v="0"/>
    <n v="89"/>
    <x v="1"/>
    <x v="2"/>
    <x v="1"/>
    <x v="1"/>
    <x v="1"/>
  </r>
  <r>
    <s v="EMP10761"/>
    <x v="3"/>
    <s v="Customer Support"/>
    <n v="47"/>
    <d v="2022-07-01T00:00:00"/>
    <n v="256"/>
    <n v="78"/>
    <x v="0"/>
    <n v="95"/>
    <x v="1"/>
    <x v="1"/>
    <x v="0"/>
    <x v="0"/>
    <x v="2"/>
  </r>
  <r>
    <s v="EMP10762"/>
    <x v="6"/>
    <s v="Accountant"/>
    <n v="22"/>
    <d v="2021-09-12T00:00:00"/>
    <n v="240"/>
    <n v="15"/>
    <x v="3"/>
    <n v="63"/>
    <x v="1"/>
    <x v="3"/>
    <x v="2"/>
    <x v="1"/>
    <x v="0"/>
  </r>
  <r>
    <s v="EMP10763"/>
    <x v="6"/>
    <s v="Finance Analyst"/>
    <n v="33"/>
    <d v="2021-06-07T00:00:00"/>
    <n v="251"/>
    <n v="81"/>
    <x v="0"/>
    <n v="50"/>
    <x v="0"/>
    <x v="0"/>
    <x v="1"/>
    <x v="1"/>
    <x v="2"/>
  </r>
  <r>
    <s v="EMP10764"/>
    <x v="7"/>
    <s v="Data Analyst"/>
    <n v="47"/>
    <d v="2022-10-24T00:00:00"/>
    <n v="219"/>
    <n v="38"/>
    <x v="1"/>
    <n v="85"/>
    <x v="1"/>
    <x v="1"/>
    <x v="0"/>
    <x v="0"/>
    <x v="1"/>
  </r>
  <r>
    <s v="EMP10765"/>
    <x v="0"/>
    <s v="Digital Marketing Specialist"/>
    <n v="32"/>
    <d v="2022-01-17T00:00:00"/>
    <n v="225"/>
    <n v="92"/>
    <x v="1"/>
    <n v="89"/>
    <x v="0"/>
    <x v="0"/>
    <x v="1"/>
    <x v="0"/>
    <x v="2"/>
  </r>
  <r>
    <s v="EMP10766"/>
    <x v="2"/>
    <s v="Sales Rep"/>
    <n v="32"/>
    <d v="2020-08-31T00:00:00"/>
    <n v="221"/>
    <n v="86"/>
    <x v="5"/>
    <n v="80"/>
    <x v="0"/>
    <x v="0"/>
    <x v="1"/>
    <x v="2"/>
    <x v="2"/>
  </r>
  <r>
    <s v="EMP10767"/>
    <x v="2"/>
    <s v="Key Account Manager"/>
    <n v="26"/>
    <d v="2021-03-30T00:00:00"/>
    <n v="229"/>
    <n v="68"/>
    <x v="4"/>
    <n v="79"/>
    <x v="1"/>
    <x v="2"/>
    <x v="2"/>
    <x v="1"/>
    <x v="2"/>
  </r>
  <r>
    <s v="EMP10768"/>
    <x v="6"/>
    <s v="Finance Manager"/>
    <n v="31"/>
    <d v="2021-06-02T00:00:00"/>
    <n v="246"/>
    <n v="86"/>
    <x v="4"/>
    <n v="85"/>
    <x v="0"/>
    <x v="0"/>
    <x v="1"/>
    <x v="1"/>
    <x v="2"/>
  </r>
  <r>
    <s v="EMP10769"/>
    <x v="1"/>
    <s v="HR Manager"/>
    <n v="43"/>
    <d v="2022-01-27T00:00:00"/>
    <n v="251"/>
    <n v="45"/>
    <x v="2"/>
    <n v="59"/>
    <x v="1"/>
    <x v="1"/>
    <x v="0"/>
    <x v="0"/>
    <x v="1"/>
  </r>
  <r>
    <s v="EMP10770"/>
    <x v="4"/>
    <s v="Warehouse Supervisor"/>
    <n v="42"/>
    <d v="2021-07-03T00:00:00"/>
    <n v="253"/>
    <n v="21"/>
    <x v="1"/>
    <n v="88"/>
    <x v="1"/>
    <x v="1"/>
    <x v="0"/>
    <x v="1"/>
    <x v="0"/>
  </r>
  <r>
    <s v="EMP10771"/>
    <x v="0"/>
    <s v="Brand Manager"/>
    <n v="44"/>
    <d v="2020-08-06T00:00:00"/>
    <n v="220"/>
    <n v="90"/>
    <x v="2"/>
    <n v="67"/>
    <x v="1"/>
    <x v="1"/>
    <x v="0"/>
    <x v="2"/>
    <x v="2"/>
  </r>
  <r>
    <s v="EMP10772"/>
    <x v="3"/>
    <s v="Call Center Agent"/>
    <n v="33"/>
    <d v="2021-09-26T00:00:00"/>
    <n v="253"/>
    <n v="38"/>
    <x v="0"/>
    <n v="83"/>
    <x v="1"/>
    <x v="1"/>
    <x v="1"/>
    <x v="1"/>
    <x v="1"/>
  </r>
  <r>
    <s v="EMP10773"/>
    <x v="0"/>
    <s v="Brand Manager"/>
    <n v="47"/>
    <d v="2022-11-24T00:00:00"/>
    <n v="249"/>
    <n v="25"/>
    <x v="2"/>
    <n v="78"/>
    <x v="0"/>
    <x v="0"/>
    <x v="0"/>
    <x v="0"/>
    <x v="0"/>
  </r>
  <r>
    <s v="EMP10774"/>
    <x v="3"/>
    <s v="CS Manager"/>
    <n v="26"/>
    <d v="2022-06-21T00:00:00"/>
    <n v="221"/>
    <n v="61"/>
    <x v="3"/>
    <n v="83"/>
    <x v="1"/>
    <x v="3"/>
    <x v="2"/>
    <x v="0"/>
    <x v="2"/>
  </r>
  <r>
    <s v="EMP10775"/>
    <x v="2"/>
    <s v="Sales Rep"/>
    <n v="48"/>
    <d v="2020-05-16T00:00:00"/>
    <n v="233"/>
    <n v="86"/>
    <x v="0"/>
    <n v="63"/>
    <x v="0"/>
    <x v="0"/>
    <x v="0"/>
    <x v="2"/>
    <x v="2"/>
  </r>
  <r>
    <s v="EMP10776"/>
    <x v="3"/>
    <s v="Customer Support"/>
    <n v="44"/>
    <d v="2020-07-30T00:00:00"/>
    <n v="233"/>
    <n v="14"/>
    <x v="2"/>
    <n v="69"/>
    <x v="0"/>
    <x v="0"/>
    <x v="0"/>
    <x v="2"/>
    <x v="0"/>
  </r>
  <r>
    <s v="EMP10777"/>
    <x v="0"/>
    <s v="Brand Manager"/>
    <n v="36"/>
    <d v="2020-07-05T00:00:00"/>
    <n v="202"/>
    <n v="13"/>
    <x v="1"/>
    <n v="99"/>
    <x v="1"/>
    <x v="1"/>
    <x v="1"/>
    <x v="2"/>
    <x v="0"/>
  </r>
  <r>
    <s v="EMP10778"/>
    <x v="7"/>
    <s v="IT Support"/>
    <n v="50"/>
    <d v="2022-06-01T00:00:00"/>
    <n v="220"/>
    <n v="25"/>
    <x v="0"/>
    <n v="68"/>
    <x v="1"/>
    <x v="2"/>
    <x v="0"/>
    <x v="0"/>
    <x v="0"/>
  </r>
  <r>
    <s v="EMP10779"/>
    <x v="4"/>
    <s v="Warehouse Supervisor"/>
    <n v="43"/>
    <d v="2022-09-03T00:00:00"/>
    <n v="217"/>
    <n v="19"/>
    <x v="0"/>
    <n v="67"/>
    <x v="0"/>
    <x v="0"/>
    <x v="0"/>
    <x v="0"/>
    <x v="0"/>
  </r>
  <r>
    <s v="EMP10780"/>
    <x v="6"/>
    <s v="Finance Manager"/>
    <n v="39"/>
    <d v="2021-07-24T00:00:00"/>
    <n v="206"/>
    <n v="26"/>
    <x v="1"/>
    <n v="72"/>
    <x v="1"/>
    <x v="3"/>
    <x v="1"/>
    <x v="1"/>
    <x v="0"/>
  </r>
  <r>
    <s v="EMP10781"/>
    <x v="2"/>
    <s v="Sales Manager"/>
    <n v="47"/>
    <d v="2022-03-17T00:00:00"/>
    <n v="236"/>
    <n v="31"/>
    <x v="0"/>
    <n v="54"/>
    <x v="1"/>
    <x v="2"/>
    <x v="0"/>
    <x v="0"/>
    <x v="1"/>
  </r>
  <r>
    <s v="EMP10782"/>
    <x v="4"/>
    <s v="Operations Manager"/>
    <n v="36"/>
    <d v="2022-11-11T00:00:00"/>
    <n v="208"/>
    <n v="3"/>
    <x v="5"/>
    <n v="93"/>
    <x v="0"/>
    <x v="0"/>
    <x v="1"/>
    <x v="0"/>
    <x v="0"/>
  </r>
  <r>
    <s v="EMP10783"/>
    <x v="0"/>
    <s v="Brand Manager"/>
    <n v="23"/>
    <d v="2022-10-05T00:00:00"/>
    <n v="227"/>
    <n v="50"/>
    <x v="0"/>
    <n v="95"/>
    <x v="1"/>
    <x v="2"/>
    <x v="2"/>
    <x v="0"/>
    <x v="1"/>
  </r>
  <r>
    <s v="EMP10784"/>
    <x v="4"/>
    <s v="Warehouse Supervisor"/>
    <n v="32"/>
    <d v="2020-09-16T00:00:00"/>
    <n v="212"/>
    <n v="91"/>
    <x v="3"/>
    <n v="84"/>
    <x v="0"/>
    <x v="0"/>
    <x v="1"/>
    <x v="2"/>
    <x v="2"/>
  </r>
  <r>
    <s v="EMP10785"/>
    <x v="3"/>
    <s v="CS Manager"/>
    <n v="26"/>
    <d v="2022-09-28T00:00:00"/>
    <n v="252"/>
    <n v="89"/>
    <x v="5"/>
    <n v="56"/>
    <x v="1"/>
    <x v="3"/>
    <x v="2"/>
    <x v="0"/>
    <x v="2"/>
  </r>
  <r>
    <s v="EMP10786"/>
    <x v="3"/>
    <s v="Customer Support"/>
    <n v="29"/>
    <d v="2020-05-06T00:00:00"/>
    <n v="214"/>
    <n v="18"/>
    <x v="1"/>
    <n v="66"/>
    <x v="1"/>
    <x v="3"/>
    <x v="2"/>
    <x v="2"/>
    <x v="0"/>
  </r>
  <r>
    <s v="EMP10787"/>
    <x v="2"/>
    <s v="Sales Manager"/>
    <n v="43"/>
    <d v="2022-01-28T00:00:00"/>
    <n v="250"/>
    <n v="41"/>
    <x v="5"/>
    <n v="81"/>
    <x v="0"/>
    <x v="0"/>
    <x v="0"/>
    <x v="0"/>
    <x v="1"/>
  </r>
  <r>
    <s v="EMP10788"/>
    <x v="0"/>
    <s v="Brand Manager"/>
    <n v="25"/>
    <d v="2022-01-07T00:00:00"/>
    <n v="230"/>
    <n v="59"/>
    <x v="0"/>
    <n v="68"/>
    <x v="1"/>
    <x v="2"/>
    <x v="2"/>
    <x v="0"/>
    <x v="1"/>
  </r>
  <r>
    <s v="EMP10789"/>
    <x v="2"/>
    <s v="Sales Manager"/>
    <n v="25"/>
    <d v="2021-11-12T00:00:00"/>
    <n v="252"/>
    <n v="91"/>
    <x v="2"/>
    <n v="70"/>
    <x v="0"/>
    <x v="0"/>
    <x v="2"/>
    <x v="1"/>
    <x v="2"/>
  </r>
  <r>
    <s v="EMP10790"/>
    <x v="7"/>
    <s v="IT Support"/>
    <n v="36"/>
    <d v="2021-11-17T00:00:00"/>
    <n v="237"/>
    <n v="52"/>
    <x v="0"/>
    <n v="89"/>
    <x v="0"/>
    <x v="0"/>
    <x v="1"/>
    <x v="1"/>
    <x v="1"/>
  </r>
  <r>
    <s v="EMP10791"/>
    <x v="2"/>
    <s v="Key Account Manager"/>
    <n v="34"/>
    <d v="2022-10-26T00:00:00"/>
    <n v="221"/>
    <n v="26"/>
    <x v="3"/>
    <n v="87"/>
    <x v="1"/>
    <x v="3"/>
    <x v="1"/>
    <x v="0"/>
    <x v="0"/>
  </r>
  <r>
    <s v="EMP10792"/>
    <x v="4"/>
    <s v="Operations Manager"/>
    <n v="44"/>
    <d v="2022-05-05T00:00:00"/>
    <n v="211"/>
    <n v="84"/>
    <x v="3"/>
    <n v="54"/>
    <x v="1"/>
    <x v="1"/>
    <x v="0"/>
    <x v="0"/>
    <x v="2"/>
  </r>
  <r>
    <s v="EMP10793"/>
    <x v="3"/>
    <s v="Customer Support"/>
    <n v="39"/>
    <d v="2022-09-24T00:00:00"/>
    <n v="252"/>
    <n v="56"/>
    <x v="0"/>
    <n v="69"/>
    <x v="1"/>
    <x v="1"/>
    <x v="1"/>
    <x v="0"/>
    <x v="1"/>
  </r>
  <r>
    <s v="EMP10794"/>
    <x v="0"/>
    <s v="Digital Marketing Specialist"/>
    <n v="48"/>
    <d v="2021-05-01T00:00:00"/>
    <n v="249"/>
    <n v="48"/>
    <x v="4"/>
    <n v="81"/>
    <x v="0"/>
    <x v="0"/>
    <x v="0"/>
    <x v="1"/>
    <x v="1"/>
  </r>
  <r>
    <s v="EMP10795"/>
    <x v="0"/>
    <s v="Marketing Executive"/>
    <n v="48"/>
    <d v="2022-08-12T00:00:00"/>
    <n v="256"/>
    <n v="74"/>
    <x v="3"/>
    <n v="50"/>
    <x v="0"/>
    <x v="0"/>
    <x v="0"/>
    <x v="0"/>
    <x v="2"/>
  </r>
  <r>
    <s v="EMP10796"/>
    <x v="2"/>
    <s v="Key Account Manager"/>
    <n v="39"/>
    <d v="2022-03-09T00:00:00"/>
    <n v="224"/>
    <n v="78"/>
    <x v="1"/>
    <n v="78"/>
    <x v="0"/>
    <x v="0"/>
    <x v="1"/>
    <x v="0"/>
    <x v="2"/>
  </r>
  <r>
    <s v="EMP10797"/>
    <x v="1"/>
    <s v="HR Manager"/>
    <n v="50"/>
    <d v="2022-02-11T00:00:00"/>
    <n v="219"/>
    <n v="72"/>
    <x v="3"/>
    <n v="69"/>
    <x v="1"/>
    <x v="2"/>
    <x v="0"/>
    <x v="0"/>
    <x v="2"/>
  </r>
  <r>
    <s v="EMP10798"/>
    <x v="4"/>
    <s v="Supply Chain Analyst"/>
    <n v="40"/>
    <d v="2022-12-24T00:00:00"/>
    <n v="239"/>
    <n v="65"/>
    <x v="5"/>
    <n v="58"/>
    <x v="1"/>
    <x v="1"/>
    <x v="1"/>
    <x v="0"/>
    <x v="2"/>
  </r>
  <r>
    <s v="EMP10799"/>
    <x v="4"/>
    <s v="Operations Manager"/>
    <n v="23"/>
    <d v="2023-01-01T00:00:00"/>
    <n v="245"/>
    <n v="71"/>
    <x v="4"/>
    <n v="57"/>
    <x v="1"/>
    <x v="1"/>
    <x v="2"/>
    <x v="3"/>
    <x v="2"/>
  </r>
  <r>
    <s v="EMP10800"/>
    <x v="1"/>
    <s v="Recruiter"/>
    <n v="44"/>
    <d v="2021-05-07T00:00:00"/>
    <n v="225"/>
    <n v="80"/>
    <x v="4"/>
    <n v="95"/>
    <x v="1"/>
    <x v="3"/>
    <x v="0"/>
    <x v="1"/>
    <x v="2"/>
  </r>
  <r>
    <s v="EMP10801"/>
    <x v="5"/>
    <s v="Lab Technician"/>
    <n v="39"/>
    <d v="2022-05-30T00:00:00"/>
    <n v="242"/>
    <n v="22"/>
    <x v="5"/>
    <n v="58"/>
    <x v="0"/>
    <x v="0"/>
    <x v="1"/>
    <x v="0"/>
    <x v="0"/>
  </r>
  <r>
    <s v="EMP10802"/>
    <x v="5"/>
    <s v="Lab Technician"/>
    <n v="48"/>
    <d v="2021-10-31T00:00:00"/>
    <n v="209"/>
    <n v="36"/>
    <x v="3"/>
    <n v="58"/>
    <x v="0"/>
    <x v="0"/>
    <x v="0"/>
    <x v="1"/>
    <x v="1"/>
  </r>
  <r>
    <s v="EMP10803"/>
    <x v="6"/>
    <s v="Accountant"/>
    <n v="42"/>
    <d v="2022-12-16T00:00:00"/>
    <n v="209"/>
    <n v="92"/>
    <x v="5"/>
    <n v="92"/>
    <x v="1"/>
    <x v="1"/>
    <x v="0"/>
    <x v="0"/>
    <x v="2"/>
  </r>
  <r>
    <s v="EMP10804"/>
    <x v="0"/>
    <s v="Marketing Executive"/>
    <n v="42"/>
    <d v="2020-09-28T00:00:00"/>
    <n v="226"/>
    <n v="58"/>
    <x v="3"/>
    <n v="88"/>
    <x v="1"/>
    <x v="2"/>
    <x v="0"/>
    <x v="2"/>
    <x v="1"/>
  </r>
  <r>
    <s v="EMP10805"/>
    <x v="2"/>
    <s v="Key Account Manager"/>
    <n v="38"/>
    <d v="2021-10-24T00:00:00"/>
    <n v="235"/>
    <n v="57"/>
    <x v="5"/>
    <n v="72"/>
    <x v="0"/>
    <x v="0"/>
    <x v="1"/>
    <x v="1"/>
    <x v="1"/>
  </r>
  <r>
    <s v="EMP10806"/>
    <x v="2"/>
    <s v="Key Account Manager"/>
    <n v="41"/>
    <d v="2022-12-25T00:00:00"/>
    <n v="236"/>
    <n v="63"/>
    <x v="3"/>
    <n v="65"/>
    <x v="1"/>
    <x v="3"/>
    <x v="0"/>
    <x v="0"/>
    <x v="2"/>
  </r>
  <r>
    <s v="EMP10807"/>
    <x v="4"/>
    <s v="Supply Chain Analyst"/>
    <n v="23"/>
    <d v="2021-05-30T00:00:00"/>
    <n v="230"/>
    <n v="90"/>
    <x v="4"/>
    <n v="57"/>
    <x v="1"/>
    <x v="2"/>
    <x v="2"/>
    <x v="1"/>
    <x v="2"/>
  </r>
  <r>
    <s v="EMP10808"/>
    <x v="0"/>
    <s v="Marketing Executive"/>
    <n v="45"/>
    <d v="2020-12-14T00:00:00"/>
    <n v="233"/>
    <n v="96"/>
    <x v="4"/>
    <n v="79"/>
    <x v="0"/>
    <x v="0"/>
    <x v="0"/>
    <x v="2"/>
    <x v="2"/>
  </r>
  <r>
    <s v="EMP10809"/>
    <x v="0"/>
    <s v="Marketing Executive"/>
    <n v="37"/>
    <d v="2021-03-27T00:00:00"/>
    <n v="247"/>
    <n v="84"/>
    <x v="3"/>
    <n v="54"/>
    <x v="1"/>
    <x v="2"/>
    <x v="1"/>
    <x v="1"/>
    <x v="2"/>
  </r>
  <r>
    <s v="EMP10810"/>
    <x v="6"/>
    <s v="Finance Analyst"/>
    <n v="39"/>
    <d v="2020-10-26T00:00:00"/>
    <n v="200"/>
    <n v="60"/>
    <x v="5"/>
    <n v="82"/>
    <x v="1"/>
    <x v="2"/>
    <x v="1"/>
    <x v="2"/>
    <x v="2"/>
  </r>
  <r>
    <s v="EMP10811"/>
    <x v="4"/>
    <s v="Warehouse Supervisor"/>
    <n v="33"/>
    <d v="2020-04-23T00:00:00"/>
    <n v="251"/>
    <n v="37"/>
    <x v="4"/>
    <n v="60"/>
    <x v="0"/>
    <x v="0"/>
    <x v="1"/>
    <x v="2"/>
    <x v="1"/>
  </r>
  <r>
    <s v="EMP10812"/>
    <x v="7"/>
    <s v="IT Support"/>
    <n v="47"/>
    <d v="2021-06-03T00:00:00"/>
    <n v="216"/>
    <n v="7"/>
    <x v="3"/>
    <n v="80"/>
    <x v="0"/>
    <x v="0"/>
    <x v="0"/>
    <x v="1"/>
    <x v="0"/>
  </r>
  <r>
    <s v="EMP10813"/>
    <x v="6"/>
    <s v="Finance Manager"/>
    <n v="31"/>
    <d v="2020-09-25T00:00:00"/>
    <n v="247"/>
    <n v="79"/>
    <x v="2"/>
    <n v="68"/>
    <x v="1"/>
    <x v="1"/>
    <x v="1"/>
    <x v="2"/>
    <x v="2"/>
  </r>
  <r>
    <s v="EMP10814"/>
    <x v="2"/>
    <s v="Sales Manager"/>
    <n v="24"/>
    <d v="2020-08-13T00:00:00"/>
    <n v="250"/>
    <n v="35"/>
    <x v="4"/>
    <n v="58"/>
    <x v="1"/>
    <x v="3"/>
    <x v="2"/>
    <x v="2"/>
    <x v="1"/>
  </r>
  <r>
    <s v="EMP10815"/>
    <x v="7"/>
    <s v="Software Engineer"/>
    <n v="45"/>
    <d v="2022-09-09T00:00:00"/>
    <n v="238"/>
    <n v="22"/>
    <x v="1"/>
    <n v="97"/>
    <x v="0"/>
    <x v="0"/>
    <x v="0"/>
    <x v="0"/>
    <x v="0"/>
  </r>
  <r>
    <s v="EMP10816"/>
    <x v="3"/>
    <s v="Customer Support"/>
    <n v="47"/>
    <d v="2022-07-06T00:00:00"/>
    <n v="216"/>
    <n v="100"/>
    <x v="3"/>
    <n v="65"/>
    <x v="1"/>
    <x v="1"/>
    <x v="0"/>
    <x v="0"/>
    <x v="2"/>
  </r>
  <r>
    <s v="EMP10817"/>
    <x v="6"/>
    <s v="Finance Analyst"/>
    <n v="24"/>
    <d v="2020-04-16T00:00:00"/>
    <n v="209"/>
    <n v="76"/>
    <x v="0"/>
    <n v="81"/>
    <x v="1"/>
    <x v="3"/>
    <x v="2"/>
    <x v="2"/>
    <x v="2"/>
  </r>
  <r>
    <s v="EMP10818"/>
    <x v="1"/>
    <s v="HR Manager"/>
    <n v="36"/>
    <d v="2020-12-19T00:00:00"/>
    <n v="240"/>
    <n v="21"/>
    <x v="0"/>
    <n v="86"/>
    <x v="1"/>
    <x v="1"/>
    <x v="1"/>
    <x v="2"/>
    <x v="0"/>
  </r>
  <r>
    <s v="EMP10819"/>
    <x v="7"/>
    <s v="Software Engineer"/>
    <n v="23"/>
    <d v="2022-07-14T00:00:00"/>
    <n v="229"/>
    <n v="51"/>
    <x v="5"/>
    <n v="69"/>
    <x v="1"/>
    <x v="2"/>
    <x v="2"/>
    <x v="0"/>
    <x v="1"/>
  </r>
  <r>
    <s v="EMP10820"/>
    <x v="1"/>
    <s v="Recruiter"/>
    <n v="43"/>
    <d v="2021-01-09T00:00:00"/>
    <n v="224"/>
    <n v="60"/>
    <x v="4"/>
    <n v="59"/>
    <x v="1"/>
    <x v="1"/>
    <x v="0"/>
    <x v="1"/>
    <x v="2"/>
  </r>
  <r>
    <s v="EMP10821"/>
    <x v="7"/>
    <s v="Data Analyst"/>
    <n v="34"/>
    <d v="2021-02-06T00:00:00"/>
    <n v="220"/>
    <n v="67"/>
    <x v="3"/>
    <n v="52"/>
    <x v="0"/>
    <x v="0"/>
    <x v="1"/>
    <x v="1"/>
    <x v="2"/>
  </r>
  <r>
    <s v="EMP10822"/>
    <x v="4"/>
    <s v="Warehouse Supervisor"/>
    <n v="41"/>
    <d v="2020-06-05T00:00:00"/>
    <n v="241"/>
    <n v="34"/>
    <x v="4"/>
    <n v="67"/>
    <x v="1"/>
    <x v="1"/>
    <x v="0"/>
    <x v="2"/>
    <x v="1"/>
  </r>
  <r>
    <s v="EMP10823"/>
    <x v="7"/>
    <s v="IT Support"/>
    <n v="40"/>
    <d v="2021-11-27T00:00:00"/>
    <n v="229"/>
    <n v="98"/>
    <x v="3"/>
    <n v="97"/>
    <x v="0"/>
    <x v="0"/>
    <x v="1"/>
    <x v="1"/>
    <x v="2"/>
  </r>
  <r>
    <s v="EMP10824"/>
    <x v="1"/>
    <s v="HR Manager"/>
    <n v="32"/>
    <d v="2021-02-07T00:00:00"/>
    <n v="244"/>
    <n v="23"/>
    <x v="4"/>
    <n v="85"/>
    <x v="0"/>
    <x v="0"/>
    <x v="1"/>
    <x v="1"/>
    <x v="0"/>
  </r>
  <r>
    <s v="EMP10825"/>
    <x v="6"/>
    <s v="Accountant"/>
    <n v="22"/>
    <d v="2021-11-06T00:00:00"/>
    <n v="206"/>
    <n v="67"/>
    <x v="2"/>
    <n v="93"/>
    <x v="1"/>
    <x v="3"/>
    <x v="2"/>
    <x v="1"/>
    <x v="2"/>
  </r>
  <r>
    <s v="EMP10826"/>
    <x v="1"/>
    <s v="HR Manager"/>
    <n v="31"/>
    <d v="2022-04-19T00:00:00"/>
    <n v="212"/>
    <n v="4"/>
    <x v="2"/>
    <n v="89"/>
    <x v="0"/>
    <x v="0"/>
    <x v="1"/>
    <x v="0"/>
    <x v="0"/>
  </r>
  <r>
    <s v="EMP10827"/>
    <x v="6"/>
    <s v="Finance Manager"/>
    <n v="43"/>
    <d v="2020-06-30T00:00:00"/>
    <n v="253"/>
    <n v="27"/>
    <x v="1"/>
    <n v="90"/>
    <x v="0"/>
    <x v="0"/>
    <x v="0"/>
    <x v="2"/>
    <x v="0"/>
  </r>
  <r>
    <s v="EMP10828"/>
    <x v="0"/>
    <s v="Marketing Executive"/>
    <n v="49"/>
    <d v="2021-04-22T00:00:00"/>
    <n v="208"/>
    <n v="48"/>
    <x v="3"/>
    <n v="98"/>
    <x v="0"/>
    <x v="0"/>
    <x v="0"/>
    <x v="1"/>
    <x v="1"/>
  </r>
  <r>
    <s v="EMP10829"/>
    <x v="0"/>
    <s v="Digital Marketing Specialist"/>
    <n v="27"/>
    <d v="2022-04-17T00:00:00"/>
    <n v="218"/>
    <n v="59"/>
    <x v="3"/>
    <n v="54"/>
    <x v="1"/>
    <x v="3"/>
    <x v="2"/>
    <x v="0"/>
    <x v="1"/>
  </r>
  <r>
    <s v="EMP10830"/>
    <x v="5"/>
    <s v="R&amp;D Manager"/>
    <n v="50"/>
    <d v="2021-02-17T00:00:00"/>
    <n v="249"/>
    <n v="98"/>
    <x v="4"/>
    <n v="66"/>
    <x v="0"/>
    <x v="0"/>
    <x v="0"/>
    <x v="1"/>
    <x v="2"/>
  </r>
  <r>
    <s v="EMP10831"/>
    <x v="0"/>
    <s v="Brand Manager"/>
    <n v="46"/>
    <d v="2022-10-30T00:00:00"/>
    <n v="224"/>
    <n v="49"/>
    <x v="4"/>
    <n v="53"/>
    <x v="1"/>
    <x v="3"/>
    <x v="0"/>
    <x v="0"/>
    <x v="1"/>
  </r>
  <r>
    <s v="EMP10832"/>
    <x v="2"/>
    <s v="Key Account Manager"/>
    <n v="24"/>
    <d v="2021-08-16T00:00:00"/>
    <n v="259"/>
    <n v="25"/>
    <x v="1"/>
    <n v="75"/>
    <x v="0"/>
    <x v="0"/>
    <x v="2"/>
    <x v="1"/>
    <x v="0"/>
  </r>
  <r>
    <s v="EMP10833"/>
    <x v="3"/>
    <s v="Call Center Agent"/>
    <n v="26"/>
    <d v="2021-06-27T00:00:00"/>
    <n v="249"/>
    <n v="55"/>
    <x v="0"/>
    <n v="89"/>
    <x v="0"/>
    <x v="0"/>
    <x v="2"/>
    <x v="1"/>
    <x v="1"/>
  </r>
  <r>
    <s v="EMP10834"/>
    <x v="3"/>
    <s v="CS Manager"/>
    <n v="30"/>
    <d v="2022-09-18T00:00:00"/>
    <n v="202"/>
    <n v="9"/>
    <x v="2"/>
    <n v="86"/>
    <x v="1"/>
    <x v="3"/>
    <x v="2"/>
    <x v="0"/>
    <x v="0"/>
  </r>
  <r>
    <s v="EMP10835"/>
    <x v="6"/>
    <s v="Finance Analyst"/>
    <n v="26"/>
    <d v="2021-03-04T00:00:00"/>
    <n v="240"/>
    <n v="0"/>
    <x v="2"/>
    <n v="92"/>
    <x v="1"/>
    <x v="3"/>
    <x v="2"/>
    <x v="1"/>
    <x v="0"/>
  </r>
  <r>
    <s v="EMP10836"/>
    <x v="2"/>
    <s v="Sales Manager"/>
    <n v="32"/>
    <d v="2020-06-19T00:00:00"/>
    <n v="225"/>
    <n v="73"/>
    <x v="2"/>
    <n v="82"/>
    <x v="1"/>
    <x v="3"/>
    <x v="1"/>
    <x v="2"/>
    <x v="2"/>
  </r>
  <r>
    <s v="EMP10837"/>
    <x v="5"/>
    <s v="Lab Technician"/>
    <n v="49"/>
    <d v="2020-12-17T00:00:00"/>
    <n v="249"/>
    <n v="100"/>
    <x v="2"/>
    <n v="84"/>
    <x v="0"/>
    <x v="0"/>
    <x v="0"/>
    <x v="2"/>
    <x v="2"/>
  </r>
  <r>
    <s v="EMP10838"/>
    <x v="6"/>
    <s v="Finance Analyst"/>
    <n v="44"/>
    <d v="2020-09-16T00:00:00"/>
    <n v="249"/>
    <n v="61"/>
    <x v="2"/>
    <n v="86"/>
    <x v="1"/>
    <x v="3"/>
    <x v="0"/>
    <x v="2"/>
    <x v="2"/>
  </r>
  <r>
    <s v="EMP10839"/>
    <x v="7"/>
    <s v="Data Analyst"/>
    <n v="23"/>
    <d v="2021-03-25T00:00:00"/>
    <n v="241"/>
    <n v="11"/>
    <x v="4"/>
    <n v="84"/>
    <x v="1"/>
    <x v="1"/>
    <x v="2"/>
    <x v="1"/>
    <x v="0"/>
  </r>
  <r>
    <s v="EMP10840"/>
    <x v="3"/>
    <s v="Customer Support"/>
    <n v="42"/>
    <d v="2022-06-08T00:00:00"/>
    <n v="211"/>
    <n v="70"/>
    <x v="2"/>
    <n v="74"/>
    <x v="0"/>
    <x v="0"/>
    <x v="0"/>
    <x v="0"/>
    <x v="2"/>
  </r>
  <r>
    <s v="EMP10841"/>
    <x v="7"/>
    <s v="IT Support"/>
    <n v="34"/>
    <d v="2020-06-28T00:00:00"/>
    <n v="206"/>
    <n v="80"/>
    <x v="3"/>
    <n v="72"/>
    <x v="1"/>
    <x v="1"/>
    <x v="1"/>
    <x v="2"/>
    <x v="2"/>
  </r>
  <r>
    <s v="EMP10842"/>
    <x v="3"/>
    <s v="CS Manager"/>
    <n v="28"/>
    <d v="2022-08-11T00:00:00"/>
    <n v="202"/>
    <n v="24"/>
    <x v="2"/>
    <n v="96"/>
    <x v="0"/>
    <x v="0"/>
    <x v="2"/>
    <x v="0"/>
    <x v="0"/>
  </r>
  <r>
    <s v="EMP10843"/>
    <x v="3"/>
    <s v="Customer Support"/>
    <n v="24"/>
    <d v="2020-10-12T00:00:00"/>
    <n v="234"/>
    <n v="82"/>
    <x v="4"/>
    <n v="81"/>
    <x v="1"/>
    <x v="1"/>
    <x v="2"/>
    <x v="2"/>
    <x v="2"/>
  </r>
  <r>
    <s v="EMP10844"/>
    <x v="6"/>
    <s v="Finance Analyst"/>
    <n v="23"/>
    <d v="2022-01-21T00:00:00"/>
    <n v="250"/>
    <n v="92"/>
    <x v="2"/>
    <n v="75"/>
    <x v="0"/>
    <x v="0"/>
    <x v="2"/>
    <x v="0"/>
    <x v="2"/>
  </r>
  <r>
    <s v="EMP10845"/>
    <x v="1"/>
    <s v="HR Manager"/>
    <n v="43"/>
    <d v="2021-07-15T00:00:00"/>
    <n v="229"/>
    <n v="86"/>
    <x v="1"/>
    <n v="59"/>
    <x v="0"/>
    <x v="0"/>
    <x v="0"/>
    <x v="1"/>
    <x v="2"/>
  </r>
  <r>
    <s v="EMP10846"/>
    <x v="0"/>
    <s v="Marketing Executive"/>
    <n v="45"/>
    <d v="2022-08-10T00:00:00"/>
    <n v="231"/>
    <n v="83"/>
    <x v="2"/>
    <n v="80"/>
    <x v="0"/>
    <x v="0"/>
    <x v="0"/>
    <x v="0"/>
    <x v="2"/>
  </r>
  <r>
    <s v="EMP10847"/>
    <x v="1"/>
    <s v="HR Manager"/>
    <n v="42"/>
    <d v="2022-08-21T00:00:00"/>
    <n v="200"/>
    <n v="22"/>
    <x v="3"/>
    <n v="53"/>
    <x v="1"/>
    <x v="1"/>
    <x v="0"/>
    <x v="0"/>
    <x v="0"/>
  </r>
  <r>
    <s v="EMP10848"/>
    <x v="3"/>
    <s v="CS Manager"/>
    <n v="27"/>
    <d v="2020-08-29T00:00:00"/>
    <n v="237"/>
    <n v="8"/>
    <x v="2"/>
    <n v="57"/>
    <x v="1"/>
    <x v="2"/>
    <x v="2"/>
    <x v="2"/>
    <x v="0"/>
  </r>
  <r>
    <s v="EMP10849"/>
    <x v="1"/>
    <s v="HR Officer"/>
    <n v="47"/>
    <d v="2022-06-08T00:00:00"/>
    <n v="227"/>
    <n v="43"/>
    <x v="3"/>
    <n v="93"/>
    <x v="1"/>
    <x v="3"/>
    <x v="0"/>
    <x v="0"/>
    <x v="1"/>
  </r>
  <r>
    <s v="EMP10850"/>
    <x v="0"/>
    <s v="Digital Marketing Specialist"/>
    <n v="40"/>
    <d v="2021-06-22T00:00:00"/>
    <n v="208"/>
    <n v="41"/>
    <x v="0"/>
    <n v="98"/>
    <x v="0"/>
    <x v="0"/>
    <x v="1"/>
    <x v="1"/>
    <x v="1"/>
  </r>
  <r>
    <s v="EMP10851"/>
    <x v="2"/>
    <s v="Key Account Manager"/>
    <n v="24"/>
    <d v="2022-08-31T00:00:00"/>
    <n v="217"/>
    <n v="18"/>
    <x v="5"/>
    <n v="60"/>
    <x v="1"/>
    <x v="2"/>
    <x v="2"/>
    <x v="0"/>
    <x v="0"/>
  </r>
  <r>
    <s v="EMP10852"/>
    <x v="2"/>
    <s v="Key Account Manager"/>
    <n v="29"/>
    <d v="2020-05-29T00:00:00"/>
    <n v="237"/>
    <n v="5"/>
    <x v="0"/>
    <n v="56"/>
    <x v="1"/>
    <x v="1"/>
    <x v="2"/>
    <x v="2"/>
    <x v="0"/>
  </r>
  <r>
    <s v="EMP10853"/>
    <x v="6"/>
    <s v="Finance Analyst"/>
    <n v="24"/>
    <d v="2022-12-26T00:00:00"/>
    <n v="200"/>
    <n v="22"/>
    <x v="2"/>
    <n v="95"/>
    <x v="1"/>
    <x v="3"/>
    <x v="2"/>
    <x v="0"/>
    <x v="0"/>
  </r>
  <r>
    <s v="EMP10854"/>
    <x v="3"/>
    <s v="CS Manager"/>
    <n v="26"/>
    <d v="2022-06-04T00:00:00"/>
    <n v="209"/>
    <n v="81"/>
    <x v="4"/>
    <n v="83"/>
    <x v="1"/>
    <x v="3"/>
    <x v="2"/>
    <x v="0"/>
    <x v="2"/>
  </r>
  <r>
    <s v="EMP10855"/>
    <x v="1"/>
    <s v="HR Officer"/>
    <n v="41"/>
    <d v="2021-01-23T00:00:00"/>
    <n v="202"/>
    <n v="76"/>
    <x v="0"/>
    <n v="95"/>
    <x v="1"/>
    <x v="2"/>
    <x v="0"/>
    <x v="1"/>
    <x v="2"/>
  </r>
  <r>
    <s v="EMP10856"/>
    <x v="0"/>
    <s v="Digital Marketing Specialist"/>
    <n v="48"/>
    <d v="2020-10-22T00:00:00"/>
    <n v="219"/>
    <n v="44"/>
    <x v="5"/>
    <n v="50"/>
    <x v="0"/>
    <x v="0"/>
    <x v="0"/>
    <x v="2"/>
    <x v="1"/>
  </r>
  <r>
    <s v="EMP10857"/>
    <x v="1"/>
    <s v="HR Officer"/>
    <n v="38"/>
    <d v="2020-04-06T00:00:00"/>
    <n v="206"/>
    <n v="79"/>
    <x v="4"/>
    <n v="98"/>
    <x v="0"/>
    <x v="0"/>
    <x v="1"/>
    <x v="2"/>
    <x v="2"/>
  </r>
  <r>
    <s v="EMP10858"/>
    <x v="3"/>
    <s v="CS Manager"/>
    <n v="43"/>
    <d v="2022-06-02T00:00:00"/>
    <n v="217"/>
    <n v="6"/>
    <x v="0"/>
    <n v="57"/>
    <x v="0"/>
    <x v="0"/>
    <x v="0"/>
    <x v="0"/>
    <x v="0"/>
  </r>
  <r>
    <s v="EMP10859"/>
    <x v="3"/>
    <s v="Customer Support"/>
    <n v="27"/>
    <d v="2022-07-22T00:00:00"/>
    <n v="242"/>
    <n v="5"/>
    <x v="2"/>
    <n v="91"/>
    <x v="1"/>
    <x v="3"/>
    <x v="2"/>
    <x v="0"/>
    <x v="0"/>
  </r>
  <r>
    <s v="EMP10860"/>
    <x v="1"/>
    <s v="Recruiter"/>
    <n v="30"/>
    <d v="2022-01-24T00:00:00"/>
    <n v="239"/>
    <n v="97"/>
    <x v="5"/>
    <n v="52"/>
    <x v="0"/>
    <x v="0"/>
    <x v="2"/>
    <x v="0"/>
    <x v="2"/>
  </r>
  <r>
    <s v="EMP10861"/>
    <x v="6"/>
    <s v="Finance Manager"/>
    <n v="27"/>
    <d v="2022-07-24T00:00:00"/>
    <n v="250"/>
    <n v="3"/>
    <x v="5"/>
    <n v="82"/>
    <x v="0"/>
    <x v="0"/>
    <x v="2"/>
    <x v="0"/>
    <x v="0"/>
  </r>
  <r>
    <s v="EMP10862"/>
    <x v="0"/>
    <s v="Marketing Executive"/>
    <n v="45"/>
    <d v="2021-10-03T00:00:00"/>
    <n v="237"/>
    <n v="74"/>
    <x v="4"/>
    <n v="76"/>
    <x v="0"/>
    <x v="0"/>
    <x v="0"/>
    <x v="1"/>
    <x v="2"/>
  </r>
  <r>
    <s v="EMP10863"/>
    <x v="4"/>
    <s v="Supply Chain Analyst"/>
    <n v="46"/>
    <d v="2022-09-11T00:00:00"/>
    <n v="220"/>
    <n v="29"/>
    <x v="2"/>
    <n v="65"/>
    <x v="1"/>
    <x v="1"/>
    <x v="0"/>
    <x v="0"/>
    <x v="0"/>
  </r>
  <r>
    <s v="EMP10864"/>
    <x v="5"/>
    <s v="Product Developer"/>
    <n v="24"/>
    <d v="2021-09-06T00:00:00"/>
    <n v="237"/>
    <n v="62"/>
    <x v="2"/>
    <n v="77"/>
    <x v="0"/>
    <x v="0"/>
    <x v="2"/>
    <x v="1"/>
    <x v="2"/>
  </r>
  <r>
    <s v="EMP10865"/>
    <x v="1"/>
    <s v="HR Manager"/>
    <n v="36"/>
    <d v="2022-07-03T00:00:00"/>
    <n v="224"/>
    <n v="47"/>
    <x v="0"/>
    <n v="79"/>
    <x v="0"/>
    <x v="0"/>
    <x v="1"/>
    <x v="0"/>
    <x v="1"/>
  </r>
  <r>
    <s v="EMP10866"/>
    <x v="4"/>
    <s v="Warehouse Supervisor"/>
    <n v="28"/>
    <d v="2022-01-23T00:00:00"/>
    <n v="208"/>
    <n v="4"/>
    <x v="3"/>
    <n v="86"/>
    <x v="0"/>
    <x v="0"/>
    <x v="2"/>
    <x v="0"/>
    <x v="0"/>
  </r>
  <r>
    <s v="EMP10867"/>
    <x v="7"/>
    <s v="Software Engineer"/>
    <n v="25"/>
    <d v="2020-08-12T00:00:00"/>
    <n v="229"/>
    <n v="58"/>
    <x v="5"/>
    <n v="60"/>
    <x v="1"/>
    <x v="1"/>
    <x v="2"/>
    <x v="2"/>
    <x v="1"/>
  </r>
  <r>
    <s v="EMP10868"/>
    <x v="7"/>
    <s v="IT Support"/>
    <n v="27"/>
    <d v="2020-10-15T00:00:00"/>
    <n v="250"/>
    <n v="81"/>
    <x v="1"/>
    <n v="60"/>
    <x v="0"/>
    <x v="0"/>
    <x v="2"/>
    <x v="2"/>
    <x v="2"/>
  </r>
  <r>
    <s v="EMP10869"/>
    <x v="0"/>
    <s v="Brand Manager"/>
    <n v="49"/>
    <d v="2021-07-16T00:00:00"/>
    <n v="231"/>
    <n v="27"/>
    <x v="1"/>
    <n v="80"/>
    <x v="1"/>
    <x v="3"/>
    <x v="0"/>
    <x v="1"/>
    <x v="0"/>
  </r>
  <r>
    <s v="EMP10870"/>
    <x v="6"/>
    <s v="Finance Manager"/>
    <n v="35"/>
    <d v="2020-12-09T00:00:00"/>
    <n v="255"/>
    <n v="31"/>
    <x v="0"/>
    <n v="70"/>
    <x v="1"/>
    <x v="2"/>
    <x v="1"/>
    <x v="2"/>
    <x v="1"/>
  </r>
  <r>
    <s v="EMP10871"/>
    <x v="1"/>
    <s v="HR Manager"/>
    <n v="26"/>
    <d v="2020-06-10T00:00:00"/>
    <n v="236"/>
    <n v="0"/>
    <x v="5"/>
    <n v="52"/>
    <x v="0"/>
    <x v="0"/>
    <x v="2"/>
    <x v="2"/>
    <x v="0"/>
  </r>
  <r>
    <s v="EMP10872"/>
    <x v="3"/>
    <s v="CS Manager"/>
    <n v="46"/>
    <d v="2021-08-03T00:00:00"/>
    <n v="202"/>
    <n v="54"/>
    <x v="1"/>
    <n v="75"/>
    <x v="1"/>
    <x v="2"/>
    <x v="0"/>
    <x v="1"/>
    <x v="1"/>
  </r>
  <r>
    <s v="EMP10873"/>
    <x v="0"/>
    <s v="Brand Manager"/>
    <n v="37"/>
    <d v="2022-04-30T00:00:00"/>
    <n v="205"/>
    <n v="71"/>
    <x v="2"/>
    <n v="94"/>
    <x v="1"/>
    <x v="1"/>
    <x v="1"/>
    <x v="0"/>
    <x v="2"/>
  </r>
  <r>
    <s v="EMP10874"/>
    <x v="2"/>
    <s v="Key Account Manager"/>
    <n v="31"/>
    <d v="2022-05-02T00:00:00"/>
    <n v="241"/>
    <n v="11"/>
    <x v="2"/>
    <n v="80"/>
    <x v="1"/>
    <x v="1"/>
    <x v="1"/>
    <x v="0"/>
    <x v="0"/>
  </r>
  <r>
    <s v="EMP10875"/>
    <x v="3"/>
    <s v="CS Manager"/>
    <n v="45"/>
    <d v="2021-05-14T00:00:00"/>
    <n v="201"/>
    <n v="58"/>
    <x v="5"/>
    <n v="99"/>
    <x v="0"/>
    <x v="0"/>
    <x v="0"/>
    <x v="1"/>
    <x v="1"/>
  </r>
  <r>
    <s v="EMP10876"/>
    <x v="5"/>
    <s v="Product Developer"/>
    <n v="47"/>
    <d v="2020-07-23T00:00:00"/>
    <n v="223"/>
    <n v="80"/>
    <x v="5"/>
    <n v="95"/>
    <x v="0"/>
    <x v="0"/>
    <x v="0"/>
    <x v="2"/>
    <x v="2"/>
  </r>
  <r>
    <s v="EMP10877"/>
    <x v="0"/>
    <s v="Brand Manager"/>
    <n v="50"/>
    <d v="2021-01-24T00:00:00"/>
    <n v="221"/>
    <n v="67"/>
    <x v="2"/>
    <n v="68"/>
    <x v="1"/>
    <x v="3"/>
    <x v="0"/>
    <x v="1"/>
    <x v="2"/>
  </r>
  <r>
    <s v="EMP10878"/>
    <x v="1"/>
    <s v="HR Manager"/>
    <n v="24"/>
    <d v="2021-04-06T00:00:00"/>
    <n v="256"/>
    <n v="42"/>
    <x v="3"/>
    <n v="53"/>
    <x v="1"/>
    <x v="1"/>
    <x v="2"/>
    <x v="1"/>
    <x v="1"/>
  </r>
  <r>
    <s v="EMP10879"/>
    <x v="0"/>
    <s v="Brand Manager"/>
    <n v="33"/>
    <d v="2021-09-12T00:00:00"/>
    <n v="239"/>
    <n v="5"/>
    <x v="4"/>
    <n v="73"/>
    <x v="0"/>
    <x v="0"/>
    <x v="1"/>
    <x v="1"/>
    <x v="0"/>
  </r>
  <r>
    <s v="EMP10880"/>
    <x v="0"/>
    <s v="Digital Marketing Specialist"/>
    <n v="44"/>
    <d v="2020-10-31T00:00:00"/>
    <n v="213"/>
    <n v="17"/>
    <x v="4"/>
    <n v="65"/>
    <x v="0"/>
    <x v="0"/>
    <x v="0"/>
    <x v="2"/>
    <x v="0"/>
  </r>
  <r>
    <s v="EMP10881"/>
    <x v="3"/>
    <s v="CS Manager"/>
    <n v="46"/>
    <d v="2021-05-17T00:00:00"/>
    <n v="255"/>
    <n v="89"/>
    <x v="0"/>
    <n v="98"/>
    <x v="0"/>
    <x v="0"/>
    <x v="0"/>
    <x v="1"/>
    <x v="2"/>
  </r>
  <r>
    <s v="EMP10882"/>
    <x v="4"/>
    <s v="Warehouse Supervisor"/>
    <n v="50"/>
    <d v="2022-04-03T00:00:00"/>
    <n v="232"/>
    <n v="87"/>
    <x v="5"/>
    <n v="67"/>
    <x v="0"/>
    <x v="0"/>
    <x v="0"/>
    <x v="0"/>
    <x v="2"/>
  </r>
  <r>
    <s v="EMP10883"/>
    <x v="0"/>
    <s v="Brand Manager"/>
    <n v="33"/>
    <d v="2021-09-25T00:00:00"/>
    <n v="231"/>
    <n v="64"/>
    <x v="1"/>
    <n v="57"/>
    <x v="1"/>
    <x v="2"/>
    <x v="1"/>
    <x v="1"/>
    <x v="2"/>
  </r>
  <r>
    <s v="EMP10884"/>
    <x v="7"/>
    <s v="Data Analyst"/>
    <n v="41"/>
    <d v="2021-12-21T00:00:00"/>
    <n v="251"/>
    <n v="86"/>
    <x v="3"/>
    <n v="54"/>
    <x v="0"/>
    <x v="0"/>
    <x v="0"/>
    <x v="1"/>
    <x v="2"/>
  </r>
  <r>
    <s v="EMP10885"/>
    <x v="3"/>
    <s v="Call Center Agent"/>
    <n v="24"/>
    <d v="2021-11-27T00:00:00"/>
    <n v="257"/>
    <n v="22"/>
    <x v="4"/>
    <n v="54"/>
    <x v="0"/>
    <x v="0"/>
    <x v="2"/>
    <x v="1"/>
    <x v="0"/>
  </r>
  <r>
    <s v="EMP10886"/>
    <x v="2"/>
    <s v="Key Account Manager"/>
    <n v="25"/>
    <d v="2021-01-18T00:00:00"/>
    <n v="209"/>
    <n v="63"/>
    <x v="0"/>
    <n v="63"/>
    <x v="0"/>
    <x v="0"/>
    <x v="2"/>
    <x v="1"/>
    <x v="2"/>
  </r>
  <r>
    <s v="EMP10887"/>
    <x v="7"/>
    <s v="Data Analyst"/>
    <n v="43"/>
    <d v="2021-06-26T00:00:00"/>
    <n v="259"/>
    <n v="16"/>
    <x v="5"/>
    <n v="72"/>
    <x v="1"/>
    <x v="3"/>
    <x v="0"/>
    <x v="1"/>
    <x v="0"/>
  </r>
  <r>
    <s v="EMP10888"/>
    <x v="6"/>
    <s v="Finance Analyst"/>
    <n v="28"/>
    <d v="2022-10-29T00:00:00"/>
    <n v="201"/>
    <n v="29"/>
    <x v="1"/>
    <n v="91"/>
    <x v="1"/>
    <x v="3"/>
    <x v="2"/>
    <x v="0"/>
    <x v="0"/>
  </r>
  <r>
    <s v="EMP10889"/>
    <x v="4"/>
    <s v="Operations Manager"/>
    <n v="42"/>
    <d v="2020-10-18T00:00:00"/>
    <n v="220"/>
    <n v="62"/>
    <x v="1"/>
    <n v="92"/>
    <x v="1"/>
    <x v="3"/>
    <x v="0"/>
    <x v="2"/>
    <x v="2"/>
  </r>
  <r>
    <s v="EMP10890"/>
    <x v="7"/>
    <s v="IT Support"/>
    <n v="26"/>
    <d v="2020-06-26T00:00:00"/>
    <n v="250"/>
    <n v="39"/>
    <x v="0"/>
    <n v="100"/>
    <x v="1"/>
    <x v="1"/>
    <x v="2"/>
    <x v="2"/>
    <x v="1"/>
  </r>
  <r>
    <s v="EMP10891"/>
    <x v="3"/>
    <s v="Customer Support"/>
    <n v="31"/>
    <d v="2020-11-04T00:00:00"/>
    <n v="254"/>
    <n v="6"/>
    <x v="0"/>
    <n v="72"/>
    <x v="1"/>
    <x v="3"/>
    <x v="1"/>
    <x v="2"/>
    <x v="0"/>
  </r>
  <r>
    <s v="EMP10892"/>
    <x v="2"/>
    <s v="Sales Manager"/>
    <n v="27"/>
    <d v="2021-01-03T00:00:00"/>
    <n v="234"/>
    <n v="36"/>
    <x v="0"/>
    <n v="61"/>
    <x v="0"/>
    <x v="0"/>
    <x v="2"/>
    <x v="1"/>
    <x v="1"/>
  </r>
  <r>
    <s v="EMP10893"/>
    <x v="2"/>
    <s v="Sales Rep"/>
    <n v="25"/>
    <d v="2022-11-20T00:00:00"/>
    <n v="220"/>
    <n v="73"/>
    <x v="0"/>
    <n v="78"/>
    <x v="1"/>
    <x v="3"/>
    <x v="2"/>
    <x v="0"/>
    <x v="2"/>
  </r>
  <r>
    <s v="EMP10894"/>
    <x v="2"/>
    <s v="Sales Rep"/>
    <n v="39"/>
    <d v="2021-01-07T00:00:00"/>
    <n v="202"/>
    <n v="85"/>
    <x v="4"/>
    <n v="72"/>
    <x v="0"/>
    <x v="0"/>
    <x v="1"/>
    <x v="1"/>
    <x v="2"/>
  </r>
  <r>
    <s v="EMP10895"/>
    <x v="4"/>
    <s v="Warehouse Supervisor"/>
    <n v="39"/>
    <d v="2020-04-08T00:00:00"/>
    <n v="210"/>
    <n v="68"/>
    <x v="4"/>
    <n v="57"/>
    <x v="0"/>
    <x v="0"/>
    <x v="1"/>
    <x v="2"/>
    <x v="2"/>
  </r>
  <r>
    <s v="EMP10896"/>
    <x v="5"/>
    <s v="Lab Technician"/>
    <n v="46"/>
    <d v="2022-08-06T00:00:00"/>
    <n v="260"/>
    <n v="58"/>
    <x v="4"/>
    <n v="59"/>
    <x v="0"/>
    <x v="0"/>
    <x v="0"/>
    <x v="0"/>
    <x v="1"/>
  </r>
  <r>
    <s v="EMP10897"/>
    <x v="4"/>
    <s v="Operations Manager"/>
    <n v="44"/>
    <d v="2022-03-05T00:00:00"/>
    <n v="230"/>
    <n v="37"/>
    <x v="1"/>
    <n v="92"/>
    <x v="0"/>
    <x v="0"/>
    <x v="0"/>
    <x v="0"/>
    <x v="1"/>
  </r>
  <r>
    <s v="EMP10898"/>
    <x v="3"/>
    <s v="Customer Support"/>
    <n v="44"/>
    <d v="2022-09-08T00:00:00"/>
    <n v="246"/>
    <n v="61"/>
    <x v="2"/>
    <n v="58"/>
    <x v="0"/>
    <x v="0"/>
    <x v="0"/>
    <x v="0"/>
    <x v="2"/>
  </r>
  <r>
    <s v="EMP10899"/>
    <x v="7"/>
    <s v="Software Engineer"/>
    <n v="34"/>
    <d v="2021-04-09T00:00:00"/>
    <n v="253"/>
    <n v="28"/>
    <x v="5"/>
    <n v="72"/>
    <x v="0"/>
    <x v="0"/>
    <x v="1"/>
    <x v="1"/>
    <x v="0"/>
  </r>
  <r>
    <s v="EMP10900"/>
    <x v="4"/>
    <s v="Supply Chain Analyst"/>
    <n v="41"/>
    <d v="2021-03-16T00:00:00"/>
    <n v="212"/>
    <n v="74"/>
    <x v="1"/>
    <n v="64"/>
    <x v="1"/>
    <x v="1"/>
    <x v="0"/>
    <x v="1"/>
    <x v="2"/>
  </r>
  <r>
    <s v="EMP10901"/>
    <x v="6"/>
    <s v="Accountant"/>
    <n v="39"/>
    <d v="2020-08-15T00:00:00"/>
    <n v="228"/>
    <n v="86"/>
    <x v="3"/>
    <n v="55"/>
    <x v="1"/>
    <x v="1"/>
    <x v="1"/>
    <x v="2"/>
    <x v="2"/>
  </r>
  <r>
    <s v="EMP10902"/>
    <x v="3"/>
    <s v="Customer Support"/>
    <n v="41"/>
    <d v="2021-04-22T00:00:00"/>
    <n v="232"/>
    <n v="7"/>
    <x v="3"/>
    <n v="73"/>
    <x v="1"/>
    <x v="1"/>
    <x v="0"/>
    <x v="1"/>
    <x v="0"/>
  </r>
  <r>
    <s v="EMP10903"/>
    <x v="5"/>
    <s v="Lab Technician"/>
    <n v="34"/>
    <d v="2021-12-16T00:00:00"/>
    <n v="200"/>
    <n v="36"/>
    <x v="4"/>
    <n v="72"/>
    <x v="1"/>
    <x v="3"/>
    <x v="1"/>
    <x v="1"/>
    <x v="1"/>
  </r>
  <r>
    <s v="EMP10904"/>
    <x v="0"/>
    <s v="Marketing Executive"/>
    <n v="45"/>
    <d v="2020-07-06T00:00:00"/>
    <n v="228"/>
    <n v="94"/>
    <x v="5"/>
    <n v="78"/>
    <x v="1"/>
    <x v="1"/>
    <x v="0"/>
    <x v="2"/>
    <x v="2"/>
  </r>
  <r>
    <s v="EMP10905"/>
    <x v="5"/>
    <s v="R&amp;D Manager"/>
    <n v="50"/>
    <d v="2021-11-03T00:00:00"/>
    <n v="208"/>
    <n v="75"/>
    <x v="1"/>
    <n v="55"/>
    <x v="0"/>
    <x v="0"/>
    <x v="0"/>
    <x v="1"/>
    <x v="2"/>
  </r>
  <r>
    <s v="EMP10906"/>
    <x v="1"/>
    <s v="Recruiter"/>
    <n v="37"/>
    <d v="2020-07-27T00:00:00"/>
    <n v="233"/>
    <n v="42"/>
    <x v="2"/>
    <n v="87"/>
    <x v="1"/>
    <x v="1"/>
    <x v="1"/>
    <x v="2"/>
    <x v="1"/>
  </r>
  <r>
    <s v="EMP10907"/>
    <x v="6"/>
    <s v="Finance Analyst"/>
    <n v="42"/>
    <d v="2020-06-09T00:00:00"/>
    <n v="217"/>
    <n v="53"/>
    <x v="0"/>
    <n v="85"/>
    <x v="1"/>
    <x v="2"/>
    <x v="0"/>
    <x v="2"/>
    <x v="1"/>
  </r>
  <r>
    <s v="EMP10908"/>
    <x v="2"/>
    <s v="Sales Rep"/>
    <n v="27"/>
    <d v="2020-09-01T00:00:00"/>
    <n v="224"/>
    <n v="37"/>
    <x v="1"/>
    <n v="81"/>
    <x v="0"/>
    <x v="0"/>
    <x v="2"/>
    <x v="2"/>
    <x v="1"/>
  </r>
  <r>
    <s v="EMP10909"/>
    <x v="7"/>
    <s v="IT Support"/>
    <n v="31"/>
    <d v="2021-08-14T00:00:00"/>
    <n v="235"/>
    <n v="94"/>
    <x v="5"/>
    <n v="64"/>
    <x v="0"/>
    <x v="0"/>
    <x v="1"/>
    <x v="1"/>
    <x v="2"/>
  </r>
  <r>
    <s v="EMP10910"/>
    <x v="6"/>
    <s v="Accountant"/>
    <n v="30"/>
    <d v="2022-02-28T00:00:00"/>
    <n v="240"/>
    <n v="81"/>
    <x v="5"/>
    <n v="57"/>
    <x v="1"/>
    <x v="3"/>
    <x v="2"/>
    <x v="0"/>
    <x v="2"/>
  </r>
  <r>
    <s v="EMP10911"/>
    <x v="2"/>
    <s v="Key Account Manager"/>
    <n v="44"/>
    <d v="2021-03-12T00:00:00"/>
    <n v="215"/>
    <n v="3"/>
    <x v="2"/>
    <n v="98"/>
    <x v="1"/>
    <x v="3"/>
    <x v="0"/>
    <x v="1"/>
    <x v="0"/>
  </r>
  <r>
    <s v="EMP10912"/>
    <x v="0"/>
    <s v="Digital Marketing Specialist"/>
    <n v="45"/>
    <d v="2021-12-27T00:00:00"/>
    <n v="237"/>
    <n v="61"/>
    <x v="1"/>
    <n v="77"/>
    <x v="1"/>
    <x v="2"/>
    <x v="0"/>
    <x v="1"/>
    <x v="2"/>
  </r>
  <r>
    <s v="EMP10913"/>
    <x v="3"/>
    <s v="CS Manager"/>
    <n v="48"/>
    <d v="2022-09-01T00:00:00"/>
    <n v="223"/>
    <n v="65"/>
    <x v="3"/>
    <n v="86"/>
    <x v="0"/>
    <x v="0"/>
    <x v="0"/>
    <x v="0"/>
    <x v="2"/>
  </r>
  <r>
    <s v="EMP10914"/>
    <x v="7"/>
    <s v="Software Engineer"/>
    <n v="40"/>
    <d v="2022-11-03T00:00:00"/>
    <n v="209"/>
    <n v="40"/>
    <x v="5"/>
    <n v="94"/>
    <x v="0"/>
    <x v="0"/>
    <x v="1"/>
    <x v="0"/>
    <x v="1"/>
  </r>
  <r>
    <s v="EMP10915"/>
    <x v="4"/>
    <s v="Supply Chain Analyst"/>
    <n v="23"/>
    <d v="2022-03-28T00:00:00"/>
    <n v="223"/>
    <n v="53"/>
    <x v="3"/>
    <n v="72"/>
    <x v="0"/>
    <x v="0"/>
    <x v="2"/>
    <x v="0"/>
    <x v="1"/>
  </r>
  <r>
    <s v="EMP10916"/>
    <x v="7"/>
    <s v="Data Analyst"/>
    <n v="38"/>
    <d v="2021-03-18T00:00:00"/>
    <n v="259"/>
    <n v="9"/>
    <x v="1"/>
    <n v="62"/>
    <x v="0"/>
    <x v="0"/>
    <x v="1"/>
    <x v="1"/>
    <x v="0"/>
  </r>
  <r>
    <s v="EMP10917"/>
    <x v="0"/>
    <s v="Digital Marketing Specialist"/>
    <n v="46"/>
    <d v="2022-07-14T00:00:00"/>
    <n v="234"/>
    <n v="41"/>
    <x v="4"/>
    <n v="93"/>
    <x v="1"/>
    <x v="3"/>
    <x v="0"/>
    <x v="0"/>
    <x v="1"/>
  </r>
  <r>
    <s v="EMP10918"/>
    <x v="4"/>
    <s v="Supply Chain Analyst"/>
    <n v="39"/>
    <d v="2021-05-18T00:00:00"/>
    <n v="222"/>
    <n v="18"/>
    <x v="2"/>
    <n v="58"/>
    <x v="1"/>
    <x v="3"/>
    <x v="1"/>
    <x v="1"/>
    <x v="0"/>
  </r>
  <r>
    <s v="EMP10919"/>
    <x v="3"/>
    <s v="Customer Support"/>
    <n v="32"/>
    <d v="2020-06-02T00:00:00"/>
    <n v="258"/>
    <n v="20"/>
    <x v="2"/>
    <n v="63"/>
    <x v="0"/>
    <x v="0"/>
    <x v="1"/>
    <x v="2"/>
    <x v="0"/>
  </r>
  <r>
    <s v="EMP10920"/>
    <x v="1"/>
    <s v="HR Officer"/>
    <n v="47"/>
    <d v="2020-06-27T00:00:00"/>
    <n v="235"/>
    <n v="78"/>
    <x v="3"/>
    <n v="83"/>
    <x v="0"/>
    <x v="0"/>
    <x v="0"/>
    <x v="2"/>
    <x v="2"/>
  </r>
  <r>
    <s v="EMP10921"/>
    <x v="5"/>
    <s v="Lab Technician"/>
    <n v="24"/>
    <d v="2022-09-04T00:00:00"/>
    <n v="252"/>
    <n v="16"/>
    <x v="2"/>
    <n v="80"/>
    <x v="1"/>
    <x v="3"/>
    <x v="2"/>
    <x v="0"/>
    <x v="0"/>
  </r>
  <r>
    <s v="EMP10922"/>
    <x v="4"/>
    <s v="Supply Chain Analyst"/>
    <n v="48"/>
    <d v="2021-10-06T00:00:00"/>
    <n v="256"/>
    <n v="76"/>
    <x v="1"/>
    <n v="98"/>
    <x v="1"/>
    <x v="1"/>
    <x v="0"/>
    <x v="1"/>
    <x v="2"/>
  </r>
  <r>
    <s v="EMP10923"/>
    <x v="7"/>
    <s v="Software Engineer"/>
    <n v="45"/>
    <d v="2020-09-19T00:00:00"/>
    <n v="207"/>
    <n v="28"/>
    <x v="0"/>
    <n v="94"/>
    <x v="0"/>
    <x v="0"/>
    <x v="0"/>
    <x v="2"/>
    <x v="0"/>
  </r>
  <r>
    <s v="EMP10924"/>
    <x v="1"/>
    <s v="Recruiter"/>
    <n v="26"/>
    <d v="2022-06-01T00:00:00"/>
    <n v="208"/>
    <n v="10"/>
    <x v="5"/>
    <n v="94"/>
    <x v="0"/>
    <x v="0"/>
    <x v="2"/>
    <x v="0"/>
    <x v="0"/>
  </r>
  <r>
    <s v="EMP10925"/>
    <x v="0"/>
    <s v="Marketing Executive"/>
    <n v="46"/>
    <d v="2021-08-24T00:00:00"/>
    <n v="248"/>
    <n v="55"/>
    <x v="2"/>
    <n v="62"/>
    <x v="0"/>
    <x v="0"/>
    <x v="0"/>
    <x v="1"/>
    <x v="1"/>
  </r>
  <r>
    <s v="EMP10926"/>
    <x v="6"/>
    <s v="Finance Manager"/>
    <n v="38"/>
    <d v="2021-05-04T00:00:00"/>
    <n v="203"/>
    <n v="60"/>
    <x v="2"/>
    <n v="66"/>
    <x v="0"/>
    <x v="0"/>
    <x v="1"/>
    <x v="1"/>
    <x v="2"/>
  </r>
  <r>
    <s v="EMP10927"/>
    <x v="0"/>
    <s v="Brand Manager"/>
    <n v="43"/>
    <d v="2022-12-22T00:00:00"/>
    <n v="248"/>
    <n v="12"/>
    <x v="2"/>
    <n v="88"/>
    <x v="0"/>
    <x v="0"/>
    <x v="0"/>
    <x v="0"/>
    <x v="0"/>
  </r>
  <r>
    <s v="EMP10928"/>
    <x v="1"/>
    <s v="HR Officer"/>
    <n v="43"/>
    <d v="2022-01-07T00:00:00"/>
    <n v="201"/>
    <n v="11"/>
    <x v="0"/>
    <n v="97"/>
    <x v="1"/>
    <x v="2"/>
    <x v="0"/>
    <x v="0"/>
    <x v="0"/>
  </r>
  <r>
    <s v="EMP10929"/>
    <x v="4"/>
    <s v="Warehouse Supervisor"/>
    <n v="27"/>
    <d v="2020-08-09T00:00:00"/>
    <n v="232"/>
    <n v="99"/>
    <x v="3"/>
    <n v="89"/>
    <x v="0"/>
    <x v="0"/>
    <x v="2"/>
    <x v="2"/>
    <x v="2"/>
  </r>
  <r>
    <s v="EMP10930"/>
    <x v="0"/>
    <s v="Marketing Executive"/>
    <n v="48"/>
    <d v="2021-05-19T00:00:00"/>
    <n v="248"/>
    <n v="1"/>
    <x v="1"/>
    <n v="63"/>
    <x v="0"/>
    <x v="0"/>
    <x v="0"/>
    <x v="1"/>
    <x v="0"/>
  </r>
  <r>
    <s v="EMP10931"/>
    <x v="7"/>
    <s v="Software Engineer"/>
    <n v="50"/>
    <d v="2020-11-20T00:00:00"/>
    <n v="234"/>
    <n v="0"/>
    <x v="3"/>
    <n v="56"/>
    <x v="0"/>
    <x v="0"/>
    <x v="0"/>
    <x v="2"/>
    <x v="0"/>
  </r>
  <r>
    <s v="EMP10932"/>
    <x v="3"/>
    <s v="Customer Support"/>
    <n v="44"/>
    <d v="2021-05-08T00:00:00"/>
    <n v="211"/>
    <n v="56"/>
    <x v="3"/>
    <n v="56"/>
    <x v="0"/>
    <x v="0"/>
    <x v="0"/>
    <x v="1"/>
    <x v="1"/>
  </r>
  <r>
    <s v="EMP10933"/>
    <x v="4"/>
    <s v="Warehouse Supervisor"/>
    <n v="35"/>
    <d v="2022-05-27T00:00:00"/>
    <n v="232"/>
    <n v="29"/>
    <x v="5"/>
    <n v="57"/>
    <x v="1"/>
    <x v="1"/>
    <x v="1"/>
    <x v="0"/>
    <x v="0"/>
  </r>
  <r>
    <s v="EMP10934"/>
    <x v="3"/>
    <s v="Call Center Agent"/>
    <n v="38"/>
    <d v="2022-08-15T00:00:00"/>
    <n v="231"/>
    <n v="97"/>
    <x v="4"/>
    <n v="95"/>
    <x v="1"/>
    <x v="2"/>
    <x v="1"/>
    <x v="0"/>
    <x v="2"/>
  </r>
  <r>
    <s v="EMP10935"/>
    <x v="6"/>
    <s v="Accountant"/>
    <n v="32"/>
    <d v="2021-08-14T00:00:00"/>
    <n v="207"/>
    <n v="49"/>
    <x v="4"/>
    <n v="79"/>
    <x v="1"/>
    <x v="2"/>
    <x v="1"/>
    <x v="1"/>
    <x v="1"/>
  </r>
  <r>
    <s v="EMP10936"/>
    <x v="3"/>
    <s v="Call Center Agent"/>
    <n v="39"/>
    <d v="2021-11-10T00:00:00"/>
    <n v="218"/>
    <n v="54"/>
    <x v="0"/>
    <n v="54"/>
    <x v="1"/>
    <x v="2"/>
    <x v="1"/>
    <x v="1"/>
    <x v="1"/>
  </r>
  <r>
    <s v="EMP10937"/>
    <x v="4"/>
    <s v="Supply Chain Analyst"/>
    <n v="22"/>
    <d v="2021-02-10T00:00:00"/>
    <n v="231"/>
    <n v="86"/>
    <x v="2"/>
    <n v="75"/>
    <x v="1"/>
    <x v="2"/>
    <x v="2"/>
    <x v="1"/>
    <x v="2"/>
  </r>
  <r>
    <s v="EMP10938"/>
    <x v="0"/>
    <s v="Marketing Executive"/>
    <n v="26"/>
    <d v="2021-11-23T00:00:00"/>
    <n v="225"/>
    <n v="88"/>
    <x v="1"/>
    <n v="56"/>
    <x v="0"/>
    <x v="0"/>
    <x v="2"/>
    <x v="1"/>
    <x v="2"/>
  </r>
  <r>
    <s v="EMP10939"/>
    <x v="0"/>
    <s v="Brand Manager"/>
    <n v="28"/>
    <d v="2022-01-20T00:00:00"/>
    <n v="212"/>
    <n v="76"/>
    <x v="5"/>
    <n v="57"/>
    <x v="0"/>
    <x v="0"/>
    <x v="2"/>
    <x v="0"/>
    <x v="2"/>
  </r>
  <r>
    <s v="EMP10940"/>
    <x v="5"/>
    <s v="R&amp;D Manager"/>
    <n v="37"/>
    <d v="2022-03-22T00:00:00"/>
    <n v="248"/>
    <n v="91"/>
    <x v="1"/>
    <n v="87"/>
    <x v="1"/>
    <x v="2"/>
    <x v="1"/>
    <x v="0"/>
    <x v="2"/>
  </r>
  <r>
    <s v="EMP10941"/>
    <x v="5"/>
    <s v="Lab Technician"/>
    <n v="37"/>
    <d v="2021-02-18T00:00:00"/>
    <n v="238"/>
    <n v="51"/>
    <x v="5"/>
    <n v="82"/>
    <x v="1"/>
    <x v="1"/>
    <x v="1"/>
    <x v="1"/>
    <x v="1"/>
  </r>
  <r>
    <s v="EMP10942"/>
    <x v="3"/>
    <s v="Call Center Agent"/>
    <n v="25"/>
    <d v="2022-04-20T00:00:00"/>
    <n v="231"/>
    <n v="63"/>
    <x v="0"/>
    <n v="90"/>
    <x v="0"/>
    <x v="0"/>
    <x v="2"/>
    <x v="0"/>
    <x v="2"/>
  </r>
  <r>
    <s v="EMP10943"/>
    <x v="6"/>
    <s v="Accountant"/>
    <n v="45"/>
    <d v="2022-11-08T00:00:00"/>
    <n v="253"/>
    <n v="8"/>
    <x v="5"/>
    <n v="93"/>
    <x v="0"/>
    <x v="0"/>
    <x v="0"/>
    <x v="0"/>
    <x v="0"/>
  </r>
  <r>
    <s v="EMP10944"/>
    <x v="2"/>
    <s v="Key Account Manager"/>
    <n v="41"/>
    <d v="2021-02-05T00:00:00"/>
    <n v="220"/>
    <n v="19"/>
    <x v="4"/>
    <n v="89"/>
    <x v="0"/>
    <x v="0"/>
    <x v="0"/>
    <x v="1"/>
    <x v="0"/>
  </r>
  <r>
    <s v="EMP10945"/>
    <x v="0"/>
    <s v="Digital Marketing Specialist"/>
    <n v="46"/>
    <d v="2021-07-18T00:00:00"/>
    <n v="249"/>
    <n v="63"/>
    <x v="5"/>
    <n v="62"/>
    <x v="1"/>
    <x v="2"/>
    <x v="0"/>
    <x v="1"/>
    <x v="2"/>
  </r>
  <r>
    <s v="EMP10946"/>
    <x v="3"/>
    <s v="Customer Support"/>
    <n v="38"/>
    <d v="2022-04-09T00:00:00"/>
    <n v="234"/>
    <n v="43"/>
    <x v="1"/>
    <n v="84"/>
    <x v="0"/>
    <x v="0"/>
    <x v="1"/>
    <x v="0"/>
    <x v="1"/>
  </r>
  <r>
    <s v="EMP10947"/>
    <x v="6"/>
    <s v="Finance Analyst"/>
    <n v="50"/>
    <d v="2020-06-09T00:00:00"/>
    <n v="207"/>
    <n v="49"/>
    <x v="5"/>
    <n v="70"/>
    <x v="1"/>
    <x v="3"/>
    <x v="0"/>
    <x v="2"/>
    <x v="1"/>
  </r>
  <r>
    <s v="EMP10948"/>
    <x v="3"/>
    <s v="Call Center Agent"/>
    <n v="23"/>
    <d v="2022-07-04T00:00:00"/>
    <n v="235"/>
    <n v="84"/>
    <x v="4"/>
    <n v="95"/>
    <x v="0"/>
    <x v="0"/>
    <x v="2"/>
    <x v="0"/>
    <x v="2"/>
  </r>
  <r>
    <s v="EMP10949"/>
    <x v="3"/>
    <s v="Customer Support"/>
    <n v="26"/>
    <d v="2022-02-16T00:00:00"/>
    <n v="245"/>
    <n v="49"/>
    <x v="5"/>
    <n v="98"/>
    <x v="0"/>
    <x v="0"/>
    <x v="2"/>
    <x v="0"/>
    <x v="1"/>
  </r>
  <r>
    <s v="EMP10950"/>
    <x v="3"/>
    <s v="CS Manager"/>
    <n v="39"/>
    <d v="2021-01-30T00:00:00"/>
    <n v="234"/>
    <n v="73"/>
    <x v="5"/>
    <n v="80"/>
    <x v="0"/>
    <x v="0"/>
    <x v="1"/>
    <x v="1"/>
    <x v="2"/>
  </r>
  <r>
    <s v="EMP10951"/>
    <x v="6"/>
    <s v="Finance Analyst"/>
    <n v="30"/>
    <d v="2021-08-13T00:00:00"/>
    <n v="237"/>
    <n v="48"/>
    <x v="1"/>
    <n v="93"/>
    <x v="1"/>
    <x v="3"/>
    <x v="2"/>
    <x v="1"/>
    <x v="1"/>
  </r>
  <r>
    <s v="EMP10952"/>
    <x v="4"/>
    <s v="Supply Chain Analyst"/>
    <n v="22"/>
    <d v="2021-05-07T00:00:00"/>
    <n v="202"/>
    <n v="16"/>
    <x v="4"/>
    <n v="72"/>
    <x v="0"/>
    <x v="0"/>
    <x v="2"/>
    <x v="1"/>
    <x v="0"/>
  </r>
  <r>
    <s v="EMP10953"/>
    <x v="4"/>
    <s v="Warehouse Supervisor"/>
    <n v="25"/>
    <d v="2021-10-20T00:00:00"/>
    <n v="222"/>
    <n v="45"/>
    <x v="5"/>
    <n v="72"/>
    <x v="0"/>
    <x v="0"/>
    <x v="2"/>
    <x v="1"/>
    <x v="1"/>
  </r>
  <r>
    <s v="EMP10954"/>
    <x v="1"/>
    <s v="HR Officer"/>
    <n v="29"/>
    <d v="2021-03-09T00:00:00"/>
    <n v="219"/>
    <n v="75"/>
    <x v="2"/>
    <n v="94"/>
    <x v="0"/>
    <x v="0"/>
    <x v="2"/>
    <x v="1"/>
    <x v="2"/>
  </r>
  <r>
    <s v="EMP10955"/>
    <x v="7"/>
    <s v="Software Engineer"/>
    <n v="32"/>
    <d v="2022-07-12T00:00:00"/>
    <n v="201"/>
    <n v="68"/>
    <x v="4"/>
    <n v="52"/>
    <x v="1"/>
    <x v="2"/>
    <x v="1"/>
    <x v="0"/>
    <x v="2"/>
  </r>
  <r>
    <s v="EMP10956"/>
    <x v="5"/>
    <s v="R&amp;D Manager"/>
    <n v="38"/>
    <d v="2020-06-22T00:00:00"/>
    <n v="226"/>
    <n v="34"/>
    <x v="2"/>
    <n v="94"/>
    <x v="1"/>
    <x v="2"/>
    <x v="1"/>
    <x v="2"/>
    <x v="1"/>
  </r>
  <r>
    <s v="EMP10957"/>
    <x v="6"/>
    <s v="Finance Analyst"/>
    <n v="34"/>
    <d v="2021-05-27T00:00:00"/>
    <n v="224"/>
    <n v="41"/>
    <x v="1"/>
    <n v="56"/>
    <x v="1"/>
    <x v="1"/>
    <x v="1"/>
    <x v="1"/>
    <x v="1"/>
  </r>
  <r>
    <s v="EMP10958"/>
    <x v="1"/>
    <s v="Recruiter"/>
    <n v="37"/>
    <d v="2021-08-05T00:00:00"/>
    <n v="251"/>
    <n v="97"/>
    <x v="3"/>
    <n v="71"/>
    <x v="0"/>
    <x v="0"/>
    <x v="1"/>
    <x v="1"/>
    <x v="2"/>
  </r>
  <r>
    <s v="EMP10959"/>
    <x v="7"/>
    <s v="Data Analyst"/>
    <n v="35"/>
    <d v="2022-06-09T00:00:00"/>
    <n v="231"/>
    <n v="81"/>
    <x v="2"/>
    <n v="84"/>
    <x v="0"/>
    <x v="0"/>
    <x v="1"/>
    <x v="0"/>
    <x v="2"/>
  </r>
  <r>
    <s v="EMP10960"/>
    <x v="7"/>
    <s v="Data Analyst"/>
    <n v="23"/>
    <d v="2022-03-03T00:00:00"/>
    <n v="236"/>
    <n v="51"/>
    <x v="0"/>
    <n v="89"/>
    <x v="0"/>
    <x v="0"/>
    <x v="2"/>
    <x v="0"/>
    <x v="1"/>
  </r>
  <r>
    <s v="EMP10961"/>
    <x v="0"/>
    <s v="Digital Marketing Specialist"/>
    <n v="32"/>
    <d v="2022-03-28T00:00:00"/>
    <n v="204"/>
    <n v="72"/>
    <x v="1"/>
    <n v="80"/>
    <x v="1"/>
    <x v="1"/>
    <x v="1"/>
    <x v="0"/>
    <x v="2"/>
  </r>
  <r>
    <s v="EMP10962"/>
    <x v="4"/>
    <s v="Supply Chain Analyst"/>
    <n v="42"/>
    <d v="2020-09-10T00:00:00"/>
    <n v="219"/>
    <n v="64"/>
    <x v="4"/>
    <n v="77"/>
    <x v="1"/>
    <x v="1"/>
    <x v="0"/>
    <x v="2"/>
    <x v="2"/>
  </r>
  <r>
    <s v="EMP10963"/>
    <x v="5"/>
    <s v="Lab Technician"/>
    <n v="30"/>
    <d v="2021-04-02T00:00:00"/>
    <n v="232"/>
    <n v="58"/>
    <x v="3"/>
    <n v="98"/>
    <x v="0"/>
    <x v="0"/>
    <x v="2"/>
    <x v="1"/>
    <x v="1"/>
  </r>
  <r>
    <s v="EMP10964"/>
    <x v="6"/>
    <s v="Finance Manager"/>
    <n v="44"/>
    <d v="2021-07-22T00:00:00"/>
    <n v="255"/>
    <n v="23"/>
    <x v="1"/>
    <n v="81"/>
    <x v="0"/>
    <x v="0"/>
    <x v="0"/>
    <x v="1"/>
    <x v="0"/>
  </r>
  <r>
    <s v="EMP10965"/>
    <x v="3"/>
    <s v="Customer Support"/>
    <n v="42"/>
    <d v="2021-07-05T00:00:00"/>
    <n v="251"/>
    <n v="78"/>
    <x v="5"/>
    <n v="86"/>
    <x v="0"/>
    <x v="0"/>
    <x v="0"/>
    <x v="1"/>
    <x v="2"/>
  </r>
  <r>
    <s v="EMP10966"/>
    <x v="1"/>
    <s v="Recruiter"/>
    <n v="36"/>
    <d v="2022-08-03T00:00:00"/>
    <n v="215"/>
    <n v="19"/>
    <x v="3"/>
    <n v="93"/>
    <x v="1"/>
    <x v="3"/>
    <x v="1"/>
    <x v="0"/>
    <x v="0"/>
  </r>
  <r>
    <s v="EMP10967"/>
    <x v="5"/>
    <s v="Lab Technician"/>
    <n v="49"/>
    <d v="2020-09-03T00:00:00"/>
    <n v="258"/>
    <n v="8"/>
    <x v="3"/>
    <n v="63"/>
    <x v="1"/>
    <x v="3"/>
    <x v="0"/>
    <x v="2"/>
    <x v="0"/>
  </r>
  <r>
    <s v="EMP10968"/>
    <x v="7"/>
    <s v="IT Support"/>
    <n v="27"/>
    <d v="2022-04-14T00:00:00"/>
    <n v="243"/>
    <n v="76"/>
    <x v="0"/>
    <n v="75"/>
    <x v="0"/>
    <x v="0"/>
    <x v="2"/>
    <x v="0"/>
    <x v="2"/>
  </r>
  <r>
    <s v="EMP10969"/>
    <x v="0"/>
    <s v="Marketing Executive"/>
    <n v="28"/>
    <d v="2022-12-04T00:00:00"/>
    <n v="215"/>
    <n v="39"/>
    <x v="5"/>
    <n v="81"/>
    <x v="1"/>
    <x v="3"/>
    <x v="2"/>
    <x v="0"/>
    <x v="1"/>
  </r>
  <r>
    <s v="EMP10970"/>
    <x v="6"/>
    <s v="Accountant"/>
    <n v="27"/>
    <d v="2022-03-28T00:00:00"/>
    <n v="208"/>
    <n v="3"/>
    <x v="4"/>
    <n v="100"/>
    <x v="1"/>
    <x v="2"/>
    <x v="2"/>
    <x v="0"/>
    <x v="0"/>
  </r>
  <r>
    <s v="EMP10971"/>
    <x v="2"/>
    <s v="Sales Manager"/>
    <n v="49"/>
    <d v="2022-11-19T00:00:00"/>
    <n v="246"/>
    <n v="62"/>
    <x v="2"/>
    <n v="53"/>
    <x v="0"/>
    <x v="0"/>
    <x v="0"/>
    <x v="0"/>
    <x v="2"/>
  </r>
  <r>
    <s v="EMP10972"/>
    <x v="4"/>
    <s v="Operations Manager"/>
    <n v="31"/>
    <d v="2020-07-28T00:00:00"/>
    <n v="204"/>
    <n v="52"/>
    <x v="4"/>
    <n v="92"/>
    <x v="0"/>
    <x v="0"/>
    <x v="1"/>
    <x v="2"/>
    <x v="1"/>
  </r>
  <r>
    <s v="EMP10973"/>
    <x v="5"/>
    <s v="R&amp;D Manager"/>
    <n v="48"/>
    <d v="2022-08-11T00:00:00"/>
    <n v="215"/>
    <n v="14"/>
    <x v="1"/>
    <n v="97"/>
    <x v="0"/>
    <x v="0"/>
    <x v="0"/>
    <x v="0"/>
    <x v="0"/>
  </r>
  <r>
    <s v="EMP10974"/>
    <x v="7"/>
    <s v="Data Analyst"/>
    <n v="50"/>
    <d v="2022-10-01T00:00:00"/>
    <n v="215"/>
    <n v="76"/>
    <x v="2"/>
    <n v="99"/>
    <x v="1"/>
    <x v="3"/>
    <x v="0"/>
    <x v="0"/>
    <x v="2"/>
  </r>
  <r>
    <s v="EMP10975"/>
    <x v="5"/>
    <s v="R&amp;D Manager"/>
    <n v="45"/>
    <d v="2022-05-05T00:00:00"/>
    <n v="259"/>
    <n v="54"/>
    <x v="0"/>
    <n v="59"/>
    <x v="0"/>
    <x v="0"/>
    <x v="0"/>
    <x v="0"/>
    <x v="1"/>
  </r>
  <r>
    <s v="EMP10976"/>
    <x v="2"/>
    <s v="Sales Rep"/>
    <n v="30"/>
    <d v="2021-10-08T00:00:00"/>
    <n v="226"/>
    <n v="32"/>
    <x v="1"/>
    <n v="53"/>
    <x v="1"/>
    <x v="2"/>
    <x v="2"/>
    <x v="1"/>
    <x v="1"/>
  </r>
  <r>
    <s v="EMP10977"/>
    <x v="4"/>
    <s v="Operations Manager"/>
    <n v="25"/>
    <d v="2022-02-11T00:00:00"/>
    <n v="234"/>
    <n v="54"/>
    <x v="5"/>
    <n v="93"/>
    <x v="0"/>
    <x v="0"/>
    <x v="2"/>
    <x v="0"/>
    <x v="1"/>
  </r>
  <r>
    <s v="EMP10978"/>
    <x v="7"/>
    <s v="Software Engineer"/>
    <n v="33"/>
    <d v="2021-09-02T00:00:00"/>
    <n v="245"/>
    <n v="47"/>
    <x v="4"/>
    <n v="51"/>
    <x v="0"/>
    <x v="0"/>
    <x v="1"/>
    <x v="1"/>
    <x v="1"/>
  </r>
  <r>
    <s v="EMP10979"/>
    <x v="6"/>
    <s v="Finance Manager"/>
    <n v="47"/>
    <d v="2021-02-13T00:00:00"/>
    <n v="215"/>
    <n v="32"/>
    <x v="1"/>
    <n v="74"/>
    <x v="1"/>
    <x v="2"/>
    <x v="0"/>
    <x v="1"/>
    <x v="1"/>
  </r>
  <r>
    <s v="EMP10980"/>
    <x v="4"/>
    <s v="Operations Manager"/>
    <n v="25"/>
    <d v="2021-07-03T00:00:00"/>
    <n v="255"/>
    <n v="30"/>
    <x v="5"/>
    <n v="74"/>
    <x v="0"/>
    <x v="0"/>
    <x v="2"/>
    <x v="1"/>
    <x v="1"/>
  </r>
  <r>
    <s v="EMP10981"/>
    <x v="5"/>
    <s v="Lab Technician"/>
    <n v="31"/>
    <d v="2022-10-01T00:00:00"/>
    <n v="259"/>
    <n v="96"/>
    <x v="0"/>
    <n v="69"/>
    <x v="0"/>
    <x v="0"/>
    <x v="1"/>
    <x v="0"/>
    <x v="2"/>
  </r>
  <r>
    <s v="EMP10982"/>
    <x v="2"/>
    <s v="Key Account Manager"/>
    <n v="42"/>
    <d v="2022-02-11T00:00:00"/>
    <n v="256"/>
    <n v="98"/>
    <x v="3"/>
    <n v="76"/>
    <x v="0"/>
    <x v="0"/>
    <x v="0"/>
    <x v="0"/>
    <x v="2"/>
  </r>
  <r>
    <s v="EMP10983"/>
    <x v="7"/>
    <s v="Software Engineer"/>
    <n v="48"/>
    <d v="2020-10-25T00:00:00"/>
    <n v="260"/>
    <n v="62"/>
    <x v="5"/>
    <n v="97"/>
    <x v="1"/>
    <x v="3"/>
    <x v="0"/>
    <x v="2"/>
    <x v="2"/>
  </r>
  <r>
    <s v="EMP10984"/>
    <x v="5"/>
    <s v="Product Developer"/>
    <n v="48"/>
    <d v="2022-07-21T00:00:00"/>
    <n v="244"/>
    <n v="33"/>
    <x v="1"/>
    <n v="54"/>
    <x v="1"/>
    <x v="3"/>
    <x v="0"/>
    <x v="0"/>
    <x v="1"/>
  </r>
  <r>
    <s v="EMP10985"/>
    <x v="4"/>
    <s v="Warehouse Supervisor"/>
    <n v="44"/>
    <d v="2022-12-04T00:00:00"/>
    <n v="248"/>
    <n v="6"/>
    <x v="3"/>
    <n v="91"/>
    <x v="0"/>
    <x v="0"/>
    <x v="0"/>
    <x v="0"/>
    <x v="0"/>
  </r>
  <r>
    <s v="EMP10986"/>
    <x v="3"/>
    <s v="CS Manager"/>
    <n v="26"/>
    <d v="2022-12-29T00:00:00"/>
    <n v="225"/>
    <n v="25"/>
    <x v="3"/>
    <n v="69"/>
    <x v="1"/>
    <x v="2"/>
    <x v="2"/>
    <x v="0"/>
    <x v="0"/>
  </r>
  <r>
    <s v="EMP10987"/>
    <x v="0"/>
    <s v="Marketing Executive"/>
    <n v="27"/>
    <d v="2022-04-21T00:00:00"/>
    <n v="233"/>
    <n v="91"/>
    <x v="3"/>
    <n v="98"/>
    <x v="0"/>
    <x v="0"/>
    <x v="2"/>
    <x v="0"/>
    <x v="2"/>
  </r>
  <r>
    <s v="EMP10988"/>
    <x v="5"/>
    <s v="Lab Technician"/>
    <n v="36"/>
    <d v="2021-08-30T00:00:00"/>
    <n v="255"/>
    <n v="94"/>
    <x v="0"/>
    <n v="66"/>
    <x v="0"/>
    <x v="0"/>
    <x v="1"/>
    <x v="1"/>
    <x v="2"/>
  </r>
  <r>
    <s v="EMP10989"/>
    <x v="4"/>
    <s v="Warehouse Supervisor"/>
    <n v="28"/>
    <d v="2022-10-07T00:00:00"/>
    <n v="226"/>
    <n v="47"/>
    <x v="0"/>
    <n v="75"/>
    <x v="1"/>
    <x v="2"/>
    <x v="2"/>
    <x v="0"/>
    <x v="1"/>
  </r>
  <r>
    <s v="EMP10990"/>
    <x v="1"/>
    <s v="HR Officer"/>
    <n v="22"/>
    <d v="2020-05-31T00:00:00"/>
    <n v="235"/>
    <n v="82"/>
    <x v="1"/>
    <n v="90"/>
    <x v="0"/>
    <x v="0"/>
    <x v="2"/>
    <x v="2"/>
    <x v="2"/>
  </r>
  <r>
    <s v="EMP10991"/>
    <x v="0"/>
    <s v="Brand Manager"/>
    <n v="28"/>
    <d v="2022-04-08T00:00:00"/>
    <n v="244"/>
    <n v="21"/>
    <x v="2"/>
    <n v="75"/>
    <x v="1"/>
    <x v="2"/>
    <x v="2"/>
    <x v="0"/>
    <x v="0"/>
  </r>
  <r>
    <s v="EMP10992"/>
    <x v="7"/>
    <s v="Software Engineer"/>
    <n v="24"/>
    <d v="2020-04-25T00:00:00"/>
    <n v="223"/>
    <n v="21"/>
    <x v="1"/>
    <n v="57"/>
    <x v="0"/>
    <x v="0"/>
    <x v="2"/>
    <x v="2"/>
    <x v="0"/>
  </r>
  <r>
    <s v="EMP10993"/>
    <x v="5"/>
    <s v="Lab Technician"/>
    <n v="48"/>
    <d v="2021-02-11T00:00:00"/>
    <n v="231"/>
    <n v="15"/>
    <x v="0"/>
    <n v="95"/>
    <x v="0"/>
    <x v="0"/>
    <x v="0"/>
    <x v="1"/>
    <x v="0"/>
  </r>
  <r>
    <s v="EMP10994"/>
    <x v="1"/>
    <s v="Recruiter"/>
    <n v="31"/>
    <d v="2020-11-28T00:00:00"/>
    <n v="231"/>
    <n v="48"/>
    <x v="0"/>
    <n v="77"/>
    <x v="0"/>
    <x v="0"/>
    <x v="1"/>
    <x v="2"/>
    <x v="1"/>
  </r>
  <r>
    <s v="EMP10995"/>
    <x v="1"/>
    <s v="Recruiter"/>
    <n v="45"/>
    <d v="2021-02-07T00:00:00"/>
    <n v="212"/>
    <n v="53"/>
    <x v="0"/>
    <n v="76"/>
    <x v="0"/>
    <x v="0"/>
    <x v="0"/>
    <x v="1"/>
    <x v="1"/>
  </r>
  <r>
    <s v="EMP10996"/>
    <x v="6"/>
    <s v="Finance Analyst"/>
    <n v="30"/>
    <d v="2022-05-05T00:00:00"/>
    <n v="239"/>
    <n v="57"/>
    <x v="0"/>
    <n v="73"/>
    <x v="1"/>
    <x v="1"/>
    <x v="2"/>
    <x v="0"/>
    <x v="1"/>
  </r>
  <r>
    <s v="EMP10997"/>
    <x v="6"/>
    <s v="Finance Analyst"/>
    <n v="26"/>
    <d v="2020-07-23T00:00:00"/>
    <n v="220"/>
    <n v="88"/>
    <x v="5"/>
    <n v="93"/>
    <x v="0"/>
    <x v="0"/>
    <x v="2"/>
    <x v="2"/>
    <x v="2"/>
  </r>
  <r>
    <s v="EMP10998"/>
    <x v="5"/>
    <s v="R&amp;D Manager"/>
    <n v="35"/>
    <d v="2020-12-09T00:00:00"/>
    <n v="238"/>
    <n v="32"/>
    <x v="2"/>
    <n v="56"/>
    <x v="0"/>
    <x v="0"/>
    <x v="1"/>
    <x v="2"/>
    <x v="1"/>
  </r>
  <r>
    <s v="EMP10999"/>
    <x v="6"/>
    <s v="Finance Analyst"/>
    <n v="29"/>
    <d v="2021-09-06T00:00:00"/>
    <n v="258"/>
    <n v="45"/>
    <x v="1"/>
    <n v="92"/>
    <x v="0"/>
    <x v="0"/>
    <x v="2"/>
    <x v="1"/>
    <x v="1"/>
  </r>
  <r>
    <s v="EMP11000"/>
    <x v="6"/>
    <s v="Finance Analyst"/>
    <n v="38"/>
    <d v="2021-04-07T00:00:00"/>
    <n v="224"/>
    <n v="38"/>
    <x v="5"/>
    <n v="92"/>
    <x v="1"/>
    <x v="1"/>
    <x v="1"/>
    <x v="1"/>
    <x v="1"/>
  </r>
  <r>
    <s v="EMP11001"/>
    <x v="6"/>
    <s v="Finance Manager"/>
    <n v="27"/>
    <d v="2022-04-10T00:00:00"/>
    <n v="210"/>
    <n v="64"/>
    <x v="5"/>
    <n v="71"/>
    <x v="1"/>
    <x v="1"/>
    <x v="2"/>
    <x v="0"/>
    <x v="2"/>
  </r>
  <r>
    <s v="EMP11002"/>
    <x v="0"/>
    <s v="Brand Manager"/>
    <n v="44"/>
    <d v="2021-07-07T00:00:00"/>
    <n v="227"/>
    <n v="18"/>
    <x v="4"/>
    <n v="57"/>
    <x v="1"/>
    <x v="1"/>
    <x v="0"/>
    <x v="1"/>
    <x v="0"/>
  </r>
  <r>
    <s v="EMP11003"/>
    <x v="2"/>
    <s v="Key Account Manager"/>
    <n v="49"/>
    <d v="2020-04-10T00:00:00"/>
    <n v="253"/>
    <n v="35"/>
    <x v="3"/>
    <n v="73"/>
    <x v="1"/>
    <x v="3"/>
    <x v="0"/>
    <x v="2"/>
    <x v="1"/>
  </r>
  <r>
    <s v="EMP11004"/>
    <x v="7"/>
    <s v="IT Support"/>
    <n v="48"/>
    <d v="2020-11-13T00:00:00"/>
    <n v="259"/>
    <n v="33"/>
    <x v="1"/>
    <n v="70"/>
    <x v="1"/>
    <x v="1"/>
    <x v="0"/>
    <x v="2"/>
    <x v="1"/>
  </r>
  <r>
    <s v="EMP11005"/>
    <x v="4"/>
    <s v="Operations Manager"/>
    <n v="37"/>
    <d v="2020-11-10T00:00:00"/>
    <n v="260"/>
    <n v="19"/>
    <x v="1"/>
    <n v="92"/>
    <x v="1"/>
    <x v="1"/>
    <x v="1"/>
    <x v="2"/>
    <x v="0"/>
  </r>
  <r>
    <s v="EMP11006"/>
    <x v="1"/>
    <s v="HR Officer"/>
    <n v="23"/>
    <d v="2022-05-11T00:00:00"/>
    <n v="211"/>
    <n v="4"/>
    <x v="5"/>
    <n v="66"/>
    <x v="0"/>
    <x v="0"/>
    <x v="2"/>
    <x v="0"/>
    <x v="0"/>
  </r>
  <r>
    <s v="EMP11007"/>
    <x v="3"/>
    <s v="Customer Support"/>
    <n v="25"/>
    <d v="2020-06-29T00:00:00"/>
    <n v="259"/>
    <n v="63"/>
    <x v="2"/>
    <n v="78"/>
    <x v="1"/>
    <x v="2"/>
    <x v="2"/>
    <x v="2"/>
    <x v="2"/>
  </r>
  <r>
    <s v="EMP11008"/>
    <x v="3"/>
    <s v="Customer Support"/>
    <n v="37"/>
    <d v="2022-09-08T00:00:00"/>
    <n v="254"/>
    <n v="92"/>
    <x v="0"/>
    <n v="57"/>
    <x v="1"/>
    <x v="1"/>
    <x v="1"/>
    <x v="0"/>
    <x v="2"/>
  </r>
  <r>
    <s v="EMP11009"/>
    <x v="1"/>
    <s v="Recruiter"/>
    <n v="27"/>
    <d v="2020-08-30T00:00:00"/>
    <n v="210"/>
    <n v="95"/>
    <x v="1"/>
    <n v="67"/>
    <x v="0"/>
    <x v="0"/>
    <x v="2"/>
    <x v="2"/>
    <x v="2"/>
  </r>
  <r>
    <s v="EMP11010"/>
    <x v="6"/>
    <s v="Finance Manager"/>
    <n v="46"/>
    <d v="2021-05-27T00:00:00"/>
    <n v="211"/>
    <n v="53"/>
    <x v="2"/>
    <n v="65"/>
    <x v="1"/>
    <x v="2"/>
    <x v="0"/>
    <x v="1"/>
    <x v="1"/>
  </r>
  <r>
    <s v="EMP11011"/>
    <x v="0"/>
    <s v="Brand Manager"/>
    <n v="22"/>
    <d v="2022-03-16T00:00:00"/>
    <n v="243"/>
    <n v="87"/>
    <x v="2"/>
    <n v="75"/>
    <x v="1"/>
    <x v="2"/>
    <x v="2"/>
    <x v="0"/>
    <x v="2"/>
  </r>
  <r>
    <s v="EMP11012"/>
    <x v="0"/>
    <s v="Brand Manager"/>
    <n v="26"/>
    <d v="2022-12-03T00:00:00"/>
    <n v="205"/>
    <n v="58"/>
    <x v="3"/>
    <n v="92"/>
    <x v="1"/>
    <x v="3"/>
    <x v="2"/>
    <x v="0"/>
    <x v="1"/>
  </r>
  <r>
    <s v="EMP11013"/>
    <x v="7"/>
    <s v="IT Support"/>
    <n v="43"/>
    <d v="2022-12-27T00:00:00"/>
    <n v="221"/>
    <n v="5"/>
    <x v="3"/>
    <n v="89"/>
    <x v="1"/>
    <x v="3"/>
    <x v="0"/>
    <x v="0"/>
    <x v="0"/>
  </r>
  <r>
    <s v="EMP11014"/>
    <x v="2"/>
    <s v="Sales Rep"/>
    <n v="49"/>
    <d v="2022-11-13T00:00:00"/>
    <n v="251"/>
    <n v="82"/>
    <x v="4"/>
    <n v="70"/>
    <x v="0"/>
    <x v="0"/>
    <x v="0"/>
    <x v="0"/>
    <x v="2"/>
  </r>
  <r>
    <s v="EMP11015"/>
    <x v="0"/>
    <s v="Digital Marketing Specialist"/>
    <n v="41"/>
    <d v="2021-12-07T00:00:00"/>
    <n v="205"/>
    <n v="51"/>
    <x v="4"/>
    <n v="61"/>
    <x v="0"/>
    <x v="0"/>
    <x v="0"/>
    <x v="1"/>
    <x v="1"/>
  </r>
  <r>
    <s v="EMP11016"/>
    <x v="5"/>
    <s v="Product Developer"/>
    <n v="22"/>
    <d v="2020-08-12T00:00:00"/>
    <n v="213"/>
    <n v="20"/>
    <x v="5"/>
    <n v="99"/>
    <x v="1"/>
    <x v="3"/>
    <x v="2"/>
    <x v="2"/>
    <x v="0"/>
  </r>
  <r>
    <s v="EMP11017"/>
    <x v="2"/>
    <s v="Sales Rep"/>
    <n v="31"/>
    <d v="2021-08-17T00:00:00"/>
    <n v="251"/>
    <n v="55"/>
    <x v="3"/>
    <n v="69"/>
    <x v="0"/>
    <x v="0"/>
    <x v="1"/>
    <x v="1"/>
    <x v="1"/>
  </r>
  <r>
    <s v="EMP11018"/>
    <x v="4"/>
    <s v="Operations Manager"/>
    <n v="25"/>
    <d v="2020-09-01T00:00:00"/>
    <n v="223"/>
    <n v="65"/>
    <x v="0"/>
    <n v="81"/>
    <x v="1"/>
    <x v="3"/>
    <x v="2"/>
    <x v="2"/>
    <x v="2"/>
  </r>
  <r>
    <s v="EMP11019"/>
    <x v="3"/>
    <s v="Customer Support"/>
    <n v="40"/>
    <d v="2021-04-27T00:00:00"/>
    <n v="227"/>
    <n v="11"/>
    <x v="5"/>
    <n v="73"/>
    <x v="0"/>
    <x v="0"/>
    <x v="1"/>
    <x v="1"/>
    <x v="0"/>
  </r>
  <r>
    <s v="EMP11020"/>
    <x v="5"/>
    <s v="R&amp;D Manager"/>
    <n v="35"/>
    <d v="2022-09-28T00:00:00"/>
    <n v="202"/>
    <n v="65"/>
    <x v="4"/>
    <n v="79"/>
    <x v="0"/>
    <x v="0"/>
    <x v="1"/>
    <x v="0"/>
    <x v="2"/>
  </r>
  <r>
    <s v="EMP11021"/>
    <x v="2"/>
    <s v="Key Account Manager"/>
    <n v="38"/>
    <d v="2021-03-28T00:00:00"/>
    <n v="241"/>
    <n v="67"/>
    <x v="2"/>
    <n v="68"/>
    <x v="1"/>
    <x v="3"/>
    <x v="1"/>
    <x v="1"/>
    <x v="2"/>
  </r>
  <r>
    <s v="EMP11022"/>
    <x v="0"/>
    <s v="Brand Manager"/>
    <n v="31"/>
    <d v="2022-08-02T00:00:00"/>
    <n v="208"/>
    <n v="87"/>
    <x v="4"/>
    <n v="65"/>
    <x v="1"/>
    <x v="3"/>
    <x v="1"/>
    <x v="0"/>
    <x v="2"/>
  </r>
  <r>
    <s v="EMP11023"/>
    <x v="6"/>
    <s v="Finance Manager"/>
    <n v="24"/>
    <d v="2020-06-06T00:00:00"/>
    <n v="202"/>
    <n v="65"/>
    <x v="2"/>
    <n v="82"/>
    <x v="1"/>
    <x v="3"/>
    <x v="2"/>
    <x v="2"/>
    <x v="2"/>
  </r>
  <r>
    <s v="EMP11024"/>
    <x v="0"/>
    <s v="Brand Manager"/>
    <n v="43"/>
    <d v="2020-12-25T00:00:00"/>
    <n v="236"/>
    <n v="32"/>
    <x v="4"/>
    <n v="66"/>
    <x v="0"/>
    <x v="0"/>
    <x v="0"/>
    <x v="2"/>
    <x v="1"/>
  </r>
  <r>
    <s v="EMP11025"/>
    <x v="6"/>
    <s v="Accountant"/>
    <n v="45"/>
    <d v="2021-02-23T00:00:00"/>
    <n v="229"/>
    <n v="22"/>
    <x v="0"/>
    <n v="75"/>
    <x v="0"/>
    <x v="0"/>
    <x v="0"/>
    <x v="1"/>
    <x v="0"/>
  </r>
  <r>
    <s v="EMP11026"/>
    <x v="0"/>
    <s v="Brand Manager"/>
    <n v="50"/>
    <d v="2021-01-10T00:00:00"/>
    <n v="219"/>
    <n v="40"/>
    <x v="1"/>
    <n v="96"/>
    <x v="1"/>
    <x v="2"/>
    <x v="0"/>
    <x v="1"/>
    <x v="1"/>
  </r>
  <r>
    <s v="EMP11027"/>
    <x v="3"/>
    <s v="CS Manager"/>
    <n v="47"/>
    <d v="2022-04-05T00:00:00"/>
    <n v="221"/>
    <n v="23"/>
    <x v="0"/>
    <n v="61"/>
    <x v="0"/>
    <x v="0"/>
    <x v="0"/>
    <x v="0"/>
    <x v="0"/>
  </r>
  <r>
    <s v="EMP11028"/>
    <x v="7"/>
    <s v="IT Support"/>
    <n v="25"/>
    <d v="2021-10-14T00:00:00"/>
    <n v="234"/>
    <n v="2"/>
    <x v="2"/>
    <n v="75"/>
    <x v="0"/>
    <x v="0"/>
    <x v="2"/>
    <x v="1"/>
    <x v="0"/>
  </r>
  <r>
    <s v="EMP11029"/>
    <x v="6"/>
    <s v="Accountant"/>
    <n v="42"/>
    <d v="2021-08-31T00:00:00"/>
    <n v="229"/>
    <n v="88"/>
    <x v="5"/>
    <n v="92"/>
    <x v="1"/>
    <x v="3"/>
    <x v="0"/>
    <x v="1"/>
    <x v="2"/>
  </r>
  <r>
    <s v="EMP11030"/>
    <x v="4"/>
    <s v="Operations Manager"/>
    <n v="43"/>
    <d v="2020-04-20T00:00:00"/>
    <n v="244"/>
    <n v="86"/>
    <x v="5"/>
    <n v="69"/>
    <x v="0"/>
    <x v="0"/>
    <x v="0"/>
    <x v="2"/>
    <x v="2"/>
  </r>
  <r>
    <s v="EMP11031"/>
    <x v="2"/>
    <s v="Sales Rep"/>
    <n v="22"/>
    <d v="2022-06-20T00:00:00"/>
    <n v="207"/>
    <n v="2"/>
    <x v="3"/>
    <n v="62"/>
    <x v="0"/>
    <x v="0"/>
    <x v="2"/>
    <x v="0"/>
    <x v="0"/>
  </r>
  <r>
    <s v="EMP11032"/>
    <x v="1"/>
    <s v="Recruiter"/>
    <n v="42"/>
    <d v="2022-08-06T00:00:00"/>
    <n v="241"/>
    <n v="30"/>
    <x v="5"/>
    <n v="90"/>
    <x v="0"/>
    <x v="0"/>
    <x v="0"/>
    <x v="0"/>
    <x v="1"/>
  </r>
  <r>
    <s v="EMP11033"/>
    <x v="0"/>
    <s v="Brand Manager"/>
    <n v="46"/>
    <d v="2021-09-14T00:00:00"/>
    <n v="209"/>
    <n v="60"/>
    <x v="5"/>
    <n v="51"/>
    <x v="0"/>
    <x v="0"/>
    <x v="0"/>
    <x v="1"/>
    <x v="2"/>
  </r>
  <r>
    <s v="EMP11034"/>
    <x v="2"/>
    <s v="Sales Rep"/>
    <n v="45"/>
    <d v="2021-01-12T00:00:00"/>
    <n v="228"/>
    <n v="62"/>
    <x v="5"/>
    <n v="51"/>
    <x v="1"/>
    <x v="2"/>
    <x v="0"/>
    <x v="1"/>
    <x v="2"/>
  </r>
  <r>
    <s v="EMP11035"/>
    <x v="1"/>
    <s v="HR Officer"/>
    <n v="31"/>
    <d v="2021-05-28T00:00:00"/>
    <n v="253"/>
    <n v="50"/>
    <x v="2"/>
    <n v="71"/>
    <x v="0"/>
    <x v="0"/>
    <x v="1"/>
    <x v="1"/>
    <x v="1"/>
  </r>
  <r>
    <s v="EMP11036"/>
    <x v="0"/>
    <s v="Digital Marketing Specialist"/>
    <n v="49"/>
    <d v="2021-01-01T00:00:00"/>
    <n v="227"/>
    <n v="53"/>
    <x v="5"/>
    <n v="97"/>
    <x v="1"/>
    <x v="1"/>
    <x v="0"/>
    <x v="1"/>
    <x v="1"/>
  </r>
  <r>
    <s v="EMP11037"/>
    <x v="3"/>
    <s v="Customer Support"/>
    <n v="37"/>
    <d v="2021-07-25T00:00:00"/>
    <n v="237"/>
    <n v="92"/>
    <x v="1"/>
    <n v="93"/>
    <x v="1"/>
    <x v="1"/>
    <x v="1"/>
    <x v="1"/>
    <x v="2"/>
  </r>
  <r>
    <s v="EMP11038"/>
    <x v="6"/>
    <s v="Finance Manager"/>
    <n v="22"/>
    <d v="2021-10-26T00:00:00"/>
    <n v="236"/>
    <n v="40"/>
    <x v="1"/>
    <n v="54"/>
    <x v="1"/>
    <x v="2"/>
    <x v="2"/>
    <x v="1"/>
    <x v="1"/>
  </r>
  <r>
    <s v="EMP11039"/>
    <x v="5"/>
    <s v="Lab Technician"/>
    <n v="25"/>
    <d v="2021-08-13T00:00:00"/>
    <n v="239"/>
    <n v="82"/>
    <x v="4"/>
    <n v="78"/>
    <x v="1"/>
    <x v="1"/>
    <x v="2"/>
    <x v="1"/>
    <x v="2"/>
  </r>
  <r>
    <s v="EMP11040"/>
    <x v="2"/>
    <s v="Key Account Manager"/>
    <n v="45"/>
    <d v="2022-06-19T00:00:00"/>
    <n v="230"/>
    <n v="44"/>
    <x v="5"/>
    <n v="64"/>
    <x v="0"/>
    <x v="0"/>
    <x v="0"/>
    <x v="0"/>
    <x v="1"/>
  </r>
  <r>
    <s v="EMP11041"/>
    <x v="4"/>
    <s v="Operations Manager"/>
    <n v="49"/>
    <d v="2020-08-22T00:00:00"/>
    <n v="245"/>
    <n v="84"/>
    <x v="5"/>
    <n v="58"/>
    <x v="1"/>
    <x v="2"/>
    <x v="0"/>
    <x v="2"/>
    <x v="2"/>
  </r>
  <r>
    <s v="EMP11042"/>
    <x v="5"/>
    <s v="Lab Technician"/>
    <n v="48"/>
    <d v="2020-05-13T00:00:00"/>
    <n v="243"/>
    <n v="83"/>
    <x v="3"/>
    <n v="73"/>
    <x v="1"/>
    <x v="1"/>
    <x v="0"/>
    <x v="2"/>
    <x v="2"/>
  </r>
  <r>
    <s v="EMP11043"/>
    <x v="1"/>
    <s v="Recruiter"/>
    <n v="44"/>
    <d v="2020-11-25T00:00:00"/>
    <n v="205"/>
    <n v="85"/>
    <x v="5"/>
    <n v="58"/>
    <x v="0"/>
    <x v="0"/>
    <x v="0"/>
    <x v="2"/>
    <x v="2"/>
  </r>
  <r>
    <s v="EMP11044"/>
    <x v="1"/>
    <s v="HR Officer"/>
    <n v="41"/>
    <d v="2021-08-16T00:00:00"/>
    <n v="206"/>
    <n v="53"/>
    <x v="5"/>
    <n v="69"/>
    <x v="0"/>
    <x v="0"/>
    <x v="0"/>
    <x v="1"/>
    <x v="1"/>
  </r>
  <r>
    <s v="EMP11045"/>
    <x v="1"/>
    <s v="HR Manager"/>
    <n v="23"/>
    <d v="2022-12-14T00:00:00"/>
    <n v="222"/>
    <n v="33"/>
    <x v="4"/>
    <n v="93"/>
    <x v="0"/>
    <x v="0"/>
    <x v="2"/>
    <x v="0"/>
    <x v="1"/>
  </r>
  <r>
    <s v="EMP11046"/>
    <x v="2"/>
    <s v="Sales Manager"/>
    <n v="23"/>
    <d v="2020-09-27T00:00:00"/>
    <n v="204"/>
    <n v="43"/>
    <x v="5"/>
    <n v="57"/>
    <x v="0"/>
    <x v="0"/>
    <x v="2"/>
    <x v="2"/>
    <x v="1"/>
  </r>
  <r>
    <s v="EMP11047"/>
    <x v="0"/>
    <s v="Digital Marketing Specialist"/>
    <n v="29"/>
    <d v="2021-08-21T00:00:00"/>
    <n v="216"/>
    <n v="43"/>
    <x v="4"/>
    <n v="99"/>
    <x v="0"/>
    <x v="0"/>
    <x v="2"/>
    <x v="1"/>
    <x v="1"/>
  </r>
  <r>
    <s v="EMP11048"/>
    <x v="7"/>
    <s v="Software Engineer"/>
    <n v="49"/>
    <d v="2021-01-25T00:00:00"/>
    <n v="255"/>
    <n v="65"/>
    <x v="1"/>
    <n v="92"/>
    <x v="0"/>
    <x v="0"/>
    <x v="0"/>
    <x v="1"/>
    <x v="2"/>
  </r>
  <r>
    <s v="EMP11049"/>
    <x v="6"/>
    <s v="Finance Analyst"/>
    <n v="47"/>
    <d v="2021-09-20T00:00:00"/>
    <n v="253"/>
    <n v="96"/>
    <x v="2"/>
    <n v="56"/>
    <x v="0"/>
    <x v="0"/>
    <x v="0"/>
    <x v="1"/>
    <x v="2"/>
  </r>
  <r>
    <s v="EMP11050"/>
    <x v="6"/>
    <s v="Finance Manager"/>
    <n v="25"/>
    <d v="2022-07-14T00:00:00"/>
    <n v="240"/>
    <n v="15"/>
    <x v="0"/>
    <n v="73"/>
    <x v="0"/>
    <x v="0"/>
    <x v="2"/>
    <x v="0"/>
    <x v="0"/>
  </r>
  <r>
    <s v="EMP11051"/>
    <x v="7"/>
    <s v="IT Support"/>
    <n v="36"/>
    <d v="2020-11-12T00:00:00"/>
    <n v="232"/>
    <n v="63"/>
    <x v="3"/>
    <n v="56"/>
    <x v="0"/>
    <x v="0"/>
    <x v="1"/>
    <x v="2"/>
    <x v="2"/>
  </r>
  <r>
    <s v="EMP11052"/>
    <x v="4"/>
    <s v="Warehouse Supervisor"/>
    <n v="48"/>
    <d v="2022-08-13T00:00:00"/>
    <n v="207"/>
    <n v="25"/>
    <x v="5"/>
    <n v="76"/>
    <x v="0"/>
    <x v="0"/>
    <x v="0"/>
    <x v="0"/>
    <x v="0"/>
  </r>
  <r>
    <s v="EMP11053"/>
    <x v="1"/>
    <s v="Recruiter"/>
    <n v="32"/>
    <d v="2022-03-14T00:00:00"/>
    <n v="232"/>
    <n v="21"/>
    <x v="2"/>
    <n v="67"/>
    <x v="1"/>
    <x v="2"/>
    <x v="1"/>
    <x v="0"/>
    <x v="0"/>
  </r>
  <r>
    <s v="EMP11054"/>
    <x v="5"/>
    <s v="Lab Technician"/>
    <n v="42"/>
    <d v="2021-02-20T00:00:00"/>
    <n v="215"/>
    <n v="19"/>
    <x v="1"/>
    <n v="76"/>
    <x v="0"/>
    <x v="0"/>
    <x v="0"/>
    <x v="1"/>
    <x v="0"/>
  </r>
  <r>
    <s v="EMP11055"/>
    <x v="2"/>
    <s v="Key Account Manager"/>
    <n v="35"/>
    <d v="2020-06-05T00:00:00"/>
    <n v="226"/>
    <n v="58"/>
    <x v="1"/>
    <n v="100"/>
    <x v="1"/>
    <x v="1"/>
    <x v="1"/>
    <x v="2"/>
    <x v="1"/>
  </r>
  <r>
    <s v="EMP11056"/>
    <x v="3"/>
    <s v="Call Center Agent"/>
    <n v="46"/>
    <d v="2022-12-22T00:00:00"/>
    <n v="245"/>
    <n v="66"/>
    <x v="2"/>
    <n v="55"/>
    <x v="1"/>
    <x v="3"/>
    <x v="0"/>
    <x v="0"/>
    <x v="2"/>
  </r>
  <r>
    <s v="EMP11057"/>
    <x v="5"/>
    <s v="Product Developer"/>
    <n v="35"/>
    <d v="2022-10-31T00:00:00"/>
    <n v="225"/>
    <n v="97"/>
    <x v="2"/>
    <n v="92"/>
    <x v="0"/>
    <x v="0"/>
    <x v="1"/>
    <x v="0"/>
    <x v="2"/>
  </r>
  <r>
    <s v="EMP11058"/>
    <x v="6"/>
    <s v="Finance Manager"/>
    <n v="44"/>
    <d v="2020-10-05T00:00:00"/>
    <n v="242"/>
    <n v="66"/>
    <x v="4"/>
    <n v="76"/>
    <x v="1"/>
    <x v="2"/>
    <x v="0"/>
    <x v="2"/>
    <x v="2"/>
  </r>
  <r>
    <s v="EMP11059"/>
    <x v="7"/>
    <s v="IT Support"/>
    <n v="45"/>
    <d v="2022-02-14T00:00:00"/>
    <n v="258"/>
    <n v="44"/>
    <x v="2"/>
    <n v="67"/>
    <x v="0"/>
    <x v="0"/>
    <x v="0"/>
    <x v="0"/>
    <x v="1"/>
  </r>
  <r>
    <s v="EMP11060"/>
    <x v="5"/>
    <s v="Lab Technician"/>
    <n v="42"/>
    <d v="2022-06-05T00:00:00"/>
    <n v="256"/>
    <n v="69"/>
    <x v="1"/>
    <n v="100"/>
    <x v="1"/>
    <x v="2"/>
    <x v="0"/>
    <x v="0"/>
    <x v="2"/>
  </r>
  <r>
    <s v="EMP11061"/>
    <x v="4"/>
    <s v="Operations Manager"/>
    <n v="34"/>
    <d v="2020-10-29T00:00:00"/>
    <n v="212"/>
    <n v="38"/>
    <x v="2"/>
    <n v="52"/>
    <x v="1"/>
    <x v="3"/>
    <x v="1"/>
    <x v="2"/>
    <x v="1"/>
  </r>
  <r>
    <s v="EMP11062"/>
    <x v="2"/>
    <s v="Sales Manager"/>
    <n v="39"/>
    <d v="2022-03-17T00:00:00"/>
    <n v="213"/>
    <n v="11"/>
    <x v="1"/>
    <n v="85"/>
    <x v="1"/>
    <x v="2"/>
    <x v="1"/>
    <x v="0"/>
    <x v="0"/>
  </r>
  <r>
    <s v="EMP11063"/>
    <x v="4"/>
    <s v="Operations Manager"/>
    <n v="27"/>
    <d v="2022-12-09T00:00:00"/>
    <n v="201"/>
    <n v="69"/>
    <x v="1"/>
    <n v="66"/>
    <x v="0"/>
    <x v="0"/>
    <x v="2"/>
    <x v="0"/>
    <x v="2"/>
  </r>
  <r>
    <s v="EMP11064"/>
    <x v="7"/>
    <s v="IT Support"/>
    <n v="35"/>
    <d v="2021-08-02T00:00:00"/>
    <n v="207"/>
    <n v="93"/>
    <x v="2"/>
    <n v="73"/>
    <x v="1"/>
    <x v="2"/>
    <x v="1"/>
    <x v="1"/>
    <x v="2"/>
  </r>
  <r>
    <s v="EMP11065"/>
    <x v="4"/>
    <s v="Supply Chain Analyst"/>
    <n v="23"/>
    <d v="2020-11-18T00:00:00"/>
    <n v="241"/>
    <n v="15"/>
    <x v="5"/>
    <n v="69"/>
    <x v="0"/>
    <x v="0"/>
    <x v="2"/>
    <x v="2"/>
    <x v="0"/>
  </r>
  <r>
    <s v="EMP11066"/>
    <x v="3"/>
    <s v="Customer Support"/>
    <n v="29"/>
    <d v="2020-09-29T00:00:00"/>
    <n v="247"/>
    <n v="74"/>
    <x v="1"/>
    <n v="95"/>
    <x v="0"/>
    <x v="0"/>
    <x v="2"/>
    <x v="2"/>
    <x v="2"/>
  </r>
  <r>
    <s v="EMP11067"/>
    <x v="4"/>
    <s v="Warehouse Supervisor"/>
    <n v="31"/>
    <d v="2021-02-18T00:00:00"/>
    <n v="250"/>
    <n v="91"/>
    <x v="1"/>
    <n v="93"/>
    <x v="0"/>
    <x v="0"/>
    <x v="1"/>
    <x v="1"/>
    <x v="2"/>
  </r>
  <r>
    <s v="EMP11068"/>
    <x v="5"/>
    <s v="R&amp;D Manager"/>
    <n v="45"/>
    <d v="2022-04-23T00:00:00"/>
    <n v="206"/>
    <n v="41"/>
    <x v="1"/>
    <n v="87"/>
    <x v="0"/>
    <x v="0"/>
    <x v="0"/>
    <x v="0"/>
    <x v="1"/>
  </r>
  <r>
    <s v="EMP11069"/>
    <x v="4"/>
    <s v="Warehouse Supervisor"/>
    <n v="25"/>
    <d v="2022-08-04T00:00:00"/>
    <n v="245"/>
    <n v="54"/>
    <x v="5"/>
    <n v="55"/>
    <x v="0"/>
    <x v="0"/>
    <x v="2"/>
    <x v="0"/>
    <x v="1"/>
  </r>
  <r>
    <s v="EMP11070"/>
    <x v="6"/>
    <s v="Finance Analyst"/>
    <n v="50"/>
    <d v="2022-08-21T00:00:00"/>
    <n v="230"/>
    <n v="27"/>
    <x v="5"/>
    <n v="54"/>
    <x v="1"/>
    <x v="2"/>
    <x v="0"/>
    <x v="0"/>
    <x v="0"/>
  </r>
  <r>
    <s v="EMP11071"/>
    <x v="5"/>
    <s v="R&amp;D Manager"/>
    <n v="39"/>
    <d v="2021-07-19T00:00:00"/>
    <n v="249"/>
    <n v="50"/>
    <x v="4"/>
    <n v="87"/>
    <x v="1"/>
    <x v="2"/>
    <x v="1"/>
    <x v="1"/>
    <x v="1"/>
  </r>
  <r>
    <s v="EMP11072"/>
    <x v="5"/>
    <s v="Lab Technician"/>
    <n v="44"/>
    <d v="2020-05-23T00:00:00"/>
    <n v="260"/>
    <n v="62"/>
    <x v="3"/>
    <n v="76"/>
    <x v="0"/>
    <x v="0"/>
    <x v="0"/>
    <x v="2"/>
    <x v="2"/>
  </r>
  <r>
    <s v="EMP11073"/>
    <x v="2"/>
    <s v="Sales Manager"/>
    <n v="26"/>
    <d v="2021-08-23T00:00:00"/>
    <n v="245"/>
    <n v="58"/>
    <x v="0"/>
    <n v="95"/>
    <x v="0"/>
    <x v="0"/>
    <x v="2"/>
    <x v="1"/>
    <x v="1"/>
  </r>
  <r>
    <s v="EMP11074"/>
    <x v="1"/>
    <s v="Recruiter"/>
    <n v="37"/>
    <d v="2022-11-29T00:00:00"/>
    <n v="247"/>
    <n v="20"/>
    <x v="1"/>
    <n v="73"/>
    <x v="0"/>
    <x v="0"/>
    <x v="1"/>
    <x v="0"/>
    <x v="0"/>
  </r>
  <r>
    <s v="EMP11075"/>
    <x v="5"/>
    <s v="Product Developer"/>
    <n v="25"/>
    <d v="2021-12-19T00:00:00"/>
    <n v="236"/>
    <n v="37"/>
    <x v="2"/>
    <n v="83"/>
    <x v="0"/>
    <x v="0"/>
    <x v="2"/>
    <x v="1"/>
    <x v="1"/>
  </r>
  <r>
    <s v="EMP11076"/>
    <x v="0"/>
    <s v="Brand Manager"/>
    <n v="31"/>
    <d v="2021-12-14T00:00:00"/>
    <n v="219"/>
    <n v="37"/>
    <x v="5"/>
    <n v="51"/>
    <x v="0"/>
    <x v="0"/>
    <x v="1"/>
    <x v="1"/>
    <x v="1"/>
  </r>
  <r>
    <s v="EMP11077"/>
    <x v="2"/>
    <s v="Sales Manager"/>
    <n v="35"/>
    <d v="2022-11-13T00:00:00"/>
    <n v="259"/>
    <n v="39"/>
    <x v="4"/>
    <n v="63"/>
    <x v="0"/>
    <x v="0"/>
    <x v="1"/>
    <x v="0"/>
    <x v="1"/>
  </r>
  <r>
    <s v="EMP11078"/>
    <x v="3"/>
    <s v="Call Center Agent"/>
    <n v="25"/>
    <d v="2021-06-20T00:00:00"/>
    <n v="222"/>
    <n v="8"/>
    <x v="2"/>
    <n v="76"/>
    <x v="1"/>
    <x v="2"/>
    <x v="2"/>
    <x v="1"/>
    <x v="0"/>
  </r>
  <r>
    <s v="EMP11079"/>
    <x v="7"/>
    <s v="IT Support"/>
    <n v="36"/>
    <d v="2020-06-24T00:00:00"/>
    <n v="221"/>
    <n v="100"/>
    <x v="5"/>
    <n v="80"/>
    <x v="0"/>
    <x v="0"/>
    <x v="1"/>
    <x v="2"/>
    <x v="2"/>
  </r>
  <r>
    <s v="EMP11080"/>
    <x v="2"/>
    <s v="Sales Manager"/>
    <n v="42"/>
    <d v="2021-09-17T00:00:00"/>
    <n v="248"/>
    <n v="57"/>
    <x v="3"/>
    <n v="78"/>
    <x v="0"/>
    <x v="0"/>
    <x v="0"/>
    <x v="1"/>
    <x v="1"/>
  </r>
  <r>
    <s v="EMP11081"/>
    <x v="4"/>
    <s v="Supply Chain Analyst"/>
    <n v="47"/>
    <d v="2021-04-02T00:00:00"/>
    <n v="242"/>
    <n v="79"/>
    <x v="5"/>
    <n v="74"/>
    <x v="0"/>
    <x v="0"/>
    <x v="0"/>
    <x v="1"/>
    <x v="2"/>
  </r>
  <r>
    <s v="EMP11082"/>
    <x v="5"/>
    <s v="Lab Technician"/>
    <n v="39"/>
    <d v="2022-11-16T00:00:00"/>
    <n v="242"/>
    <n v="56"/>
    <x v="3"/>
    <n v="67"/>
    <x v="0"/>
    <x v="0"/>
    <x v="1"/>
    <x v="0"/>
    <x v="1"/>
  </r>
  <r>
    <s v="EMP11083"/>
    <x v="2"/>
    <s v="Sales Manager"/>
    <n v="22"/>
    <d v="2021-05-26T00:00:00"/>
    <n v="240"/>
    <n v="98"/>
    <x v="3"/>
    <n v="69"/>
    <x v="0"/>
    <x v="0"/>
    <x v="2"/>
    <x v="1"/>
    <x v="2"/>
  </r>
  <r>
    <s v="EMP11084"/>
    <x v="0"/>
    <s v="Marketing Executive"/>
    <n v="41"/>
    <d v="2021-06-26T00:00:00"/>
    <n v="236"/>
    <n v="96"/>
    <x v="2"/>
    <n v="86"/>
    <x v="0"/>
    <x v="0"/>
    <x v="0"/>
    <x v="1"/>
    <x v="2"/>
  </r>
  <r>
    <s v="EMP11085"/>
    <x v="3"/>
    <s v="CS Manager"/>
    <n v="50"/>
    <d v="2022-12-13T00:00:00"/>
    <n v="207"/>
    <n v="84"/>
    <x v="1"/>
    <n v="61"/>
    <x v="0"/>
    <x v="0"/>
    <x v="0"/>
    <x v="0"/>
    <x v="2"/>
  </r>
  <r>
    <s v="EMP11086"/>
    <x v="7"/>
    <s v="Software Engineer"/>
    <n v="29"/>
    <d v="2020-09-04T00:00:00"/>
    <n v="245"/>
    <n v="74"/>
    <x v="5"/>
    <n v="55"/>
    <x v="1"/>
    <x v="3"/>
    <x v="2"/>
    <x v="2"/>
    <x v="2"/>
  </r>
  <r>
    <s v="EMP11087"/>
    <x v="6"/>
    <s v="Finance Analyst"/>
    <n v="49"/>
    <d v="2020-05-20T00:00:00"/>
    <n v="201"/>
    <n v="43"/>
    <x v="5"/>
    <n v="61"/>
    <x v="1"/>
    <x v="1"/>
    <x v="0"/>
    <x v="2"/>
    <x v="1"/>
  </r>
  <r>
    <s v="EMP11088"/>
    <x v="4"/>
    <s v="Warehouse Supervisor"/>
    <n v="30"/>
    <d v="2022-09-30T00:00:00"/>
    <n v="207"/>
    <n v="12"/>
    <x v="1"/>
    <n v="60"/>
    <x v="1"/>
    <x v="1"/>
    <x v="2"/>
    <x v="0"/>
    <x v="0"/>
  </r>
  <r>
    <s v="EMP11089"/>
    <x v="2"/>
    <s v="Key Account Manager"/>
    <n v="46"/>
    <d v="2022-10-02T00:00:00"/>
    <n v="209"/>
    <n v="39"/>
    <x v="5"/>
    <n v="93"/>
    <x v="0"/>
    <x v="0"/>
    <x v="0"/>
    <x v="0"/>
    <x v="1"/>
  </r>
  <r>
    <s v="EMP11090"/>
    <x v="6"/>
    <s v="Finance Manager"/>
    <n v="32"/>
    <d v="2022-06-30T00:00:00"/>
    <n v="201"/>
    <n v="91"/>
    <x v="2"/>
    <n v="69"/>
    <x v="1"/>
    <x v="1"/>
    <x v="1"/>
    <x v="0"/>
    <x v="2"/>
  </r>
  <r>
    <s v="EMP11091"/>
    <x v="4"/>
    <s v="Supply Chain Analyst"/>
    <n v="35"/>
    <d v="2020-07-01T00:00:00"/>
    <n v="220"/>
    <n v="33"/>
    <x v="5"/>
    <n v="57"/>
    <x v="0"/>
    <x v="0"/>
    <x v="1"/>
    <x v="2"/>
    <x v="1"/>
  </r>
  <r>
    <s v="EMP11092"/>
    <x v="1"/>
    <s v="HR Officer"/>
    <n v="46"/>
    <d v="2021-04-30T00:00:00"/>
    <n v="237"/>
    <n v="30"/>
    <x v="5"/>
    <n v="82"/>
    <x v="1"/>
    <x v="1"/>
    <x v="0"/>
    <x v="1"/>
    <x v="1"/>
  </r>
  <r>
    <s v="EMP11093"/>
    <x v="7"/>
    <s v="Software Engineer"/>
    <n v="32"/>
    <d v="2021-09-13T00:00:00"/>
    <n v="235"/>
    <n v="52"/>
    <x v="2"/>
    <n v="80"/>
    <x v="0"/>
    <x v="0"/>
    <x v="1"/>
    <x v="1"/>
    <x v="1"/>
  </r>
  <r>
    <s v="EMP11094"/>
    <x v="5"/>
    <s v="R&amp;D Manager"/>
    <n v="29"/>
    <d v="2020-06-10T00:00:00"/>
    <n v="256"/>
    <n v="2"/>
    <x v="4"/>
    <n v="85"/>
    <x v="0"/>
    <x v="0"/>
    <x v="2"/>
    <x v="2"/>
    <x v="0"/>
  </r>
  <r>
    <s v="EMP11095"/>
    <x v="1"/>
    <s v="HR Manager"/>
    <n v="42"/>
    <d v="2020-10-19T00:00:00"/>
    <n v="208"/>
    <n v="38"/>
    <x v="1"/>
    <n v="76"/>
    <x v="1"/>
    <x v="1"/>
    <x v="0"/>
    <x v="2"/>
    <x v="1"/>
  </r>
  <r>
    <s v="EMP11096"/>
    <x v="1"/>
    <s v="HR Officer"/>
    <n v="33"/>
    <d v="2021-06-27T00:00:00"/>
    <n v="210"/>
    <n v="100"/>
    <x v="0"/>
    <n v="84"/>
    <x v="1"/>
    <x v="2"/>
    <x v="1"/>
    <x v="1"/>
    <x v="2"/>
  </r>
  <r>
    <s v="EMP11097"/>
    <x v="3"/>
    <s v="Call Center Agent"/>
    <n v="22"/>
    <d v="2020-09-21T00:00:00"/>
    <n v="229"/>
    <n v="79"/>
    <x v="4"/>
    <n v="91"/>
    <x v="0"/>
    <x v="0"/>
    <x v="2"/>
    <x v="2"/>
    <x v="2"/>
  </r>
  <r>
    <s v="EMP11098"/>
    <x v="6"/>
    <s v="Accountant"/>
    <n v="37"/>
    <d v="2022-03-28T00:00:00"/>
    <n v="238"/>
    <n v="32"/>
    <x v="3"/>
    <n v="74"/>
    <x v="1"/>
    <x v="2"/>
    <x v="1"/>
    <x v="0"/>
    <x v="1"/>
  </r>
  <r>
    <s v="EMP11099"/>
    <x v="1"/>
    <s v="HR Manager"/>
    <n v="48"/>
    <d v="2021-07-28T00:00:00"/>
    <n v="218"/>
    <n v="5"/>
    <x v="0"/>
    <n v="97"/>
    <x v="0"/>
    <x v="0"/>
    <x v="0"/>
    <x v="1"/>
    <x v="0"/>
  </r>
  <r>
    <s v="EMP11100"/>
    <x v="7"/>
    <s v="Software Engineer"/>
    <n v="34"/>
    <d v="2021-01-16T00:00:00"/>
    <n v="207"/>
    <n v="17"/>
    <x v="3"/>
    <n v="85"/>
    <x v="1"/>
    <x v="3"/>
    <x v="1"/>
    <x v="1"/>
    <x v="0"/>
  </r>
  <r>
    <s v="EMP11101"/>
    <x v="1"/>
    <s v="HR Manager"/>
    <n v="38"/>
    <d v="2020-04-26T00:00:00"/>
    <n v="251"/>
    <n v="40"/>
    <x v="3"/>
    <n v="71"/>
    <x v="1"/>
    <x v="2"/>
    <x v="1"/>
    <x v="2"/>
    <x v="1"/>
  </r>
  <r>
    <s v="EMP11102"/>
    <x v="3"/>
    <s v="Customer Support"/>
    <n v="29"/>
    <d v="2021-02-22T00:00:00"/>
    <n v="220"/>
    <n v="43"/>
    <x v="0"/>
    <n v="79"/>
    <x v="1"/>
    <x v="1"/>
    <x v="2"/>
    <x v="1"/>
    <x v="1"/>
  </r>
  <r>
    <s v="EMP11103"/>
    <x v="2"/>
    <s v="Sales Manager"/>
    <n v="22"/>
    <d v="2021-04-18T00:00:00"/>
    <n v="230"/>
    <n v="0"/>
    <x v="2"/>
    <n v="93"/>
    <x v="0"/>
    <x v="0"/>
    <x v="2"/>
    <x v="1"/>
    <x v="0"/>
  </r>
  <r>
    <s v="EMP11104"/>
    <x v="5"/>
    <s v="R&amp;D Manager"/>
    <n v="50"/>
    <d v="2021-01-18T00:00:00"/>
    <n v="245"/>
    <n v="62"/>
    <x v="5"/>
    <n v="84"/>
    <x v="0"/>
    <x v="0"/>
    <x v="0"/>
    <x v="1"/>
    <x v="2"/>
  </r>
  <r>
    <s v="EMP11105"/>
    <x v="0"/>
    <s v="Digital Marketing Specialist"/>
    <n v="22"/>
    <d v="2020-07-02T00:00:00"/>
    <n v="253"/>
    <n v="85"/>
    <x v="5"/>
    <n v="93"/>
    <x v="0"/>
    <x v="0"/>
    <x v="2"/>
    <x v="2"/>
    <x v="2"/>
  </r>
  <r>
    <s v="EMP11106"/>
    <x v="4"/>
    <s v="Warehouse Supervisor"/>
    <n v="48"/>
    <d v="2021-04-26T00:00:00"/>
    <n v="222"/>
    <n v="49"/>
    <x v="0"/>
    <n v="99"/>
    <x v="0"/>
    <x v="0"/>
    <x v="0"/>
    <x v="1"/>
    <x v="1"/>
  </r>
  <r>
    <s v="EMP11107"/>
    <x v="0"/>
    <s v="Brand Manager"/>
    <n v="33"/>
    <d v="2020-05-18T00:00:00"/>
    <n v="212"/>
    <n v="56"/>
    <x v="2"/>
    <n v="64"/>
    <x v="0"/>
    <x v="0"/>
    <x v="1"/>
    <x v="2"/>
    <x v="1"/>
  </r>
  <r>
    <s v="EMP11108"/>
    <x v="7"/>
    <s v="IT Support"/>
    <n v="44"/>
    <d v="2021-12-31T00:00:00"/>
    <n v="212"/>
    <n v="11"/>
    <x v="1"/>
    <n v="90"/>
    <x v="1"/>
    <x v="2"/>
    <x v="0"/>
    <x v="1"/>
    <x v="0"/>
  </r>
  <r>
    <s v="EMP11109"/>
    <x v="1"/>
    <s v="HR Officer"/>
    <n v="37"/>
    <d v="2020-04-16T00:00:00"/>
    <n v="223"/>
    <n v="4"/>
    <x v="4"/>
    <n v="81"/>
    <x v="0"/>
    <x v="0"/>
    <x v="1"/>
    <x v="2"/>
    <x v="0"/>
  </r>
  <r>
    <s v="EMP11110"/>
    <x v="6"/>
    <s v="Accountant"/>
    <n v="48"/>
    <d v="2021-03-19T00:00:00"/>
    <n v="225"/>
    <n v="14"/>
    <x v="4"/>
    <n v="86"/>
    <x v="1"/>
    <x v="1"/>
    <x v="0"/>
    <x v="1"/>
    <x v="0"/>
  </r>
  <r>
    <s v="EMP11111"/>
    <x v="1"/>
    <s v="HR Manager"/>
    <n v="45"/>
    <d v="2021-06-01T00:00:00"/>
    <n v="243"/>
    <n v="87"/>
    <x v="1"/>
    <n v="86"/>
    <x v="0"/>
    <x v="0"/>
    <x v="0"/>
    <x v="1"/>
    <x v="2"/>
  </r>
  <r>
    <s v="EMP11112"/>
    <x v="0"/>
    <s v="Digital Marketing Specialist"/>
    <n v="26"/>
    <d v="2020-11-29T00:00:00"/>
    <n v="204"/>
    <n v="16"/>
    <x v="4"/>
    <n v="86"/>
    <x v="0"/>
    <x v="0"/>
    <x v="2"/>
    <x v="2"/>
    <x v="0"/>
  </r>
  <r>
    <s v="EMP11113"/>
    <x v="7"/>
    <s v="Software Engineer"/>
    <n v="49"/>
    <d v="2021-02-06T00:00:00"/>
    <n v="201"/>
    <n v="88"/>
    <x v="3"/>
    <n v="84"/>
    <x v="1"/>
    <x v="2"/>
    <x v="0"/>
    <x v="1"/>
    <x v="2"/>
  </r>
  <r>
    <s v="EMP11114"/>
    <x v="3"/>
    <s v="Call Center Agent"/>
    <n v="35"/>
    <d v="2021-03-16T00:00:00"/>
    <n v="243"/>
    <n v="83"/>
    <x v="2"/>
    <n v="70"/>
    <x v="1"/>
    <x v="3"/>
    <x v="1"/>
    <x v="1"/>
    <x v="2"/>
  </r>
  <r>
    <s v="EMP11115"/>
    <x v="7"/>
    <s v="Software Engineer"/>
    <n v="43"/>
    <d v="2021-07-20T00:00:00"/>
    <n v="229"/>
    <n v="63"/>
    <x v="4"/>
    <n v="83"/>
    <x v="0"/>
    <x v="0"/>
    <x v="0"/>
    <x v="1"/>
    <x v="2"/>
  </r>
  <r>
    <s v="EMP11116"/>
    <x v="1"/>
    <s v="HR Officer"/>
    <n v="30"/>
    <d v="2020-06-05T00:00:00"/>
    <n v="226"/>
    <n v="68"/>
    <x v="5"/>
    <n v="70"/>
    <x v="0"/>
    <x v="0"/>
    <x v="2"/>
    <x v="2"/>
    <x v="2"/>
  </r>
  <r>
    <s v="EMP11117"/>
    <x v="5"/>
    <s v="Product Developer"/>
    <n v="32"/>
    <d v="2022-10-10T00:00:00"/>
    <n v="256"/>
    <n v="73"/>
    <x v="2"/>
    <n v="97"/>
    <x v="0"/>
    <x v="0"/>
    <x v="1"/>
    <x v="0"/>
    <x v="2"/>
  </r>
  <r>
    <s v="EMP11118"/>
    <x v="5"/>
    <s v="Product Developer"/>
    <n v="29"/>
    <d v="2022-06-14T00:00:00"/>
    <n v="210"/>
    <n v="42"/>
    <x v="4"/>
    <n v="54"/>
    <x v="0"/>
    <x v="0"/>
    <x v="2"/>
    <x v="0"/>
    <x v="1"/>
  </r>
  <r>
    <s v="EMP11119"/>
    <x v="6"/>
    <s v="Finance Analyst"/>
    <n v="35"/>
    <d v="2020-09-26T00:00:00"/>
    <n v="201"/>
    <n v="75"/>
    <x v="3"/>
    <n v="71"/>
    <x v="1"/>
    <x v="1"/>
    <x v="1"/>
    <x v="2"/>
    <x v="2"/>
  </r>
  <r>
    <s v="EMP11120"/>
    <x v="0"/>
    <s v="Brand Manager"/>
    <n v="29"/>
    <d v="2020-04-25T00:00:00"/>
    <n v="221"/>
    <n v="6"/>
    <x v="4"/>
    <n v="83"/>
    <x v="0"/>
    <x v="0"/>
    <x v="2"/>
    <x v="2"/>
    <x v="0"/>
  </r>
  <r>
    <s v="EMP11121"/>
    <x v="0"/>
    <s v="Digital Marketing Specialist"/>
    <n v="41"/>
    <d v="2021-10-09T00:00:00"/>
    <n v="248"/>
    <n v="12"/>
    <x v="3"/>
    <n v="78"/>
    <x v="0"/>
    <x v="0"/>
    <x v="0"/>
    <x v="1"/>
    <x v="0"/>
  </r>
  <r>
    <s v="EMP11122"/>
    <x v="0"/>
    <s v="Marketing Executive"/>
    <n v="23"/>
    <d v="2021-12-11T00:00:00"/>
    <n v="220"/>
    <n v="88"/>
    <x v="2"/>
    <n v="100"/>
    <x v="0"/>
    <x v="0"/>
    <x v="2"/>
    <x v="1"/>
    <x v="2"/>
  </r>
  <r>
    <s v="EMP11123"/>
    <x v="6"/>
    <s v="Finance Analyst"/>
    <n v="23"/>
    <d v="2022-02-27T00:00:00"/>
    <n v="239"/>
    <n v="80"/>
    <x v="5"/>
    <n v="54"/>
    <x v="0"/>
    <x v="0"/>
    <x v="2"/>
    <x v="0"/>
    <x v="2"/>
  </r>
  <r>
    <s v="EMP11124"/>
    <x v="6"/>
    <s v="Finance Manager"/>
    <n v="23"/>
    <d v="2022-03-06T00:00:00"/>
    <n v="254"/>
    <n v="48"/>
    <x v="5"/>
    <n v="56"/>
    <x v="1"/>
    <x v="1"/>
    <x v="2"/>
    <x v="0"/>
    <x v="1"/>
  </r>
  <r>
    <s v="EMP11125"/>
    <x v="6"/>
    <s v="Finance Analyst"/>
    <n v="34"/>
    <d v="2021-09-13T00:00:00"/>
    <n v="250"/>
    <n v="54"/>
    <x v="1"/>
    <n v="89"/>
    <x v="0"/>
    <x v="0"/>
    <x v="1"/>
    <x v="1"/>
    <x v="1"/>
  </r>
  <r>
    <s v="EMP11126"/>
    <x v="4"/>
    <s v="Operations Manager"/>
    <n v="43"/>
    <d v="2020-10-22T00:00:00"/>
    <n v="201"/>
    <n v="58"/>
    <x v="1"/>
    <n v="71"/>
    <x v="0"/>
    <x v="0"/>
    <x v="0"/>
    <x v="2"/>
    <x v="1"/>
  </r>
  <r>
    <s v="EMP11127"/>
    <x v="0"/>
    <s v="Marketing Executive"/>
    <n v="22"/>
    <d v="2021-05-02T00:00:00"/>
    <n v="245"/>
    <n v="8"/>
    <x v="1"/>
    <n v="100"/>
    <x v="0"/>
    <x v="0"/>
    <x v="2"/>
    <x v="1"/>
    <x v="0"/>
  </r>
  <r>
    <s v="EMP11128"/>
    <x v="2"/>
    <s v="Sales Manager"/>
    <n v="38"/>
    <d v="2022-04-14T00:00:00"/>
    <n v="222"/>
    <n v="53"/>
    <x v="5"/>
    <n v="96"/>
    <x v="1"/>
    <x v="1"/>
    <x v="1"/>
    <x v="0"/>
    <x v="1"/>
  </r>
  <r>
    <s v="EMP11129"/>
    <x v="1"/>
    <s v="HR Officer"/>
    <n v="47"/>
    <d v="2022-11-17T00:00:00"/>
    <n v="203"/>
    <n v="16"/>
    <x v="4"/>
    <n v="87"/>
    <x v="1"/>
    <x v="2"/>
    <x v="0"/>
    <x v="0"/>
    <x v="0"/>
  </r>
  <r>
    <s v="EMP11130"/>
    <x v="4"/>
    <s v="Warehouse Supervisor"/>
    <n v="40"/>
    <d v="2020-07-09T00:00:00"/>
    <n v="234"/>
    <n v="99"/>
    <x v="0"/>
    <n v="59"/>
    <x v="1"/>
    <x v="3"/>
    <x v="1"/>
    <x v="2"/>
    <x v="2"/>
  </r>
  <r>
    <s v="EMP11131"/>
    <x v="4"/>
    <s v="Warehouse Supervisor"/>
    <n v="33"/>
    <d v="2020-04-13T00:00:00"/>
    <n v="200"/>
    <n v="66"/>
    <x v="1"/>
    <n v="92"/>
    <x v="0"/>
    <x v="0"/>
    <x v="1"/>
    <x v="2"/>
    <x v="2"/>
  </r>
  <r>
    <s v="EMP11132"/>
    <x v="6"/>
    <s v="Accountant"/>
    <n v="38"/>
    <d v="2020-09-15T00:00:00"/>
    <n v="253"/>
    <n v="71"/>
    <x v="2"/>
    <n v="77"/>
    <x v="1"/>
    <x v="1"/>
    <x v="1"/>
    <x v="2"/>
    <x v="2"/>
  </r>
  <r>
    <s v="EMP11133"/>
    <x v="1"/>
    <s v="HR Manager"/>
    <n v="28"/>
    <d v="2020-10-19T00:00:00"/>
    <n v="204"/>
    <n v="43"/>
    <x v="0"/>
    <n v="92"/>
    <x v="1"/>
    <x v="2"/>
    <x v="2"/>
    <x v="2"/>
    <x v="1"/>
  </r>
  <r>
    <s v="EMP11134"/>
    <x v="3"/>
    <s v="CS Manager"/>
    <n v="44"/>
    <d v="2022-01-27T00:00:00"/>
    <n v="254"/>
    <n v="74"/>
    <x v="1"/>
    <n v="71"/>
    <x v="1"/>
    <x v="3"/>
    <x v="0"/>
    <x v="0"/>
    <x v="2"/>
  </r>
  <r>
    <s v="EMP11135"/>
    <x v="4"/>
    <s v="Supply Chain Analyst"/>
    <n v="25"/>
    <d v="2021-09-23T00:00:00"/>
    <n v="256"/>
    <n v="5"/>
    <x v="5"/>
    <n v="64"/>
    <x v="0"/>
    <x v="0"/>
    <x v="2"/>
    <x v="1"/>
    <x v="0"/>
  </r>
  <r>
    <s v="EMP11136"/>
    <x v="1"/>
    <s v="HR Manager"/>
    <n v="29"/>
    <d v="2021-09-11T00:00:00"/>
    <n v="239"/>
    <n v="27"/>
    <x v="0"/>
    <n v="80"/>
    <x v="1"/>
    <x v="2"/>
    <x v="2"/>
    <x v="1"/>
    <x v="0"/>
  </r>
  <r>
    <s v="EMP11137"/>
    <x v="5"/>
    <s v="Product Developer"/>
    <n v="34"/>
    <d v="2022-06-27T00:00:00"/>
    <n v="252"/>
    <n v="0"/>
    <x v="4"/>
    <n v="50"/>
    <x v="0"/>
    <x v="0"/>
    <x v="1"/>
    <x v="0"/>
    <x v="0"/>
  </r>
  <r>
    <s v="EMP11138"/>
    <x v="4"/>
    <s v="Supply Chain Analyst"/>
    <n v="39"/>
    <d v="2022-09-06T00:00:00"/>
    <n v="209"/>
    <n v="37"/>
    <x v="5"/>
    <n v="62"/>
    <x v="1"/>
    <x v="1"/>
    <x v="1"/>
    <x v="0"/>
    <x v="1"/>
  </r>
  <r>
    <s v="EMP11139"/>
    <x v="6"/>
    <s v="Accountant"/>
    <n v="28"/>
    <d v="2022-03-17T00:00:00"/>
    <n v="211"/>
    <n v="28"/>
    <x v="4"/>
    <n v="96"/>
    <x v="0"/>
    <x v="0"/>
    <x v="2"/>
    <x v="0"/>
    <x v="0"/>
  </r>
  <r>
    <s v="EMP11140"/>
    <x v="4"/>
    <s v="Operations Manager"/>
    <n v="29"/>
    <d v="2022-07-03T00:00:00"/>
    <n v="212"/>
    <n v="2"/>
    <x v="0"/>
    <n v="66"/>
    <x v="0"/>
    <x v="0"/>
    <x v="2"/>
    <x v="0"/>
    <x v="0"/>
  </r>
  <r>
    <s v="EMP11141"/>
    <x v="6"/>
    <s v="Finance Manager"/>
    <n v="26"/>
    <d v="2021-12-09T00:00:00"/>
    <n v="241"/>
    <n v="100"/>
    <x v="2"/>
    <n v="71"/>
    <x v="0"/>
    <x v="0"/>
    <x v="2"/>
    <x v="1"/>
    <x v="2"/>
  </r>
  <r>
    <s v="EMP11142"/>
    <x v="7"/>
    <s v="Data Analyst"/>
    <n v="29"/>
    <d v="2021-12-19T00:00:00"/>
    <n v="251"/>
    <n v="47"/>
    <x v="3"/>
    <n v="60"/>
    <x v="1"/>
    <x v="2"/>
    <x v="2"/>
    <x v="1"/>
    <x v="1"/>
  </r>
  <r>
    <s v="EMP11143"/>
    <x v="0"/>
    <s v="Marketing Executive"/>
    <n v="26"/>
    <d v="2020-07-12T00:00:00"/>
    <n v="259"/>
    <n v="16"/>
    <x v="0"/>
    <n v="62"/>
    <x v="1"/>
    <x v="2"/>
    <x v="2"/>
    <x v="2"/>
    <x v="0"/>
  </r>
  <r>
    <s v="EMP11144"/>
    <x v="4"/>
    <s v="Warehouse Supervisor"/>
    <n v="41"/>
    <d v="2021-10-19T00:00:00"/>
    <n v="240"/>
    <n v="31"/>
    <x v="2"/>
    <n v="98"/>
    <x v="0"/>
    <x v="0"/>
    <x v="0"/>
    <x v="1"/>
    <x v="1"/>
  </r>
  <r>
    <s v="EMP11145"/>
    <x v="7"/>
    <s v="Software Engineer"/>
    <n v="32"/>
    <d v="2022-04-23T00:00:00"/>
    <n v="203"/>
    <n v="80"/>
    <x v="4"/>
    <n v="58"/>
    <x v="1"/>
    <x v="1"/>
    <x v="1"/>
    <x v="0"/>
    <x v="2"/>
  </r>
  <r>
    <s v="EMP11146"/>
    <x v="0"/>
    <s v="Brand Manager"/>
    <n v="47"/>
    <d v="2021-02-21T00:00:00"/>
    <n v="239"/>
    <n v="8"/>
    <x v="0"/>
    <n v="82"/>
    <x v="1"/>
    <x v="2"/>
    <x v="0"/>
    <x v="1"/>
    <x v="0"/>
  </r>
  <r>
    <s v="EMP11147"/>
    <x v="4"/>
    <s v="Warehouse Supervisor"/>
    <n v="38"/>
    <d v="2021-09-13T00:00:00"/>
    <n v="211"/>
    <n v="41"/>
    <x v="3"/>
    <n v="73"/>
    <x v="1"/>
    <x v="2"/>
    <x v="1"/>
    <x v="1"/>
    <x v="1"/>
  </r>
  <r>
    <s v="EMP11148"/>
    <x v="3"/>
    <s v="Customer Support"/>
    <n v="30"/>
    <d v="2021-05-16T00:00:00"/>
    <n v="225"/>
    <n v="81"/>
    <x v="1"/>
    <n v="91"/>
    <x v="0"/>
    <x v="0"/>
    <x v="2"/>
    <x v="1"/>
    <x v="2"/>
  </r>
  <r>
    <s v="EMP11149"/>
    <x v="1"/>
    <s v="HR Officer"/>
    <n v="50"/>
    <d v="2022-06-08T00:00:00"/>
    <n v="228"/>
    <n v="30"/>
    <x v="5"/>
    <n v="63"/>
    <x v="1"/>
    <x v="3"/>
    <x v="0"/>
    <x v="0"/>
    <x v="1"/>
  </r>
  <r>
    <s v="EMP11150"/>
    <x v="5"/>
    <s v="R&amp;D Manager"/>
    <n v="27"/>
    <d v="2020-05-19T00:00:00"/>
    <n v="253"/>
    <n v="47"/>
    <x v="4"/>
    <n v="85"/>
    <x v="0"/>
    <x v="0"/>
    <x v="2"/>
    <x v="2"/>
    <x v="1"/>
  </r>
  <r>
    <s v="EMP11151"/>
    <x v="2"/>
    <s v="Sales Rep"/>
    <n v="31"/>
    <d v="2021-10-03T00:00:00"/>
    <n v="233"/>
    <n v="45"/>
    <x v="0"/>
    <n v="87"/>
    <x v="0"/>
    <x v="0"/>
    <x v="1"/>
    <x v="1"/>
    <x v="1"/>
  </r>
  <r>
    <s v="EMP11152"/>
    <x v="3"/>
    <s v="CS Manager"/>
    <n v="41"/>
    <d v="2022-01-22T00:00:00"/>
    <n v="227"/>
    <n v="57"/>
    <x v="5"/>
    <n v="77"/>
    <x v="1"/>
    <x v="3"/>
    <x v="0"/>
    <x v="0"/>
    <x v="1"/>
  </r>
  <r>
    <s v="EMP11153"/>
    <x v="3"/>
    <s v="Customer Support"/>
    <n v="30"/>
    <d v="2021-12-06T00:00:00"/>
    <n v="201"/>
    <n v="22"/>
    <x v="5"/>
    <n v="64"/>
    <x v="1"/>
    <x v="2"/>
    <x v="2"/>
    <x v="1"/>
    <x v="0"/>
  </r>
  <r>
    <s v="EMP11154"/>
    <x v="0"/>
    <s v="Brand Manager"/>
    <n v="50"/>
    <d v="2022-10-09T00:00:00"/>
    <n v="218"/>
    <n v="64"/>
    <x v="1"/>
    <n v="84"/>
    <x v="0"/>
    <x v="0"/>
    <x v="0"/>
    <x v="0"/>
    <x v="2"/>
  </r>
  <r>
    <s v="EMP11155"/>
    <x v="7"/>
    <s v="Software Engineer"/>
    <n v="25"/>
    <d v="2022-09-02T00:00:00"/>
    <n v="204"/>
    <n v="46"/>
    <x v="2"/>
    <n v="84"/>
    <x v="0"/>
    <x v="0"/>
    <x v="2"/>
    <x v="0"/>
    <x v="1"/>
  </r>
  <r>
    <s v="EMP11156"/>
    <x v="4"/>
    <s v="Supply Chain Analyst"/>
    <n v="43"/>
    <d v="2022-01-29T00:00:00"/>
    <n v="216"/>
    <n v="38"/>
    <x v="3"/>
    <n v="99"/>
    <x v="1"/>
    <x v="1"/>
    <x v="0"/>
    <x v="0"/>
    <x v="1"/>
  </r>
  <r>
    <s v="EMP11157"/>
    <x v="2"/>
    <s v="Sales Manager"/>
    <n v="45"/>
    <d v="2021-06-24T00:00:00"/>
    <n v="258"/>
    <n v="33"/>
    <x v="2"/>
    <n v="99"/>
    <x v="1"/>
    <x v="3"/>
    <x v="0"/>
    <x v="1"/>
    <x v="1"/>
  </r>
  <r>
    <s v="EMP11158"/>
    <x v="4"/>
    <s v="Warehouse Supervisor"/>
    <n v="34"/>
    <d v="2020-09-12T00:00:00"/>
    <n v="237"/>
    <n v="96"/>
    <x v="3"/>
    <n v="50"/>
    <x v="1"/>
    <x v="2"/>
    <x v="1"/>
    <x v="2"/>
    <x v="2"/>
  </r>
  <r>
    <s v="EMP11159"/>
    <x v="2"/>
    <s v="Key Account Manager"/>
    <n v="29"/>
    <d v="2022-05-14T00:00:00"/>
    <n v="246"/>
    <n v="95"/>
    <x v="0"/>
    <n v="80"/>
    <x v="0"/>
    <x v="0"/>
    <x v="2"/>
    <x v="0"/>
    <x v="2"/>
  </r>
  <r>
    <s v="EMP11160"/>
    <x v="3"/>
    <s v="CS Manager"/>
    <n v="48"/>
    <d v="2021-09-16T00:00:00"/>
    <n v="221"/>
    <n v="10"/>
    <x v="4"/>
    <n v="62"/>
    <x v="1"/>
    <x v="2"/>
    <x v="0"/>
    <x v="1"/>
    <x v="0"/>
  </r>
  <r>
    <s v="EMP11161"/>
    <x v="5"/>
    <s v="Product Developer"/>
    <n v="36"/>
    <d v="2021-09-28T00:00:00"/>
    <n v="254"/>
    <n v="71"/>
    <x v="2"/>
    <n v="73"/>
    <x v="0"/>
    <x v="0"/>
    <x v="1"/>
    <x v="1"/>
    <x v="2"/>
  </r>
  <r>
    <s v="EMP11162"/>
    <x v="2"/>
    <s v="Key Account Manager"/>
    <n v="45"/>
    <d v="2022-12-23T00:00:00"/>
    <n v="231"/>
    <n v="84"/>
    <x v="4"/>
    <n v="71"/>
    <x v="0"/>
    <x v="0"/>
    <x v="0"/>
    <x v="0"/>
    <x v="2"/>
  </r>
  <r>
    <s v="EMP11163"/>
    <x v="5"/>
    <s v="Lab Technician"/>
    <n v="43"/>
    <d v="2020-11-22T00:00:00"/>
    <n v="225"/>
    <n v="97"/>
    <x v="3"/>
    <n v="84"/>
    <x v="1"/>
    <x v="3"/>
    <x v="0"/>
    <x v="2"/>
    <x v="2"/>
  </r>
  <r>
    <s v="EMP11164"/>
    <x v="6"/>
    <s v="Finance Manager"/>
    <n v="47"/>
    <d v="2022-11-30T00:00:00"/>
    <n v="259"/>
    <n v="17"/>
    <x v="0"/>
    <n v="71"/>
    <x v="1"/>
    <x v="3"/>
    <x v="0"/>
    <x v="0"/>
    <x v="0"/>
  </r>
  <r>
    <s v="EMP11165"/>
    <x v="1"/>
    <s v="Recruiter"/>
    <n v="24"/>
    <d v="2021-07-03T00:00:00"/>
    <n v="224"/>
    <n v="24"/>
    <x v="5"/>
    <n v="56"/>
    <x v="1"/>
    <x v="2"/>
    <x v="2"/>
    <x v="1"/>
    <x v="0"/>
  </r>
  <r>
    <s v="EMP11166"/>
    <x v="3"/>
    <s v="CS Manager"/>
    <n v="50"/>
    <d v="2022-02-24T00:00:00"/>
    <n v="205"/>
    <n v="21"/>
    <x v="2"/>
    <n v="93"/>
    <x v="0"/>
    <x v="0"/>
    <x v="0"/>
    <x v="0"/>
    <x v="0"/>
  </r>
  <r>
    <s v="EMP11167"/>
    <x v="6"/>
    <s v="Finance Manager"/>
    <n v="41"/>
    <d v="2021-08-19T00:00:00"/>
    <n v="201"/>
    <n v="23"/>
    <x v="0"/>
    <n v="54"/>
    <x v="1"/>
    <x v="3"/>
    <x v="0"/>
    <x v="1"/>
    <x v="0"/>
  </r>
  <r>
    <s v="EMP11168"/>
    <x v="1"/>
    <s v="HR Officer"/>
    <n v="31"/>
    <d v="2021-02-25T00:00:00"/>
    <n v="233"/>
    <n v="8"/>
    <x v="5"/>
    <n v="53"/>
    <x v="1"/>
    <x v="2"/>
    <x v="1"/>
    <x v="1"/>
    <x v="0"/>
  </r>
  <r>
    <s v="EMP11169"/>
    <x v="6"/>
    <s v="Accountant"/>
    <n v="32"/>
    <d v="2020-08-04T00:00:00"/>
    <n v="258"/>
    <n v="52"/>
    <x v="5"/>
    <n v="60"/>
    <x v="0"/>
    <x v="0"/>
    <x v="1"/>
    <x v="2"/>
    <x v="1"/>
  </r>
  <r>
    <s v="EMP11170"/>
    <x v="2"/>
    <s v="Sales Manager"/>
    <n v="35"/>
    <d v="2021-08-30T00:00:00"/>
    <n v="247"/>
    <n v="8"/>
    <x v="5"/>
    <n v="63"/>
    <x v="0"/>
    <x v="0"/>
    <x v="1"/>
    <x v="1"/>
    <x v="0"/>
  </r>
  <r>
    <s v="EMP11171"/>
    <x v="1"/>
    <s v="Recruiter"/>
    <n v="35"/>
    <d v="2020-09-16T00:00:00"/>
    <n v="245"/>
    <n v="85"/>
    <x v="5"/>
    <n v="60"/>
    <x v="1"/>
    <x v="2"/>
    <x v="1"/>
    <x v="2"/>
    <x v="2"/>
  </r>
  <r>
    <s v="EMP11172"/>
    <x v="1"/>
    <s v="HR Manager"/>
    <n v="44"/>
    <d v="2021-01-30T00:00:00"/>
    <n v="229"/>
    <n v="35"/>
    <x v="0"/>
    <n v="50"/>
    <x v="0"/>
    <x v="0"/>
    <x v="0"/>
    <x v="1"/>
    <x v="1"/>
  </r>
  <r>
    <s v="EMP11173"/>
    <x v="3"/>
    <s v="Call Center Agent"/>
    <n v="48"/>
    <d v="2021-11-19T00:00:00"/>
    <n v="238"/>
    <n v="31"/>
    <x v="1"/>
    <n v="71"/>
    <x v="1"/>
    <x v="3"/>
    <x v="0"/>
    <x v="1"/>
    <x v="1"/>
  </r>
  <r>
    <s v="EMP11174"/>
    <x v="3"/>
    <s v="CS Manager"/>
    <n v="23"/>
    <d v="2020-12-08T00:00:00"/>
    <n v="205"/>
    <n v="36"/>
    <x v="3"/>
    <n v="79"/>
    <x v="1"/>
    <x v="2"/>
    <x v="2"/>
    <x v="2"/>
    <x v="1"/>
  </r>
  <r>
    <s v="EMP11175"/>
    <x v="7"/>
    <s v="Data Analyst"/>
    <n v="41"/>
    <d v="2020-09-10T00:00:00"/>
    <n v="251"/>
    <n v="22"/>
    <x v="5"/>
    <n v="65"/>
    <x v="0"/>
    <x v="0"/>
    <x v="0"/>
    <x v="2"/>
    <x v="0"/>
  </r>
  <r>
    <s v="EMP11176"/>
    <x v="5"/>
    <s v="Lab Technician"/>
    <n v="34"/>
    <d v="2020-06-13T00:00:00"/>
    <n v="242"/>
    <n v="23"/>
    <x v="3"/>
    <n v="86"/>
    <x v="0"/>
    <x v="0"/>
    <x v="1"/>
    <x v="2"/>
    <x v="0"/>
  </r>
  <r>
    <s v="EMP11177"/>
    <x v="5"/>
    <s v="R&amp;D Manager"/>
    <n v="23"/>
    <d v="2022-05-01T00:00:00"/>
    <n v="256"/>
    <n v="20"/>
    <x v="4"/>
    <n v="90"/>
    <x v="1"/>
    <x v="2"/>
    <x v="2"/>
    <x v="0"/>
    <x v="0"/>
  </r>
  <r>
    <s v="EMP11178"/>
    <x v="0"/>
    <s v="Digital Marketing Specialist"/>
    <n v="45"/>
    <d v="2020-12-23T00:00:00"/>
    <n v="257"/>
    <n v="27"/>
    <x v="5"/>
    <n v="76"/>
    <x v="0"/>
    <x v="0"/>
    <x v="0"/>
    <x v="2"/>
    <x v="0"/>
  </r>
  <r>
    <s v="EMP11179"/>
    <x v="4"/>
    <s v="Supply Chain Analyst"/>
    <n v="46"/>
    <d v="2022-09-16T00:00:00"/>
    <n v="232"/>
    <n v="98"/>
    <x v="4"/>
    <n v="76"/>
    <x v="1"/>
    <x v="1"/>
    <x v="0"/>
    <x v="0"/>
    <x v="2"/>
  </r>
  <r>
    <s v="EMP11180"/>
    <x v="7"/>
    <s v="Software Engineer"/>
    <n v="38"/>
    <d v="2022-11-17T00:00:00"/>
    <n v="229"/>
    <n v="3"/>
    <x v="2"/>
    <n v="90"/>
    <x v="1"/>
    <x v="3"/>
    <x v="1"/>
    <x v="0"/>
    <x v="0"/>
  </r>
  <r>
    <s v="EMP11181"/>
    <x v="4"/>
    <s v="Operations Manager"/>
    <n v="34"/>
    <d v="2020-08-08T00:00:00"/>
    <n v="212"/>
    <n v="50"/>
    <x v="2"/>
    <n v="50"/>
    <x v="1"/>
    <x v="1"/>
    <x v="1"/>
    <x v="2"/>
    <x v="1"/>
  </r>
  <r>
    <s v="EMP11182"/>
    <x v="2"/>
    <s v="Key Account Manager"/>
    <n v="43"/>
    <d v="2020-11-26T00:00:00"/>
    <n v="229"/>
    <n v="62"/>
    <x v="5"/>
    <n v="54"/>
    <x v="0"/>
    <x v="0"/>
    <x v="0"/>
    <x v="2"/>
    <x v="2"/>
  </r>
  <r>
    <s v="EMP11183"/>
    <x v="1"/>
    <s v="HR Manager"/>
    <n v="36"/>
    <d v="2022-08-11T00:00:00"/>
    <n v="230"/>
    <n v="35"/>
    <x v="0"/>
    <n v="60"/>
    <x v="0"/>
    <x v="0"/>
    <x v="1"/>
    <x v="0"/>
    <x v="1"/>
  </r>
  <r>
    <s v="EMP11184"/>
    <x v="0"/>
    <s v="Marketing Executive"/>
    <n v="31"/>
    <d v="2022-08-27T00:00:00"/>
    <n v="234"/>
    <n v="94"/>
    <x v="5"/>
    <n v="60"/>
    <x v="0"/>
    <x v="0"/>
    <x v="1"/>
    <x v="0"/>
    <x v="2"/>
  </r>
  <r>
    <s v="EMP11185"/>
    <x v="6"/>
    <s v="Finance Manager"/>
    <n v="30"/>
    <d v="2022-07-28T00:00:00"/>
    <n v="228"/>
    <n v="45"/>
    <x v="0"/>
    <n v="63"/>
    <x v="0"/>
    <x v="0"/>
    <x v="2"/>
    <x v="0"/>
    <x v="1"/>
  </r>
  <r>
    <s v="EMP11186"/>
    <x v="1"/>
    <s v="Recruiter"/>
    <n v="44"/>
    <d v="2022-11-14T00:00:00"/>
    <n v="253"/>
    <n v="81"/>
    <x v="1"/>
    <n v="91"/>
    <x v="0"/>
    <x v="0"/>
    <x v="0"/>
    <x v="0"/>
    <x v="2"/>
  </r>
  <r>
    <s v="EMP11187"/>
    <x v="5"/>
    <s v="R&amp;D Manager"/>
    <n v="31"/>
    <d v="2021-10-04T00:00:00"/>
    <n v="203"/>
    <n v="76"/>
    <x v="2"/>
    <n v="53"/>
    <x v="1"/>
    <x v="1"/>
    <x v="1"/>
    <x v="1"/>
    <x v="2"/>
  </r>
  <r>
    <s v="EMP11188"/>
    <x v="1"/>
    <s v="Recruiter"/>
    <n v="29"/>
    <d v="2022-06-11T00:00:00"/>
    <n v="205"/>
    <n v="2"/>
    <x v="5"/>
    <n v="51"/>
    <x v="0"/>
    <x v="0"/>
    <x v="2"/>
    <x v="0"/>
    <x v="0"/>
  </r>
  <r>
    <s v="EMP11189"/>
    <x v="4"/>
    <s v="Supply Chain Analyst"/>
    <n v="43"/>
    <d v="2021-02-15T00:00:00"/>
    <n v="204"/>
    <n v="28"/>
    <x v="2"/>
    <n v="92"/>
    <x v="0"/>
    <x v="0"/>
    <x v="0"/>
    <x v="1"/>
    <x v="0"/>
  </r>
  <r>
    <s v="EMP11190"/>
    <x v="2"/>
    <s v="Sales Rep"/>
    <n v="35"/>
    <d v="2021-07-26T00:00:00"/>
    <n v="206"/>
    <n v="41"/>
    <x v="4"/>
    <n v="85"/>
    <x v="0"/>
    <x v="0"/>
    <x v="1"/>
    <x v="1"/>
    <x v="1"/>
  </r>
  <r>
    <s v="EMP11191"/>
    <x v="1"/>
    <s v="HR Manager"/>
    <n v="34"/>
    <d v="2020-05-15T00:00:00"/>
    <n v="227"/>
    <n v="15"/>
    <x v="0"/>
    <n v="63"/>
    <x v="0"/>
    <x v="0"/>
    <x v="1"/>
    <x v="2"/>
    <x v="0"/>
  </r>
  <r>
    <s v="EMP11192"/>
    <x v="4"/>
    <s v="Warehouse Supervisor"/>
    <n v="27"/>
    <d v="2022-12-17T00:00:00"/>
    <n v="225"/>
    <n v="83"/>
    <x v="4"/>
    <n v="50"/>
    <x v="1"/>
    <x v="1"/>
    <x v="2"/>
    <x v="0"/>
    <x v="2"/>
  </r>
  <r>
    <s v="EMP11193"/>
    <x v="3"/>
    <s v="Call Center Agent"/>
    <n v="24"/>
    <d v="2021-02-27T00:00:00"/>
    <n v="252"/>
    <n v="35"/>
    <x v="3"/>
    <n v="89"/>
    <x v="1"/>
    <x v="1"/>
    <x v="2"/>
    <x v="1"/>
    <x v="1"/>
  </r>
  <r>
    <s v="EMP11194"/>
    <x v="0"/>
    <s v="Marketing Executive"/>
    <n v="35"/>
    <d v="2022-02-27T00:00:00"/>
    <n v="249"/>
    <n v="76"/>
    <x v="5"/>
    <n v="56"/>
    <x v="0"/>
    <x v="0"/>
    <x v="1"/>
    <x v="0"/>
    <x v="2"/>
  </r>
  <r>
    <s v="EMP11195"/>
    <x v="7"/>
    <s v="Software Engineer"/>
    <n v="41"/>
    <d v="2022-02-03T00:00:00"/>
    <n v="240"/>
    <n v="89"/>
    <x v="5"/>
    <n v="93"/>
    <x v="0"/>
    <x v="0"/>
    <x v="0"/>
    <x v="0"/>
    <x v="2"/>
  </r>
  <r>
    <s v="EMP11196"/>
    <x v="4"/>
    <s v="Supply Chain Analyst"/>
    <n v="42"/>
    <d v="2020-11-13T00:00:00"/>
    <n v="256"/>
    <n v="88"/>
    <x v="4"/>
    <n v="92"/>
    <x v="1"/>
    <x v="1"/>
    <x v="0"/>
    <x v="2"/>
    <x v="2"/>
  </r>
  <r>
    <s v="EMP11197"/>
    <x v="4"/>
    <s v="Supply Chain Analyst"/>
    <n v="41"/>
    <d v="2020-06-12T00:00:00"/>
    <n v="237"/>
    <n v="57"/>
    <x v="5"/>
    <n v="82"/>
    <x v="0"/>
    <x v="0"/>
    <x v="0"/>
    <x v="2"/>
    <x v="1"/>
  </r>
  <r>
    <s v="EMP11198"/>
    <x v="6"/>
    <s v="Accountant"/>
    <n v="22"/>
    <d v="2021-04-10T00:00:00"/>
    <n v="248"/>
    <n v="15"/>
    <x v="4"/>
    <n v="65"/>
    <x v="1"/>
    <x v="1"/>
    <x v="2"/>
    <x v="1"/>
    <x v="0"/>
  </r>
  <r>
    <s v="EMP11199"/>
    <x v="0"/>
    <s v="Marketing Executive"/>
    <n v="26"/>
    <d v="2021-12-14T00:00:00"/>
    <n v="231"/>
    <n v="37"/>
    <x v="0"/>
    <n v="59"/>
    <x v="1"/>
    <x v="1"/>
    <x v="2"/>
    <x v="1"/>
    <x v="1"/>
  </r>
  <r>
    <s v="EMP11200"/>
    <x v="6"/>
    <s v="Accountant"/>
    <n v="45"/>
    <d v="2021-04-29T00:00:00"/>
    <n v="260"/>
    <n v="56"/>
    <x v="3"/>
    <n v="71"/>
    <x v="0"/>
    <x v="0"/>
    <x v="0"/>
    <x v="1"/>
    <x v="1"/>
  </r>
  <r>
    <s v="EMP11201"/>
    <x v="7"/>
    <s v="Data Analyst"/>
    <n v="42"/>
    <d v="2020-10-18T00:00:00"/>
    <n v="248"/>
    <n v="5"/>
    <x v="1"/>
    <n v="100"/>
    <x v="1"/>
    <x v="2"/>
    <x v="0"/>
    <x v="2"/>
    <x v="0"/>
  </r>
  <r>
    <s v="EMP11202"/>
    <x v="7"/>
    <s v="Software Engineer"/>
    <n v="29"/>
    <d v="2020-08-17T00:00:00"/>
    <n v="246"/>
    <n v="42"/>
    <x v="4"/>
    <n v="65"/>
    <x v="0"/>
    <x v="0"/>
    <x v="2"/>
    <x v="2"/>
    <x v="1"/>
  </r>
  <r>
    <s v="EMP11203"/>
    <x v="6"/>
    <s v="Finance Manager"/>
    <n v="29"/>
    <d v="2020-10-03T00:00:00"/>
    <n v="243"/>
    <n v="89"/>
    <x v="3"/>
    <n v="64"/>
    <x v="1"/>
    <x v="2"/>
    <x v="2"/>
    <x v="2"/>
    <x v="2"/>
  </r>
  <r>
    <s v="EMP11204"/>
    <x v="4"/>
    <s v="Supply Chain Analyst"/>
    <n v="36"/>
    <d v="2021-03-28T00:00:00"/>
    <n v="200"/>
    <n v="8"/>
    <x v="5"/>
    <n v="54"/>
    <x v="0"/>
    <x v="0"/>
    <x v="1"/>
    <x v="1"/>
    <x v="0"/>
  </r>
  <r>
    <s v="EMP11205"/>
    <x v="6"/>
    <s v="Finance Manager"/>
    <n v="26"/>
    <d v="2020-05-16T00:00:00"/>
    <n v="213"/>
    <n v="16"/>
    <x v="2"/>
    <n v="61"/>
    <x v="0"/>
    <x v="0"/>
    <x v="2"/>
    <x v="2"/>
    <x v="0"/>
  </r>
  <r>
    <s v="EMP11206"/>
    <x v="1"/>
    <s v="HR Manager"/>
    <n v="24"/>
    <d v="2021-10-22T00:00:00"/>
    <n v="246"/>
    <n v="59"/>
    <x v="4"/>
    <n v="60"/>
    <x v="0"/>
    <x v="0"/>
    <x v="2"/>
    <x v="1"/>
    <x v="1"/>
  </r>
  <r>
    <s v="EMP11207"/>
    <x v="1"/>
    <s v="Recruiter"/>
    <n v="27"/>
    <d v="2021-04-21T00:00:00"/>
    <n v="215"/>
    <n v="38"/>
    <x v="4"/>
    <n v="86"/>
    <x v="1"/>
    <x v="2"/>
    <x v="2"/>
    <x v="1"/>
    <x v="1"/>
  </r>
  <r>
    <s v="EMP11208"/>
    <x v="1"/>
    <s v="Recruiter"/>
    <n v="49"/>
    <d v="2020-10-23T00:00:00"/>
    <n v="230"/>
    <n v="10"/>
    <x v="4"/>
    <n v="75"/>
    <x v="1"/>
    <x v="1"/>
    <x v="0"/>
    <x v="2"/>
    <x v="0"/>
  </r>
  <r>
    <s v="EMP11209"/>
    <x v="3"/>
    <s v="Customer Support"/>
    <n v="35"/>
    <d v="2021-08-02T00:00:00"/>
    <n v="239"/>
    <n v="94"/>
    <x v="5"/>
    <n v="98"/>
    <x v="0"/>
    <x v="0"/>
    <x v="1"/>
    <x v="1"/>
    <x v="2"/>
  </r>
  <r>
    <s v="EMP11210"/>
    <x v="3"/>
    <s v="Call Center Agent"/>
    <n v="46"/>
    <d v="2021-12-07T00:00:00"/>
    <n v="227"/>
    <n v="10"/>
    <x v="4"/>
    <n v="88"/>
    <x v="0"/>
    <x v="0"/>
    <x v="0"/>
    <x v="1"/>
    <x v="0"/>
  </r>
  <r>
    <s v="EMP11211"/>
    <x v="2"/>
    <s v="Key Account Manager"/>
    <n v="34"/>
    <d v="2021-09-14T00:00:00"/>
    <n v="219"/>
    <n v="58"/>
    <x v="4"/>
    <n v="74"/>
    <x v="1"/>
    <x v="1"/>
    <x v="1"/>
    <x v="1"/>
    <x v="1"/>
  </r>
  <r>
    <s v="EMP11212"/>
    <x v="4"/>
    <s v="Supply Chain Analyst"/>
    <n v="44"/>
    <d v="2021-09-08T00:00:00"/>
    <n v="212"/>
    <n v="19"/>
    <x v="0"/>
    <n v="50"/>
    <x v="0"/>
    <x v="0"/>
    <x v="0"/>
    <x v="1"/>
    <x v="0"/>
  </r>
  <r>
    <s v="EMP11213"/>
    <x v="4"/>
    <s v="Warehouse Supervisor"/>
    <n v="34"/>
    <d v="2020-05-29T00:00:00"/>
    <n v="226"/>
    <n v="50"/>
    <x v="3"/>
    <n v="73"/>
    <x v="1"/>
    <x v="3"/>
    <x v="1"/>
    <x v="2"/>
    <x v="1"/>
  </r>
  <r>
    <s v="EMP11214"/>
    <x v="7"/>
    <s v="IT Support"/>
    <n v="40"/>
    <d v="2022-10-21T00:00:00"/>
    <n v="226"/>
    <n v="4"/>
    <x v="2"/>
    <n v="74"/>
    <x v="0"/>
    <x v="0"/>
    <x v="1"/>
    <x v="0"/>
    <x v="0"/>
  </r>
  <r>
    <s v="EMP11215"/>
    <x v="1"/>
    <s v="Recruiter"/>
    <n v="30"/>
    <d v="2020-11-03T00:00:00"/>
    <n v="258"/>
    <n v="96"/>
    <x v="3"/>
    <n v="72"/>
    <x v="1"/>
    <x v="2"/>
    <x v="2"/>
    <x v="2"/>
    <x v="2"/>
  </r>
  <r>
    <s v="EMP11216"/>
    <x v="4"/>
    <s v="Operations Manager"/>
    <n v="23"/>
    <d v="2021-03-06T00:00:00"/>
    <n v="224"/>
    <n v="54"/>
    <x v="3"/>
    <n v="65"/>
    <x v="0"/>
    <x v="0"/>
    <x v="2"/>
    <x v="1"/>
    <x v="1"/>
  </r>
  <r>
    <s v="EMP11217"/>
    <x v="3"/>
    <s v="Call Center Agent"/>
    <n v="48"/>
    <d v="2021-12-27T00:00:00"/>
    <n v="240"/>
    <n v="90"/>
    <x v="3"/>
    <n v="51"/>
    <x v="0"/>
    <x v="0"/>
    <x v="0"/>
    <x v="1"/>
    <x v="2"/>
  </r>
  <r>
    <s v="EMP11218"/>
    <x v="7"/>
    <s v="IT Support"/>
    <n v="36"/>
    <d v="2020-05-10T00:00:00"/>
    <n v="243"/>
    <n v="18"/>
    <x v="4"/>
    <n v="65"/>
    <x v="0"/>
    <x v="0"/>
    <x v="1"/>
    <x v="2"/>
    <x v="0"/>
  </r>
  <r>
    <s v="EMP11219"/>
    <x v="6"/>
    <s v="Accountant"/>
    <n v="46"/>
    <d v="2022-09-29T00:00:00"/>
    <n v="241"/>
    <n v="91"/>
    <x v="5"/>
    <n v="75"/>
    <x v="0"/>
    <x v="0"/>
    <x v="0"/>
    <x v="0"/>
    <x v="2"/>
  </r>
  <r>
    <s v="EMP11220"/>
    <x v="1"/>
    <s v="Recruiter"/>
    <n v="27"/>
    <d v="2020-09-04T00:00:00"/>
    <n v="227"/>
    <n v="32"/>
    <x v="3"/>
    <n v="69"/>
    <x v="1"/>
    <x v="2"/>
    <x v="2"/>
    <x v="2"/>
    <x v="1"/>
  </r>
  <r>
    <s v="EMP11221"/>
    <x v="7"/>
    <s v="IT Support"/>
    <n v="35"/>
    <d v="2020-11-22T00:00:00"/>
    <n v="256"/>
    <n v="93"/>
    <x v="2"/>
    <n v="56"/>
    <x v="1"/>
    <x v="1"/>
    <x v="1"/>
    <x v="2"/>
    <x v="2"/>
  </r>
  <r>
    <s v="EMP11222"/>
    <x v="7"/>
    <s v="IT Support"/>
    <n v="28"/>
    <d v="2020-05-24T00:00:00"/>
    <n v="247"/>
    <n v="50"/>
    <x v="3"/>
    <n v="69"/>
    <x v="0"/>
    <x v="0"/>
    <x v="2"/>
    <x v="2"/>
    <x v="1"/>
  </r>
  <r>
    <s v="EMP11223"/>
    <x v="2"/>
    <s v="Key Account Manager"/>
    <n v="22"/>
    <d v="2022-09-24T00:00:00"/>
    <n v="204"/>
    <n v="99"/>
    <x v="3"/>
    <n v="76"/>
    <x v="1"/>
    <x v="2"/>
    <x v="2"/>
    <x v="0"/>
    <x v="2"/>
  </r>
  <r>
    <s v="EMP11224"/>
    <x v="7"/>
    <s v="IT Support"/>
    <n v="35"/>
    <d v="2022-07-11T00:00:00"/>
    <n v="211"/>
    <n v="47"/>
    <x v="0"/>
    <n v="95"/>
    <x v="0"/>
    <x v="0"/>
    <x v="1"/>
    <x v="0"/>
    <x v="1"/>
  </r>
  <r>
    <s v="EMP11225"/>
    <x v="1"/>
    <s v="Recruiter"/>
    <n v="27"/>
    <d v="2021-08-05T00:00:00"/>
    <n v="260"/>
    <n v="14"/>
    <x v="5"/>
    <n v="86"/>
    <x v="0"/>
    <x v="0"/>
    <x v="2"/>
    <x v="1"/>
    <x v="0"/>
  </r>
  <r>
    <s v="EMP11226"/>
    <x v="2"/>
    <s v="Sales Rep"/>
    <n v="23"/>
    <d v="2020-11-25T00:00:00"/>
    <n v="211"/>
    <n v="97"/>
    <x v="0"/>
    <n v="66"/>
    <x v="1"/>
    <x v="3"/>
    <x v="2"/>
    <x v="2"/>
    <x v="2"/>
  </r>
  <r>
    <s v="EMP11227"/>
    <x v="0"/>
    <s v="Digital Marketing Specialist"/>
    <n v="27"/>
    <d v="2022-10-12T00:00:00"/>
    <n v="218"/>
    <n v="10"/>
    <x v="5"/>
    <n v="57"/>
    <x v="1"/>
    <x v="1"/>
    <x v="2"/>
    <x v="0"/>
    <x v="0"/>
  </r>
  <r>
    <s v="EMP11228"/>
    <x v="4"/>
    <s v="Supply Chain Analyst"/>
    <n v="40"/>
    <d v="2022-05-06T00:00:00"/>
    <n v="230"/>
    <n v="62"/>
    <x v="3"/>
    <n v="98"/>
    <x v="0"/>
    <x v="0"/>
    <x v="1"/>
    <x v="0"/>
    <x v="2"/>
  </r>
  <r>
    <s v="EMP11229"/>
    <x v="6"/>
    <s v="Accountant"/>
    <n v="30"/>
    <d v="2020-11-23T00:00:00"/>
    <n v="200"/>
    <n v="85"/>
    <x v="1"/>
    <n v="100"/>
    <x v="0"/>
    <x v="0"/>
    <x v="2"/>
    <x v="2"/>
    <x v="2"/>
  </r>
  <r>
    <s v="EMP11230"/>
    <x v="0"/>
    <s v="Marketing Executive"/>
    <n v="38"/>
    <d v="2020-10-13T00:00:00"/>
    <n v="200"/>
    <n v="48"/>
    <x v="1"/>
    <n v="83"/>
    <x v="1"/>
    <x v="3"/>
    <x v="1"/>
    <x v="2"/>
    <x v="1"/>
  </r>
  <r>
    <s v="EMP11231"/>
    <x v="3"/>
    <s v="Customer Support"/>
    <n v="41"/>
    <d v="2021-10-19T00:00:00"/>
    <n v="221"/>
    <n v="47"/>
    <x v="3"/>
    <n v="71"/>
    <x v="1"/>
    <x v="1"/>
    <x v="0"/>
    <x v="1"/>
    <x v="1"/>
  </r>
  <r>
    <s v="EMP11232"/>
    <x v="4"/>
    <s v="Operations Manager"/>
    <n v="34"/>
    <d v="2021-12-10T00:00:00"/>
    <n v="239"/>
    <n v="7"/>
    <x v="4"/>
    <n v="71"/>
    <x v="0"/>
    <x v="0"/>
    <x v="1"/>
    <x v="1"/>
    <x v="0"/>
  </r>
  <r>
    <s v="EMP11233"/>
    <x v="6"/>
    <s v="Finance Analyst"/>
    <n v="49"/>
    <d v="2021-01-16T00:00:00"/>
    <n v="225"/>
    <n v="92"/>
    <x v="0"/>
    <n v="51"/>
    <x v="0"/>
    <x v="0"/>
    <x v="0"/>
    <x v="1"/>
    <x v="2"/>
  </r>
  <r>
    <s v="EMP11234"/>
    <x v="7"/>
    <s v="IT Support"/>
    <n v="46"/>
    <d v="2020-09-19T00:00:00"/>
    <n v="215"/>
    <n v="47"/>
    <x v="5"/>
    <n v="89"/>
    <x v="1"/>
    <x v="2"/>
    <x v="0"/>
    <x v="2"/>
    <x v="1"/>
  </r>
  <r>
    <s v="EMP11235"/>
    <x v="5"/>
    <s v="R&amp;D Manager"/>
    <n v="28"/>
    <d v="2022-12-29T00:00:00"/>
    <n v="240"/>
    <n v="41"/>
    <x v="2"/>
    <n v="90"/>
    <x v="1"/>
    <x v="1"/>
    <x v="2"/>
    <x v="0"/>
    <x v="1"/>
  </r>
  <r>
    <s v="EMP11236"/>
    <x v="4"/>
    <s v="Operations Manager"/>
    <n v="36"/>
    <d v="2022-05-07T00:00:00"/>
    <n v="238"/>
    <n v="62"/>
    <x v="5"/>
    <n v="97"/>
    <x v="0"/>
    <x v="0"/>
    <x v="1"/>
    <x v="0"/>
    <x v="2"/>
  </r>
  <r>
    <s v="EMP11237"/>
    <x v="4"/>
    <s v="Warehouse Supervisor"/>
    <n v="37"/>
    <d v="2021-02-26T00:00:00"/>
    <n v="254"/>
    <n v="89"/>
    <x v="2"/>
    <n v="96"/>
    <x v="1"/>
    <x v="3"/>
    <x v="1"/>
    <x v="1"/>
    <x v="2"/>
  </r>
  <r>
    <s v="EMP11238"/>
    <x v="1"/>
    <s v="HR Manager"/>
    <n v="26"/>
    <d v="2020-07-25T00:00:00"/>
    <n v="233"/>
    <n v="73"/>
    <x v="3"/>
    <n v="82"/>
    <x v="0"/>
    <x v="0"/>
    <x v="2"/>
    <x v="2"/>
    <x v="2"/>
  </r>
  <r>
    <s v="EMP11239"/>
    <x v="2"/>
    <s v="Key Account Manager"/>
    <n v="47"/>
    <d v="2022-10-04T00:00:00"/>
    <n v="219"/>
    <n v="86"/>
    <x v="1"/>
    <n v="79"/>
    <x v="0"/>
    <x v="0"/>
    <x v="0"/>
    <x v="0"/>
    <x v="2"/>
  </r>
  <r>
    <s v="EMP11240"/>
    <x v="3"/>
    <s v="Call Center Agent"/>
    <n v="37"/>
    <d v="2021-02-22T00:00:00"/>
    <n v="234"/>
    <n v="30"/>
    <x v="0"/>
    <n v="63"/>
    <x v="0"/>
    <x v="0"/>
    <x v="1"/>
    <x v="1"/>
    <x v="1"/>
  </r>
  <r>
    <s v="EMP11241"/>
    <x v="0"/>
    <s v="Marketing Executive"/>
    <n v="35"/>
    <d v="2020-12-30T00:00:00"/>
    <n v="201"/>
    <n v="20"/>
    <x v="4"/>
    <n v="74"/>
    <x v="1"/>
    <x v="1"/>
    <x v="1"/>
    <x v="2"/>
    <x v="0"/>
  </r>
  <r>
    <s v="EMP11242"/>
    <x v="7"/>
    <s v="IT Support"/>
    <n v="37"/>
    <d v="2020-05-02T00:00:00"/>
    <n v="257"/>
    <n v="85"/>
    <x v="2"/>
    <n v="92"/>
    <x v="0"/>
    <x v="0"/>
    <x v="1"/>
    <x v="2"/>
    <x v="2"/>
  </r>
  <r>
    <s v="EMP11243"/>
    <x v="3"/>
    <s v="Call Center Agent"/>
    <n v="47"/>
    <d v="2021-01-23T00:00:00"/>
    <n v="221"/>
    <n v="28"/>
    <x v="1"/>
    <n v="99"/>
    <x v="0"/>
    <x v="0"/>
    <x v="0"/>
    <x v="1"/>
    <x v="0"/>
  </r>
  <r>
    <s v="EMP11244"/>
    <x v="4"/>
    <s v="Warehouse Supervisor"/>
    <n v="44"/>
    <d v="2020-12-02T00:00:00"/>
    <n v="247"/>
    <n v="92"/>
    <x v="5"/>
    <n v="91"/>
    <x v="1"/>
    <x v="1"/>
    <x v="0"/>
    <x v="2"/>
    <x v="2"/>
  </r>
  <r>
    <s v="EMP11245"/>
    <x v="1"/>
    <s v="Recruiter"/>
    <n v="25"/>
    <d v="2022-03-10T00:00:00"/>
    <n v="205"/>
    <n v="14"/>
    <x v="2"/>
    <n v="71"/>
    <x v="0"/>
    <x v="0"/>
    <x v="2"/>
    <x v="0"/>
    <x v="0"/>
  </r>
  <r>
    <s v="EMP11246"/>
    <x v="0"/>
    <s v="Digital Marketing Specialist"/>
    <n v="33"/>
    <d v="2022-08-24T00:00:00"/>
    <n v="254"/>
    <n v="40"/>
    <x v="5"/>
    <n v="86"/>
    <x v="0"/>
    <x v="0"/>
    <x v="1"/>
    <x v="0"/>
    <x v="1"/>
  </r>
  <r>
    <s v="EMP11247"/>
    <x v="7"/>
    <s v="Software Engineer"/>
    <n v="40"/>
    <d v="2021-07-02T00:00:00"/>
    <n v="212"/>
    <n v="49"/>
    <x v="5"/>
    <n v="70"/>
    <x v="1"/>
    <x v="2"/>
    <x v="1"/>
    <x v="1"/>
    <x v="1"/>
  </r>
  <r>
    <s v="EMP11248"/>
    <x v="2"/>
    <s v="Sales Manager"/>
    <n v="43"/>
    <d v="2021-04-25T00:00:00"/>
    <n v="237"/>
    <n v="28"/>
    <x v="2"/>
    <n v="75"/>
    <x v="0"/>
    <x v="0"/>
    <x v="0"/>
    <x v="1"/>
    <x v="0"/>
  </r>
  <r>
    <s v="EMP11249"/>
    <x v="3"/>
    <s v="Customer Support"/>
    <n v="26"/>
    <d v="2020-09-18T00:00:00"/>
    <n v="260"/>
    <n v="37"/>
    <x v="0"/>
    <n v="81"/>
    <x v="1"/>
    <x v="1"/>
    <x v="2"/>
    <x v="2"/>
    <x v="1"/>
  </r>
  <r>
    <s v="EMP11250"/>
    <x v="7"/>
    <s v="Software Engineer"/>
    <n v="45"/>
    <d v="2021-02-19T00:00:00"/>
    <n v="254"/>
    <n v="89"/>
    <x v="2"/>
    <n v="88"/>
    <x v="1"/>
    <x v="3"/>
    <x v="0"/>
    <x v="1"/>
    <x v="2"/>
  </r>
  <r>
    <s v="EMP11251"/>
    <x v="0"/>
    <s v="Brand Manager"/>
    <n v="49"/>
    <d v="2021-01-08T00:00:00"/>
    <n v="236"/>
    <n v="61"/>
    <x v="3"/>
    <n v="63"/>
    <x v="1"/>
    <x v="3"/>
    <x v="0"/>
    <x v="1"/>
    <x v="2"/>
  </r>
  <r>
    <s v="EMP11252"/>
    <x v="5"/>
    <s v="Product Developer"/>
    <n v="47"/>
    <d v="2022-01-25T00:00:00"/>
    <n v="209"/>
    <n v="91"/>
    <x v="0"/>
    <n v="96"/>
    <x v="0"/>
    <x v="0"/>
    <x v="0"/>
    <x v="0"/>
    <x v="2"/>
  </r>
  <r>
    <s v="EMP11253"/>
    <x v="6"/>
    <s v="Accountant"/>
    <n v="49"/>
    <d v="2021-08-20T00:00:00"/>
    <n v="246"/>
    <n v="50"/>
    <x v="4"/>
    <n v="92"/>
    <x v="0"/>
    <x v="0"/>
    <x v="0"/>
    <x v="1"/>
    <x v="1"/>
  </r>
  <r>
    <s v="EMP11254"/>
    <x v="6"/>
    <s v="Finance Manager"/>
    <n v="34"/>
    <d v="2022-01-21T00:00:00"/>
    <n v="227"/>
    <n v="86"/>
    <x v="5"/>
    <n v="72"/>
    <x v="1"/>
    <x v="3"/>
    <x v="1"/>
    <x v="0"/>
    <x v="2"/>
  </r>
  <r>
    <s v="EMP11255"/>
    <x v="0"/>
    <s v="Digital Marketing Specialist"/>
    <n v="45"/>
    <d v="2022-03-18T00:00:00"/>
    <n v="218"/>
    <n v="89"/>
    <x v="0"/>
    <n v="94"/>
    <x v="1"/>
    <x v="1"/>
    <x v="0"/>
    <x v="0"/>
    <x v="2"/>
  </r>
  <r>
    <s v="EMP11256"/>
    <x v="2"/>
    <s v="Key Account Manager"/>
    <n v="46"/>
    <d v="2020-10-13T00:00:00"/>
    <n v="237"/>
    <n v="6"/>
    <x v="3"/>
    <n v="69"/>
    <x v="1"/>
    <x v="2"/>
    <x v="0"/>
    <x v="2"/>
    <x v="0"/>
  </r>
  <r>
    <s v="EMP11257"/>
    <x v="2"/>
    <s v="Sales Manager"/>
    <n v="26"/>
    <d v="2021-10-06T00:00:00"/>
    <n v="244"/>
    <n v="61"/>
    <x v="4"/>
    <n v="59"/>
    <x v="0"/>
    <x v="0"/>
    <x v="2"/>
    <x v="1"/>
    <x v="2"/>
  </r>
  <r>
    <s v="EMP11258"/>
    <x v="1"/>
    <s v="HR Manager"/>
    <n v="28"/>
    <d v="2020-12-10T00:00:00"/>
    <n v="241"/>
    <n v="1"/>
    <x v="4"/>
    <n v="96"/>
    <x v="0"/>
    <x v="0"/>
    <x v="2"/>
    <x v="2"/>
    <x v="0"/>
  </r>
  <r>
    <s v="EMP11259"/>
    <x v="2"/>
    <s v="Key Account Manager"/>
    <n v="35"/>
    <d v="2021-02-05T00:00:00"/>
    <n v="253"/>
    <n v="21"/>
    <x v="2"/>
    <n v="56"/>
    <x v="1"/>
    <x v="3"/>
    <x v="1"/>
    <x v="1"/>
    <x v="0"/>
  </r>
  <r>
    <s v="EMP11260"/>
    <x v="2"/>
    <s v="Sales Rep"/>
    <n v="25"/>
    <d v="2021-07-23T00:00:00"/>
    <n v="241"/>
    <n v="43"/>
    <x v="1"/>
    <n v="77"/>
    <x v="0"/>
    <x v="0"/>
    <x v="2"/>
    <x v="1"/>
    <x v="1"/>
  </r>
  <r>
    <s v="EMP11261"/>
    <x v="5"/>
    <s v="Product Developer"/>
    <n v="23"/>
    <d v="2022-09-02T00:00:00"/>
    <n v="215"/>
    <n v="50"/>
    <x v="5"/>
    <n v="69"/>
    <x v="0"/>
    <x v="0"/>
    <x v="2"/>
    <x v="0"/>
    <x v="1"/>
  </r>
  <r>
    <s v="EMP11262"/>
    <x v="5"/>
    <s v="R&amp;D Manager"/>
    <n v="47"/>
    <d v="2021-02-14T00:00:00"/>
    <n v="242"/>
    <n v="11"/>
    <x v="5"/>
    <n v="91"/>
    <x v="1"/>
    <x v="3"/>
    <x v="0"/>
    <x v="1"/>
    <x v="0"/>
  </r>
  <r>
    <s v="EMP11263"/>
    <x v="3"/>
    <s v="Customer Support"/>
    <n v="22"/>
    <d v="2022-09-01T00:00:00"/>
    <n v="207"/>
    <n v="10"/>
    <x v="2"/>
    <n v="81"/>
    <x v="0"/>
    <x v="0"/>
    <x v="2"/>
    <x v="0"/>
    <x v="0"/>
  </r>
  <r>
    <s v="EMP11264"/>
    <x v="6"/>
    <s v="Finance Manager"/>
    <n v="40"/>
    <d v="2021-05-25T00:00:00"/>
    <n v="230"/>
    <n v="35"/>
    <x v="3"/>
    <n v="97"/>
    <x v="0"/>
    <x v="0"/>
    <x v="1"/>
    <x v="1"/>
    <x v="1"/>
  </r>
  <r>
    <s v="EMP11265"/>
    <x v="2"/>
    <s v="Key Account Manager"/>
    <n v="37"/>
    <d v="2021-03-12T00:00:00"/>
    <n v="244"/>
    <n v="55"/>
    <x v="4"/>
    <n v="86"/>
    <x v="0"/>
    <x v="0"/>
    <x v="1"/>
    <x v="1"/>
    <x v="1"/>
  </r>
  <r>
    <s v="EMP11266"/>
    <x v="0"/>
    <s v="Brand Manager"/>
    <n v="24"/>
    <d v="2021-01-01T00:00:00"/>
    <n v="258"/>
    <n v="68"/>
    <x v="0"/>
    <n v="75"/>
    <x v="0"/>
    <x v="0"/>
    <x v="2"/>
    <x v="1"/>
    <x v="2"/>
  </r>
  <r>
    <s v="EMP11267"/>
    <x v="5"/>
    <s v="R&amp;D Manager"/>
    <n v="48"/>
    <d v="2021-07-01T00:00:00"/>
    <n v="250"/>
    <n v="67"/>
    <x v="5"/>
    <n v="54"/>
    <x v="0"/>
    <x v="0"/>
    <x v="0"/>
    <x v="1"/>
    <x v="2"/>
  </r>
  <r>
    <s v="EMP11268"/>
    <x v="1"/>
    <s v="HR Manager"/>
    <n v="50"/>
    <d v="2022-09-03T00:00:00"/>
    <n v="211"/>
    <n v="76"/>
    <x v="3"/>
    <n v="61"/>
    <x v="0"/>
    <x v="0"/>
    <x v="0"/>
    <x v="0"/>
    <x v="2"/>
  </r>
  <r>
    <s v="EMP11269"/>
    <x v="3"/>
    <s v="Customer Support"/>
    <n v="25"/>
    <d v="2022-11-22T00:00:00"/>
    <n v="208"/>
    <n v="73"/>
    <x v="0"/>
    <n v="91"/>
    <x v="0"/>
    <x v="0"/>
    <x v="2"/>
    <x v="0"/>
    <x v="2"/>
  </r>
  <r>
    <s v="EMP11270"/>
    <x v="0"/>
    <s v="Digital Marketing Specialist"/>
    <n v="30"/>
    <d v="2020-08-13T00:00:00"/>
    <n v="248"/>
    <n v="4"/>
    <x v="2"/>
    <n v="57"/>
    <x v="1"/>
    <x v="3"/>
    <x v="2"/>
    <x v="2"/>
    <x v="0"/>
  </r>
  <r>
    <s v="EMP11271"/>
    <x v="2"/>
    <s v="Key Account Manager"/>
    <n v="43"/>
    <d v="2023-01-01T00:00:00"/>
    <n v="215"/>
    <n v="38"/>
    <x v="2"/>
    <n v="83"/>
    <x v="1"/>
    <x v="2"/>
    <x v="0"/>
    <x v="3"/>
    <x v="1"/>
  </r>
  <r>
    <s v="EMP11272"/>
    <x v="3"/>
    <s v="Call Center Agent"/>
    <n v="40"/>
    <d v="2021-08-17T00:00:00"/>
    <n v="244"/>
    <n v="40"/>
    <x v="1"/>
    <n v="72"/>
    <x v="0"/>
    <x v="0"/>
    <x v="1"/>
    <x v="1"/>
    <x v="1"/>
  </r>
  <r>
    <s v="EMP11273"/>
    <x v="0"/>
    <s v="Digital Marketing Specialist"/>
    <n v="48"/>
    <d v="2022-11-17T00:00:00"/>
    <n v="215"/>
    <n v="4"/>
    <x v="0"/>
    <n v="59"/>
    <x v="1"/>
    <x v="1"/>
    <x v="0"/>
    <x v="0"/>
    <x v="0"/>
  </r>
  <r>
    <s v="EMP11274"/>
    <x v="2"/>
    <s v="Sales Manager"/>
    <n v="39"/>
    <d v="2022-05-25T00:00:00"/>
    <n v="237"/>
    <n v="45"/>
    <x v="4"/>
    <n v="58"/>
    <x v="1"/>
    <x v="1"/>
    <x v="1"/>
    <x v="0"/>
    <x v="1"/>
  </r>
  <r>
    <s v="EMP11275"/>
    <x v="7"/>
    <s v="Data Analyst"/>
    <n v="34"/>
    <d v="2021-03-07T00:00:00"/>
    <n v="257"/>
    <n v="20"/>
    <x v="5"/>
    <n v="79"/>
    <x v="0"/>
    <x v="0"/>
    <x v="1"/>
    <x v="1"/>
    <x v="0"/>
  </r>
  <r>
    <s v="EMP11276"/>
    <x v="7"/>
    <s v="IT Support"/>
    <n v="35"/>
    <d v="2020-05-14T00:00:00"/>
    <n v="244"/>
    <n v="18"/>
    <x v="1"/>
    <n v="63"/>
    <x v="0"/>
    <x v="0"/>
    <x v="1"/>
    <x v="2"/>
    <x v="0"/>
  </r>
  <r>
    <s v="EMP11277"/>
    <x v="7"/>
    <s v="IT Support"/>
    <n v="44"/>
    <d v="2021-03-11T00:00:00"/>
    <n v="212"/>
    <n v="91"/>
    <x v="4"/>
    <n v="86"/>
    <x v="0"/>
    <x v="0"/>
    <x v="0"/>
    <x v="1"/>
    <x v="2"/>
  </r>
  <r>
    <s v="EMP11278"/>
    <x v="5"/>
    <s v="Product Developer"/>
    <n v="32"/>
    <d v="2020-10-17T00:00:00"/>
    <n v="227"/>
    <n v="48"/>
    <x v="2"/>
    <n v="88"/>
    <x v="0"/>
    <x v="0"/>
    <x v="1"/>
    <x v="2"/>
    <x v="1"/>
  </r>
  <r>
    <s v="EMP11279"/>
    <x v="0"/>
    <s v="Brand Manager"/>
    <n v="25"/>
    <d v="2021-07-06T00:00:00"/>
    <n v="207"/>
    <n v="87"/>
    <x v="1"/>
    <n v="76"/>
    <x v="0"/>
    <x v="0"/>
    <x v="2"/>
    <x v="1"/>
    <x v="2"/>
  </r>
  <r>
    <s v="EMP11280"/>
    <x v="4"/>
    <s v="Operations Manager"/>
    <n v="24"/>
    <d v="2021-12-26T00:00:00"/>
    <n v="258"/>
    <n v="42"/>
    <x v="4"/>
    <n v="59"/>
    <x v="0"/>
    <x v="0"/>
    <x v="2"/>
    <x v="1"/>
    <x v="1"/>
  </r>
  <r>
    <s v="EMP11281"/>
    <x v="7"/>
    <s v="Software Engineer"/>
    <n v="25"/>
    <d v="2021-12-11T00:00:00"/>
    <n v="214"/>
    <n v="48"/>
    <x v="2"/>
    <n v="100"/>
    <x v="0"/>
    <x v="0"/>
    <x v="2"/>
    <x v="1"/>
    <x v="1"/>
  </r>
  <r>
    <s v="EMP11282"/>
    <x v="2"/>
    <s v="Sales Manager"/>
    <n v="45"/>
    <d v="2020-07-19T00:00:00"/>
    <n v="219"/>
    <n v="75"/>
    <x v="5"/>
    <n v="56"/>
    <x v="1"/>
    <x v="2"/>
    <x v="0"/>
    <x v="2"/>
    <x v="2"/>
  </r>
  <r>
    <s v="EMP11283"/>
    <x v="7"/>
    <s v="IT Support"/>
    <n v="30"/>
    <d v="2021-04-19T00:00:00"/>
    <n v="206"/>
    <n v="6"/>
    <x v="0"/>
    <n v="70"/>
    <x v="1"/>
    <x v="1"/>
    <x v="2"/>
    <x v="1"/>
    <x v="0"/>
  </r>
  <r>
    <s v="EMP11284"/>
    <x v="4"/>
    <s v="Operations Manager"/>
    <n v="43"/>
    <d v="2020-04-15T00:00:00"/>
    <n v="250"/>
    <n v="68"/>
    <x v="1"/>
    <n v="88"/>
    <x v="1"/>
    <x v="3"/>
    <x v="0"/>
    <x v="2"/>
    <x v="2"/>
  </r>
  <r>
    <s v="EMP11285"/>
    <x v="2"/>
    <s v="Key Account Manager"/>
    <n v="22"/>
    <d v="2021-01-28T00:00:00"/>
    <n v="232"/>
    <n v="91"/>
    <x v="0"/>
    <n v="92"/>
    <x v="0"/>
    <x v="0"/>
    <x v="2"/>
    <x v="1"/>
    <x v="2"/>
  </r>
  <r>
    <s v="EMP11286"/>
    <x v="2"/>
    <s v="Key Account Manager"/>
    <n v="40"/>
    <d v="2020-12-09T00:00:00"/>
    <n v="217"/>
    <n v="6"/>
    <x v="3"/>
    <n v="90"/>
    <x v="1"/>
    <x v="2"/>
    <x v="1"/>
    <x v="2"/>
    <x v="0"/>
  </r>
  <r>
    <s v="EMP11287"/>
    <x v="1"/>
    <s v="HR Manager"/>
    <n v="41"/>
    <d v="2021-10-30T00:00:00"/>
    <n v="245"/>
    <n v="58"/>
    <x v="0"/>
    <n v="78"/>
    <x v="1"/>
    <x v="3"/>
    <x v="0"/>
    <x v="1"/>
    <x v="1"/>
  </r>
  <r>
    <s v="EMP11288"/>
    <x v="7"/>
    <s v="Data Analyst"/>
    <n v="35"/>
    <d v="2021-07-17T00:00:00"/>
    <n v="260"/>
    <n v="91"/>
    <x v="0"/>
    <n v="69"/>
    <x v="0"/>
    <x v="0"/>
    <x v="1"/>
    <x v="1"/>
    <x v="2"/>
  </r>
  <r>
    <s v="EMP11289"/>
    <x v="7"/>
    <s v="Data Analyst"/>
    <n v="46"/>
    <d v="2022-02-15T00:00:00"/>
    <n v="254"/>
    <n v="11"/>
    <x v="3"/>
    <n v="55"/>
    <x v="0"/>
    <x v="0"/>
    <x v="0"/>
    <x v="0"/>
    <x v="0"/>
  </r>
  <r>
    <s v="EMP11290"/>
    <x v="1"/>
    <s v="HR Officer"/>
    <n v="27"/>
    <d v="2021-05-22T00:00:00"/>
    <n v="203"/>
    <n v="10"/>
    <x v="3"/>
    <n v="68"/>
    <x v="1"/>
    <x v="1"/>
    <x v="2"/>
    <x v="1"/>
    <x v="0"/>
  </r>
  <r>
    <s v="EMP11291"/>
    <x v="5"/>
    <s v="R&amp;D Manager"/>
    <n v="38"/>
    <d v="2020-05-22T00:00:00"/>
    <n v="246"/>
    <n v="17"/>
    <x v="5"/>
    <n v="81"/>
    <x v="0"/>
    <x v="0"/>
    <x v="1"/>
    <x v="2"/>
    <x v="0"/>
  </r>
  <r>
    <s v="EMP11292"/>
    <x v="5"/>
    <s v="Product Developer"/>
    <n v="41"/>
    <d v="2022-06-21T00:00:00"/>
    <n v="258"/>
    <n v="95"/>
    <x v="2"/>
    <n v="95"/>
    <x v="1"/>
    <x v="2"/>
    <x v="0"/>
    <x v="0"/>
    <x v="2"/>
  </r>
  <r>
    <s v="EMP11293"/>
    <x v="4"/>
    <s v="Supply Chain Analyst"/>
    <n v="45"/>
    <d v="2021-02-23T00:00:00"/>
    <n v="260"/>
    <n v="67"/>
    <x v="3"/>
    <n v="88"/>
    <x v="0"/>
    <x v="0"/>
    <x v="0"/>
    <x v="1"/>
    <x v="2"/>
  </r>
  <r>
    <s v="EMP11294"/>
    <x v="3"/>
    <s v="Call Center Agent"/>
    <n v="43"/>
    <d v="2020-05-24T00:00:00"/>
    <n v="256"/>
    <n v="97"/>
    <x v="1"/>
    <n v="64"/>
    <x v="0"/>
    <x v="0"/>
    <x v="0"/>
    <x v="2"/>
    <x v="2"/>
  </r>
  <r>
    <s v="EMP11295"/>
    <x v="0"/>
    <s v="Brand Manager"/>
    <n v="48"/>
    <d v="2022-08-18T00:00:00"/>
    <n v="232"/>
    <n v="45"/>
    <x v="2"/>
    <n v="77"/>
    <x v="1"/>
    <x v="3"/>
    <x v="0"/>
    <x v="0"/>
    <x v="1"/>
  </r>
  <r>
    <s v="EMP11296"/>
    <x v="2"/>
    <s v="Key Account Manager"/>
    <n v="25"/>
    <d v="2022-01-20T00:00:00"/>
    <n v="258"/>
    <n v="86"/>
    <x v="0"/>
    <n v="84"/>
    <x v="0"/>
    <x v="0"/>
    <x v="2"/>
    <x v="0"/>
    <x v="2"/>
  </r>
  <r>
    <s v="EMP11297"/>
    <x v="7"/>
    <s v="Data Analyst"/>
    <n v="37"/>
    <d v="2022-03-07T00:00:00"/>
    <n v="216"/>
    <n v="27"/>
    <x v="2"/>
    <n v="97"/>
    <x v="1"/>
    <x v="1"/>
    <x v="1"/>
    <x v="0"/>
    <x v="0"/>
  </r>
  <r>
    <s v="EMP11298"/>
    <x v="7"/>
    <s v="IT Support"/>
    <n v="38"/>
    <d v="2020-09-08T00:00:00"/>
    <n v="257"/>
    <n v="4"/>
    <x v="5"/>
    <n v="89"/>
    <x v="1"/>
    <x v="1"/>
    <x v="1"/>
    <x v="2"/>
    <x v="0"/>
  </r>
  <r>
    <s v="EMP11299"/>
    <x v="4"/>
    <s v="Supply Chain Analyst"/>
    <n v="41"/>
    <d v="2021-09-17T00:00:00"/>
    <n v="221"/>
    <n v="38"/>
    <x v="4"/>
    <n v="56"/>
    <x v="0"/>
    <x v="0"/>
    <x v="0"/>
    <x v="1"/>
    <x v="1"/>
  </r>
  <r>
    <s v="EMP11300"/>
    <x v="4"/>
    <s v="Operations Manager"/>
    <n v="27"/>
    <d v="2021-11-16T00:00:00"/>
    <n v="222"/>
    <n v="1"/>
    <x v="2"/>
    <n v="77"/>
    <x v="1"/>
    <x v="1"/>
    <x v="2"/>
    <x v="1"/>
    <x v="0"/>
  </r>
  <r>
    <s v="EMP11301"/>
    <x v="0"/>
    <s v="Digital Marketing Specialist"/>
    <n v="38"/>
    <d v="2020-06-25T00:00:00"/>
    <n v="209"/>
    <n v="52"/>
    <x v="2"/>
    <n v="81"/>
    <x v="0"/>
    <x v="0"/>
    <x v="1"/>
    <x v="2"/>
    <x v="1"/>
  </r>
  <r>
    <s v="EMP11302"/>
    <x v="2"/>
    <s v="Sales Manager"/>
    <n v="30"/>
    <d v="2022-05-15T00:00:00"/>
    <n v="230"/>
    <n v="50"/>
    <x v="4"/>
    <n v="69"/>
    <x v="1"/>
    <x v="3"/>
    <x v="2"/>
    <x v="0"/>
    <x v="1"/>
  </r>
  <r>
    <s v="EMP11303"/>
    <x v="2"/>
    <s v="Sales Manager"/>
    <n v="47"/>
    <d v="2022-04-01T00:00:00"/>
    <n v="206"/>
    <n v="56"/>
    <x v="3"/>
    <n v="78"/>
    <x v="0"/>
    <x v="0"/>
    <x v="0"/>
    <x v="0"/>
    <x v="1"/>
  </r>
  <r>
    <s v="EMP11304"/>
    <x v="2"/>
    <s v="Key Account Manager"/>
    <n v="45"/>
    <d v="2021-10-14T00:00:00"/>
    <n v="200"/>
    <n v="45"/>
    <x v="3"/>
    <n v="62"/>
    <x v="0"/>
    <x v="0"/>
    <x v="0"/>
    <x v="1"/>
    <x v="1"/>
  </r>
  <r>
    <s v="EMP11305"/>
    <x v="1"/>
    <s v="Recruiter"/>
    <n v="23"/>
    <d v="2022-08-18T00:00:00"/>
    <n v="225"/>
    <n v="53"/>
    <x v="3"/>
    <n v="71"/>
    <x v="0"/>
    <x v="0"/>
    <x v="2"/>
    <x v="0"/>
    <x v="1"/>
  </r>
  <r>
    <s v="EMP11306"/>
    <x v="2"/>
    <s v="Sales Manager"/>
    <n v="28"/>
    <d v="2020-05-05T00:00:00"/>
    <n v="230"/>
    <n v="85"/>
    <x v="4"/>
    <n v="57"/>
    <x v="1"/>
    <x v="3"/>
    <x v="2"/>
    <x v="2"/>
    <x v="2"/>
  </r>
  <r>
    <s v="EMP11307"/>
    <x v="3"/>
    <s v="CS Manager"/>
    <n v="44"/>
    <d v="2022-08-24T00:00:00"/>
    <n v="220"/>
    <n v="96"/>
    <x v="5"/>
    <n v="82"/>
    <x v="1"/>
    <x v="1"/>
    <x v="0"/>
    <x v="0"/>
    <x v="2"/>
  </r>
  <r>
    <s v="EMP11308"/>
    <x v="0"/>
    <s v="Marketing Executive"/>
    <n v="47"/>
    <d v="2022-12-11T00:00:00"/>
    <n v="208"/>
    <n v="19"/>
    <x v="4"/>
    <n v="82"/>
    <x v="0"/>
    <x v="0"/>
    <x v="0"/>
    <x v="0"/>
    <x v="0"/>
  </r>
  <r>
    <s v="EMP11309"/>
    <x v="1"/>
    <s v="HR Officer"/>
    <n v="43"/>
    <d v="2020-09-04T00:00:00"/>
    <n v="221"/>
    <n v="54"/>
    <x v="1"/>
    <n v="97"/>
    <x v="0"/>
    <x v="0"/>
    <x v="0"/>
    <x v="2"/>
    <x v="1"/>
  </r>
  <r>
    <s v="EMP11310"/>
    <x v="5"/>
    <s v="Lab Technician"/>
    <n v="31"/>
    <d v="2022-03-19T00:00:00"/>
    <n v="231"/>
    <n v="10"/>
    <x v="5"/>
    <n v="65"/>
    <x v="0"/>
    <x v="0"/>
    <x v="1"/>
    <x v="0"/>
    <x v="0"/>
  </r>
  <r>
    <s v="EMP11311"/>
    <x v="2"/>
    <s v="Sales Rep"/>
    <n v="30"/>
    <d v="2020-11-07T00:00:00"/>
    <n v="207"/>
    <n v="33"/>
    <x v="3"/>
    <n v="65"/>
    <x v="1"/>
    <x v="1"/>
    <x v="2"/>
    <x v="2"/>
    <x v="1"/>
  </r>
  <r>
    <s v="EMP11312"/>
    <x v="3"/>
    <s v="CS Manager"/>
    <n v="47"/>
    <d v="2020-09-24T00:00:00"/>
    <n v="206"/>
    <n v="89"/>
    <x v="3"/>
    <n v="82"/>
    <x v="0"/>
    <x v="0"/>
    <x v="0"/>
    <x v="2"/>
    <x v="2"/>
  </r>
  <r>
    <s v="EMP11313"/>
    <x v="1"/>
    <s v="HR Manager"/>
    <n v="42"/>
    <d v="2021-03-23T00:00:00"/>
    <n v="209"/>
    <n v="29"/>
    <x v="2"/>
    <n v="58"/>
    <x v="1"/>
    <x v="1"/>
    <x v="0"/>
    <x v="1"/>
    <x v="0"/>
  </r>
  <r>
    <s v="EMP11314"/>
    <x v="7"/>
    <s v="Software Engineer"/>
    <n v="26"/>
    <d v="2021-10-22T00:00:00"/>
    <n v="201"/>
    <n v="78"/>
    <x v="0"/>
    <n v="55"/>
    <x v="0"/>
    <x v="0"/>
    <x v="2"/>
    <x v="1"/>
    <x v="2"/>
  </r>
  <r>
    <s v="EMP11315"/>
    <x v="5"/>
    <s v="Lab Technician"/>
    <n v="38"/>
    <d v="2022-02-22T00:00:00"/>
    <n v="244"/>
    <n v="81"/>
    <x v="0"/>
    <n v="64"/>
    <x v="1"/>
    <x v="3"/>
    <x v="1"/>
    <x v="0"/>
    <x v="2"/>
  </r>
  <r>
    <s v="EMP11316"/>
    <x v="3"/>
    <s v="Call Center Agent"/>
    <n v="38"/>
    <d v="2021-10-21T00:00:00"/>
    <n v="241"/>
    <n v="6"/>
    <x v="4"/>
    <n v="57"/>
    <x v="1"/>
    <x v="3"/>
    <x v="1"/>
    <x v="1"/>
    <x v="0"/>
  </r>
  <r>
    <s v="EMP11317"/>
    <x v="7"/>
    <s v="Data Analyst"/>
    <n v="44"/>
    <d v="2021-10-30T00:00:00"/>
    <n v="215"/>
    <n v="40"/>
    <x v="2"/>
    <n v="61"/>
    <x v="0"/>
    <x v="0"/>
    <x v="0"/>
    <x v="1"/>
    <x v="1"/>
  </r>
  <r>
    <s v="EMP11318"/>
    <x v="6"/>
    <s v="Accountant"/>
    <n v="43"/>
    <d v="2020-11-30T00:00:00"/>
    <n v="220"/>
    <n v="27"/>
    <x v="4"/>
    <n v="80"/>
    <x v="1"/>
    <x v="2"/>
    <x v="0"/>
    <x v="2"/>
    <x v="0"/>
  </r>
  <r>
    <s v="EMP11319"/>
    <x v="0"/>
    <s v="Brand Manager"/>
    <n v="27"/>
    <d v="2022-04-18T00:00:00"/>
    <n v="260"/>
    <n v="62"/>
    <x v="4"/>
    <n v="71"/>
    <x v="1"/>
    <x v="1"/>
    <x v="2"/>
    <x v="0"/>
    <x v="2"/>
  </r>
  <r>
    <s v="EMP11320"/>
    <x v="0"/>
    <s v="Digital Marketing Specialist"/>
    <n v="22"/>
    <d v="2021-02-01T00:00:00"/>
    <n v="235"/>
    <n v="98"/>
    <x v="0"/>
    <n v="71"/>
    <x v="1"/>
    <x v="2"/>
    <x v="2"/>
    <x v="1"/>
    <x v="2"/>
  </r>
  <r>
    <s v="EMP11321"/>
    <x v="4"/>
    <s v="Operations Manager"/>
    <n v="46"/>
    <d v="2021-05-08T00:00:00"/>
    <n v="233"/>
    <n v="77"/>
    <x v="4"/>
    <n v="65"/>
    <x v="1"/>
    <x v="1"/>
    <x v="0"/>
    <x v="1"/>
    <x v="2"/>
  </r>
  <r>
    <s v="EMP11322"/>
    <x v="5"/>
    <s v="Product Developer"/>
    <n v="50"/>
    <d v="2022-09-15T00:00:00"/>
    <n v="208"/>
    <n v="80"/>
    <x v="3"/>
    <n v="88"/>
    <x v="0"/>
    <x v="0"/>
    <x v="0"/>
    <x v="0"/>
    <x v="2"/>
  </r>
  <r>
    <s v="EMP11323"/>
    <x v="6"/>
    <s v="Finance Manager"/>
    <n v="50"/>
    <d v="2021-03-02T00:00:00"/>
    <n v="252"/>
    <n v="24"/>
    <x v="0"/>
    <n v="95"/>
    <x v="1"/>
    <x v="1"/>
    <x v="0"/>
    <x v="1"/>
    <x v="0"/>
  </r>
  <r>
    <s v="EMP11324"/>
    <x v="0"/>
    <s v="Digital Marketing Specialist"/>
    <n v="41"/>
    <d v="2022-01-15T00:00:00"/>
    <n v="219"/>
    <n v="92"/>
    <x v="5"/>
    <n v="98"/>
    <x v="0"/>
    <x v="0"/>
    <x v="0"/>
    <x v="0"/>
    <x v="2"/>
  </r>
  <r>
    <s v="EMP11325"/>
    <x v="2"/>
    <s v="Sales Rep"/>
    <n v="26"/>
    <d v="2022-06-19T00:00:00"/>
    <n v="226"/>
    <n v="70"/>
    <x v="3"/>
    <n v="66"/>
    <x v="1"/>
    <x v="3"/>
    <x v="2"/>
    <x v="0"/>
    <x v="2"/>
  </r>
  <r>
    <s v="EMP11326"/>
    <x v="3"/>
    <s v="CS Manager"/>
    <n v="44"/>
    <d v="2022-09-03T00:00:00"/>
    <n v="258"/>
    <n v="55"/>
    <x v="2"/>
    <n v="80"/>
    <x v="1"/>
    <x v="2"/>
    <x v="0"/>
    <x v="0"/>
    <x v="1"/>
  </r>
  <r>
    <s v="EMP11327"/>
    <x v="6"/>
    <s v="Accountant"/>
    <n v="41"/>
    <d v="2022-03-27T00:00:00"/>
    <n v="244"/>
    <n v="16"/>
    <x v="4"/>
    <n v="52"/>
    <x v="0"/>
    <x v="0"/>
    <x v="0"/>
    <x v="0"/>
    <x v="0"/>
  </r>
  <r>
    <s v="EMP11328"/>
    <x v="1"/>
    <s v="HR Manager"/>
    <n v="48"/>
    <d v="2021-11-20T00:00:00"/>
    <n v="231"/>
    <n v="87"/>
    <x v="1"/>
    <n v="82"/>
    <x v="0"/>
    <x v="0"/>
    <x v="0"/>
    <x v="1"/>
    <x v="2"/>
  </r>
  <r>
    <s v="EMP11329"/>
    <x v="2"/>
    <s v="Key Account Manager"/>
    <n v="46"/>
    <d v="2021-07-29T00:00:00"/>
    <n v="224"/>
    <n v="71"/>
    <x v="5"/>
    <n v="75"/>
    <x v="1"/>
    <x v="1"/>
    <x v="0"/>
    <x v="1"/>
    <x v="2"/>
  </r>
  <r>
    <s v="EMP11330"/>
    <x v="2"/>
    <s v="Sales Rep"/>
    <n v="27"/>
    <d v="2021-05-26T00:00:00"/>
    <n v="213"/>
    <n v="75"/>
    <x v="3"/>
    <n v="50"/>
    <x v="1"/>
    <x v="2"/>
    <x v="2"/>
    <x v="1"/>
    <x v="2"/>
  </r>
  <r>
    <s v="EMP11331"/>
    <x v="7"/>
    <s v="Data Analyst"/>
    <n v="49"/>
    <d v="2022-05-21T00:00:00"/>
    <n v="218"/>
    <n v="90"/>
    <x v="4"/>
    <n v="85"/>
    <x v="0"/>
    <x v="0"/>
    <x v="0"/>
    <x v="0"/>
    <x v="2"/>
  </r>
  <r>
    <s v="EMP11332"/>
    <x v="2"/>
    <s v="Sales Rep"/>
    <n v="23"/>
    <d v="2021-07-04T00:00:00"/>
    <n v="215"/>
    <n v="37"/>
    <x v="2"/>
    <n v="90"/>
    <x v="0"/>
    <x v="0"/>
    <x v="2"/>
    <x v="1"/>
    <x v="1"/>
  </r>
  <r>
    <s v="EMP11333"/>
    <x v="7"/>
    <s v="Software Engineer"/>
    <n v="30"/>
    <d v="2020-07-21T00:00:00"/>
    <n v="250"/>
    <n v="6"/>
    <x v="3"/>
    <n v="65"/>
    <x v="0"/>
    <x v="0"/>
    <x v="2"/>
    <x v="2"/>
    <x v="0"/>
  </r>
  <r>
    <s v="EMP11334"/>
    <x v="0"/>
    <s v="Marketing Executive"/>
    <n v="42"/>
    <d v="2022-01-11T00:00:00"/>
    <n v="240"/>
    <n v="77"/>
    <x v="4"/>
    <n v="70"/>
    <x v="0"/>
    <x v="0"/>
    <x v="0"/>
    <x v="0"/>
    <x v="2"/>
  </r>
  <r>
    <s v="EMP11335"/>
    <x v="7"/>
    <s v="IT Support"/>
    <n v="26"/>
    <d v="2021-11-09T00:00:00"/>
    <n v="257"/>
    <n v="78"/>
    <x v="4"/>
    <n v="70"/>
    <x v="0"/>
    <x v="0"/>
    <x v="2"/>
    <x v="1"/>
    <x v="2"/>
  </r>
  <r>
    <s v="EMP11336"/>
    <x v="6"/>
    <s v="Finance Analyst"/>
    <n v="29"/>
    <d v="2020-12-14T00:00:00"/>
    <n v="217"/>
    <n v="22"/>
    <x v="4"/>
    <n v="51"/>
    <x v="0"/>
    <x v="0"/>
    <x v="2"/>
    <x v="2"/>
    <x v="0"/>
  </r>
  <r>
    <s v="EMP11337"/>
    <x v="5"/>
    <s v="R&amp;D Manager"/>
    <n v="30"/>
    <d v="2020-07-25T00:00:00"/>
    <n v="240"/>
    <n v="81"/>
    <x v="1"/>
    <n v="85"/>
    <x v="0"/>
    <x v="0"/>
    <x v="2"/>
    <x v="2"/>
    <x v="2"/>
  </r>
  <r>
    <s v="EMP11338"/>
    <x v="3"/>
    <s v="Call Center Agent"/>
    <n v="32"/>
    <d v="2022-04-01T00:00:00"/>
    <n v="213"/>
    <n v="74"/>
    <x v="3"/>
    <n v="98"/>
    <x v="1"/>
    <x v="1"/>
    <x v="1"/>
    <x v="0"/>
    <x v="2"/>
  </r>
  <r>
    <s v="EMP11339"/>
    <x v="3"/>
    <s v="Call Center Agent"/>
    <n v="45"/>
    <d v="2020-12-19T00:00:00"/>
    <n v="227"/>
    <n v="47"/>
    <x v="0"/>
    <n v="80"/>
    <x v="0"/>
    <x v="0"/>
    <x v="0"/>
    <x v="2"/>
    <x v="1"/>
  </r>
  <r>
    <s v="EMP11340"/>
    <x v="3"/>
    <s v="Call Center Agent"/>
    <n v="36"/>
    <d v="2022-06-26T00:00:00"/>
    <n v="252"/>
    <n v="22"/>
    <x v="0"/>
    <n v="86"/>
    <x v="1"/>
    <x v="2"/>
    <x v="1"/>
    <x v="0"/>
    <x v="0"/>
  </r>
  <r>
    <s v="EMP11341"/>
    <x v="2"/>
    <s v="Sales Manager"/>
    <n v="31"/>
    <d v="2022-12-11T00:00:00"/>
    <n v="219"/>
    <n v="20"/>
    <x v="0"/>
    <n v="75"/>
    <x v="0"/>
    <x v="0"/>
    <x v="1"/>
    <x v="0"/>
    <x v="0"/>
  </r>
  <r>
    <s v="EMP11342"/>
    <x v="0"/>
    <s v="Marketing Executive"/>
    <n v="24"/>
    <d v="2021-10-22T00:00:00"/>
    <n v="215"/>
    <n v="58"/>
    <x v="3"/>
    <n v="75"/>
    <x v="0"/>
    <x v="0"/>
    <x v="2"/>
    <x v="1"/>
    <x v="1"/>
  </r>
  <r>
    <s v="EMP11343"/>
    <x v="2"/>
    <s v="Sales Manager"/>
    <n v="46"/>
    <d v="2020-09-26T00:00:00"/>
    <n v="200"/>
    <n v="77"/>
    <x v="2"/>
    <n v="74"/>
    <x v="1"/>
    <x v="1"/>
    <x v="0"/>
    <x v="2"/>
    <x v="2"/>
  </r>
  <r>
    <s v="EMP11344"/>
    <x v="0"/>
    <s v="Marketing Executive"/>
    <n v="46"/>
    <d v="2020-09-03T00:00:00"/>
    <n v="241"/>
    <n v="5"/>
    <x v="0"/>
    <n v="65"/>
    <x v="0"/>
    <x v="0"/>
    <x v="0"/>
    <x v="2"/>
    <x v="0"/>
  </r>
  <r>
    <s v="EMP11345"/>
    <x v="7"/>
    <s v="Software Engineer"/>
    <n v="42"/>
    <d v="2021-04-27T00:00:00"/>
    <n v="200"/>
    <n v="1"/>
    <x v="2"/>
    <n v="84"/>
    <x v="1"/>
    <x v="2"/>
    <x v="0"/>
    <x v="1"/>
    <x v="0"/>
  </r>
  <r>
    <s v="EMP11346"/>
    <x v="0"/>
    <s v="Marketing Executive"/>
    <n v="26"/>
    <d v="2021-08-28T00:00:00"/>
    <n v="248"/>
    <n v="72"/>
    <x v="5"/>
    <n v="60"/>
    <x v="1"/>
    <x v="3"/>
    <x v="2"/>
    <x v="1"/>
    <x v="2"/>
  </r>
  <r>
    <s v="EMP11347"/>
    <x v="3"/>
    <s v="Call Center Agent"/>
    <n v="29"/>
    <d v="2022-11-05T00:00:00"/>
    <n v="234"/>
    <n v="88"/>
    <x v="4"/>
    <n v="90"/>
    <x v="0"/>
    <x v="0"/>
    <x v="2"/>
    <x v="0"/>
    <x v="2"/>
  </r>
  <r>
    <s v="EMP11348"/>
    <x v="6"/>
    <s v="Accountant"/>
    <n v="25"/>
    <d v="2021-06-23T00:00:00"/>
    <n v="218"/>
    <n v="13"/>
    <x v="1"/>
    <n v="76"/>
    <x v="0"/>
    <x v="0"/>
    <x v="2"/>
    <x v="1"/>
    <x v="0"/>
  </r>
  <r>
    <s v="EMP11349"/>
    <x v="6"/>
    <s v="Accountant"/>
    <n v="22"/>
    <d v="2022-05-14T00:00:00"/>
    <n v="227"/>
    <n v="49"/>
    <x v="0"/>
    <n v="72"/>
    <x v="1"/>
    <x v="1"/>
    <x v="2"/>
    <x v="0"/>
    <x v="1"/>
  </r>
  <r>
    <s v="EMP11350"/>
    <x v="5"/>
    <s v="R&amp;D Manager"/>
    <n v="50"/>
    <d v="2020-12-30T00:00:00"/>
    <n v="252"/>
    <n v="14"/>
    <x v="5"/>
    <n v="60"/>
    <x v="0"/>
    <x v="0"/>
    <x v="0"/>
    <x v="2"/>
    <x v="0"/>
  </r>
  <r>
    <s v="EMP11351"/>
    <x v="1"/>
    <s v="HR Officer"/>
    <n v="31"/>
    <d v="2022-01-01T00:00:00"/>
    <n v="204"/>
    <n v="78"/>
    <x v="4"/>
    <n v="57"/>
    <x v="1"/>
    <x v="1"/>
    <x v="1"/>
    <x v="0"/>
    <x v="2"/>
  </r>
  <r>
    <s v="EMP11352"/>
    <x v="6"/>
    <s v="Finance Manager"/>
    <n v="26"/>
    <d v="2022-07-03T00:00:00"/>
    <n v="227"/>
    <n v="67"/>
    <x v="4"/>
    <n v="88"/>
    <x v="0"/>
    <x v="0"/>
    <x v="2"/>
    <x v="0"/>
    <x v="2"/>
  </r>
  <r>
    <s v="EMP11353"/>
    <x v="5"/>
    <s v="Product Developer"/>
    <n v="50"/>
    <d v="2021-02-17T00:00:00"/>
    <n v="243"/>
    <n v="38"/>
    <x v="1"/>
    <n v="68"/>
    <x v="1"/>
    <x v="1"/>
    <x v="0"/>
    <x v="1"/>
    <x v="1"/>
  </r>
  <r>
    <s v="EMP11354"/>
    <x v="7"/>
    <s v="Data Analyst"/>
    <n v="43"/>
    <d v="2021-12-20T00:00:00"/>
    <n v="259"/>
    <n v="33"/>
    <x v="3"/>
    <n v="54"/>
    <x v="0"/>
    <x v="0"/>
    <x v="0"/>
    <x v="1"/>
    <x v="1"/>
  </r>
  <r>
    <s v="EMP11355"/>
    <x v="2"/>
    <s v="Sales Manager"/>
    <n v="26"/>
    <d v="2022-02-08T00:00:00"/>
    <n v="209"/>
    <n v="49"/>
    <x v="5"/>
    <n v="96"/>
    <x v="1"/>
    <x v="1"/>
    <x v="2"/>
    <x v="0"/>
    <x v="1"/>
  </r>
  <r>
    <s v="EMP11356"/>
    <x v="0"/>
    <s v="Digital Marketing Specialist"/>
    <n v="35"/>
    <d v="2020-04-24T00:00:00"/>
    <n v="246"/>
    <n v="35"/>
    <x v="0"/>
    <n v="55"/>
    <x v="1"/>
    <x v="1"/>
    <x v="1"/>
    <x v="2"/>
    <x v="1"/>
  </r>
  <r>
    <s v="EMP11357"/>
    <x v="2"/>
    <s v="Key Account Manager"/>
    <n v="33"/>
    <d v="2022-02-09T00:00:00"/>
    <n v="231"/>
    <n v="54"/>
    <x v="5"/>
    <n v="94"/>
    <x v="1"/>
    <x v="2"/>
    <x v="1"/>
    <x v="0"/>
    <x v="1"/>
  </r>
  <r>
    <s v="EMP11358"/>
    <x v="4"/>
    <s v="Supply Chain Analyst"/>
    <n v="47"/>
    <d v="2020-05-10T00:00:00"/>
    <n v="241"/>
    <n v="31"/>
    <x v="5"/>
    <n v="76"/>
    <x v="1"/>
    <x v="2"/>
    <x v="0"/>
    <x v="2"/>
    <x v="1"/>
  </r>
  <r>
    <s v="EMP11359"/>
    <x v="3"/>
    <s v="CS Manager"/>
    <n v="39"/>
    <d v="2020-09-12T00:00:00"/>
    <n v="214"/>
    <n v="49"/>
    <x v="2"/>
    <n v="87"/>
    <x v="1"/>
    <x v="2"/>
    <x v="1"/>
    <x v="2"/>
    <x v="1"/>
  </r>
  <r>
    <s v="EMP11360"/>
    <x v="1"/>
    <s v="HR Manager"/>
    <n v="24"/>
    <d v="2022-05-06T00:00:00"/>
    <n v="223"/>
    <n v="0"/>
    <x v="0"/>
    <n v="51"/>
    <x v="1"/>
    <x v="2"/>
    <x v="2"/>
    <x v="0"/>
    <x v="0"/>
  </r>
  <r>
    <s v="EMP11361"/>
    <x v="3"/>
    <s v="Call Center Agent"/>
    <n v="25"/>
    <d v="2022-11-01T00:00:00"/>
    <n v="258"/>
    <n v="44"/>
    <x v="4"/>
    <n v="99"/>
    <x v="0"/>
    <x v="0"/>
    <x v="2"/>
    <x v="0"/>
    <x v="1"/>
  </r>
  <r>
    <s v="EMP11362"/>
    <x v="7"/>
    <s v="Data Analyst"/>
    <n v="26"/>
    <d v="2020-08-29T00:00:00"/>
    <n v="254"/>
    <n v="70"/>
    <x v="5"/>
    <n v="65"/>
    <x v="0"/>
    <x v="0"/>
    <x v="2"/>
    <x v="2"/>
    <x v="2"/>
  </r>
  <r>
    <s v="EMP11363"/>
    <x v="1"/>
    <s v="HR Officer"/>
    <n v="45"/>
    <d v="2022-08-13T00:00:00"/>
    <n v="207"/>
    <n v="89"/>
    <x v="3"/>
    <n v="59"/>
    <x v="1"/>
    <x v="2"/>
    <x v="0"/>
    <x v="0"/>
    <x v="2"/>
  </r>
  <r>
    <s v="EMP11364"/>
    <x v="6"/>
    <s v="Finance Manager"/>
    <n v="35"/>
    <d v="2021-12-17T00:00:00"/>
    <n v="203"/>
    <n v="89"/>
    <x v="2"/>
    <n v="92"/>
    <x v="0"/>
    <x v="0"/>
    <x v="1"/>
    <x v="1"/>
    <x v="2"/>
  </r>
  <r>
    <s v="EMP11365"/>
    <x v="3"/>
    <s v="CS Manager"/>
    <n v="49"/>
    <d v="2022-07-24T00:00:00"/>
    <n v="201"/>
    <n v="18"/>
    <x v="4"/>
    <n v="59"/>
    <x v="0"/>
    <x v="0"/>
    <x v="0"/>
    <x v="0"/>
    <x v="0"/>
  </r>
  <r>
    <s v="EMP11366"/>
    <x v="1"/>
    <s v="HR Officer"/>
    <n v="22"/>
    <d v="2021-05-29T00:00:00"/>
    <n v="253"/>
    <n v="53"/>
    <x v="0"/>
    <n v="98"/>
    <x v="0"/>
    <x v="0"/>
    <x v="2"/>
    <x v="1"/>
    <x v="1"/>
  </r>
  <r>
    <s v="EMP11367"/>
    <x v="3"/>
    <s v="CS Manager"/>
    <n v="26"/>
    <d v="2020-11-26T00:00:00"/>
    <n v="233"/>
    <n v="89"/>
    <x v="4"/>
    <n v="80"/>
    <x v="1"/>
    <x v="2"/>
    <x v="2"/>
    <x v="2"/>
    <x v="2"/>
  </r>
  <r>
    <s v="EMP11368"/>
    <x v="4"/>
    <s v="Warehouse Supervisor"/>
    <n v="47"/>
    <d v="2021-03-12T00:00:00"/>
    <n v="244"/>
    <n v="1"/>
    <x v="4"/>
    <n v="57"/>
    <x v="0"/>
    <x v="0"/>
    <x v="0"/>
    <x v="1"/>
    <x v="0"/>
  </r>
  <r>
    <s v="EMP11369"/>
    <x v="6"/>
    <s v="Finance Manager"/>
    <n v="23"/>
    <d v="2021-04-23T00:00:00"/>
    <n v="248"/>
    <n v="22"/>
    <x v="1"/>
    <n v="60"/>
    <x v="0"/>
    <x v="0"/>
    <x v="2"/>
    <x v="1"/>
    <x v="0"/>
  </r>
  <r>
    <s v="EMP11370"/>
    <x v="5"/>
    <s v="Lab Technician"/>
    <n v="43"/>
    <d v="2020-05-06T00:00:00"/>
    <n v="256"/>
    <n v="58"/>
    <x v="1"/>
    <n v="95"/>
    <x v="1"/>
    <x v="2"/>
    <x v="0"/>
    <x v="2"/>
    <x v="1"/>
  </r>
  <r>
    <s v="EMP11371"/>
    <x v="7"/>
    <s v="IT Support"/>
    <n v="29"/>
    <d v="2021-10-25T00:00:00"/>
    <n v="259"/>
    <n v="20"/>
    <x v="4"/>
    <n v="55"/>
    <x v="1"/>
    <x v="1"/>
    <x v="2"/>
    <x v="1"/>
    <x v="0"/>
  </r>
  <r>
    <s v="EMP11372"/>
    <x v="1"/>
    <s v="Recruiter"/>
    <n v="41"/>
    <d v="2022-11-05T00:00:00"/>
    <n v="214"/>
    <n v="50"/>
    <x v="0"/>
    <n v="97"/>
    <x v="0"/>
    <x v="0"/>
    <x v="0"/>
    <x v="0"/>
    <x v="1"/>
  </r>
  <r>
    <s v="EMP11373"/>
    <x v="3"/>
    <s v="Customer Support"/>
    <n v="32"/>
    <d v="2021-03-04T00:00:00"/>
    <n v="241"/>
    <n v="51"/>
    <x v="5"/>
    <n v="60"/>
    <x v="0"/>
    <x v="0"/>
    <x v="1"/>
    <x v="1"/>
    <x v="1"/>
  </r>
  <r>
    <s v="EMP11374"/>
    <x v="4"/>
    <s v="Operations Manager"/>
    <n v="35"/>
    <d v="2022-06-16T00:00:00"/>
    <n v="217"/>
    <n v="13"/>
    <x v="2"/>
    <n v="54"/>
    <x v="1"/>
    <x v="2"/>
    <x v="1"/>
    <x v="0"/>
    <x v="0"/>
  </r>
  <r>
    <s v="EMP11375"/>
    <x v="4"/>
    <s v="Supply Chain Analyst"/>
    <n v="29"/>
    <d v="2022-03-19T00:00:00"/>
    <n v="210"/>
    <n v="69"/>
    <x v="2"/>
    <n v="54"/>
    <x v="0"/>
    <x v="0"/>
    <x v="2"/>
    <x v="0"/>
    <x v="2"/>
  </r>
  <r>
    <s v="EMP11376"/>
    <x v="6"/>
    <s v="Finance Analyst"/>
    <n v="28"/>
    <d v="2021-06-16T00:00:00"/>
    <n v="212"/>
    <n v="81"/>
    <x v="2"/>
    <n v="65"/>
    <x v="1"/>
    <x v="1"/>
    <x v="2"/>
    <x v="1"/>
    <x v="2"/>
  </r>
  <r>
    <s v="EMP11377"/>
    <x v="6"/>
    <s v="Finance Manager"/>
    <n v="47"/>
    <d v="2021-08-24T00:00:00"/>
    <n v="202"/>
    <n v="6"/>
    <x v="4"/>
    <n v="55"/>
    <x v="1"/>
    <x v="1"/>
    <x v="0"/>
    <x v="1"/>
    <x v="0"/>
  </r>
  <r>
    <s v="EMP11378"/>
    <x v="4"/>
    <s v="Warehouse Supervisor"/>
    <n v="34"/>
    <d v="2021-08-07T00:00:00"/>
    <n v="212"/>
    <n v="40"/>
    <x v="5"/>
    <n v="96"/>
    <x v="1"/>
    <x v="1"/>
    <x v="1"/>
    <x v="1"/>
    <x v="1"/>
  </r>
  <r>
    <s v="EMP11379"/>
    <x v="0"/>
    <s v="Brand Manager"/>
    <n v="35"/>
    <d v="2020-06-27T00:00:00"/>
    <n v="247"/>
    <n v="64"/>
    <x v="2"/>
    <n v="82"/>
    <x v="0"/>
    <x v="0"/>
    <x v="1"/>
    <x v="2"/>
    <x v="2"/>
  </r>
  <r>
    <s v="EMP11380"/>
    <x v="6"/>
    <s v="Finance Manager"/>
    <n v="47"/>
    <d v="2021-12-06T00:00:00"/>
    <n v="230"/>
    <n v="75"/>
    <x v="2"/>
    <n v="68"/>
    <x v="0"/>
    <x v="0"/>
    <x v="0"/>
    <x v="1"/>
    <x v="2"/>
  </r>
  <r>
    <s v="EMP11381"/>
    <x v="2"/>
    <s v="Sales Manager"/>
    <n v="36"/>
    <d v="2022-10-13T00:00:00"/>
    <n v="256"/>
    <n v="80"/>
    <x v="2"/>
    <n v="95"/>
    <x v="0"/>
    <x v="0"/>
    <x v="1"/>
    <x v="0"/>
    <x v="2"/>
  </r>
  <r>
    <s v="EMP11382"/>
    <x v="1"/>
    <s v="HR Manager"/>
    <n v="42"/>
    <d v="2022-08-10T00:00:00"/>
    <n v="249"/>
    <n v="91"/>
    <x v="0"/>
    <n v="82"/>
    <x v="1"/>
    <x v="3"/>
    <x v="0"/>
    <x v="0"/>
    <x v="2"/>
  </r>
  <r>
    <s v="EMP11383"/>
    <x v="2"/>
    <s v="Key Account Manager"/>
    <n v="31"/>
    <d v="2021-12-29T00:00:00"/>
    <n v="239"/>
    <n v="55"/>
    <x v="2"/>
    <n v="95"/>
    <x v="1"/>
    <x v="1"/>
    <x v="1"/>
    <x v="1"/>
    <x v="1"/>
  </r>
  <r>
    <s v="EMP11384"/>
    <x v="1"/>
    <s v="HR Manager"/>
    <n v="41"/>
    <d v="2022-10-17T00:00:00"/>
    <n v="209"/>
    <n v="72"/>
    <x v="3"/>
    <n v="81"/>
    <x v="0"/>
    <x v="0"/>
    <x v="0"/>
    <x v="0"/>
    <x v="2"/>
  </r>
  <r>
    <s v="EMP11385"/>
    <x v="6"/>
    <s v="Accountant"/>
    <n v="46"/>
    <d v="2020-07-24T00:00:00"/>
    <n v="219"/>
    <n v="70"/>
    <x v="2"/>
    <n v="81"/>
    <x v="0"/>
    <x v="0"/>
    <x v="0"/>
    <x v="2"/>
    <x v="2"/>
  </r>
  <r>
    <s v="EMP11386"/>
    <x v="3"/>
    <s v="Customer Support"/>
    <n v="27"/>
    <d v="2020-05-20T00:00:00"/>
    <n v="218"/>
    <n v="20"/>
    <x v="2"/>
    <n v="67"/>
    <x v="1"/>
    <x v="3"/>
    <x v="2"/>
    <x v="2"/>
    <x v="0"/>
  </r>
  <r>
    <s v="EMP11387"/>
    <x v="0"/>
    <s v="Marketing Executive"/>
    <n v="27"/>
    <d v="2021-01-04T00:00:00"/>
    <n v="249"/>
    <n v="58"/>
    <x v="4"/>
    <n v="80"/>
    <x v="1"/>
    <x v="3"/>
    <x v="2"/>
    <x v="1"/>
    <x v="1"/>
  </r>
  <r>
    <s v="EMP11388"/>
    <x v="2"/>
    <s v="Sales Rep"/>
    <n v="40"/>
    <d v="2021-08-20T00:00:00"/>
    <n v="202"/>
    <n v="46"/>
    <x v="4"/>
    <n v="75"/>
    <x v="1"/>
    <x v="2"/>
    <x v="1"/>
    <x v="1"/>
    <x v="1"/>
  </r>
  <r>
    <s v="EMP11389"/>
    <x v="2"/>
    <s v="Key Account Manager"/>
    <n v="33"/>
    <d v="2021-07-26T00:00:00"/>
    <n v="254"/>
    <n v="79"/>
    <x v="4"/>
    <n v="73"/>
    <x v="0"/>
    <x v="0"/>
    <x v="1"/>
    <x v="1"/>
    <x v="2"/>
  </r>
  <r>
    <s v="EMP11390"/>
    <x v="5"/>
    <s v="R&amp;D Manager"/>
    <n v="36"/>
    <d v="2022-04-07T00:00:00"/>
    <n v="256"/>
    <n v="87"/>
    <x v="2"/>
    <n v="89"/>
    <x v="0"/>
    <x v="0"/>
    <x v="1"/>
    <x v="0"/>
    <x v="2"/>
  </r>
  <r>
    <s v="EMP11391"/>
    <x v="1"/>
    <s v="HR Manager"/>
    <n v="48"/>
    <d v="2021-06-06T00:00:00"/>
    <n v="200"/>
    <n v="19"/>
    <x v="2"/>
    <n v="68"/>
    <x v="1"/>
    <x v="1"/>
    <x v="0"/>
    <x v="1"/>
    <x v="0"/>
  </r>
  <r>
    <s v="EMP11392"/>
    <x v="5"/>
    <s v="Product Developer"/>
    <n v="29"/>
    <d v="2021-11-30T00:00:00"/>
    <n v="255"/>
    <n v="59"/>
    <x v="3"/>
    <n v="55"/>
    <x v="1"/>
    <x v="3"/>
    <x v="2"/>
    <x v="1"/>
    <x v="1"/>
  </r>
  <r>
    <s v="EMP11393"/>
    <x v="3"/>
    <s v="CS Manager"/>
    <n v="39"/>
    <d v="2020-06-24T00:00:00"/>
    <n v="252"/>
    <n v="59"/>
    <x v="2"/>
    <n v="55"/>
    <x v="0"/>
    <x v="0"/>
    <x v="1"/>
    <x v="2"/>
    <x v="1"/>
  </r>
  <r>
    <s v="EMP11394"/>
    <x v="0"/>
    <s v="Brand Manager"/>
    <n v="46"/>
    <d v="2021-10-15T00:00:00"/>
    <n v="212"/>
    <n v="51"/>
    <x v="4"/>
    <n v="54"/>
    <x v="1"/>
    <x v="3"/>
    <x v="0"/>
    <x v="1"/>
    <x v="1"/>
  </r>
  <r>
    <s v="EMP11395"/>
    <x v="3"/>
    <s v="Call Center Agent"/>
    <n v="44"/>
    <d v="2020-12-03T00:00:00"/>
    <n v="230"/>
    <n v="14"/>
    <x v="4"/>
    <n v="79"/>
    <x v="0"/>
    <x v="0"/>
    <x v="0"/>
    <x v="2"/>
    <x v="0"/>
  </r>
  <r>
    <s v="EMP11396"/>
    <x v="2"/>
    <s v="Key Account Manager"/>
    <n v="26"/>
    <d v="2021-03-17T00:00:00"/>
    <n v="213"/>
    <n v="40"/>
    <x v="1"/>
    <n v="52"/>
    <x v="1"/>
    <x v="1"/>
    <x v="2"/>
    <x v="1"/>
    <x v="1"/>
  </r>
  <r>
    <s v="EMP11397"/>
    <x v="4"/>
    <s v="Warehouse Supervisor"/>
    <n v="37"/>
    <d v="2022-05-28T00:00:00"/>
    <n v="203"/>
    <n v="27"/>
    <x v="2"/>
    <n v="98"/>
    <x v="1"/>
    <x v="3"/>
    <x v="1"/>
    <x v="0"/>
    <x v="0"/>
  </r>
  <r>
    <s v="EMP11398"/>
    <x v="7"/>
    <s v="IT Support"/>
    <n v="27"/>
    <d v="2022-10-08T00:00:00"/>
    <n v="209"/>
    <n v="8"/>
    <x v="4"/>
    <n v="75"/>
    <x v="0"/>
    <x v="0"/>
    <x v="2"/>
    <x v="0"/>
    <x v="0"/>
  </r>
  <r>
    <s v="EMP11399"/>
    <x v="7"/>
    <s v="IT Support"/>
    <n v="36"/>
    <d v="2020-07-23T00:00:00"/>
    <n v="226"/>
    <n v="67"/>
    <x v="0"/>
    <n v="92"/>
    <x v="1"/>
    <x v="1"/>
    <x v="1"/>
    <x v="2"/>
    <x v="2"/>
  </r>
  <r>
    <s v="EMP11400"/>
    <x v="6"/>
    <s v="Accountant"/>
    <n v="50"/>
    <d v="2020-06-22T00:00:00"/>
    <n v="227"/>
    <n v="43"/>
    <x v="4"/>
    <n v="60"/>
    <x v="0"/>
    <x v="0"/>
    <x v="0"/>
    <x v="2"/>
    <x v="1"/>
  </r>
  <r>
    <s v="EMP11401"/>
    <x v="4"/>
    <s v="Warehouse Supervisor"/>
    <n v="37"/>
    <d v="2021-09-02T00:00:00"/>
    <n v="234"/>
    <n v="88"/>
    <x v="0"/>
    <n v="94"/>
    <x v="1"/>
    <x v="3"/>
    <x v="1"/>
    <x v="1"/>
    <x v="2"/>
  </r>
  <r>
    <s v="EMP11402"/>
    <x v="5"/>
    <s v="Product Developer"/>
    <n v="39"/>
    <d v="2020-10-22T00:00:00"/>
    <n v="257"/>
    <n v="76"/>
    <x v="0"/>
    <n v="54"/>
    <x v="0"/>
    <x v="0"/>
    <x v="1"/>
    <x v="2"/>
    <x v="2"/>
  </r>
  <r>
    <s v="EMP11403"/>
    <x v="4"/>
    <s v="Operations Manager"/>
    <n v="48"/>
    <d v="2020-05-15T00:00:00"/>
    <n v="246"/>
    <n v="95"/>
    <x v="3"/>
    <n v="96"/>
    <x v="1"/>
    <x v="1"/>
    <x v="0"/>
    <x v="2"/>
    <x v="2"/>
  </r>
  <r>
    <s v="EMP11404"/>
    <x v="2"/>
    <s v="Key Account Manager"/>
    <n v="26"/>
    <d v="2021-08-08T00:00:00"/>
    <n v="255"/>
    <n v="40"/>
    <x v="2"/>
    <n v="100"/>
    <x v="1"/>
    <x v="3"/>
    <x v="2"/>
    <x v="1"/>
    <x v="1"/>
  </r>
  <r>
    <s v="EMP11405"/>
    <x v="6"/>
    <s v="Finance Analyst"/>
    <n v="48"/>
    <d v="2020-08-07T00:00:00"/>
    <n v="208"/>
    <n v="81"/>
    <x v="5"/>
    <n v="90"/>
    <x v="0"/>
    <x v="0"/>
    <x v="0"/>
    <x v="2"/>
    <x v="2"/>
  </r>
  <r>
    <s v="EMP11406"/>
    <x v="6"/>
    <s v="Accountant"/>
    <n v="45"/>
    <d v="2022-06-23T00:00:00"/>
    <n v="226"/>
    <n v="89"/>
    <x v="1"/>
    <n v="99"/>
    <x v="0"/>
    <x v="0"/>
    <x v="0"/>
    <x v="0"/>
    <x v="2"/>
  </r>
  <r>
    <s v="EMP11407"/>
    <x v="5"/>
    <s v="Product Developer"/>
    <n v="33"/>
    <d v="2022-06-01T00:00:00"/>
    <n v="260"/>
    <n v="24"/>
    <x v="3"/>
    <n v="86"/>
    <x v="0"/>
    <x v="0"/>
    <x v="1"/>
    <x v="0"/>
    <x v="0"/>
  </r>
  <r>
    <s v="EMP11408"/>
    <x v="4"/>
    <s v="Warehouse Supervisor"/>
    <n v="22"/>
    <d v="2022-02-26T00:00:00"/>
    <n v="257"/>
    <n v="39"/>
    <x v="1"/>
    <n v="57"/>
    <x v="1"/>
    <x v="2"/>
    <x v="2"/>
    <x v="0"/>
    <x v="1"/>
  </r>
  <r>
    <s v="EMP11409"/>
    <x v="3"/>
    <s v="Customer Support"/>
    <n v="35"/>
    <d v="2022-01-06T00:00:00"/>
    <n v="222"/>
    <n v="69"/>
    <x v="5"/>
    <n v="83"/>
    <x v="1"/>
    <x v="1"/>
    <x v="1"/>
    <x v="0"/>
    <x v="2"/>
  </r>
  <r>
    <s v="EMP11410"/>
    <x v="2"/>
    <s v="Key Account Manager"/>
    <n v="35"/>
    <d v="2021-12-15T00:00:00"/>
    <n v="211"/>
    <n v="70"/>
    <x v="1"/>
    <n v="60"/>
    <x v="1"/>
    <x v="3"/>
    <x v="1"/>
    <x v="1"/>
    <x v="2"/>
  </r>
  <r>
    <s v="EMP11411"/>
    <x v="7"/>
    <s v="IT Support"/>
    <n v="44"/>
    <d v="2021-02-04T00:00:00"/>
    <n v="227"/>
    <n v="81"/>
    <x v="4"/>
    <n v="94"/>
    <x v="0"/>
    <x v="0"/>
    <x v="0"/>
    <x v="1"/>
    <x v="2"/>
  </r>
  <r>
    <s v="EMP11412"/>
    <x v="0"/>
    <s v="Marketing Executive"/>
    <n v="24"/>
    <d v="2021-03-07T00:00:00"/>
    <n v="201"/>
    <n v="78"/>
    <x v="5"/>
    <n v="56"/>
    <x v="1"/>
    <x v="2"/>
    <x v="2"/>
    <x v="1"/>
    <x v="2"/>
  </r>
  <r>
    <s v="EMP11413"/>
    <x v="0"/>
    <s v="Digital Marketing Specialist"/>
    <n v="36"/>
    <d v="2021-08-04T00:00:00"/>
    <n v="237"/>
    <n v="4"/>
    <x v="3"/>
    <n v="68"/>
    <x v="1"/>
    <x v="1"/>
    <x v="1"/>
    <x v="1"/>
    <x v="0"/>
  </r>
  <r>
    <s v="EMP11414"/>
    <x v="1"/>
    <s v="Recruiter"/>
    <n v="39"/>
    <d v="2021-12-07T00:00:00"/>
    <n v="207"/>
    <n v="25"/>
    <x v="5"/>
    <n v="57"/>
    <x v="1"/>
    <x v="3"/>
    <x v="1"/>
    <x v="1"/>
    <x v="0"/>
  </r>
  <r>
    <s v="EMP11415"/>
    <x v="5"/>
    <s v="R&amp;D Manager"/>
    <n v="44"/>
    <d v="2020-10-20T00:00:00"/>
    <n v="247"/>
    <n v="50"/>
    <x v="2"/>
    <n v="73"/>
    <x v="0"/>
    <x v="0"/>
    <x v="0"/>
    <x v="2"/>
    <x v="1"/>
  </r>
  <r>
    <s v="EMP11416"/>
    <x v="7"/>
    <s v="Data Analyst"/>
    <n v="50"/>
    <d v="2021-02-26T00:00:00"/>
    <n v="216"/>
    <n v="39"/>
    <x v="5"/>
    <n v="93"/>
    <x v="0"/>
    <x v="0"/>
    <x v="0"/>
    <x v="1"/>
    <x v="1"/>
  </r>
  <r>
    <s v="EMP11417"/>
    <x v="6"/>
    <s v="Finance Analyst"/>
    <n v="23"/>
    <d v="2022-12-17T00:00:00"/>
    <n v="201"/>
    <n v="19"/>
    <x v="4"/>
    <n v="83"/>
    <x v="1"/>
    <x v="3"/>
    <x v="2"/>
    <x v="0"/>
    <x v="0"/>
  </r>
  <r>
    <s v="EMP11418"/>
    <x v="2"/>
    <s v="Sales Manager"/>
    <n v="35"/>
    <d v="2022-04-29T00:00:00"/>
    <n v="235"/>
    <n v="50"/>
    <x v="0"/>
    <n v="89"/>
    <x v="1"/>
    <x v="1"/>
    <x v="1"/>
    <x v="0"/>
    <x v="1"/>
  </r>
  <r>
    <s v="EMP11419"/>
    <x v="5"/>
    <s v="Product Developer"/>
    <n v="42"/>
    <d v="2021-11-28T00:00:00"/>
    <n v="246"/>
    <n v="22"/>
    <x v="5"/>
    <n v="70"/>
    <x v="0"/>
    <x v="0"/>
    <x v="0"/>
    <x v="1"/>
    <x v="0"/>
  </r>
  <r>
    <s v="EMP11420"/>
    <x v="5"/>
    <s v="Product Developer"/>
    <n v="25"/>
    <d v="2021-01-04T00:00:00"/>
    <n v="251"/>
    <n v="16"/>
    <x v="1"/>
    <n v="57"/>
    <x v="1"/>
    <x v="2"/>
    <x v="2"/>
    <x v="1"/>
    <x v="0"/>
  </r>
  <r>
    <s v="EMP11421"/>
    <x v="7"/>
    <s v="IT Support"/>
    <n v="27"/>
    <d v="2020-05-05T00:00:00"/>
    <n v="220"/>
    <n v="26"/>
    <x v="2"/>
    <n v="55"/>
    <x v="0"/>
    <x v="0"/>
    <x v="2"/>
    <x v="2"/>
    <x v="0"/>
  </r>
  <r>
    <s v="EMP11422"/>
    <x v="5"/>
    <s v="Product Developer"/>
    <n v="42"/>
    <d v="2020-11-04T00:00:00"/>
    <n v="237"/>
    <n v="19"/>
    <x v="2"/>
    <n v="89"/>
    <x v="0"/>
    <x v="0"/>
    <x v="0"/>
    <x v="2"/>
    <x v="0"/>
  </r>
  <r>
    <s v="EMP11423"/>
    <x v="5"/>
    <s v="Product Developer"/>
    <n v="45"/>
    <d v="2020-12-11T00:00:00"/>
    <n v="208"/>
    <n v="58"/>
    <x v="3"/>
    <n v="90"/>
    <x v="1"/>
    <x v="1"/>
    <x v="0"/>
    <x v="2"/>
    <x v="1"/>
  </r>
  <r>
    <s v="EMP11424"/>
    <x v="1"/>
    <s v="HR Manager"/>
    <n v="50"/>
    <d v="2022-05-19T00:00:00"/>
    <n v="219"/>
    <n v="24"/>
    <x v="1"/>
    <n v="65"/>
    <x v="1"/>
    <x v="3"/>
    <x v="0"/>
    <x v="0"/>
    <x v="0"/>
  </r>
  <r>
    <s v="EMP11425"/>
    <x v="6"/>
    <s v="Finance Analyst"/>
    <n v="24"/>
    <d v="2020-05-19T00:00:00"/>
    <n v="209"/>
    <n v="80"/>
    <x v="2"/>
    <n v="90"/>
    <x v="0"/>
    <x v="0"/>
    <x v="2"/>
    <x v="2"/>
    <x v="2"/>
  </r>
  <r>
    <s v="EMP11426"/>
    <x v="0"/>
    <s v="Brand Manager"/>
    <n v="41"/>
    <d v="2022-08-29T00:00:00"/>
    <n v="206"/>
    <n v="18"/>
    <x v="4"/>
    <n v="66"/>
    <x v="0"/>
    <x v="0"/>
    <x v="0"/>
    <x v="0"/>
    <x v="0"/>
  </r>
  <r>
    <s v="EMP11427"/>
    <x v="0"/>
    <s v="Marketing Executive"/>
    <n v="37"/>
    <d v="2020-08-20T00:00:00"/>
    <n v="223"/>
    <n v="26"/>
    <x v="5"/>
    <n v="56"/>
    <x v="1"/>
    <x v="1"/>
    <x v="1"/>
    <x v="2"/>
    <x v="0"/>
  </r>
  <r>
    <s v="EMP11428"/>
    <x v="5"/>
    <s v="Product Developer"/>
    <n v="37"/>
    <d v="2020-04-24T00:00:00"/>
    <n v="240"/>
    <n v="9"/>
    <x v="0"/>
    <n v="93"/>
    <x v="1"/>
    <x v="3"/>
    <x v="1"/>
    <x v="2"/>
    <x v="0"/>
  </r>
  <r>
    <s v="EMP11429"/>
    <x v="4"/>
    <s v="Operations Manager"/>
    <n v="36"/>
    <d v="2020-09-26T00:00:00"/>
    <n v="210"/>
    <n v="23"/>
    <x v="4"/>
    <n v="50"/>
    <x v="0"/>
    <x v="0"/>
    <x v="1"/>
    <x v="2"/>
    <x v="0"/>
  </r>
  <r>
    <s v="EMP11430"/>
    <x v="6"/>
    <s v="Accountant"/>
    <n v="32"/>
    <d v="2022-01-11T00:00:00"/>
    <n v="230"/>
    <n v="78"/>
    <x v="1"/>
    <n v="84"/>
    <x v="0"/>
    <x v="0"/>
    <x v="1"/>
    <x v="0"/>
    <x v="2"/>
  </r>
  <r>
    <s v="EMP11431"/>
    <x v="2"/>
    <s v="Sales Manager"/>
    <n v="45"/>
    <d v="2022-04-16T00:00:00"/>
    <n v="259"/>
    <n v="15"/>
    <x v="0"/>
    <n v="88"/>
    <x v="0"/>
    <x v="0"/>
    <x v="0"/>
    <x v="0"/>
    <x v="0"/>
  </r>
  <r>
    <s v="EMP11432"/>
    <x v="6"/>
    <s v="Finance Manager"/>
    <n v="38"/>
    <d v="2020-11-13T00:00:00"/>
    <n v="209"/>
    <n v="27"/>
    <x v="4"/>
    <n v="57"/>
    <x v="0"/>
    <x v="0"/>
    <x v="1"/>
    <x v="2"/>
    <x v="0"/>
  </r>
  <r>
    <s v="EMP11433"/>
    <x v="6"/>
    <s v="Finance Analyst"/>
    <n v="26"/>
    <d v="2022-05-21T00:00:00"/>
    <n v="205"/>
    <n v="93"/>
    <x v="3"/>
    <n v="58"/>
    <x v="1"/>
    <x v="3"/>
    <x v="2"/>
    <x v="0"/>
    <x v="2"/>
  </r>
  <r>
    <s v="EMP11434"/>
    <x v="3"/>
    <s v="Call Center Agent"/>
    <n v="24"/>
    <d v="2022-01-10T00:00:00"/>
    <n v="245"/>
    <n v="70"/>
    <x v="3"/>
    <n v="68"/>
    <x v="1"/>
    <x v="2"/>
    <x v="2"/>
    <x v="0"/>
    <x v="2"/>
  </r>
  <r>
    <s v="EMP11435"/>
    <x v="3"/>
    <s v="Customer Support"/>
    <n v="38"/>
    <d v="2020-05-07T00:00:00"/>
    <n v="225"/>
    <n v="24"/>
    <x v="4"/>
    <n v="61"/>
    <x v="0"/>
    <x v="0"/>
    <x v="1"/>
    <x v="2"/>
    <x v="0"/>
  </r>
  <r>
    <s v="EMP11436"/>
    <x v="7"/>
    <s v="Data Analyst"/>
    <n v="25"/>
    <d v="2021-05-14T00:00:00"/>
    <n v="250"/>
    <n v="98"/>
    <x v="1"/>
    <n v="69"/>
    <x v="0"/>
    <x v="0"/>
    <x v="2"/>
    <x v="1"/>
    <x v="2"/>
  </r>
  <r>
    <s v="EMP11437"/>
    <x v="1"/>
    <s v="HR Manager"/>
    <n v="37"/>
    <d v="2021-10-15T00:00:00"/>
    <n v="256"/>
    <n v="57"/>
    <x v="5"/>
    <n v="88"/>
    <x v="1"/>
    <x v="3"/>
    <x v="1"/>
    <x v="1"/>
    <x v="1"/>
  </r>
  <r>
    <s v="EMP11438"/>
    <x v="0"/>
    <s v="Digital Marketing Specialist"/>
    <n v="34"/>
    <d v="2021-10-19T00:00:00"/>
    <n v="212"/>
    <n v="72"/>
    <x v="4"/>
    <n v="73"/>
    <x v="0"/>
    <x v="0"/>
    <x v="1"/>
    <x v="1"/>
    <x v="2"/>
  </r>
  <r>
    <s v="EMP11439"/>
    <x v="3"/>
    <s v="Call Center Agent"/>
    <n v="50"/>
    <d v="2022-11-28T00:00:00"/>
    <n v="232"/>
    <n v="32"/>
    <x v="1"/>
    <n v="76"/>
    <x v="1"/>
    <x v="2"/>
    <x v="0"/>
    <x v="0"/>
    <x v="1"/>
  </r>
  <r>
    <s v="EMP11440"/>
    <x v="4"/>
    <s v="Warehouse Supervisor"/>
    <n v="22"/>
    <d v="2022-09-06T00:00:00"/>
    <n v="211"/>
    <n v="41"/>
    <x v="5"/>
    <n v="100"/>
    <x v="0"/>
    <x v="0"/>
    <x v="2"/>
    <x v="0"/>
    <x v="1"/>
  </r>
  <r>
    <s v="EMP11441"/>
    <x v="4"/>
    <s v="Supply Chain Analyst"/>
    <n v="24"/>
    <d v="2022-05-26T00:00:00"/>
    <n v="242"/>
    <n v="47"/>
    <x v="4"/>
    <n v="59"/>
    <x v="1"/>
    <x v="1"/>
    <x v="2"/>
    <x v="0"/>
    <x v="1"/>
  </r>
  <r>
    <s v="EMP11442"/>
    <x v="6"/>
    <s v="Finance Analyst"/>
    <n v="44"/>
    <d v="2022-12-21T00:00:00"/>
    <n v="245"/>
    <n v="42"/>
    <x v="0"/>
    <n v="79"/>
    <x v="1"/>
    <x v="1"/>
    <x v="0"/>
    <x v="0"/>
    <x v="1"/>
  </r>
  <r>
    <s v="EMP11443"/>
    <x v="0"/>
    <s v="Brand Manager"/>
    <n v="31"/>
    <d v="2021-04-25T00:00:00"/>
    <n v="213"/>
    <n v="67"/>
    <x v="0"/>
    <n v="56"/>
    <x v="1"/>
    <x v="2"/>
    <x v="1"/>
    <x v="1"/>
    <x v="2"/>
  </r>
  <r>
    <s v="EMP11444"/>
    <x v="0"/>
    <s v="Digital Marketing Specialist"/>
    <n v="50"/>
    <d v="2021-03-11T00:00:00"/>
    <n v="226"/>
    <n v="87"/>
    <x v="5"/>
    <n v="70"/>
    <x v="1"/>
    <x v="1"/>
    <x v="0"/>
    <x v="1"/>
    <x v="2"/>
  </r>
  <r>
    <s v="EMP11445"/>
    <x v="1"/>
    <s v="HR Officer"/>
    <n v="47"/>
    <d v="2021-08-14T00:00:00"/>
    <n v="231"/>
    <n v="5"/>
    <x v="4"/>
    <n v="76"/>
    <x v="0"/>
    <x v="0"/>
    <x v="0"/>
    <x v="1"/>
    <x v="0"/>
  </r>
  <r>
    <s v="EMP11446"/>
    <x v="0"/>
    <s v="Brand Manager"/>
    <n v="27"/>
    <d v="2021-04-26T00:00:00"/>
    <n v="220"/>
    <n v="75"/>
    <x v="5"/>
    <n v="65"/>
    <x v="0"/>
    <x v="0"/>
    <x v="2"/>
    <x v="1"/>
    <x v="2"/>
  </r>
  <r>
    <s v="EMP11447"/>
    <x v="7"/>
    <s v="Software Engineer"/>
    <n v="42"/>
    <d v="2020-10-21T00:00:00"/>
    <n v="254"/>
    <n v="73"/>
    <x v="2"/>
    <n v="79"/>
    <x v="1"/>
    <x v="1"/>
    <x v="0"/>
    <x v="2"/>
    <x v="2"/>
  </r>
  <r>
    <s v="EMP11448"/>
    <x v="5"/>
    <s v="Product Developer"/>
    <n v="50"/>
    <d v="2021-07-04T00:00:00"/>
    <n v="258"/>
    <n v="67"/>
    <x v="2"/>
    <n v="71"/>
    <x v="0"/>
    <x v="0"/>
    <x v="0"/>
    <x v="1"/>
    <x v="2"/>
  </r>
  <r>
    <s v="EMP11449"/>
    <x v="0"/>
    <s v="Brand Manager"/>
    <n v="25"/>
    <d v="2020-09-04T00:00:00"/>
    <n v="251"/>
    <n v="53"/>
    <x v="3"/>
    <n v="69"/>
    <x v="1"/>
    <x v="3"/>
    <x v="2"/>
    <x v="2"/>
    <x v="1"/>
  </r>
  <r>
    <s v="EMP11450"/>
    <x v="4"/>
    <s v="Warehouse Supervisor"/>
    <n v="24"/>
    <d v="2021-06-11T00:00:00"/>
    <n v="249"/>
    <n v="40"/>
    <x v="5"/>
    <n v="89"/>
    <x v="0"/>
    <x v="0"/>
    <x v="2"/>
    <x v="1"/>
    <x v="1"/>
  </r>
  <r>
    <s v="EMP11451"/>
    <x v="5"/>
    <s v="Lab Technician"/>
    <n v="44"/>
    <d v="2021-09-23T00:00:00"/>
    <n v="231"/>
    <n v="82"/>
    <x v="2"/>
    <n v="73"/>
    <x v="0"/>
    <x v="0"/>
    <x v="0"/>
    <x v="1"/>
    <x v="2"/>
  </r>
  <r>
    <s v="EMP11452"/>
    <x v="6"/>
    <s v="Accountant"/>
    <n v="23"/>
    <d v="2020-09-08T00:00:00"/>
    <n v="200"/>
    <n v="17"/>
    <x v="2"/>
    <n v="70"/>
    <x v="1"/>
    <x v="1"/>
    <x v="2"/>
    <x v="2"/>
    <x v="0"/>
  </r>
  <r>
    <s v="EMP11453"/>
    <x v="2"/>
    <s v="Sales Rep"/>
    <n v="28"/>
    <d v="2020-12-21T00:00:00"/>
    <n v="257"/>
    <n v="47"/>
    <x v="1"/>
    <n v="50"/>
    <x v="0"/>
    <x v="0"/>
    <x v="2"/>
    <x v="2"/>
    <x v="1"/>
  </r>
  <r>
    <s v="EMP11454"/>
    <x v="7"/>
    <s v="Software Engineer"/>
    <n v="25"/>
    <d v="2022-11-13T00:00:00"/>
    <n v="260"/>
    <n v="38"/>
    <x v="2"/>
    <n v="66"/>
    <x v="1"/>
    <x v="2"/>
    <x v="2"/>
    <x v="0"/>
    <x v="1"/>
  </r>
  <r>
    <s v="EMP11455"/>
    <x v="5"/>
    <s v="Lab Technician"/>
    <n v="44"/>
    <d v="2022-07-11T00:00:00"/>
    <n v="259"/>
    <n v="17"/>
    <x v="1"/>
    <n v="79"/>
    <x v="0"/>
    <x v="0"/>
    <x v="0"/>
    <x v="0"/>
    <x v="0"/>
  </r>
  <r>
    <s v="EMP11456"/>
    <x v="2"/>
    <s v="Key Account Manager"/>
    <n v="49"/>
    <d v="2022-08-03T00:00:00"/>
    <n v="248"/>
    <n v="74"/>
    <x v="5"/>
    <n v="90"/>
    <x v="1"/>
    <x v="2"/>
    <x v="0"/>
    <x v="0"/>
    <x v="2"/>
  </r>
  <r>
    <s v="EMP11457"/>
    <x v="0"/>
    <s v="Digital Marketing Specialist"/>
    <n v="38"/>
    <d v="2022-04-30T00:00:00"/>
    <n v="236"/>
    <n v="61"/>
    <x v="3"/>
    <n v="81"/>
    <x v="1"/>
    <x v="3"/>
    <x v="1"/>
    <x v="0"/>
    <x v="2"/>
  </r>
  <r>
    <s v="EMP11458"/>
    <x v="3"/>
    <s v="Call Center Agent"/>
    <n v="24"/>
    <d v="2022-04-06T00:00:00"/>
    <n v="249"/>
    <n v="37"/>
    <x v="3"/>
    <n v="55"/>
    <x v="1"/>
    <x v="2"/>
    <x v="2"/>
    <x v="0"/>
    <x v="1"/>
  </r>
  <r>
    <s v="EMP11459"/>
    <x v="1"/>
    <s v="HR Manager"/>
    <n v="42"/>
    <d v="2020-12-10T00:00:00"/>
    <n v="254"/>
    <n v="26"/>
    <x v="3"/>
    <n v="54"/>
    <x v="0"/>
    <x v="0"/>
    <x v="0"/>
    <x v="2"/>
    <x v="0"/>
  </r>
  <r>
    <s v="EMP11460"/>
    <x v="3"/>
    <s v="Call Center Agent"/>
    <n v="28"/>
    <d v="2022-12-19T00:00:00"/>
    <n v="242"/>
    <n v="27"/>
    <x v="5"/>
    <n v="74"/>
    <x v="0"/>
    <x v="0"/>
    <x v="2"/>
    <x v="0"/>
    <x v="0"/>
  </r>
  <r>
    <s v="EMP11461"/>
    <x v="3"/>
    <s v="Call Center Agent"/>
    <n v="32"/>
    <d v="2022-06-02T00:00:00"/>
    <n v="252"/>
    <n v="75"/>
    <x v="1"/>
    <n v="82"/>
    <x v="1"/>
    <x v="3"/>
    <x v="1"/>
    <x v="0"/>
    <x v="2"/>
  </r>
  <r>
    <s v="EMP11462"/>
    <x v="3"/>
    <s v="CS Manager"/>
    <n v="26"/>
    <d v="2020-08-16T00:00:00"/>
    <n v="232"/>
    <n v="13"/>
    <x v="0"/>
    <n v="64"/>
    <x v="1"/>
    <x v="3"/>
    <x v="2"/>
    <x v="2"/>
    <x v="0"/>
  </r>
  <r>
    <s v="EMP11463"/>
    <x v="3"/>
    <s v="CS Manager"/>
    <n v="38"/>
    <d v="2022-06-08T00:00:00"/>
    <n v="249"/>
    <n v="51"/>
    <x v="0"/>
    <n v="54"/>
    <x v="1"/>
    <x v="3"/>
    <x v="1"/>
    <x v="0"/>
    <x v="1"/>
  </r>
  <r>
    <s v="EMP11464"/>
    <x v="2"/>
    <s v="Sales Manager"/>
    <n v="31"/>
    <d v="2020-05-02T00:00:00"/>
    <n v="255"/>
    <n v="73"/>
    <x v="3"/>
    <n v="56"/>
    <x v="0"/>
    <x v="0"/>
    <x v="1"/>
    <x v="2"/>
    <x v="2"/>
  </r>
  <r>
    <s v="EMP11465"/>
    <x v="3"/>
    <s v="Call Center Agent"/>
    <n v="45"/>
    <d v="2022-09-11T00:00:00"/>
    <n v="215"/>
    <n v="2"/>
    <x v="5"/>
    <n v="61"/>
    <x v="1"/>
    <x v="1"/>
    <x v="0"/>
    <x v="0"/>
    <x v="0"/>
  </r>
  <r>
    <s v="EMP11466"/>
    <x v="3"/>
    <s v="CS Manager"/>
    <n v="38"/>
    <d v="2021-09-25T00:00:00"/>
    <n v="222"/>
    <n v="33"/>
    <x v="2"/>
    <n v="85"/>
    <x v="0"/>
    <x v="0"/>
    <x v="1"/>
    <x v="1"/>
    <x v="1"/>
  </r>
  <r>
    <s v="EMP11467"/>
    <x v="4"/>
    <s v="Warehouse Supervisor"/>
    <n v="28"/>
    <d v="2022-07-31T00:00:00"/>
    <n v="225"/>
    <n v="64"/>
    <x v="5"/>
    <n v="82"/>
    <x v="1"/>
    <x v="1"/>
    <x v="2"/>
    <x v="0"/>
    <x v="2"/>
  </r>
  <r>
    <s v="EMP11468"/>
    <x v="3"/>
    <s v="Customer Support"/>
    <n v="33"/>
    <d v="2022-09-23T00:00:00"/>
    <n v="203"/>
    <n v="83"/>
    <x v="5"/>
    <n v="96"/>
    <x v="1"/>
    <x v="1"/>
    <x v="1"/>
    <x v="0"/>
    <x v="2"/>
  </r>
  <r>
    <s v="EMP11469"/>
    <x v="7"/>
    <s v="Software Engineer"/>
    <n v="34"/>
    <d v="2022-07-05T00:00:00"/>
    <n v="238"/>
    <n v="35"/>
    <x v="1"/>
    <n v="88"/>
    <x v="1"/>
    <x v="2"/>
    <x v="1"/>
    <x v="0"/>
    <x v="1"/>
  </r>
  <r>
    <s v="EMP11470"/>
    <x v="5"/>
    <s v="Product Developer"/>
    <n v="43"/>
    <d v="2022-11-11T00:00:00"/>
    <n v="241"/>
    <n v="31"/>
    <x v="2"/>
    <n v="64"/>
    <x v="0"/>
    <x v="0"/>
    <x v="0"/>
    <x v="0"/>
    <x v="1"/>
  </r>
  <r>
    <s v="EMP11471"/>
    <x v="6"/>
    <s v="Accountant"/>
    <n v="40"/>
    <d v="2022-04-04T00:00:00"/>
    <n v="215"/>
    <n v="8"/>
    <x v="1"/>
    <n v="56"/>
    <x v="1"/>
    <x v="1"/>
    <x v="1"/>
    <x v="0"/>
    <x v="0"/>
  </r>
  <r>
    <s v="EMP11472"/>
    <x v="5"/>
    <s v="Lab Technician"/>
    <n v="34"/>
    <d v="2022-09-20T00:00:00"/>
    <n v="214"/>
    <n v="93"/>
    <x v="3"/>
    <n v="67"/>
    <x v="1"/>
    <x v="1"/>
    <x v="1"/>
    <x v="0"/>
    <x v="2"/>
  </r>
  <r>
    <s v="EMP11473"/>
    <x v="2"/>
    <s v="Sales Rep"/>
    <n v="33"/>
    <d v="2021-03-20T00:00:00"/>
    <n v="218"/>
    <n v="90"/>
    <x v="1"/>
    <n v="68"/>
    <x v="0"/>
    <x v="0"/>
    <x v="1"/>
    <x v="1"/>
    <x v="2"/>
  </r>
  <r>
    <s v="EMP11474"/>
    <x v="0"/>
    <s v="Marketing Executive"/>
    <n v="38"/>
    <d v="2020-06-16T00:00:00"/>
    <n v="244"/>
    <n v="79"/>
    <x v="5"/>
    <n v="97"/>
    <x v="1"/>
    <x v="2"/>
    <x v="1"/>
    <x v="2"/>
    <x v="2"/>
  </r>
  <r>
    <s v="EMP11475"/>
    <x v="1"/>
    <s v="HR Officer"/>
    <n v="32"/>
    <d v="2021-02-03T00:00:00"/>
    <n v="204"/>
    <n v="21"/>
    <x v="0"/>
    <n v="71"/>
    <x v="1"/>
    <x v="1"/>
    <x v="1"/>
    <x v="1"/>
    <x v="0"/>
  </r>
  <r>
    <s v="EMP11476"/>
    <x v="6"/>
    <s v="Finance Manager"/>
    <n v="37"/>
    <d v="2021-10-20T00:00:00"/>
    <n v="221"/>
    <n v="2"/>
    <x v="0"/>
    <n v="66"/>
    <x v="0"/>
    <x v="0"/>
    <x v="1"/>
    <x v="1"/>
    <x v="0"/>
  </r>
  <r>
    <s v="EMP11477"/>
    <x v="2"/>
    <s v="Sales Manager"/>
    <n v="46"/>
    <d v="2020-08-11T00:00:00"/>
    <n v="200"/>
    <n v="76"/>
    <x v="4"/>
    <n v="80"/>
    <x v="0"/>
    <x v="0"/>
    <x v="0"/>
    <x v="2"/>
    <x v="2"/>
  </r>
  <r>
    <s v="EMP11478"/>
    <x v="3"/>
    <s v="Call Center Agent"/>
    <n v="37"/>
    <d v="2022-09-11T00:00:00"/>
    <n v="202"/>
    <n v="2"/>
    <x v="1"/>
    <n v="93"/>
    <x v="1"/>
    <x v="1"/>
    <x v="1"/>
    <x v="0"/>
    <x v="0"/>
  </r>
  <r>
    <s v="EMP11479"/>
    <x v="2"/>
    <s v="Sales Rep"/>
    <n v="46"/>
    <d v="2022-09-27T00:00:00"/>
    <n v="206"/>
    <n v="38"/>
    <x v="3"/>
    <n v="71"/>
    <x v="1"/>
    <x v="3"/>
    <x v="0"/>
    <x v="0"/>
    <x v="1"/>
  </r>
  <r>
    <s v="EMP11480"/>
    <x v="4"/>
    <s v="Operations Manager"/>
    <n v="30"/>
    <d v="2021-02-21T00:00:00"/>
    <n v="231"/>
    <n v="32"/>
    <x v="4"/>
    <n v="79"/>
    <x v="0"/>
    <x v="0"/>
    <x v="2"/>
    <x v="1"/>
    <x v="1"/>
  </r>
  <r>
    <s v="EMP11481"/>
    <x v="4"/>
    <s v="Warehouse Supervisor"/>
    <n v="44"/>
    <d v="2022-01-25T00:00:00"/>
    <n v="257"/>
    <n v="66"/>
    <x v="3"/>
    <n v="88"/>
    <x v="1"/>
    <x v="1"/>
    <x v="0"/>
    <x v="0"/>
    <x v="2"/>
  </r>
  <r>
    <s v="EMP11482"/>
    <x v="7"/>
    <s v="IT Support"/>
    <n v="38"/>
    <d v="2020-12-17T00:00:00"/>
    <n v="240"/>
    <n v="2"/>
    <x v="0"/>
    <n v="76"/>
    <x v="0"/>
    <x v="0"/>
    <x v="1"/>
    <x v="2"/>
    <x v="0"/>
  </r>
  <r>
    <s v="EMP11483"/>
    <x v="2"/>
    <s v="Key Account Manager"/>
    <n v="37"/>
    <d v="2022-12-01T00:00:00"/>
    <n v="215"/>
    <n v="73"/>
    <x v="3"/>
    <n v="94"/>
    <x v="1"/>
    <x v="3"/>
    <x v="1"/>
    <x v="0"/>
    <x v="2"/>
  </r>
  <r>
    <s v="EMP11484"/>
    <x v="1"/>
    <s v="HR Manager"/>
    <n v="24"/>
    <d v="2022-06-17T00:00:00"/>
    <n v="258"/>
    <n v="48"/>
    <x v="3"/>
    <n v="56"/>
    <x v="1"/>
    <x v="2"/>
    <x v="2"/>
    <x v="0"/>
    <x v="1"/>
  </r>
  <r>
    <s v="EMP11485"/>
    <x v="3"/>
    <s v="CS Manager"/>
    <n v="27"/>
    <d v="2022-04-05T00:00:00"/>
    <n v="258"/>
    <n v="86"/>
    <x v="4"/>
    <n v="71"/>
    <x v="1"/>
    <x v="2"/>
    <x v="2"/>
    <x v="0"/>
    <x v="2"/>
  </r>
  <r>
    <s v="EMP11486"/>
    <x v="5"/>
    <s v="Lab Technician"/>
    <n v="31"/>
    <d v="2022-06-20T00:00:00"/>
    <n v="202"/>
    <n v="74"/>
    <x v="1"/>
    <n v="94"/>
    <x v="1"/>
    <x v="2"/>
    <x v="1"/>
    <x v="0"/>
    <x v="2"/>
  </r>
  <r>
    <s v="EMP11487"/>
    <x v="0"/>
    <s v="Brand Manager"/>
    <n v="47"/>
    <d v="2021-09-23T00:00:00"/>
    <n v="236"/>
    <n v="44"/>
    <x v="4"/>
    <n v="57"/>
    <x v="0"/>
    <x v="0"/>
    <x v="0"/>
    <x v="1"/>
    <x v="1"/>
  </r>
  <r>
    <s v="EMP11488"/>
    <x v="3"/>
    <s v="CS Manager"/>
    <n v="26"/>
    <d v="2021-09-11T00:00:00"/>
    <n v="243"/>
    <n v="19"/>
    <x v="1"/>
    <n v="68"/>
    <x v="0"/>
    <x v="0"/>
    <x v="2"/>
    <x v="1"/>
    <x v="0"/>
  </r>
  <r>
    <s v="EMP11489"/>
    <x v="7"/>
    <s v="Data Analyst"/>
    <n v="31"/>
    <d v="2022-10-27T00:00:00"/>
    <n v="251"/>
    <n v="37"/>
    <x v="2"/>
    <n v="79"/>
    <x v="0"/>
    <x v="0"/>
    <x v="1"/>
    <x v="0"/>
    <x v="1"/>
  </r>
  <r>
    <s v="EMP11490"/>
    <x v="1"/>
    <s v="Recruiter"/>
    <n v="48"/>
    <d v="2021-05-04T00:00:00"/>
    <n v="207"/>
    <n v="6"/>
    <x v="5"/>
    <n v="69"/>
    <x v="0"/>
    <x v="0"/>
    <x v="0"/>
    <x v="1"/>
    <x v="0"/>
  </r>
  <r>
    <s v="EMP11491"/>
    <x v="5"/>
    <s v="Lab Technician"/>
    <n v="43"/>
    <d v="2020-08-30T00:00:00"/>
    <n v="200"/>
    <n v="6"/>
    <x v="4"/>
    <n v="58"/>
    <x v="1"/>
    <x v="3"/>
    <x v="0"/>
    <x v="2"/>
    <x v="0"/>
  </r>
  <r>
    <s v="EMP11492"/>
    <x v="2"/>
    <s v="Sales Rep"/>
    <n v="44"/>
    <d v="2022-03-30T00:00:00"/>
    <n v="209"/>
    <n v="93"/>
    <x v="0"/>
    <n v="77"/>
    <x v="0"/>
    <x v="0"/>
    <x v="0"/>
    <x v="0"/>
    <x v="2"/>
  </r>
  <r>
    <s v="EMP11493"/>
    <x v="7"/>
    <s v="Software Engineer"/>
    <n v="23"/>
    <d v="2021-09-04T00:00:00"/>
    <n v="259"/>
    <n v="45"/>
    <x v="0"/>
    <n v="93"/>
    <x v="1"/>
    <x v="3"/>
    <x v="2"/>
    <x v="1"/>
    <x v="1"/>
  </r>
  <r>
    <s v="EMP11494"/>
    <x v="5"/>
    <s v="Product Developer"/>
    <n v="50"/>
    <d v="2022-04-09T00:00:00"/>
    <n v="258"/>
    <n v="38"/>
    <x v="1"/>
    <n v="69"/>
    <x v="0"/>
    <x v="0"/>
    <x v="0"/>
    <x v="0"/>
    <x v="1"/>
  </r>
  <r>
    <s v="EMP11495"/>
    <x v="5"/>
    <s v="R&amp;D Manager"/>
    <n v="50"/>
    <d v="2022-02-05T00:00:00"/>
    <n v="251"/>
    <n v="74"/>
    <x v="0"/>
    <n v="93"/>
    <x v="0"/>
    <x v="0"/>
    <x v="0"/>
    <x v="0"/>
    <x v="2"/>
  </r>
  <r>
    <s v="EMP11496"/>
    <x v="7"/>
    <s v="Software Engineer"/>
    <n v="35"/>
    <d v="2021-06-13T00:00:00"/>
    <n v="212"/>
    <n v="38"/>
    <x v="4"/>
    <n v="55"/>
    <x v="1"/>
    <x v="2"/>
    <x v="1"/>
    <x v="1"/>
    <x v="1"/>
  </r>
  <r>
    <s v="EMP11497"/>
    <x v="3"/>
    <s v="CS Manager"/>
    <n v="27"/>
    <d v="2021-12-13T00:00:00"/>
    <n v="250"/>
    <n v="55"/>
    <x v="2"/>
    <n v="58"/>
    <x v="1"/>
    <x v="2"/>
    <x v="2"/>
    <x v="1"/>
    <x v="1"/>
  </r>
  <r>
    <s v="EMP11498"/>
    <x v="4"/>
    <s v="Operations Manager"/>
    <n v="43"/>
    <d v="2021-01-02T00:00:00"/>
    <n v="222"/>
    <n v="59"/>
    <x v="4"/>
    <n v="77"/>
    <x v="1"/>
    <x v="3"/>
    <x v="0"/>
    <x v="1"/>
    <x v="1"/>
  </r>
  <r>
    <s v="EMP11499"/>
    <x v="5"/>
    <s v="Lab Technician"/>
    <n v="22"/>
    <d v="2020-06-11T00:00:00"/>
    <n v="235"/>
    <n v="3"/>
    <x v="5"/>
    <n v="55"/>
    <x v="0"/>
    <x v="0"/>
    <x v="2"/>
    <x v="2"/>
    <x v="0"/>
  </r>
  <r>
    <s v="EMP11500"/>
    <x v="7"/>
    <s v="Software Engineer"/>
    <n v="40"/>
    <d v="2021-07-26T00:00:00"/>
    <n v="223"/>
    <n v="16"/>
    <x v="1"/>
    <n v="84"/>
    <x v="1"/>
    <x v="1"/>
    <x v="1"/>
    <x v="1"/>
    <x v="0"/>
  </r>
  <r>
    <s v="EMP11501"/>
    <x v="5"/>
    <s v="Product Developer"/>
    <n v="34"/>
    <d v="2021-02-14T00:00:00"/>
    <n v="200"/>
    <n v="59"/>
    <x v="1"/>
    <n v="79"/>
    <x v="0"/>
    <x v="0"/>
    <x v="1"/>
    <x v="1"/>
    <x v="1"/>
  </r>
  <r>
    <s v="EMP11502"/>
    <x v="0"/>
    <s v="Marketing Executive"/>
    <n v="30"/>
    <d v="2020-09-04T00:00:00"/>
    <n v="241"/>
    <n v="13"/>
    <x v="4"/>
    <n v="88"/>
    <x v="0"/>
    <x v="0"/>
    <x v="2"/>
    <x v="2"/>
    <x v="0"/>
  </r>
  <r>
    <s v="EMP11503"/>
    <x v="7"/>
    <s v="IT Support"/>
    <n v="37"/>
    <d v="2021-01-24T00:00:00"/>
    <n v="221"/>
    <n v="7"/>
    <x v="2"/>
    <n v="97"/>
    <x v="0"/>
    <x v="0"/>
    <x v="1"/>
    <x v="1"/>
    <x v="0"/>
  </r>
  <r>
    <s v="EMP11504"/>
    <x v="1"/>
    <s v="HR Manager"/>
    <n v="26"/>
    <d v="2021-06-05T00:00:00"/>
    <n v="247"/>
    <n v="63"/>
    <x v="0"/>
    <n v="64"/>
    <x v="0"/>
    <x v="0"/>
    <x v="2"/>
    <x v="1"/>
    <x v="2"/>
  </r>
  <r>
    <s v="EMP11505"/>
    <x v="7"/>
    <s v="IT Support"/>
    <n v="31"/>
    <d v="2020-12-26T00:00:00"/>
    <n v="259"/>
    <n v="0"/>
    <x v="5"/>
    <n v="89"/>
    <x v="0"/>
    <x v="0"/>
    <x v="1"/>
    <x v="2"/>
    <x v="0"/>
  </r>
  <r>
    <s v="EMP11506"/>
    <x v="0"/>
    <s v="Marketing Executive"/>
    <n v="22"/>
    <d v="2022-07-29T00:00:00"/>
    <n v="238"/>
    <n v="15"/>
    <x v="1"/>
    <n v="56"/>
    <x v="0"/>
    <x v="0"/>
    <x v="2"/>
    <x v="0"/>
    <x v="0"/>
  </r>
  <r>
    <s v="EMP11507"/>
    <x v="1"/>
    <s v="HR Officer"/>
    <n v="37"/>
    <d v="2022-12-07T00:00:00"/>
    <n v="253"/>
    <n v="64"/>
    <x v="5"/>
    <n v="75"/>
    <x v="0"/>
    <x v="0"/>
    <x v="1"/>
    <x v="0"/>
    <x v="2"/>
  </r>
  <r>
    <s v="EMP11508"/>
    <x v="0"/>
    <s v="Brand Manager"/>
    <n v="34"/>
    <d v="2021-08-24T00:00:00"/>
    <n v="211"/>
    <n v="30"/>
    <x v="1"/>
    <n v="66"/>
    <x v="1"/>
    <x v="2"/>
    <x v="1"/>
    <x v="1"/>
    <x v="1"/>
  </r>
  <r>
    <s v="EMP11509"/>
    <x v="0"/>
    <s v="Brand Manager"/>
    <n v="26"/>
    <d v="2021-03-21T00:00:00"/>
    <n v="201"/>
    <n v="23"/>
    <x v="0"/>
    <n v="97"/>
    <x v="0"/>
    <x v="0"/>
    <x v="2"/>
    <x v="1"/>
    <x v="0"/>
  </r>
  <r>
    <s v="EMP11510"/>
    <x v="2"/>
    <s v="Sales Manager"/>
    <n v="45"/>
    <d v="2021-01-15T00:00:00"/>
    <n v="234"/>
    <n v="25"/>
    <x v="5"/>
    <n v="80"/>
    <x v="1"/>
    <x v="3"/>
    <x v="0"/>
    <x v="1"/>
    <x v="0"/>
  </r>
  <r>
    <s v="EMP11511"/>
    <x v="0"/>
    <s v="Digital Marketing Specialist"/>
    <n v="37"/>
    <d v="2021-12-21T00:00:00"/>
    <n v="242"/>
    <n v="35"/>
    <x v="5"/>
    <n v="74"/>
    <x v="0"/>
    <x v="0"/>
    <x v="1"/>
    <x v="1"/>
    <x v="1"/>
  </r>
  <r>
    <s v="EMP11512"/>
    <x v="3"/>
    <s v="Customer Support"/>
    <n v="48"/>
    <d v="2021-10-23T00:00:00"/>
    <n v="209"/>
    <n v="3"/>
    <x v="4"/>
    <n v="79"/>
    <x v="0"/>
    <x v="0"/>
    <x v="0"/>
    <x v="1"/>
    <x v="0"/>
  </r>
  <r>
    <s v="EMP11513"/>
    <x v="5"/>
    <s v="Product Developer"/>
    <n v="40"/>
    <d v="2022-02-25T00:00:00"/>
    <n v="202"/>
    <n v="82"/>
    <x v="3"/>
    <n v="92"/>
    <x v="1"/>
    <x v="1"/>
    <x v="1"/>
    <x v="0"/>
    <x v="2"/>
  </r>
  <r>
    <s v="EMP11514"/>
    <x v="4"/>
    <s v="Supply Chain Analyst"/>
    <n v="36"/>
    <d v="2020-07-12T00:00:00"/>
    <n v="246"/>
    <n v="58"/>
    <x v="4"/>
    <n v="50"/>
    <x v="0"/>
    <x v="0"/>
    <x v="1"/>
    <x v="2"/>
    <x v="1"/>
  </r>
  <r>
    <s v="EMP11515"/>
    <x v="4"/>
    <s v="Operations Manager"/>
    <n v="49"/>
    <d v="2020-08-03T00:00:00"/>
    <n v="232"/>
    <n v="26"/>
    <x v="4"/>
    <n v="95"/>
    <x v="1"/>
    <x v="2"/>
    <x v="0"/>
    <x v="2"/>
    <x v="0"/>
  </r>
  <r>
    <s v="EMP11516"/>
    <x v="0"/>
    <s v="Marketing Executive"/>
    <n v="42"/>
    <d v="2022-07-30T00:00:00"/>
    <n v="222"/>
    <n v="83"/>
    <x v="3"/>
    <n v="86"/>
    <x v="1"/>
    <x v="3"/>
    <x v="0"/>
    <x v="0"/>
    <x v="2"/>
  </r>
  <r>
    <s v="EMP11517"/>
    <x v="2"/>
    <s v="Key Account Manager"/>
    <n v="47"/>
    <d v="2020-11-12T00:00:00"/>
    <n v="242"/>
    <n v="38"/>
    <x v="5"/>
    <n v="54"/>
    <x v="1"/>
    <x v="3"/>
    <x v="0"/>
    <x v="2"/>
    <x v="1"/>
  </r>
  <r>
    <s v="EMP11518"/>
    <x v="3"/>
    <s v="CS Manager"/>
    <n v="43"/>
    <d v="2022-07-01T00:00:00"/>
    <n v="236"/>
    <n v="90"/>
    <x v="1"/>
    <n v="99"/>
    <x v="1"/>
    <x v="1"/>
    <x v="0"/>
    <x v="0"/>
    <x v="2"/>
  </r>
  <r>
    <s v="EMP11519"/>
    <x v="4"/>
    <s v="Operations Manager"/>
    <n v="40"/>
    <d v="2022-01-10T00:00:00"/>
    <n v="237"/>
    <n v="79"/>
    <x v="5"/>
    <n v="54"/>
    <x v="0"/>
    <x v="0"/>
    <x v="1"/>
    <x v="0"/>
    <x v="2"/>
  </r>
  <r>
    <s v="EMP11520"/>
    <x v="6"/>
    <s v="Finance Manager"/>
    <n v="27"/>
    <d v="2022-05-09T00:00:00"/>
    <n v="206"/>
    <n v="85"/>
    <x v="2"/>
    <n v="81"/>
    <x v="1"/>
    <x v="3"/>
    <x v="2"/>
    <x v="0"/>
    <x v="2"/>
  </r>
  <r>
    <s v="EMP11521"/>
    <x v="1"/>
    <s v="HR Manager"/>
    <n v="47"/>
    <d v="2022-05-04T00:00:00"/>
    <n v="206"/>
    <n v="22"/>
    <x v="3"/>
    <n v="74"/>
    <x v="1"/>
    <x v="1"/>
    <x v="0"/>
    <x v="0"/>
    <x v="0"/>
  </r>
  <r>
    <s v="EMP11522"/>
    <x v="6"/>
    <s v="Finance Manager"/>
    <n v="30"/>
    <d v="2022-09-06T00:00:00"/>
    <n v="202"/>
    <n v="95"/>
    <x v="2"/>
    <n v="78"/>
    <x v="1"/>
    <x v="2"/>
    <x v="2"/>
    <x v="0"/>
    <x v="2"/>
  </r>
  <r>
    <s v="EMP11523"/>
    <x v="6"/>
    <s v="Accountant"/>
    <n v="32"/>
    <d v="2022-09-13T00:00:00"/>
    <n v="244"/>
    <n v="57"/>
    <x v="5"/>
    <n v="58"/>
    <x v="0"/>
    <x v="0"/>
    <x v="1"/>
    <x v="0"/>
    <x v="1"/>
  </r>
  <r>
    <s v="EMP11524"/>
    <x v="1"/>
    <s v="Recruiter"/>
    <n v="37"/>
    <d v="2021-10-10T00:00:00"/>
    <n v="243"/>
    <n v="36"/>
    <x v="0"/>
    <n v="62"/>
    <x v="0"/>
    <x v="0"/>
    <x v="1"/>
    <x v="1"/>
    <x v="1"/>
  </r>
  <r>
    <s v="EMP11525"/>
    <x v="5"/>
    <s v="R&amp;D Manager"/>
    <n v="47"/>
    <d v="2020-10-15T00:00:00"/>
    <n v="212"/>
    <n v="11"/>
    <x v="1"/>
    <n v="51"/>
    <x v="0"/>
    <x v="0"/>
    <x v="0"/>
    <x v="2"/>
    <x v="0"/>
  </r>
  <r>
    <s v="EMP11526"/>
    <x v="1"/>
    <s v="HR Officer"/>
    <n v="47"/>
    <d v="2022-08-11T00:00:00"/>
    <n v="257"/>
    <n v="0"/>
    <x v="4"/>
    <n v="99"/>
    <x v="1"/>
    <x v="2"/>
    <x v="0"/>
    <x v="0"/>
    <x v="0"/>
  </r>
  <r>
    <s v="EMP11527"/>
    <x v="0"/>
    <s v="Brand Manager"/>
    <n v="27"/>
    <d v="2021-02-02T00:00:00"/>
    <n v="246"/>
    <n v="93"/>
    <x v="3"/>
    <n v="83"/>
    <x v="1"/>
    <x v="1"/>
    <x v="2"/>
    <x v="1"/>
    <x v="2"/>
  </r>
  <r>
    <s v="EMP11528"/>
    <x v="1"/>
    <s v="HR Manager"/>
    <n v="48"/>
    <d v="2021-09-03T00:00:00"/>
    <n v="232"/>
    <n v="45"/>
    <x v="4"/>
    <n v="89"/>
    <x v="0"/>
    <x v="0"/>
    <x v="0"/>
    <x v="1"/>
    <x v="1"/>
  </r>
  <r>
    <s v="EMP11529"/>
    <x v="0"/>
    <s v="Brand Manager"/>
    <n v="35"/>
    <d v="2021-04-01T00:00:00"/>
    <n v="224"/>
    <n v="9"/>
    <x v="1"/>
    <n v="55"/>
    <x v="0"/>
    <x v="0"/>
    <x v="1"/>
    <x v="1"/>
    <x v="0"/>
  </r>
  <r>
    <s v="EMP11530"/>
    <x v="7"/>
    <s v="Software Engineer"/>
    <n v="25"/>
    <d v="2021-08-09T00:00:00"/>
    <n v="214"/>
    <n v="6"/>
    <x v="1"/>
    <n v="84"/>
    <x v="1"/>
    <x v="1"/>
    <x v="2"/>
    <x v="1"/>
    <x v="0"/>
  </r>
  <r>
    <s v="EMP11531"/>
    <x v="1"/>
    <s v="Recruiter"/>
    <n v="48"/>
    <d v="2022-04-19T00:00:00"/>
    <n v="224"/>
    <n v="90"/>
    <x v="4"/>
    <n v="54"/>
    <x v="0"/>
    <x v="0"/>
    <x v="0"/>
    <x v="0"/>
    <x v="2"/>
  </r>
  <r>
    <s v="EMP11532"/>
    <x v="7"/>
    <s v="Software Engineer"/>
    <n v="39"/>
    <d v="2021-05-22T00:00:00"/>
    <n v="215"/>
    <n v="66"/>
    <x v="1"/>
    <n v="82"/>
    <x v="1"/>
    <x v="3"/>
    <x v="1"/>
    <x v="1"/>
    <x v="2"/>
  </r>
  <r>
    <s v="EMP11533"/>
    <x v="6"/>
    <s v="Finance Manager"/>
    <n v="44"/>
    <d v="2020-07-02T00:00:00"/>
    <n v="207"/>
    <n v="74"/>
    <x v="5"/>
    <n v="66"/>
    <x v="0"/>
    <x v="0"/>
    <x v="0"/>
    <x v="2"/>
    <x v="2"/>
  </r>
  <r>
    <s v="EMP11534"/>
    <x v="6"/>
    <s v="Finance Analyst"/>
    <n v="35"/>
    <d v="2022-04-09T00:00:00"/>
    <n v="212"/>
    <n v="42"/>
    <x v="2"/>
    <n v="58"/>
    <x v="0"/>
    <x v="0"/>
    <x v="1"/>
    <x v="0"/>
    <x v="1"/>
  </r>
  <r>
    <s v="EMP11535"/>
    <x v="4"/>
    <s v="Operations Manager"/>
    <n v="50"/>
    <d v="2022-10-30T00:00:00"/>
    <n v="215"/>
    <n v="63"/>
    <x v="2"/>
    <n v="86"/>
    <x v="0"/>
    <x v="0"/>
    <x v="0"/>
    <x v="0"/>
    <x v="2"/>
  </r>
  <r>
    <s v="EMP11536"/>
    <x v="4"/>
    <s v="Supply Chain Analyst"/>
    <n v="35"/>
    <d v="2021-04-29T00:00:00"/>
    <n v="247"/>
    <n v="78"/>
    <x v="2"/>
    <n v="85"/>
    <x v="1"/>
    <x v="1"/>
    <x v="1"/>
    <x v="1"/>
    <x v="2"/>
  </r>
  <r>
    <s v="EMP11537"/>
    <x v="7"/>
    <s v="IT Support"/>
    <n v="23"/>
    <d v="2022-09-17T00:00:00"/>
    <n v="202"/>
    <n v="63"/>
    <x v="1"/>
    <n v="64"/>
    <x v="1"/>
    <x v="3"/>
    <x v="2"/>
    <x v="0"/>
    <x v="2"/>
  </r>
  <r>
    <s v="EMP11538"/>
    <x v="3"/>
    <s v="Customer Support"/>
    <n v="47"/>
    <d v="2020-08-14T00:00:00"/>
    <n v="256"/>
    <n v="29"/>
    <x v="2"/>
    <n v="53"/>
    <x v="0"/>
    <x v="0"/>
    <x v="0"/>
    <x v="2"/>
    <x v="0"/>
  </r>
  <r>
    <s v="EMP11539"/>
    <x v="1"/>
    <s v="HR Manager"/>
    <n v="41"/>
    <d v="2020-08-04T00:00:00"/>
    <n v="224"/>
    <n v="87"/>
    <x v="3"/>
    <n v="97"/>
    <x v="0"/>
    <x v="0"/>
    <x v="0"/>
    <x v="2"/>
    <x v="2"/>
  </r>
  <r>
    <s v="EMP11540"/>
    <x v="3"/>
    <s v="Call Center Agent"/>
    <n v="34"/>
    <d v="2020-11-08T00:00:00"/>
    <n v="224"/>
    <n v="89"/>
    <x v="0"/>
    <n v="77"/>
    <x v="1"/>
    <x v="2"/>
    <x v="1"/>
    <x v="2"/>
    <x v="2"/>
  </r>
  <r>
    <s v="EMP11541"/>
    <x v="2"/>
    <s v="Sales Rep"/>
    <n v="36"/>
    <d v="2022-09-03T00:00:00"/>
    <n v="257"/>
    <n v="78"/>
    <x v="4"/>
    <n v="72"/>
    <x v="0"/>
    <x v="0"/>
    <x v="1"/>
    <x v="0"/>
    <x v="2"/>
  </r>
  <r>
    <s v="EMP11542"/>
    <x v="4"/>
    <s v="Warehouse Supervisor"/>
    <n v="23"/>
    <d v="2022-05-03T00:00:00"/>
    <n v="214"/>
    <n v="11"/>
    <x v="1"/>
    <n v="50"/>
    <x v="0"/>
    <x v="0"/>
    <x v="2"/>
    <x v="0"/>
    <x v="0"/>
  </r>
  <r>
    <s v="EMP11543"/>
    <x v="5"/>
    <s v="R&amp;D Manager"/>
    <n v="46"/>
    <d v="2020-07-06T00:00:00"/>
    <n v="251"/>
    <n v="68"/>
    <x v="1"/>
    <n v="52"/>
    <x v="0"/>
    <x v="0"/>
    <x v="0"/>
    <x v="2"/>
    <x v="2"/>
  </r>
  <r>
    <s v="EMP11544"/>
    <x v="1"/>
    <s v="HR Officer"/>
    <n v="24"/>
    <d v="2022-11-04T00:00:00"/>
    <n v="208"/>
    <n v="56"/>
    <x v="0"/>
    <n v="68"/>
    <x v="0"/>
    <x v="0"/>
    <x v="2"/>
    <x v="0"/>
    <x v="1"/>
  </r>
  <r>
    <s v="EMP11545"/>
    <x v="4"/>
    <s v="Warehouse Supervisor"/>
    <n v="41"/>
    <d v="2021-03-02T00:00:00"/>
    <n v="256"/>
    <n v="31"/>
    <x v="4"/>
    <n v="58"/>
    <x v="1"/>
    <x v="3"/>
    <x v="0"/>
    <x v="1"/>
    <x v="1"/>
  </r>
  <r>
    <s v="EMP11546"/>
    <x v="0"/>
    <s v="Digital Marketing Specialist"/>
    <n v="24"/>
    <d v="2022-10-15T00:00:00"/>
    <n v="216"/>
    <n v="69"/>
    <x v="0"/>
    <n v="81"/>
    <x v="1"/>
    <x v="1"/>
    <x v="2"/>
    <x v="0"/>
    <x v="2"/>
  </r>
  <r>
    <s v="EMP11547"/>
    <x v="3"/>
    <s v="CS Manager"/>
    <n v="31"/>
    <d v="2020-05-12T00:00:00"/>
    <n v="223"/>
    <n v="99"/>
    <x v="1"/>
    <n v="68"/>
    <x v="0"/>
    <x v="0"/>
    <x v="1"/>
    <x v="2"/>
    <x v="2"/>
  </r>
  <r>
    <s v="EMP11548"/>
    <x v="7"/>
    <s v="Data Analyst"/>
    <n v="44"/>
    <d v="2021-06-26T00:00:00"/>
    <n v="232"/>
    <n v="13"/>
    <x v="2"/>
    <n v="72"/>
    <x v="1"/>
    <x v="2"/>
    <x v="0"/>
    <x v="1"/>
    <x v="0"/>
  </r>
  <r>
    <s v="EMP11549"/>
    <x v="3"/>
    <s v="Customer Support"/>
    <n v="24"/>
    <d v="2022-06-07T00:00:00"/>
    <n v="258"/>
    <n v="17"/>
    <x v="1"/>
    <n v="64"/>
    <x v="1"/>
    <x v="2"/>
    <x v="2"/>
    <x v="0"/>
    <x v="0"/>
  </r>
  <r>
    <s v="EMP11550"/>
    <x v="1"/>
    <s v="HR Officer"/>
    <n v="33"/>
    <d v="2020-12-20T00:00:00"/>
    <n v="252"/>
    <n v="100"/>
    <x v="0"/>
    <n v="52"/>
    <x v="0"/>
    <x v="0"/>
    <x v="1"/>
    <x v="2"/>
    <x v="2"/>
  </r>
  <r>
    <s v="EMP11551"/>
    <x v="3"/>
    <s v="CS Manager"/>
    <n v="46"/>
    <d v="2021-09-24T00:00:00"/>
    <n v="260"/>
    <n v="14"/>
    <x v="2"/>
    <n v="81"/>
    <x v="0"/>
    <x v="0"/>
    <x v="0"/>
    <x v="1"/>
    <x v="0"/>
  </r>
  <r>
    <s v="EMP11552"/>
    <x v="7"/>
    <s v="Data Analyst"/>
    <n v="40"/>
    <d v="2021-12-04T00:00:00"/>
    <n v="219"/>
    <n v="10"/>
    <x v="2"/>
    <n v="67"/>
    <x v="1"/>
    <x v="3"/>
    <x v="1"/>
    <x v="1"/>
    <x v="0"/>
  </r>
  <r>
    <s v="EMP11553"/>
    <x v="6"/>
    <s v="Finance Analyst"/>
    <n v="34"/>
    <d v="2021-10-04T00:00:00"/>
    <n v="202"/>
    <n v="28"/>
    <x v="0"/>
    <n v="74"/>
    <x v="0"/>
    <x v="0"/>
    <x v="1"/>
    <x v="1"/>
    <x v="0"/>
  </r>
  <r>
    <s v="EMP11554"/>
    <x v="5"/>
    <s v="R&amp;D Manager"/>
    <n v="23"/>
    <d v="2021-02-24T00:00:00"/>
    <n v="219"/>
    <n v="4"/>
    <x v="1"/>
    <n v="98"/>
    <x v="1"/>
    <x v="1"/>
    <x v="2"/>
    <x v="1"/>
    <x v="0"/>
  </r>
  <r>
    <s v="EMP11555"/>
    <x v="4"/>
    <s v="Warehouse Supervisor"/>
    <n v="47"/>
    <d v="2020-11-21T00:00:00"/>
    <n v="237"/>
    <n v="27"/>
    <x v="2"/>
    <n v="71"/>
    <x v="1"/>
    <x v="3"/>
    <x v="0"/>
    <x v="2"/>
    <x v="0"/>
  </r>
  <r>
    <s v="EMP11556"/>
    <x v="6"/>
    <s v="Accountant"/>
    <n v="39"/>
    <d v="2021-11-30T00:00:00"/>
    <n v="260"/>
    <n v="92"/>
    <x v="3"/>
    <n v="68"/>
    <x v="1"/>
    <x v="3"/>
    <x v="1"/>
    <x v="1"/>
    <x v="2"/>
  </r>
  <r>
    <s v="EMP11557"/>
    <x v="7"/>
    <s v="Software Engineer"/>
    <n v="34"/>
    <d v="2021-09-10T00:00:00"/>
    <n v="247"/>
    <n v="30"/>
    <x v="0"/>
    <n v="50"/>
    <x v="1"/>
    <x v="2"/>
    <x v="1"/>
    <x v="1"/>
    <x v="1"/>
  </r>
  <r>
    <s v="EMP11558"/>
    <x v="7"/>
    <s v="Software Engineer"/>
    <n v="29"/>
    <d v="2020-11-03T00:00:00"/>
    <n v="234"/>
    <n v="37"/>
    <x v="4"/>
    <n v="86"/>
    <x v="1"/>
    <x v="1"/>
    <x v="2"/>
    <x v="2"/>
    <x v="1"/>
  </r>
  <r>
    <s v="EMP11559"/>
    <x v="7"/>
    <s v="Data Analyst"/>
    <n v="30"/>
    <d v="2021-02-25T00:00:00"/>
    <n v="216"/>
    <n v="100"/>
    <x v="3"/>
    <n v="99"/>
    <x v="0"/>
    <x v="0"/>
    <x v="2"/>
    <x v="1"/>
    <x v="2"/>
  </r>
  <r>
    <s v="EMP11560"/>
    <x v="0"/>
    <s v="Brand Manager"/>
    <n v="40"/>
    <d v="2021-02-24T00:00:00"/>
    <n v="220"/>
    <n v="33"/>
    <x v="0"/>
    <n v="78"/>
    <x v="1"/>
    <x v="1"/>
    <x v="1"/>
    <x v="1"/>
    <x v="1"/>
  </r>
  <r>
    <s v="EMP11561"/>
    <x v="3"/>
    <s v="Call Center Agent"/>
    <n v="36"/>
    <d v="2022-11-25T00:00:00"/>
    <n v="222"/>
    <n v="61"/>
    <x v="3"/>
    <n v="85"/>
    <x v="0"/>
    <x v="0"/>
    <x v="1"/>
    <x v="0"/>
    <x v="2"/>
  </r>
  <r>
    <s v="EMP11562"/>
    <x v="5"/>
    <s v="Product Developer"/>
    <n v="40"/>
    <d v="2020-05-15T00:00:00"/>
    <n v="205"/>
    <n v="35"/>
    <x v="1"/>
    <n v="85"/>
    <x v="1"/>
    <x v="1"/>
    <x v="1"/>
    <x v="2"/>
    <x v="1"/>
  </r>
  <r>
    <s v="EMP11563"/>
    <x v="3"/>
    <s v="Call Center Agent"/>
    <n v="30"/>
    <d v="2020-11-08T00:00:00"/>
    <n v="250"/>
    <n v="35"/>
    <x v="4"/>
    <n v="81"/>
    <x v="0"/>
    <x v="0"/>
    <x v="2"/>
    <x v="2"/>
    <x v="1"/>
  </r>
  <r>
    <s v="EMP11564"/>
    <x v="1"/>
    <s v="HR Manager"/>
    <n v="27"/>
    <d v="2022-08-04T00:00:00"/>
    <n v="255"/>
    <n v="79"/>
    <x v="3"/>
    <n v="53"/>
    <x v="0"/>
    <x v="0"/>
    <x v="2"/>
    <x v="0"/>
    <x v="2"/>
  </r>
  <r>
    <s v="EMP11565"/>
    <x v="0"/>
    <s v="Digital Marketing Specialist"/>
    <n v="23"/>
    <d v="2022-06-27T00:00:00"/>
    <n v="243"/>
    <n v="64"/>
    <x v="5"/>
    <n v="87"/>
    <x v="1"/>
    <x v="1"/>
    <x v="2"/>
    <x v="0"/>
    <x v="2"/>
  </r>
  <r>
    <s v="EMP11566"/>
    <x v="1"/>
    <s v="HR Officer"/>
    <n v="44"/>
    <d v="2022-04-11T00:00:00"/>
    <n v="216"/>
    <n v="2"/>
    <x v="3"/>
    <n v="72"/>
    <x v="0"/>
    <x v="0"/>
    <x v="0"/>
    <x v="0"/>
    <x v="0"/>
  </r>
  <r>
    <s v="EMP11567"/>
    <x v="1"/>
    <s v="Recruiter"/>
    <n v="25"/>
    <d v="2022-10-14T00:00:00"/>
    <n v="232"/>
    <n v="56"/>
    <x v="2"/>
    <n v="82"/>
    <x v="0"/>
    <x v="0"/>
    <x v="2"/>
    <x v="0"/>
    <x v="1"/>
  </r>
  <r>
    <s v="EMP11568"/>
    <x v="1"/>
    <s v="HR Officer"/>
    <n v="32"/>
    <d v="2021-05-27T00:00:00"/>
    <n v="223"/>
    <n v="87"/>
    <x v="5"/>
    <n v="54"/>
    <x v="1"/>
    <x v="3"/>
    <x v="1"/>
    <x v="1"/>
    <x v="2"/>
  </r>
  <r>
    <s v="EMP11569"/>
    <x v="2"/>
    <s v="Sales Rep"/>
    <n v="32"/>
    <d v="2021-04-20T00:00:00"/>
    <n v="250"/>
    <n v="46"/>
    <x v="4"/>
    <n v="76"/>
    <x v="1"/>
    <x v="3"/>
    <x v="1"/>
    <x v="1"/>
    <x v="1"/>
  </r>
  <r>
    <s v="EMP11570"/>
    <x v="7"/>
    <s v="IT Support"/>
    <n v="22"/>
    <d v="2022-07-21T00:00:00"/>
    <n v="223"/>
    <n v="5"/>
    <x v="4"/>
    <n v="59"/>
    <x v="0"/>
    <x v="0"/>
    <x v="2"/>
    <x v="0"/>
    <x v="0"/>
  </r>
  <r>
    <s v="EMP11571"/>
    <x v="0"/>
    <s v="Digital Marketing Specialist"/>
    <n v="28"/>
    <d v="2020-09-26T00:00:00"/>
    <n v="220"/>
    <n v="65"/>
    <x v="3"/>
    <n v="99"/>
    <x v="1"/>
    <x v="1"/>
    <x v="2"/>
    <x v="2"/>
    <x v="2"/>
  </r>
  <r>
    <s v="EMP11572"/>
    <x v="5"/>
    <s v="R&amp;D Manager"/>
    <n v="23"/>
    <d v="2021-02-28T00:00:00"/>
    <n v="246"/>
    <n v="19"/>
    <x v="5"/>
    <n v="98"/>
    <x v="0"/>
    <x v="0"/>
    <x v="2"/>
    <x v="1"/>
    <x v="0"/>
  </r>
  <r>
    <s v="EMP11573"/>
    <x v="0"/>
    <s v="Marketing Executive"/>
    <n v="40"/>
    <d v="2021-08-04T00:00:00"/>
    <n v="236"/>
    <n v="80"/>
    <x v="1"/>
    <n v="96"/>
    <x v="1"/>
    <x v="2"/>
    <x v="1"/>
    <x v="1"/>
    <x v="2"/>
  </r>
  <r>
    <s v="EMP11574"/>
    <x v="0"/>
    <s v="Digital Marketing Specialist"/>
    <n v="47"/>
    <d v="2022-11-10T00:00:00"/>
    <n v="238"/>
    <n v="60"/>
    <x v="3"/>
    <n v="83"/>
    <x v="1"/>
    <x v="3"/>
    <x v="0"/>
    <x v="0"/>
    <x v="2"/>
  </r>
  <r>
    <s v="EMP11575"/>
    <x v="7"/>
    <s v="Software Engineer"/>
    <n v="48"/>
    <d v="2021-05-22T00:00:00"/>
    <n v="218"/>
    <n v="31"/>
    <x v="4"/>
    <n v="65"/>
    <x v="1"/>
    <x v="1"/>
    <x v="0"/>
    <x v="1"/>
    <x v="1"/>
  </r>
  <r>
    <s v="EMP11576"/>
    <x v="3"/>
    <s v="Customer Support"/>
    <n v="45"/>
    <d v="2020-04-11T00:00:00"/>
    <n v="207"/>
    <n v="88"/>
    <x v="0"/>
    <n v="78"/>
    <x v="1"/>
    <x v="3"/>
    <x v="0"/>
    <x v="2"/>
    <x v="2"/>
  </r>
  <r>
    <s v="EMP11577"/>
    <x v="0"/>
    <s v="Brand Manager"/>
    <n v="39"/>
    <d v="2021-08-02T00:00:00"/>
    <n v="204"/>
    <n v="46"/>
    <x v="3"/>
    <n v="80"/>
    <x v="0"/>
    <x v="0"/>
    <x v="1"/>
    <x v="1"/>
    <x v="1"/>
  </r>
  <r>
    <s v="EMP11578"/>
    <x v="3"/>
    <s v="Customer Support"/>
    <n v="29"/>
    <d v="2021-05-28T00:00:00"/>
    <n v="252"/>
    <n v="16"/>
    <x v="1"/>
    <n v="65"/>
    <x v="1"/>
    <x v="2"/>
    <x v="2"/>
    <x v="1"/>
    <x v="0"/>
  </r>
  <r>
    <s v="EMP11579"/>
    <x v="2"/>
    <s v="Sales Manager"/>
    <n v="30"/>
    <d v="2020-10-09T00:00:00"/>
    <n v="218"/>
    <n v="43"/>
    <x v="4"/>
    <n v="57"/>
    <x v="0"/>
    <x v="0"/>
    <x v="2"/>
    <x v="2"/>
    <x v="1"/>
  </r>
  <r>
    <s v="EMP11580"/>
    <x v="5"/>
    <s v="Lab Technician"/>
    <n v="38"/>
    <d v="2022-08-03T00:00:00"/>
    <n v="236"/>
    <n v="63"/>
    <x v="3"/>
    <n v="99"/>
    <x v="0"/>
    <x v="0"/>
    <x v="1"/>
    <x v="0"/>
    <x v="2"/>
  </r>
  <r>
    <s v="EMP11581"/>
    <x v="2"/>
    <s v="Key Account Manager"/>
    <n v="22"/>
    <d v="2022-07-15T00:00:00"/>
    <n v="207"/>
    <n v="53"/>
    <x v="4"/>
    <n v="98"/>
    <x v="1"/>
    <x v="2"/>
    <x v="2"/>
    <x v="0"/>
    <x v="1"/>
  </r>
  <r>
    <s v="EMP11582"/>
    <x v="0"/>
    <s v="Marketing Executive"/>
    <n v="49"/>
    <d v="2022-11-28T00:00:00"/>
    <n v="253"/>
    <n v="55"/>
    <x v="2"/>
    <n v="94"/>
    <x v="0"/>
    <x v="0"/>
    <x v="0"/>
    <x v="0"/>
    <x v="1"/>
  </r>
  <r>
    <s v="EMP11583"/>
    <x v="0"/>
    <s v="Marketing Executive"/>
    <n v="38"/>
    <d v="2020-07-28T00:00:00"/>
    <n v="233"/>
    <n v="49"/>
    <x v="5"/>
    <n v="72"/>
    <x v="0"/>
    <x v="0"/>
    <x v="1"/>
    <x v="2"/>
    <x v="1"/>
  </r>
  <r>
    <s v="EMP11584"/>
    <x v="5"/>
    <s v="R&amp;D Manager"/>
    <n v="39"/>
    <d v="2022-04-29T00:00:00"/>
    <n v="245"/>
    <n v="37"/>
    <x v="2"/>
    <n v="71"/>
    <x v="1"/>
    <x v="2"/>
    <x v="1"/>
    <x v="0"/>
    <x v="1"/>
  </r>
  <r>
    <s v="EMP11585"/>
    <x v="0"/>
    <s v="Digital Marketing Specialist"/>
    <n v="23"/>
    <d v="2022-10-18T00:00:00"/>
    <n v="247"/>
    <n v="45"/>
    <x v="5"/>
    <n v="76"/>
    <x v="1"/>
    <x v="2"/>
    <x v="2"/>
    <x v="0"/>
    <x v="1"/>
  </r>
  <r>
    <s v="EMP11586"/>
    <x v="5"/>
    <s v="Lab Technician"/>
    <n v="46"/>
    <d v="2021-08-31T00:00:00"/>
    <n v="244"/>
    <n v="17"/>
    <x v="3"/>
    <n v="61"/>
    <x v="0"/>
    <x v="0"/>
    <x v="0"/>
    <x v="1"/>
    <x v="0"/>
  </r>
  <r>
    <s v="EMP11587"/>
    <x v="2"/>
    <s v="Sales Rep"/>
    <n v="40"/>
    <d v="2021-05-04T00:00:00"/>
    <n v="223"/>
    <n v="86"/>
    <x v="3"/>
    <n v="79"/>
    <x v="1"/>
    <x v="3"/>
    <x v="1"/>
    <x v="1"/>
    <x v="2"/>
  </r>
  <r>
    <s v="EMP11588"/>
    <x v="3"/>
    <s v="Call Center Agent"/>
    <n v="38"/>
    <d v="2020-12-23T00:00:00"/>
    <n v="237"/>
    <n v="35"/>
    <x v="2"/>
    <n v="64"/>
    <x v="1"/>
    <x v="3"/>
    <x v="1"/>
    <x v="2"/>
    <x v="1"/>
  </r>
  <r>
    <s v="EMP11589"/>
    <x v="4"/>
    <s v="Supply Chain Analyst"/>
    <n v="40"/>
    <d v="2021-07-20T00:00:00"/>
    <n v="257"/>
    <n v="67"/>
    <x v="1"/>
    <n v="82"/>
    <x v="1"/>
    <x v="3"/>
    <x v="1"/>
    <x v="1"/>
    <x v="2"/>
  </r>
  <r>
    <s v="EMP11590"/>
    <x v="4"/>
    <s v="Warehouse Supervisor"/>
    <n v="32"/>
    <d v="2020-11-17T00:00:00"/>
    <n v="211"/>
    <n v="18"/>
    <x v="2"/>
    <n v="97"/>
    <x v="0"/>
    <x v="0"/>
    <x v="1"/>
    <x v="2"/>
    <x v="0"/>
  </r>
  <r>
    <s v="EMP11591"/>
    <x v="5"/>
    <s v="R&amp;D Manager"/>
    <n v="30"/>
    <d v="2021-05-23T00:00:00"/>
    <n v="256"/>
    <n v="78"/>
    <x v="4"/>
    <n v="56"/>
    <x v="1"/>
    <x v="3"/>
    <x v="2"/>
    <x v="1"/>
    <x v="2"/>
  </r>
  <r>
    <s v="EMP11592"/>
    <x v="2"/>
    <s v="Sales Rep"/>
    <n v="31"/>
    <d v="2022-03-27T00:00:00"/>
    <n v="231"/>
    <n v="56"/>
    <x v="0"/>
    <n v="60"/>
    <x v="1"/>
    <x v="3"/>
    <x v="1"/>
    <x v="0"/>
    <x v="1"/>
  </r>
  <r>
    <s v="EMP11593"/>
    <x v="0"/>
    <s v="Marketing Executive"/>
    <n v="43"/>
    <d v="2022-03-22T00:00:00"/>
    <n v="209"/>
    <n v="12"/>
    <x v="0"/>
    <n v="85"/>
    <x v="0"/>
    <x v="0"/>
    <x v="0"/>
    <x v="0"/>
    <x v="0"/>
  </r>
  <r>
    <s v="EMP11594"/>
    <x v="6"/>
    <s v="Finance Manager"/>
    <n v="50"/>
    <d v="2022-11-22T00:00:00"/>
    <n v="257"/>
    <n v="69"/>
    <x v="1"/>
    <n v="62"/>
    <x v="0"/>
    <x v="0"/>
    <x v="0"/>
    <x v="0"/>
    <x v="2"/>
  </r>
  <r>
    <s v="EMP11595"/>
    <x v="3"/>
    <s v="Call Center Agent"/>
    <n v="33"/>
    <d v="2022-06-07T00:00:00"/>
    <n v="218"/>
    <n v="73"/>
    <x v="5"/>
    <n v="96"/>
    <x v="1"/>
    <x v="2"/>
    <x v="1"/>
    <x v="0"/>
    <x v="2"/>
  </r>
  <r>
    <s v="EMP11596"/>
    <x v="2"/>
    <s v="Key Account Manager"/>
    <n v="31"/>
    <d v="2020-06-05T00:00:00"/>
    <n v="207"/>
    <n v="91"/>
    <x v="3"/>
    <n v="57"/>
    <x v="1"/>
    <x v="3"/>
    <x v="1"/>
    <x v="2"/>
    <x v="2"/>
  </r>
  <r>
    <s v="EMP11597"/>
    <x v="3"/>
    <s v="Customer Support"/>
    <n v="24"/>
    <d v="2020-07-30T00:00:00"/>
    <n v="208"/>
    <n v="35"/>
    <x v="3"/>
    <n v="92"/>
    <x v="0"/>
    <x v="0"/>
    <x v="2"/>
    <x v="2"/>
    <x v="1"/>
  </r>
  <r>
    <s v="EMP11598"/>
    <x v="4"/>
    <s v="Supply Chain Analyst"/>
    <n v="45"/>
    <d v="2020-10-11T00:00:00"/>
    <n v="214"/>
    <n v="93"/>
    <x v="2"/>
    <n v="70"/>
    <x v="0"/>
    <x v="0"/>
    <x v="0"/>
    <x v="2"/>
    <x v="2"/>
  </r>
  <r>
    <s v="EMP11599"/>
    <x v="4"/>
    <s v="Warehouse Supervisor"/>
    <n v="36"/>
    <d v="2021-03-27T00:00:00"/>
    <n v="247"/>
    <n v="65"/>
    <x v="3"/>
    <n v="99"/>
    <x v="0"/>
    <x v="0"/>
    <x v="1"/>
    <x v="1"/>
    <x v="2"/>
  </r>
  <r>
    <s v="EMP11600"/>
    <x v="4"/>
    <s v="Supply Chain Analyst"/>
    <n v="35"/>
    <d v="2022-09-21T00:00:00"/>
    <n v="259"/>
    <n v="90"/>
    <x v="1"/>
    <n v="70"/>
    <x v="0"/>
    <x v="0"/>
    <x v="1"/>
    <x v="0"/>
    <x v="2"/>
  </r>
  <r>
    <s v="EMP11601"/>
    <x v="6"/>
    <s v="Finance Manager"/>
    <n v="42"/>
    <d v="2022-12-24T00:00:00"/>
    <n v="215"/>
    <n v="17"/>
    <x v="1"/>
    <n v="74"/>
    <x v="0"/>
    <x v="0"/>
    <x v="0"/>
    <x v="0"/>
    <x v="0"/>
  </r>
  <r>
    <s v="EMP11602"/>
    <x v="1"/>
    <s v="Recruiter"/>
    <n v="37"/>
    <d v="2022-07-30T00:00:00"/>
    <n v="231"/>
    <n v="23"/>
    <x v="3"/>
    <n v="81"/>
    <x v="1"/>
    <x v="1"/>
    <x v="1"/>
    <x v="0"/>
    <x v="0"/>
  </r>
  <r>
    <s v="EMP11603"/>
    <x v="1"/>
    <s v="HR Manager"/>
    <n v="50"/>
    <d v="2022-10-03T00:00:00"/>
    <n v="260"/>
    <n v="66"/>
    <x v="3"/>
    <n v="97"/>
    <x v="0"/>
    <x v="0"/>
    <x v="0"/>
    <x v="0"/>
    <x v="2"/>
  </r>
  <r>
    <s v="EMP11604"/>
    <x v="6"/>
    <s v="Finance Analyst"/>
    <n v="24"/>
    <d v="2021-08-17T00:00:00"/>
    <n v="235"/>
    <n v="78"/>
    <x v="0"/>
    <n v="95"/>
    <x v="0"/>
    <x v="0"/>
    <x v="2"/>
    <x v="1"/>
    <x v="2"/>
  </r>
  <r>
    <s v="EMP11605"/>
    <x v="6"/>
    <s v="Finance Analyst"/>
    <n v="44"/>
    <d v="2022-04-07T00:00:00"/>
    <n v="239"/>
    <n v="48"/>
    <x v="3"/>
    <n v="87"/>
    <x v="0"/>
    <x v="0"/>
    <x v="0"/>
    <x v="0"/>
    <x v="1"/>
  </r>
  <r>
    <s v="EMP11606"/>
    <x v="4"/>
    <s v="Warehouse Supervisor"/>
    <n v="38"/>
    <d v="2021-02-28T00:00:00"/>
    <n v="211"/>
    <n v="38"/>
    <x v="0"/>
    <n v="68"/>
    <x v="1"/>
    <x v="3"/>
    <x v="1"/>
    <x v="1"/>
    <x v="1"/>
  </r>
  <r>
    <s v="EMP11607"/>
    <x v="5"/>
    <s v="R&amp;D Manager"/>
    <n v="33"/>
    <d v="2021-06-24T00:00:00"/>
    <n v="230"/>
    <n v="37"/>
    <x v="2"/>
    <n v="64"/>
    <x v="0"/>
    <x v="0"/>
    <x v="1"/>
    <x v="1"/>
    <x v="1"/>
  </r>
  <r>
    <s v="EMP11608"/>
    <x v="7"/>
    <s v="Data Analyst"/>
    <n v="36"/>
    <d v="2022-02-02T00:00:00"/>
    <n v="215"/>
    <n v="84"/>
    <x v="5"/>
    <n v="57"/>
    <x v="0"/>
    <x v="0"/>
    <x v="1"/>
    <x v="0"/>
    <x v="2"/>
  </r>
  <r>
    <s v="EMP11609"/>
    <x v="3"/>
    <s v="Customer Support"/>
    <n v="43"/>
    <d v="2022-09-07T00:00:00"/>
    <n v="222"/>
    <n v="89"/>
    <x v="5"/>
    <n v="95"/>
    <x v="0"/>
    <x v="0"/>
    <x v="0"/>
    <x v="0"/>
    <x v="2"/>
  </r>
  <r>
    <s v="EMP11610"/>
    <x v="3"/>
    <s v="Customer Support"/>
    <n v="41"/>
    <d v="2021-11-06T00:00:00"/>
    <n v="243"/>
    <n v="30"/>
    <x v="2"/>
    <n v="68"/>
    <x v="1"/>
    <x v="2"/>
    <x v="0"/>
    <x v="1"/>
    <x v="1"/>
  </r>
  <r>
    <s v="EMP11611"/>
    <x v="1"/>
    <s v="Recruiter"/>
    <n v="23"/>
    <d v="2021-06-05T00:00:00"/>
    <n v="249"/>
    <n v="41"/>
    <x v="4"/>
    <n v="93"/>
    <x v="1"/>
    <x v="3"/>
    <x v="2"/>
    <x v="1"/>
    <x v="1"/>
  </r>
  <r>
    <s v="EMP11612"/>
    <x v="5"/>
    <s v="Lab Technician"/>
    <n v="35"/>
    <d v="2021-11-19T00:00:00"/>
    <n v="216"/>
    <n v="6"/>
    <x v="4"/>
    <n v="81"/>
    <x v="0"/>
    <x v="0"/>
    <x v="1"/>
    <x v="1"/>
    <x v="0"/>
  </r>
  <r>
    <s v="EMP11613"/>
    <x v="4"/>
    <s v="Operations Manager"/>
    <n v="48"/>
    <d v="2022-11-16T00:00:00"/>
    <n v="219"/>
    <n v="57"/>
    <x v="5"/>
    <n v="64"/>
    <x v="0"/>
    <x v="0"/>
    <x v="0"/>
    <x v="0"/>
    <x v="1"/>
  </r>
  <r>
    <s v="EMP11614"/>
    <x v="1"/>
    <s v="HR Manager"/>
    <n v="25"/>
    <d v="2020-05-06T00:00:00"/>
    <n v="239"/>
    <n v="78"/>
    <x v="4"/>
    <n v="58"/>
    <x v="0"/>
    <x v="0"/>
    <x v="2"/>
    <x v="2"/>
    <x v="2"/>
  </r>
  <r>
    <s v="EMP11615"/>
    <x v="6"/>
    <s v="Finance Analyst"/>
    <n v="24"/>
    <d v="2020-10-24T00:00:00"/>
    <n v="245"/>
    <n v="42"/>
    <x v="4"/>
    <n v="99"/>
    <x v="0"/>
    <x v="0"/>
    <x v="2"/>
    <x v="2"/>
    <x v="1"/>
  </r>
  <r>
    <s v="EMP11616"/>
    <x v="6"/>
    <s v="Finance Manager"/>
    <n v="28"/>
    <d v="2021-12-27T00:00:00"/>
    <n v="234"/>
    <n v="25"/>
    <x v="0"/>
    <n v="84"/>
    <x v="1"/>
    <x v="2"/>
    <x v="2"/>
    <x v="1"/>
    <x v="0"/>
  </r>
  <r>
    <s v="EMP11617"/>
    <x v="1"/>
    <s v="Recruiter"/>
    <n v="47"/>
    <d v="2022-07-20T00:00:00"/>
    <n v="258"/>
    <n v="47"/>
    <x v="4"/>
    <n v="76"/>
    <x v="0"/>
    <x v="0"/>
    <x v="0"/>
    <x v="0"/>
    <x v="1"/>
  </r>
  <r>
    <s v="EMP11618"/>
    <x v="1"/>
    <s v="HR Officer"/>
    <n v="23"/>
    <d v="2020-08-19T00:00:00"/>
    <n v="201"/>
    <n v="96"/>
    <x v="1"/>
    <n v="56"/>
    <x v="1"/>
    <x v="3"/>
    <x v="2"/>
    <x v="2"/>
    <x v="2"/>
  </r>
  <r>
    <s v="EMP11619"/>
    <x v="6"/>
    <s v="Accountant"/>
    <n v="31"/>
    <d v="2022-02-27T00:00:00"/>
    <n v="201"/>
    <n v="29"/>
    <x v="3"/>
    <n v="99"/>
    <x v="0"/>
    <x v="0"/>
    <x v="1"/>
    <x v="0"/>
    <x v="0"/>
  </r>
  <r>
    <s v="EMP11620"/>
    <x v="6"/>
    <s v="Finance Analyst"/>
    <n v="45"/>
    <d v="2022-08-28T00:00:00"/>
    <n v="252"/>
    <n v="100"/>
    <x v="5"/>
    <n v="91"/>
    <x v="1"/>
    <x v="1"/>
    <x v="0"/>
    <x v="0"/>
    <x v="2"/>
  </r>
  <r>
    <s v="EMP11621"/>
    <x v="7"/>
    <s v="Software Engineer"/>
    <n v="24"/>
    <d v="2022-10-18T00:00:00"/>
    <n v="232"/>
    <n v="92"/>
    <x v="3"/>
    <n v="98"/>
    <x v="1"/>
    <x v="1"/>
    <x v="2"/>
    <x v="0"/>
    <x v="2"/>
  </r>
  <r>
    <s v="EMP11622"/>
    <x v="6"/>
    <s v="Finance Manager"/>
    <n v="48"/>
    <d v="2021-06-26T00:00:00"/>
    <n v="238"/>
    <n v="19"/>
    <x v="2"/>
    <n v="97"/>
    <x v="1"/>
    <x v="1"/>
    <x v="0"/>
    <x v="1"/>
    <x v="0"/>
  </r>
  <r>
    <s v="EMP11623"/>
    <x v="7"/>
    <s v="Data Analyst"/>
    <n v="35"/>
    <d v="2021-07-26T00:00:00"/>
    <n v="247"/>
    <n v="2"/>
    <x v="4"/>
    <n v="67"/>
    <x v="1"/>
    <x v="1"/>
    <x v="1"/>
    <x v="1"/>
    <x v="0"/>
  </r>
  <r>
    <s v="EMP11624"/>
    <x v="0"/>
    <s v="Brand Manager"/>
    <n v="42"/>
    <d v="2021-05-21T00:00:00"/>
    <n v="230"/>
    <n v="48"/>
    <x v="4"/>
    <n v="77"/>
    <x v="0"/>
    <x v="0"/>
    <x v="0"/>
    <x v="1"/>
    <x v="1"/>
  </r>
  <r>
    <s v="EMP11625"/>
    <x v="1"/>
    <s v="Recruiter"/>
    <n v="39"/>
    <d v="2022-03-22T00:00:00"/>
    <n v="230"/>
    <n v="36"/>
    <x v="3"/>
    <n v="84"/>
    <x v="0"/>
    <x v="0"/>
    <x v="1"/>
    <x v="0"/>
    <x v="1"/>
  </r>
  <r>
    <s v="EMP11626"/>
    <x v="5"/>
    <s v="Product Developer"/>
    <n v="37"/>
    <d v="2020-12-17T00:00:00"/>
    <n v="225"/>
    <n v="47"/>
    <x v="1"/>
    <n v="95"/>
    <x v="0"/>
    <x v="0"/>
    <x v="1"/>
    <x v="2"/>
    <x v="1"/>
  </r>
  <r>
    <s v="EMP11627"/>
    <x v="3"/>
    <s v="Call Center Agent"/>
    <n v="40"/>
    <d v="2020-04-08T00:00:00"/>
    <n v="201"/>
    <n v="50"/>
    <x v="0"/>
    <n v="78"/>
    <x v="1"/>
    <x v="3"/>
    <x v="1"/>
    <x v="2"/>
    <x v="1"/>
  </r>
  <r>
    <s v="EMP11628"/>
    <x v="0"/>
    <s v="Digital Marketing Specialist"/>
    <n v="31"/>
    <d v="2022-01-26T00:00:00"/>
    <n v="209"/>
    <n v="80"/>
    <x v="2"/>
    <n v="56"/>
    <x v="0"/>
    <x v="0"/>
    <x v="1"/>
    <x v="0"/>
    <x v="2"/>
  </r>
  <r>
    <s v="EMP11629"/>
    <x v="1"/>
    <s v="Recruiter"/>
    <n v="40"/>
    <d v="2022-04-21T00:00:00"/>
    <n v="205"/>
    <n v="18"/>
    <x v="5"/>
    <n v="89"/>
    <x v="1"/>
    <x v="2"/>
    <x v="1"/>
    <x v="0"/>
    <x v="0"/>
  </r>
  <r>
    <s v="EMP11630"/>
    <x v="1"/>
    <s v="HR Officer"/>
    <n v="46"/>
    <d v="2021-08-14T00:00:00"/>
    <n v="216"/>
    <n v="52"/>
    <x v="4"/>
    <n v="97"/>
    <x v="1"/>
    <x v="1"/>
    <x v="0"/>
    <x v="1"/>
    <x v="1"/>
  </r>
  <r>
    <s v="EMP11631"/>
    <x v="6"/>
    <s v="Finance Analyst"/>
    <n v="44"/>
    <d v="2021-06-02T00:00:00"/>
    <n v="238"/>
    <n v="52"/>
    <x v="2"/>
    <n v="67"/>
    <x v="0"/>
    <x v="0"/>
    <x v="0"/>
    <x v="1"/>
    <x v="1"/>
  </r>
  <r>
    <s v="EMP11632"/>
    <x v="3"/>
    <s v="CS Manager"/>
    <n v="37"/>
    <d v="2022-02-15T00:00:00"/>
    <n v="241"/>
    <n v="30"/>
    <x v="4"/>
    <n v="79"/>
    <x v="1"/>
    <x v="2"/>
    <x v="1"/>
    <x v="0"/>
    <x v="1"/>
  </r>
  <r>
    <s v="EMP11633"/>
    <x v="0"/>
    <s v="Marketing Executive"/>
    <n v="35"/>
    <d v="2021-01-15T00:00:00"/>
    <n v="204"/>
    <n v="48"/>
    <x v="0"/>
    <n v="98"/>
    <x v="0"/>
    <x v="0"/>
    <x v="1"/>
    <x v="1"/>
    <x v="1"/>
  </r>
  <r>
    <s v="EMP11634"/>
    <x v="2"/>
    <s v="Sales Manager"/>
    <n v="45"/>
    <d v="2022-08-30T00:00:00"/>
    <n v="210"/>
    <n v="25"/>
    <x v="5"/>
    <n v="57"/>
    <x v="0"/>
    <x v="0"/>
    <x v="0"/>
    <x v="0"/>
    <x v="0"/>
  </r>
  <r>
    <s v="EMP11635"/>
    <x v="5"/>
    <s v="Lab Technician"/>
    <n v="27"/>
    <d v="2021-03-31T00:00:00"/>
    <n v="251"/>
    <n v="67"/>
    <x v="5"/>
    <n v="58"/>
    <x v="1"/>
    <x v="3"/>
    <x v="2"/>
    <x v="1"/>
    <x v="2"/>
  </r>
  <r>
    <s v="EMP11636"/>
    <x v="6"/>
    <s v="Finance Analyst"/>
    <n v="25"/>
    <d v="2021-10-13T00:00:00"/>
    <n v="218"/>
    <n v="92"/>
    <x v="3"/>
    <n v="67"/>
    <x v="1"/>
    <x v="2"/>
    <x v="2"/>
    <x v="1"/>
    <x v="2"/>
  </r>
  <r>
    <s v="EMP11637"/>
    <x v="4"/>
    <s v="Operations Manager"/>
    <n v="42"/>
    <d v="2022-07-16T00:00:00"/>
    <n v="209"/>
    <n v="37"/>
    <x v="1"/>
    <n v="93"/>
    <x v="0"/>
    <x v="0"/>
    <x v="0"/>
    <x v="0"/>
    <x v="1"/>
  </r>
  <r>
    <s v="EMP11638"/>
    <x v="4"/>
    <s v="Operations Manager"/>
    <n v="41"/>
    <d v="2022-04-19T00:00:00"/>
    <n v="230"/>
    <n v="59"/>
    <x v="0"/>
    <n v="71"/>
    <x v="0"/>
    <x v="0"/>
    <x v="0"/>
    <x v="0"/>
    <x v="1"/>
  </r>
  <r>
    <s v="EMP11639"/>
    <x v="2"/>
    <s v="Sales Manager"/>
    <n v="44"/>
    <d v="2020-09-04T00:00:00"/>
    <n v="230"/>
    <n v="1"/>
    <x v="4"/>
    <n v="76"/>
    <x v="0"/>
    <x v="0"/>
    <x v="0"/>
    <x v="2"/>
    <x v="0"/>
  </r>
  <r>
    <s v="EMP11640"/>
    <x v="2"/>
    <s v="Key Account Manager"/>
    <n v="24"/>
    <d v="2020-04-06T00:00:00"/>
    <n v="200"/>
    <n v="39"/>
    <x v="3"/>
    <n v="62"/>
    <x v="0"/>
    <x v="0"/>
    <x v="2"/>
    <x v="2"/>
    <x v="1"/>
  </r>
  <r>
    <s v="EMP11641"/>
    <x v="0"/>
    <s v="Digital Marketing Specialist"/>
    <n v="36"/>
    <d v="2022-01-28T00:00:00"/>
    <n v="206"/>
    <n v="7"/>
    <x v="1"/>
    <n v="79"/>
    <x v="0"/>
    <x v="0"/>
    <x v="1"/>
    <x v="0"/>
    <x v="0"/>
  </r>
  <r>
    <s v="EMP11642"/>
    <x v="0"/>
    <s v="Brand Manager"/>
    <n v="42"/>
    <d v="2021-06-08T00:00:00"/>
    <n v="256"/>
    <n v="28"/>
    <x v="4"/>
    <n v="90"/>
    <x v="0"/>
    <x v="0"/>
    <x v="0"/>
    <x v="1"/>
    <x v="0"/>
  </r>
  <r>
    <s v="EMP11643"/>
    <x v="1"/>
    <s v="Recruiter"/>
    <n v="31"/>
    <d v="2020-09-13T00:00:00"/>
    <n v="258"/>
    <n v="54"/>
    <x v="1"/>
    <n v="96"/>
    <x v="1"/>
    <x v="3"/>
    <x v="1"/>
    <x v="2"/>
    <x v="1"/>
  </r>
  <r>
    <s v="EMP11644"/>
    <x v="5"/>
    <s v="Lab Technician"/>
    <n v="39"/>
    <d v="2021-06-26T00:00:00"/>
    <n v="241"/>
    <n v="84"/>
    <x v="0"/>
    <n v="54"/>
    <x v="0"/>
    <x v="0"/>
    <x v="1"/>
    <x v="1"/>
    <x v="2"/>
  </r>
  <r>
    <s v="EMP11645"/>
    <x v="0"/>
    <s v="Digital Marketing Specialist"/>
    <n v="28"/>
    <d v="2022-03-21T00:00:00"/>
    <n v="211"/>
    <n v="33"/>
    <x v="1"/>
    <n v="56"/>
    <x v="0"/>
    <x v="0"/>
    <x v="2"/>
    <x v="0"/>
    <x v="1"/>
  </r>
  <r>
    <s v="EMP11646"/>
    <x v="5"/>
    <s v="Lab Technician"/>
    <n v="40"/>
    <d v="2020-11-02T00:00:00"/>
    <n v="254"/>
    <n v="75"/>
    <x v="1"/>
    <n v="67"/>
    <x v="1"/>
    <x v="1"/>
    <x v="1"/>
    <x v="2"/>
    <x v="2"/>
  </r>
  <r>
    <s v="EMP11647"/>
    <x v="2"/>
    <s v="Sales Rep"/>
    <n v="47"/>
    <d v="2022-05-09T00:00:00"/>
    <n v="213"/>
    <n v="11"/>
    <x v="1"/>
    <n v="59"/>
    <x v="0"/>
    <x v="0"/>
    <x v="0"/>
    <x v="0"/>
    <x v="0"/>
  </r>
  <r>
    <s v="EMP11648"/>
    <x v="2"/>
    <s v="Key Account Manager"/>
    <n v="49"/>
    <d v="2023-01-01T00:00:00"/>
    <n v="220"/>
    <n v="9"/>
    <x v="2"/>
    <n v="58"/>
    <x v="1"/>
    <x v="3"/>
    <x v="0"/>
    <x v="3"/>
    <x v="0"/>
  </r>
  <r>
    <s v="EMP11649"/>
    <x v="3"/>
    <s v="Customer Support"/>
    <n v="31"/>
    <d v="2021-08-07T00:00:00"/>
    <n v="248"/>
    <n v="15"/>
    <x v="0"/>
    <n v="85"/>
    <x v="1"/>
    <x v="3"/>
    <x v="1"/>
    <x v="1"/>
    <x v="0"/>
  </r>
  <r>
    <s v="EMP11650"/>
    <x v="5"/>
    <s v="R&amp;D Manager"/>
    <n v="37"/>
    <d v="2022-01-03T00:00:00"/>
    <n v="219"/>
    <n v="66"/>
    <x v="4"/>
    <n v="83"/>
    <x v="0"/>
    <x v="0"/>
    <x v="1"/>
    <x v="0"/>
    <x v="2"/>
  </r>
  <r>
    <s v="EMP11651"/>
    <x v="1"/>
    <s v="HR Officer"/>
    <n v="42"/>
    <d v="2020-08-31T00:00:00"/>
    <n v="217"/>
    <n v="91"/>
    <x v="0"/>
    <n v="77"/>
    <x v="1"/>
    <x v="3"/>
    <x v="0"/>
    <x v="2"/>
    <x v="2"/>
  </r>
  <r>
    <s v="EMP11652"/>
    <x v="7"/>
    <s v="IT Support"/>
    <n v="25"/>
    <d v="2021-06-09T00:00:00"/>
    <n v="257"/>
    <n v="55"/>
    <x v="3"/>
    <n v="72"/>
    <x v="0"/>
    <x v="0"/>
    <x v="2"/>
    <x v="1"/>
    <x v="1"/>
  </r>
  <r>
    <s v="EMP11653"/>
    <x v="6"/>
    <s v="Finance Analyst"/>
    <n v="49"/>
    <d v="2021-09-11T00:00:00"/>
    <n v="249"/>
    <n v="85"/>
    <x v="4"/>
    <n v="96"/>
    <x v="1"/>
    <x v="1"/>
    <x v="0"/>
    <x v="1"/>
    <x v="2"/>
  </r>
  <r>
    <s v="EMP11654"/>
    <x v="1"/>
    <s v="Recruiter"/>
    <n v="33"/>
    <d v="2022-07-02T00:00:00"/>
    <n v="259"/>
    <n v="95"/>
    <x v="2"/>
    <n v="62"/>
    <x v="1"/>
    <x v="3"/>
    <x v="1"/>
    <x v="0"/>
    <x v="2"/>
  </r>
  <r>
    <s v="EMP11655"/>
    <x v="1"/>
    <s v="HR Officer"/>
    <n v="40"/>
    <d v="2022-02-18T00:00:00"/>
    <n v="221"/>
    <n v="12"/>
    <x v="4"/>
    <n v="66"/>
    <x v="0"/>
    <x v="0"/>
    <x v="1"/>
    <x v="0"/>
    <x v="0"/>
  </r>
  <r>
    <s v="EMP11656"/>
    <x v="7"/>
    <s v="Software Engineer"/>
    <n v="42"/>
    <d v="2022-03-26T00:00:00"/>
    <n v="241"/>
    <n v="61"/>
    <x v="5"/>
    <n v="52"/>
    <x v="1"/>
    <x v="3"/>
    <x v="0"/>
    <x v="0"/>
    <x v="2"/>
  </r>
  <r>
    <s v="EMP11657"/>
    <x v="6"/>
    <s v="Finance Manager"/>
    <n v="48"/>
    <d v="2022-12-01T00:00:00"/>
    <n v="255"/>
    <n v="91"/>
    <x v="5"/>
    <n v="88"/>
    <x v="1"/>
    <x v="3"/>
    <x v="0"/>
    <x v="0"/>
    <x v="2"/>
  </r>
  <r>
    <s v="EMP11658"/>
    <x v="2"/>
    <s v="Key Account Manager"/>
    <n v="45"/>
    <d v="2020-07-20T00:00:00"/>
    <n v="241"/>
    <n v="96"/>
    <x v="1"/>
    <n v="56"/>
    <x v="0"/>
    <x v="0"/>
    <x v="0"/>
    <x v="2"/>
    <x v="2"/>
  </r>
  <r>
    <s v="EMP11659"/>
    <x v="4"/>
    <s v="Supply Chain Analyst"/>
    <n v="41"/>
    <d v="2020-06-30T00:00:00"/>
    <n v="245"/>
    <n v="19"/>
    <x v="3"/>
    <n v="97"/>
    <x v="0"/>
    <x v="0"/>
    <x v="0"/>
    <x v="2"/>
    <x v="0"/>
  </r>
  <r>
    <s v="EMP11660"/>
    <x v="2"/>
    <s v="Sales Rep"/>
    <n v="35"/>
    <d v="2020-08-30T00:00:00"/>
    <n v="254"/>
    <n v="15"/>
    <x v="2"/>
    <n v="78"/>
    <x v="0"/>
    <x v="0"/>
    <x v="1"/>
    <x v="2"/>
    <x v="0"/>
  </r>
  <r>
    <s v="EMP11661"/>
    <x v="4"/>
    <s v="Supply Chain Analyst"/>
    <n v="49"/>
    <d v="2021-06-23T00:00:00"/>
    <n v="217"/>
    <n v="24"/>
    <x v="3"/>
    <n v="89"/>
    <x v="0"/>
    <x v="0"/>
    <x v="0"/>
    <x v="1"/>
    <x v="0"/>
  </r>
  <r>
    <s v="EMP11662"/>
    <x v="4"/>
    <s v="Operations Manager"/>
    <n v="49"/>
    <d v="2020-06-24T00:00:00"/>
    <n v="220"/>
    <n v="90"/>
    <x v="0"/>
    <n v="87"/>
    <x v="1"/>
    <x v="2"/>
    <x v="0"/>
    <x v="2"/>
    <x v="2"/>
  </r>
  <r>
    <s v="EMP11663"/>
    <x v="6"/>
    <s v="Finance Manager"/>
    <n v="34"/>
    <d v="2021-11-01T00:00:00"/>
    <n v="253"/>
    <n v="85"/>
    <x v="3"/>
    <n v="53"/>
    <x v="0"/>
    <x v="0"/>
    <x v="1"/>
    <x v="1"/>
    <x v="2"/>
  </r>
  <r>
    <s v="EMP11664"/>
    <x v="1"/>
    <s v="HR Manager"/>
    <n v="26"/>
    <d v="2020-12-16T00:00:00"/>
    <n v="217"/>
    <n v="10"/>
    <x v="0"/>
    <n v="78"/>
    <x v="0"/>
    <x v="0"/>
    <x v="2"/>
    <x v="2"/>
    <x v="0"/>
  </r>
  <r>
    <s v="EMP11665"/>
    <x v="7"/>
    <s v="IT Support"/>
    <n v="28"/>
    <d v="2021-01-26T00:00:00"/>
    <n v="232"/>
    <n v="52"/>
    <x v="0"/>
    <n v="90"/>
    <x v="0"/>
    <x v="0"/>
    <x v="2"/>
    <x v="1"/>
    <x v="1"/>
  </r>
  <r>
    <s v="EMP11666"/>
    <x v="7"/>
    <s v="Data Analyst"/>
    <n v="39"/>
    <d v="2022-01-07T00:00:00"/>
    <n v="207"/>
    <n v="43"/>
    <x v="5"/>
    <n v="86"/>
    <x v="0"/>
    <x v="0"/>
    <x v="1"/>
    <x v="0"/>
    <x v="1"/>
  </r>
  <r>
    <s v="EMP11667"/>
    <x v="3"/>
    <s v="Call Center Agent"/>
    <n v="25"/>
    <d v="2020-06-05T00:00:00"/>
    <n v="205"/>
    <n v="23"/>
    <x v="3"/>
    <n v="55"/>
    <x v="0"/>
    <x v="0"/>
    <x v="2"/>
    <x v="2"/>
    <x v="0"/>
  </r>
  <r>
    <s v="EMP11668"/>
    <x v="4"/>
    <s v="Operations Manager"/>
    <n v="42"/>
    <d v="2020-04-18T00:00:00"/>
    <n v="201"/>
    <n v="98"/>
    <x v="0"/>
    <n v="100"/>
    <x v="0"/>
    <x v="0"/>
    <x v="0"/>
    <x v="2"/>
    <x v="2"/>
  </r>
  <r>
    <s v="EMP11669"/>
    <x v="1"/>
    <s v="HR Manager"/>
    <n v="33"/>
    <d v="2021-09-17T00:00:00"/>
    <n v="205"/>
    <n v="92"/>
    <x v="0"/>
    <n v="69"/>
    <x v="0"/>
    <x v="0"/>
    <x v="1"/>
    <x v="1"/>
    <x v="2"/>
  </r>
  <r>
    <s v="EMP11670"/>
    <x v="2"/>
    <s v="Key Account Manager"/>
    <n v="23"/>
    <d v="2021-12-09T00:00:00"/>
    <n v="245"/>
    <n v="36"/>
    <x v="0"/>
    <n v="67"/>
    <x v="0"/>
    <x v="0"/>
    <x v="2"/>
    <x v="1"/>
    <x v="1"/>
  </r>
  <r>
    <s v="EMP11671"/>
    <x v="4"/>
    <s v="Warehouse Supervisor"/>
    <n v="29"/>
    <d v="2020-08-29T00:00:00"/>
    <n v="212"/>
    <n v="34"/>
    <x v="0"/>
    <n v="61"/>
    <x v="1"/>
    <x v="3"/>
    <x v="2"/>
    <x v="2"/>
    <x v="1"/>
  </r>
  <r>
    <s v="EMP11672"/>
    <x v="3"/>
    <s v="Customer Support"/>
    <n v="24"/>
    <d v="2021-08-18T00:00:00"/>
    <n v="222"/>
    <n v="74"/>
    <x v="4"/>
    <n v="72"/>
    <x v="1"/>
    <x v="2"/>
    <x v="2"/>
    <x v="1"/>
    <x v="2"/>
  </r>
  <r>
    <s v="EMP11673"/>
    <x v="2"/>
    <s v="Sales Rep"/>
    <n v="48"/>
    <d v="2021-05-12T00:00:00"/>
    <n v="224"/>
    <n v="19"/>
    <x v="1"/>
    <n v="86"/>
    <x v="0"/>
    <x v="0"/>
    <x v="0"/>
    <x v="1"/>
    <x v="0"/>
  </r>
  <r>
    <s v="EMP11674"/>
    <x v="5"/>
    <s v="Lab Technician"/>
    <n v="42"/>
    <d v="2020-09-23T00:00:00"/>
    <n v="243"/>
    <n v="36"/>
    <x v="0"/>
    <n v="71"/>
    <x v="1"/>
    <x v="1"/>
    <x v="0"/>
    <x v="2"/>
    <x v="1"/>
  </r>
  <r>
    <s v="EMP11675"/>
    <x v="1"/>
    <s v="Recruiter"/>
    <n v="28"/>
    <d v="2021-09-10T00:00:00"/>
    <n v="216"/>
    <n v="4"/>
    <x v="2"/>
    <n v="83"/>
    <x v="0"/>
    <x v="0"/>
    <x v="2"/>
    <x v="1"/>
    <x v="0"/>
  </r>
  <r>
    <s v="EMP11676"/>
    <x v="3"/>
    <s v="Call Center Agent"/>
    <n v="36"/>
    <d v="2021-05-11T00:00:00"/>
    <n v="220"/>
    <n v="47"/>
    <x v="1"/>
    <n v="74"/>
    <x v="0"/>
    <x v="0"/>
    <x v="1"/>
    <x v="1"/>
    <x v="1"/>
  </r>
  <r>
    <s v="EMP11677"/>
    <x v="4"/>
    <s v="Operations Manager"/>
    <n v="25"/>
    <d v="2021-03-28T00:00:00"/>
    <n v="222"/>
    <n v="1"/>
    <x v="0"/>
    <n v="76"/>
    <x v="1"/>
    <x v="3"/>
    <x v="2"/>
    <x v="1"/>
    <x v="0"/>
  </r>
  <r>
    <s v="EMP11678"/>
    <x v="4"/>
    <s v="Operations Manager"/>
    <n v="50"/>
    <d v="2022-09-21T00:00:00"/>
    <n v="211"/>
    <n v="45"/>
    <x v="4"/>
    <n v="60"/>
    <x v="1"/>
    <x v="2"/>
    <x v="0"/>
    <x v="0"/>
    <x v="1"/>
  </r>
  <r>
    <s v="EMP11679"/>
    <x v="2"/>
    <s v="Sales Rep"/>
    <n v="36"/>
    <d v="2020-09-25T00:00:00"/>
    <n v="239"/>
    <n v="58"/>
    <x v="1"/>
    <n v="86"/>
    <x v="1"/>
    <x v="2"/>
    <x v="1"/>
    <x v="2"/>
    <x v="1"/>
  </r>
  <r>
    <s v="EMP11680"/>
    <x v="5"/>
    <s v="Lab Technician"/>
    <n v="48"/>
    <d v="2022-04-27T00:00:00"/>
    <n v="216"/>
    <n v="92"/>
    <x v="4"/>
    <n v="88"/>
    <x v="1"/>
    <x v="3"/>
    <x v="0"/>
    <x v="0"/>
    <x v="2"/>
  </r>
  <r>
    <s v="EMP11681"/>
    <x v="5"/>
    <s v="Lab Technician"/>
    <n v="23"/>
    <d v="2020-04-12T00:00:00"/>
    <n v="259"/>
    <n v="29"/>
    <x v="1"/>
    <n v="56"/>
    <x v="1"/>
    <x v="3"/>
    <x v="2"/>
    <x v="2"/>
    <x v="0"/>
  </r>
  <r>
    <s v="EMP11682"/>
    <x v="7"/>
    <s v="IT Support"/>
    <n v="34"/>
    <d v="2021-05-04T00:00:00"/>
    <n v="201"/>
    <n v="20"/>
    <x v="1"/>
    <n v="60"/>
    <x v="1"/>
    <x v="2"/>
    <x v="1"/>
    <x v="1"/>
    <x v="0"/>
  </r>
  <r>
    <s v="EMP11683"/>
    <x v="1"/>
    <s v="HR Manager"/>
    <n v="46"/>
    <d v="2022-08-12T00:00:00"/>
    <n v="208"/>
    <n v="84"/>
    <x v="4"/>
    <n v="100"/>
    <x v="0"/>
    <x v="0"/>
    <x v="0"/>
    <x v="0"/>
    <x v="2"/>
  </r>
  <r>
    <s v="EMP11684"/>
    <x v="0"/>
    <s v="Brand Manager"/>
    <n v="47"/>
    <d v="2020-11-08T00:00:00"/>
    <n v="209"/>
    <n v="44"/>
    <x v="5"/>
    <n v="75"/>
    <x v="0"/>
    <x v="0"/>
    <x v="0"/>
    <x v="2"/>
    <x v="1"/>
  </r>
  <r>
    <s v="EMP11685"/>
    <x v="3"/>
    <s v="Call Center Agent"/>
    <n v="43"/>
    <d v="2022-08-03T00:00:00"/>
    <n v="212"/>
    <n v="22"/>
    <x v="4"/>
    <n v="69"/>
    <x v="0"/>
    <x v="0"/>
    <x v="0"/>
    <x v="0"/>
    <x v="0"/>
  </r>
  <r>
    <s v="EMP11686"/>
    <x v="2"/>
    <s v="Sales Rep"/>
    <n v="49"/>
    <d v="2022-06-07T00:00:00"/>
    <n v="227"/>
    <n v="11"/>
    <x v="3"/>
    <n v="65"/>
    <x v="0"/>
    <x v="0"/>
    <x v="0"/>
    <x v="0"/>
    <x v="0"/>
  </r>
  <r>
    <s v="EMP11687"/>
    <x v="4"/>
    <s v="Supply Chain Analyst"/>
    <n v="37"/>
    <d v="2022-07-22T00:00:00"/>
    <n v="222"/>
    <n v="12"/>
    <x v="5"/>
    <n v="85"/>
    <x v="1"/>
    <x v="2"/>
    <x v="1"/>
    <x v="0"/>
    <x v="0"/>
  </r>
  <r>
    <s v="EMP11688"/>
    <x v="1"/>
    <s v="Recruiter"/>
    <n v="43"/>
    <d v="2021-12-12T00:00:00"/>
    <n v="253"/>
    <n v="59"/>
    <x v="3"/>
    <n v="65"/>
    <x v="0"/>
    <x v="0"/>
    <x v="0"/>
    <x v="1"/>
    <x v="1"/>
  </r>
  <r>
    <s v="EMP11689"/>
    <x v="5"/>
    <s v="Product Developer"/>
    <n v="32"/>
    <d v="2020-11-11T00:00:00"/>
    <n v="259"/>
    <n v="17"/>
    <x v="5"/>
    <n v="99"/>
    <x v="1"/>
    <x v="3"/>
    <x v="1"/>
    <x v="2"/>
    <x v="0"/>
  </r>
  <r>
    <s v="EMP11690"/>
    <x v="5"/>
    <s v="R&amp;D Manager"/>
    <n v="34"/>
    <d v="2021-07-04T00:00:00"/>
    <n v="204"/>
    <n v="44"/>
    <x v="5"/>
    <n v="92"/>
    <x v="0"/>
    <x v="0"/>
    <x v="1"/>
    <x v="1"/>
    <x v="1"/>
  </r>
  <r>
    <s v="EMP11691"/>
    <x v="1"/>
    <s v="HR Manager"/>
    <n v="27"/>
    <d v="2020-11-06T00:00:00"/>
    <n v="215"/>
    <n v="47"/>
    <x v="4"/>
    <n v="71"/>
    <x v="0"/>
    <x v="0"/>
    <x v="2"/>
    <x v="2"/>
    <x v="1"/>
  </r>
  <r>
    <s v="EMP11692"/>
    <x v="5"/>
    <s v="Product Developer"/>
    <n v="42"/>
    <d v="2022-05-11T00:00:00"/>
    <n v="208"/>
    <n v="63"/>
    <x v="0"/>
    <n v="52"/>
    <x v="0"/>
    <x v="0"/>
    <x v="0"/>
    <x v="0"/>
    <x v="2"/>
  </r>
  <r>
    <s v="EMP11693"/>
    <x v="7"/>
    <s v="Data Analyst"/>
    <n v="24"/>
    <d v="2022-01-19T00:00:00"/>
    <n v="224"/>
    <n v="83"/>
    <x v="0"/>
    <n v="77"/>
    <x v="0"/>
    <x v="0"/>
    <x v="2"/>
    <x v="0"/>
    <x v="2"/>
  </r>
  <r>
    <s v="EMP11694"/>
    <x v="7"/>
    <s v="Data Analyst"/>
    <n v="34"/>
    <d v="2021-02-09T00:00:00"/>
    <n v="252"/>
    <n v="61"/>
    <x v="2"/>
    <n v="66"/>
    <x v="1"/>
    <x v="1"/>
    <x v="1"/>
    <x v="1"/>
    <x v="2"/>
  </r>
  <r>
    <s v="EMP11695"/>
    <x v="2"/>
    <s v="Key Account Manager"/>
    <n v="43"/>
    <d v="2021-07-21T00:00:00"/>
    <n v="253"/>
    <n v="13"/>
    <x v="5"/>
    <n v="55"/>
    <x v="1"/>
    <x v="2"/>
    <x v="0"/>
    <x v="1"/>
    <x v="0"/>
  </r>
  <r>
    <s v="EMP11696"/>
    <x v="0"/>
    <s v="Digital Marketing Specialist"/>
    <n v="49"/>
    <d v="2021-11-13T00:00:00"/>
    <n v="251"/>
    <n v="1"/>
    <x v="0"/>
    <n v="70"/>
    <x v="0"/>
    <x v="0"/>
    <x v="0"/>
    <x v="1"/>
    <x v="0"/>
  </r>
  <r>
    <s v="EMP11697"/>
    <x v="5"/>
    <s v="R&amp;D Manager"/>
    <n v="36"/>
    <d v="2022-12-21T00:00:00"/>
    <n v="231"/>
    <n v="83"/>
    <x v="3"/>
    <n v="75"/>
    <x v="1"/>
    <x v="1"/>
    <x v="1"/>
    <x v="0"/>
    <x v="2"/>
  </r>
  <r>
    <s v="EMP11698"/>
    <x v="7"/>
    <s v="Data Analyst"/>
    <n v="30"/>
    <d v="2020-12-03T00:00:00"/>
    <n v="240"/>
    <n v="14"/>
    <x v="1"/>
    <n v="78"/>
    <x v="1"/>
    <x v="3"/>
    <x v="2"/>
    <x v="2"/>
    <x v="0"/>
  </r>
  <r>
    <s v="EMP11699"/>
    <x v="4"/>
    <s v="Operations Manager"/>
    <n v="33"/>
    <d v="2022-09-09T00:00:00"/>
    <n v="250"/>
    <n v="22"/>
    <x v="5"/>
    <n v="84"/>
    <x v="1"/>
    <x v="2"/>
    <x v="1"/>
    <x v="0"/>
    <x v="0"/>
  </r>
  <r>
    <s v="EMP11700"/>
    <x v="0"/>
    <s v="Marketing Executive"/>
    <n v="22"/>
    <d v="2022-01-21T00:00:00"/>
    <n v="260"/>
    <n v="90"/>
    <x v="1"/>
    <n v="66"/>
    <x v="0"/>
    <x v="0"/>
    <x v="2"/>
    <x v="0"/>
    <x v="2"/>
  </r>
  <r>
    <s v="EMP11701"/>
    <x v="3"/>
    <s v="Customer Support"/>
    <n v="23"/>
    <d v="2021-09-13T00:00:00"/>
    <n v="218"/>
    <n v="5"/>
    <x v="2"/>
    <n v="81"/>
    <x v="1"/>
    <x v="3"/>
    <x v="2"/>
    <x v="1"/>
    <x v="0"/>
  </r>
  <r>
    <s v="EMP11702"/>
    <x v="6"/>
    <s v="Finance Manager"/>
    <n v="43"/>
    <d v="2021-12-19T00:00:00"/>
    <n v="216"/>
    <n v="54"/>
    <x v="4"/>
    <n v="93"/>
    <x v="1"/>
    <x v="1"/>
    <x v="0"/>
    <x v="1"/>
    <x v="1"/>
  </r>
  <r>
    <s v="EMP11703"/>
    <x v="7"/>
    <s v="Software Engineer"/>
    <n v="31"/>
    <d v="2022-01-01T00:00:00"/>
    <n v="226"/>
    <n v="2"/>
    <x v="5"/>
    <n v="70"/>
    <x v="1"/>
    <x v="2"/>
    <x v="1"/>
    <x v="0"/>
    <x v="0"/>
  </r>
  <r>
    <s v="EMP11704"/>
    <x v="6"/>
    <s v="Finance Manager"/>
    <n v="25"/>
    <d v="2022-01-01T00:00:00"/>
    <n v="246"/>
    <n v="4"/>
    <x v="1"/>
    <n v="97"/>
    <x v="1"/>
    <x v="1"/>
    <x v="2"/>
    <x v="0"/>
    <x v="0"/>
  </r>
  <r>
    <s v="EMP11705"/>
    <x v="2"/>
    <s v="Sales Rep"/>
    <n v="39"/>
    <d v="2022-09-27T00:00:00"/>
    <n v="208"/>
    <n v="93"/>
    <x v="0"/>
    <n v="90"/>
    <x v="1"/>
    <x v="3"/>
    <x v="1"/>
    <x v="0"/>
    <x v="2"/>
  </r>
  <r>
    <s v="EMP11706"/>
    <x v="7"/>
    <s v="Data Analyst"/>
    <n v="36"/>
    <d v="2021-01-26T00:00:00"/>
    <n v="239"/>
    <n v="31"/>
    <x v="3"/>
    <n v="83"/>
    <x v="1"/>
    <x v="1"/>
    <x v="1"/>
    <x v="1"/>
    <x v="1"/>
  </r>
  <r>
    <s v="EMP11707"/>
    <x v="0"/>
    <s v="Brand Manager"/>
    <n v="33"/>
    <d v="2022-11-23T00:00:00"/>
    <n v="209"/>
    <n v="77"/>
    <x v="3"/>
    <n v="90"/>
    <x v="0"/>
    <x v="0"/>
    <x v="1"/>
    <x v="0"/>
    <x v="2"/>
  </r>
  <r>
    <s v="EMP11708"/>
    <x v="5"/>
    <s v="R&amp;D Manager"/>
    <n v="45"/>
    <d v="2022-10-13T00:00:00"/>
    <n v="221"/>
    <n v="81"/>
    <x v="3"/>
    <n v="69"/>
    <x v="1"/>
    <x v="3"/>
    <x v="0"/>
    <x v="0"/>
    <x v="2"/>
  </r>
  <r>
    <s v="EMP11709"/>
    <x v="6"/>
    <s v="Accountant"/>
    <n v="45"/>
    <d v="2022-04-13T00:00:00"/>
    <n v="246"/>
    <n v="83"/>
    <x v="3"/>
    <n v="55"/>
    <x v="1"/>
    <x v="1"/>
    <x v="0"/>
    <x v="0"/>
    <x v="2"/>
  </r>
  <r>
    <s v="EMP11710"/>
    <x v="1"/>
    <s v="HR Manager"/>
    <n v="30"/>
    <d v="2022-02-25T00:00:00"/>
    <n v="239"/>
    <n v="65"/>
    <x v="1"/>
    <n v="100"/>
    <x v="0"/>
    <x v="0"/>
    <x v="2"/>
    <x v="0"/>
    <x v="2"/>
  </r>
  <r>
    <s v="EMP11711"/>
    <x v="6"/>
    <s v="Finance Analyst"/>
    <n v="40"/>
    <d v="2021-09-04T00:00:00"/>
    <n v="213"/>
    <n v="97"/>
    <x v="5"/>
    <n v="67"/>
    <x v="0"/>
    <x v="0"/>
    <x v="1"/>
    <x v="1"/>
    <x v="2"/>
  </r>
  <r>
    <s v="EMP11712"/>
    <x v="7"/>
    <s v="IT Support"/>
    <n v="43"/>
    <d v="2022-11-16T00:00:00"/>
    <n v="238"/>
    <n v="51"/>
    <x v="0"/>
    <n v="93"/>
    <x v="1"/>
    <x v="3"/>
    <x v="0"/>
    <x v="0"/>
    <x v="1"/>
  </r>
  <r>
    <s v="EMP11713"/>
    <x v="6"/>
    <s v="Finance Analyst"/>
    <n v="28"/>
    <d v="2022-12-13T00:00:00"/>
    <n v="250"/>
    <n v="53"/>
    <x v="3"/>
    <n v="58"/>
    <x v="1"/>
    <x v="3"/>
    <x v="2"/>
    <x v="0"/>
    <x v="1"/>
  </r>
  <r>
    <s v="EMP11714"/>
    <x v="3"/>
    <s v="CS Manager"/>
    <n v="47"/>
    <d v="2020-04-07T00:00:00"/>
    <n v="240"/>
    <n v="40"/>
    <x v="2"/>
    <n v="64"/>
    <x v="0"/>
    <x v="0"/>
    <x v="0"/>
    <x v="2"/>
    <x v="1"/>
  </r>
  <r>
    <s v="EMP11715"/>
    <x v="6"/>
    <s v="Finance Manager"/>
    <n v="32"/>
    <d v="2022-05-20T00:00:00"/>
    <n v="204"/>
    <n v="78"/>
    <x v="4"/>
    <n v="96"/>
    <x v="1"/>
    <x v="2"/>
    <x v="1"/>
    <x v="0"/>
    <x v="2"/>
  </r>
  <r>
    <s v="EMP11716"/>
    <x v="5"/>
    <s v="R&amp;D Manager"/>
    <n v="41"/>
    <d v="2022-01-30T00:00:00"/>
    <n v="234"/>
    <n v="49"/>
    <x v="5"/>
    <n v="85"/>
    <x v="0"/>
    <x v="0"/>
    <x v="0"/>
    <x v="0"/>
    <x v="1"/>
  </r>
  <r>
    <s v="EMP11717"/>
    <x v="4"/>
    <s v="Warehouse Supervisor"/>
    <n v="32"/>
    <d v="2022-01-12T00:00:00"/>
    <n v="252"/>
    <n v="56"/>
    <x v="0"/>
    <n v="79"/>
    <x v="1"/>
    <x v="1"/>
    <x v="1"/>
    <x v="0"/>
    <x v="1"/>
  </r>
  <r>
    <s v="EMP11718"/>
    <x v="2"/>
    <s v="Sales Manager"/>
    <n v="34"/>
    <d v="2022-04-15T00:00:00"/>
    <n v="225"/>
    <n v="4"/>
    <x v="3"/>
    <n v="86"/>
    <x v="0"/>
    <x v="0"/>
    <x v="1"/>
    <x v="0"/>
    <x v="0"/>
  </r>
  <r>
    <s v="EMP11719"/>
    <x v="3"/>
    <s v="CS Manager"/>
    <n v="33"/>
    <d v="2022-10-08T00:00:00"/>
    <n v="213"/>
    <n v="95"/>
    <x v="1"/>
    <n v="73"/>
    <x v="1"/>
    <x v="3"/>
    <x v="1"/>
    <x v="0"/>
    <x v="2"/>
  </r>
  <r>
    <s v="EMP11720"/>
    <x v="4"/>
    <s v="Warehouse Supervisor"/>
    <n v="43"/>
    <d v="2021-09-10T00:00:00"/>
    <n v="201"/>
    <n v="19"/>
    <x v="1"/>
    <n v="87"/>
    <x v="0"/>
    <x v="0"/>
    <x v="0"/>
    <x v="1"/>
    <x v="0"/>
  </r>
  <r>
    <s v="EMP11721"/>
    <x v="4"/>
    <s v="Operations Manager"/>
    <n v="35"/>
    <d v="2021-11-02T00:00:00"/>
    <n v="248"/>
    <n v="2"/>
    <x v="4"/>
    <n v="85"/>
    <x v="1"/>
    <x v="1"/>
    <x v="1"/>
    <x v="1"/>
    <x v="0"/>
  </r>
  <r>
    <s v="EMP11722"/>
    <x v="5"/>
    <s v="R&amp;D Manager"/>
    <n v="26"/>
    <d v="2021-12-10T00:00:00"/>
    <n v="238"/>
    <n v="15"/>
    <x v="2"/>
    <n v="75"/>
    <x v="0"/>
    <x v="0"/>
    <x v="2"/>
    <x v="1"/>
    <x v="0"/>
  </r>
  <r>
    <s v="EMP11723"/>
    <x v="1"/>
    <s v="HR Officer"/>
    <n v="40"/>
    <d v="2022-03-11T00:00:00"/>
    <n v="211"/>
    <n v="20"/>
    <x v="3"/>
    <n v="75"/>
    <x v="1"/>
    <x v="3"/>
    <x v="1"/>
    <x v="0"/>
    <x v="0"/>
  </r>
  <r>
    <s v="EMP11724"/>
    <x v="1"/>
    <s v="Recruiter"/>
    <n v="50"/>
    <d v="2021-04-28T00:00:00"/>
    <n v="217"/>
    <n v="40"/>
    <x v="4"/>
    <n v="90"/>
    <x v="0"/>
    <x v="0"/>
    <x v="0"/>
    <x v="1"/>
    <x v="1"/>
  </r>
  <r>
    <s v="EMP11725"/>
    <x v="4"/>
    <s v="Operations Manager"/>
    <n v="39"/>
    <d v="2021-07-05T00:00:00"/>
    <n v="225"/>
    <n v="28"/>
    <x v="5"/>
    <n v="81"/>
    <x v="1"/>
    <x v="3"/>
    <x v="1"/>
    <x v="1"/>
    <x v="0"/>
  </r>
  <r>
    <s v="EMP11726"/>
    <x v="3"/>
    <s v="Call Center Agent"/>
    <n v="49"/>
    <d v="2022-07-04T00:00:00"/>
    <n v="225"/>
    <n v="36"/>
    <x v="2"/>
    <n v="84"/>
    <x v="1"/>
    <x v="3"/>
    <x v="0"/>
    <x v="0"/>
    <x v="1"/>
  </r>
  <r>
    <s v="EMP11727"/>
    <x v="2"/>
    <s v="Sales Manager"/>
    <n v="25"/>
    <d v="2021-12-05T00:00:00"/>
    <n v="237"/>
    <n v="83"/>
    <x v="5"/>
    <n v="76"/>
    <x v="1"/>
    <x v="1"/>
    <x v="2"/>
    <x v="1"/>
    <x v="2"/>
  </r>
  <r>
    <s v="EMP11728"/>
    <x v="6"/>
    <s v="Finance Manager"/>
    <n v="29"/>
    <d v="2022-08-13T00:00:00"/>
    <n v="239"/>
    <n v="79"/>
    <x v="1"/>
    <n v="55"/>
    <x v="1"/>
    <x v="1"/>
    <x v="2"/>
    <x v="0"/>
    <x v="2"/>
  </r>
  <r>
    <s v="EMP11729"/>
    <x v="4"/>
    <s v="Operations Manager"/>
    <n v="29"/>
    <d v="2022-07-15T00:00:00"/>
    <n v="236"/>
    <n v="80"/>
    <x v="5"/>
    <n v="93"/>
    <x v="0"/>
    <x v="0"/>
    <x v="2"/>
    <x v="0"/>
    <x v="2"/>
  </r>
  <r>
    <s v="EMP11730"/>
    <x v="4"/>
    <s v="Supply Chain Analyst"/>
    <n v="45"/>
    <d v="2021-04-26T00:00:00"/>
    <n v="256"/>
    <n v="83"/>
    <x v="5"/>
    <n v="85"/>
    <x v="0"/>
    <x v="0"/>
    <x v="0"/>
    <x v="1"/>
    <x v="2"/>
  </r>
  <r>
    <s v="EMP11731"/>
    <x v="2"/>
    <s v="Key Account Manager"/>
    <n v="33"/>
    <d v="2020-12-22T00:00:00"/>
    <n v="255"/>
    <n v="30"/>
    <x v="0"/>
    <n v="80"/>
    <x v="0"/>
    <x v="0"/>
    <x v="1"/>
    <x v="2"/>
    <x v="1"/>
  </r>
  <r>
    <s v="EMP11732"/>
    <x v="4"/>
    <s v="Supply Chain Analyst"/>
    <n v="31"/>
    <d v="2022-10-27T00:00:00"/>
    <n v="257"/>
    <n v="3"/>
    <x v="0"/>
    <n v="86"/>
    <x v="1"/>
    <x v="3"/>
    <x v="1"/>
    <x v="0"/>
    <x v="0"/>
  </r>
  <r>
    <s v="EMP11733"/>
    <x v="1"/>
    <s v="HR Manager"/>
    <n v="41"/>
    <d v="2021-10-04T00:00:00"/>
    <n v="215"/>
    <n v="22"/>
    <x v="5"/>
    <n v="82"/>
    <x v="0"/>
    <x v="0"/>
    <x v="0"/>
    <x v="1"/>
    <x v="0"/>
  </r>
  <r>
    <s v="EMP11734"/>
    <x v="4"/>
    <s v="Supply Chain Analyst"/>
    <n v="29"/>
    <d v="2021-09-15T00:00:00"/>
    <n v="246"/>
    <n v="8"/>
    <x v="2"/>
    <n v="97"/>
    <x v="0"/>
    <x v="0"/>
    <x v="2"/>
    <x v="1"/>
    <x v="0"/>
  </r>
  <r>
    <s v="EMP11735"/>
    <x v="5"/>
    <s v="R&amp;D Manager"/>
    <n v="37"/>
    <d v="2020-08-02T00:00:00"/>
    <n v="224"/>
    <n v="9"/>
    <x v="5"/>
    <n v="66"/>
    <x v="0"/>
    <x v="0"/>
    <x v="1"/>
    <x v="2"/>
    <x v="0"/>
  </r>
  <r>
    <s v="EMP11736"/>
    <x v="6"/>
    <s v="Finance Analyst"/>
    <n v="37"/>
    <d v="2020-09-06T00:00:00"/>
    <n v="246"/>
    <n v="7"/>
    <x v="4"/>
    <n v="75"/>
    <x v="0"/>
    <x v="0"/>
    <x v="1"/>
    <x v="2"/>
    <x v="0"/>
  </r>
  <r>
    <s v="EMP11737"/>
    <x v="4"/>
    <s v="Warehouse Supervisor"/>
    <n v="44"/>
    <d v="2020-05-27T00:00:00"/>
    <n v="232"/>
    <n v="80"/>
    <x v="3"/>
    <n v="78"/>
    <x v="1"/>
    <x v="1"/>
    <x v="0"/>
    <x v="2"/>
    <x v="2"/>
  </r>
  <r>
    <s v="EMP11738"/>
    <x v="0"/>
    <s v="Marketing Executive"/>
    <n v="49"/>
    <d v="2022-04-08T00:00:00"/>
    <n v="248"/>
    <n v="74"/>
    <x v="2"/>
    <n v="96"/>
    <x v="0"/>
    <x v="0"/>
    <x v="0"/>
    <x v="0"/>
    <x v="2"/>
  </r>
  <r>
    <s v="EMP11739"/>
    <x v="4"/>
    <s v="Warehouse Supervisor"/>
    <n v="43"/>
    <d v="2022-01-19T00:00:00"/>
    <n v="209"/>
    <n v="31"/>
    <x v="5"/>
    <n v="63"/>
    <x v="1"/>
    <x v="1"/>
    <x v="0"/>
    <x v="0"/>
    <x v="1"/>
  </r>
  <r>
    <s v="EMP11740"/>
    <x v="4"/>
    <s v="Operations Manager"/>
    <n v="44"/>
    <d v="2022-10-18T00:00:00"/>
    <n v="229"/>
    <n v="90"/>
    <x v="5"/>
    <n v="98"/>
    <x v="0"/>
    <x v="0"/>
    <x v="0"/>
    <x v="0"/>
    <x v="2"/>
  </r>
  <r>
    <s v="EMP11741"/>
    <x v="7"/>
    <s v="Data Analyst"/>
    <n v="31"/>
    <d v="2021-01-26T00:00:00"/>
    <n v="228"/>
    <n v="42"/>
    <x v="5"/>
    <n v="94"/>
    <x v="1"/>
    <x v="2"/>
    <x v="1"/>
    <x v="1"/>
    <x v="1"/>
  </r>
  <r>
    <s v="EMP11742"/>
    <x v="7"/>
    <s v="IT Support"/>
    <n v="23"/>
    <d v="2020-11-13T00:00:00"/>
    <n v="208"/>
    <n v="18"/>
    <x v="1"/>
    <n v="68"/>
    <x v="0"/>
    <x v="0"/>
    <x v="2"/>
    <x v="2"/>
    <x v="0"/>
  </r>
  <r>
    <s v="EMP11743"/>
    <x v="1"/>
    <s v="Recruiter"/>
    <n v="40"/>
    <d v="2021-12-26T00:00:00"/>
    <n v="245"/>
    <n v="37"/>
    <x v="4"/>
    <n v="95"/>
    <x v="0"/>
    <x v="0"/>
    <x v="1"/>
    <x v="1"/>
    <x v="1"/>
  </r>
  <r>
    <s v="EMP11744"/>
    <x v="7"/>
    <s v="Data Analyst"/>
    <n v="44"/>
    <d v="2021-10-08T00:00:00"/>
    <n v="243"/>
    <n v="37"/>
    <x v="0"/>
    <n v="97"/>
    <x v="0"/>
    <x v="0"/>
    <x v="0"/>
    <x v="1"/>
    <x v="1"/>
  </r>
  <r>
    <s v="EMP11745"/>
    <x v="2"/>
    <s v="Sales Manager"/>
    <n v="31"/>
    <d v="2020-08-05T00:00:00"/>
    <n v="224"/>
    <n v="32"/>
    <x v="3"/>
    <n v="64"/>
    <x v="0"/>
    <x v="0"/>
    <x v="1"/>
    <x v="2"/>
    <x v="1"/>
  </r>
  <r>
    <s v="EMP11746"/>
    <x v="1"/>
    <s v="HR Manager"/>
    <n v="31"/>
    <d v="2022-08-03T00:00:00"/>
    <n v="237"/>
    <n v="1"/>
    <x v="4"/>
    <n v="73"/>
    <x v="1"/>
    <x v="3"/>
    <x v="1"/>
    <x v="0"/>
    <x v="0"/>
  </r>
  <r>
    <s v="EMP11747"/>
    <x v="2"/>
    <s v="Key Account Manager"/>
    <n v="42"/>
    <d v="2022-07-26T00:00:00"/>
    <n v="237"/>
    <n v="64"/>
    <x v="4"/>
    <n v="83"/>
    <x v="1"/>
    <x v="3"/>
    <x v="0"/>
    <x v="0"/>
    <x v="2"/>
  </r>
  <r>
    <s v="EMP11748"/>
    <x v="3"/>
    <s v="CS Manager"/>
    <n v="27"/>
    <d v="2020-07-24T00:00:00"/>
    <n v="233"/>
    <n v="61"/>
    <x v="0"/>
    <n v="80"/>
    <x v="1"/>
    <x v="1"/>
    <x v="2"/>
    <x v="2"/>
    <x v="2"/>
  </r>
  <r>
    <s v="EMP11749"/>
    <x v="0"/>
    <s v="Brand Manager"/>
    <n v="29"/>
    <d v="2022-02-19T00:00:00"/>
    <n v="213"/>
    <n v="28"/>
    <x v="0"/>
    <n v="67"/>
    <x v="0"/>
    <x v="0"/>
    <x v="2"/>
    <x v="0"/>
    <x v="0"/>
  </r>
  <r>
    <s v="EMP11750"/>
    <x v="1"/>
    <s v="Recruiter"/>
    <n v="37"/>
    <d v="2021-09-18T00:00:00"/>
    <n v="236"/>
    <n v="81"/>
    <x v="2"/>
    <n v="97"/>
    <x v="0"/>
    <x v="0"/>
    <x v="1"/>
    <x v="1"/>
    <x v="2"/>
  </r>
  <r>
    <s v="EMP11751"/>
    <x v="1"/>
    <s v="Recruiter"/>
    <n v="43"/>
    <d v="2022-11-29T00:00:00"/>
    <n v="225"/>
    <n v="80"/>
    <x v="2"/>
    <n v="71"/>
    <x v="0"/>
    <x v="0"/>
    <x v="0"/>
    <x v="0"/>
    <x v="2"/>
  </r>
  <r>
    <s v="EMP11752"/>
    <x v="7"/>
    <s v="IT Support"/>
    <n v="39"/>
    <d v="2020-08-18T00:00:00"/>
    <n v="247"/>
    <n v="68"/>
    <x v="2"/>
    <n v="53"/>
    <x v="1"/>
    <x v="2"/>
    <x v="1"/>
    <x v="2"/>
    <x v="2"/>
  </r>
  <r>
    <s v="EMP11753"/>
    <x v="1"/>
    <s v="HR Officer"/>
    <n v="30"/>
    <d v="2020-10-07T00:00:00"/>
    <n v="247"/>
    <n v="23"/>
    <x v="3"/>
    <n v="91"/>
    <x v="0"/>
    <x v="0"/>
    <x v="2"/>
    <x v="2"/>
    <x v="0"/>
  </r>
  <r>
    <s v="EMP11754"/>
    <x v="1"/>
    <s v="HR Manager"/>
    <n v="44"/>
    <d v="2021-09-21T00:00:00"/>
    <n v="211"/>
    <n v="5"/>
    <x v="1"/>
    <n v="67"/>
    <x v="1"/>
    <x v="1"/>
    <x v="0"/>
    <x v="1"/>
    <x v="0"/>
  </r>
  <r>
    <s v="EMP11755"/>
    <x v="1"/>
    <s v="HR Manager"/>
    <n v="48"/>
    <d v="2020-06-06T00:00:00"/>
    <n v="204"/>
    <n v="16"/>
    <x v="1"/>
    <n v="69"/>
    <x v="0"/>
    <x v="0"/>
    <x v="0"/>
    <x v="2"/>
    <x v="0"/>
  </r>
  <r>
    <s v="EMP11756"/>
    <x v="1"/>
    <s v="HR Officer"/>
    <n v="29"/>
    <d v="2021-05-12T00:00:00"/>
    <n v="248"/>
    <n v="74"/>
    <x v="5"/>
    <n v="79"/>
    <x v="0"/>
    <x v="0"/>
    <x v="2"/>
    <x v="1"/>
    <x v="2"/>
  </r>
  <r>
    <s v="EMP11757"/>
    <x v="6"/>
    <s v="Finance Analyst"/>
    <n v="47"/>
    <d v="2021-03-23T00:00:00"/>
    <n v="204"/>
    <n v="25"/>
    <x v="5"/>
    <n v="57"/>
    <x v="1"/>
    <x v="1"/>
    <x v="0"/>
    <x v="1"/>
    <x v="0"/>
  </r>
  <r>
    <s v="EMP11758"/>
    <x v="3"/>
    <s v="Call Center Agent"/>
    <n v="25"/>
    <d v="2021-06-25T00:00:00"/>
    <n v="237"/>
    <n v="27"/>
    <x v="1"/>
    <n v="81"/>
    <x v="1"/>
    <x v="2"/>
    <x v="2"/>
    <x v="1"/>
    <x v="0"/>
  </r>
  <r>
    <s v="EMP11759"/>
    <x v="6"/>
    <s v="Finance Manager"/>
    <n v="35"/>
    <d v="2020-08-03T00:00:00"/>
    <n v="257"/>
    <n v="14"/>
    <x v="3"/>
    <n v="78"/>
    <x v="0"/>
    <x v="0"/>
    <x v="1"/>
    <x v="2"/>
    <x v="0"/>
  </r>
  <r>
    <s v="EMP11760"/>
    <x v="3"/>
    <s v="Call Center Agent"/>
    <n v="30"/>
    <d v="2020-11-20T00:00:00"/>
    <n v="226"/>
    <n v="76"/>
    <x v="4"/>
    <n v="81"/>
    <x v="0"/>
    <x v="0"/>
    <x v="2"/>
    <x v="2"/>
    <x v="2"/>
  </r>
  <r>
    <s v="EMP11761"/>
    <x v="4"/>
    <s v="Operations Manager"/>
    <n v="37"/>
    <d v="2021-07-24T00:00:00"/>
    <n v="218"/>
    <n v="82"/>
    <x v="4"/>
    <n v="66"/>
    <x v="0"/>
    <x v="0"/>
    <x v="1"/>
    <x v="1"/>
    <x v="2"/>
  </r>
  <r>
    <s v="EMP11762"/>
    <x v="4"/>
    <s v="Warehouse Supervisor"/>
    <n v="43"/>
    <d v="2021-06-06T00:00:00"/>
    <n v="232"/>
    <n v="39"/>
    <x v="3"/>
    <n v="78"/>
    <x v="0"/>
    <x v="0"/>
    <x v="0"/>
    <x v="1"/>
    <x v="1"/>
  </r>
  <r>
    <s v="EMP11763"/>
    <x v="2"/>
    <s v="Key Account Manager"/>
    <n v="22"/>
    <d v="2022-02-09T00:00:00"/>
    <n v="257"/>
    <n v="65"/>
    <x v="5"/>
    <n v="81"/>
    <x v="0"/>
    <x v="0"/>
    <x v="2"/>
    <x v="0"/>
    <x v="2"/>
  </r>
  <r>
    <s v="EMP11764"/>
    <x v="2"/>
    <s v="Sales Rep"/>
    <n v="46"/>
    <d v="2021-10-16T00:00:00"/>
    <n v="243"/>
    <n v="38"/>
    <x v="2"/>
    <n v="78"/>
    <x v="1"/>
    <x v="2"/>
    <x v="0"/>
    <x v="1"/>
    <x v="1"/>
  </r>
  <r>
    <s v="EMP11765"/>
    <x v="2"/>
    <s v="Sales Rep"/>
    <n v="46"/>
    <d v="2022-09-12T00:00:00"/>
    <n v="248"/>
    <n v="29"/>
    <x v="0"/>
    <n v="69"/>
    <x v="1"/>
    <x v="3"/>
    <x v="0"/>
    <x v="0"/>
    <x v="0"/>
  </r>
  <r>
    <s v="EMP11766"/>
    <x v="3"/>
    <s v="Call Center Agent"/>
    <n v="43"/>
    <d v="2022-02-28T00:00:00"/>
    <n v="259"/>
    <n v="78"/>
    <x v="0"/>
    <n v="86"/>
    <x v="0"/>
    <x v="0"/>
    <x v="0"/>
    <x v="0"/>
    <x v="2"/>
  </r>
  <r>
    <s v="EMP11767"/>
    <x v="4"/>
    <s v="Supply Chain Analyst"/>
    <n v="28"/>
    <d v="2020-11-08T00:00:00"/>
    <n v="225"/>
    <n v="100"/>
    <x v="0"/>
    <n v="60"/>
    <x v="0"/>
    <x v="0"/>
    <x v="2"/>
    <x v="2"/>
    <x v="2"/>
  </r>
  <r>
    <s v="EMP11768"/>
    <x v="4"/>
    <s v="Operations Manager"/>
    <n v="37"/>
    <d v="2021-03-03T00:00:00"/>
    <n v="238"/>
    <n v="100"/>
    <x v="5"/>
    <n v="99"/>
    <x v="1"/>
    <x v="1"/>
    <x v="1"/>
    <x v="1"/>
    <x v="2"/>
  </r>
  <r>
    <s v="EMP11769"/>
    <x v="7"/>
    <s v="Data Analyst"/>
    <n v="49"/>
    <d v="2020-08-30T00:00:00"/>
    <n v="219"/>
    <n v="47"/>
    <x v="0"/>
    <n v="69"/>
    <x v="1"/>
    <x v="2"/>
    <x v="0"/>
    <x v="2"/>
    <x v="1"/>
  </r>
  <r>
    <s v="EMP11770"/>
    <x v="4"/>
    <s v="Operations Manager"/>
    <n v="32"/>
    <d v="2021-09-28T00:00:00"/>
    <n v="219"/>
    <n v="54"/>
    <x v="1"/>
    <n v="75"/>
    <x v="1"/>
    <x v="1"/>
    <x v="1"/>
    <x v="1"/>
    <x v="1"/>
  </r>
  <r>
    <s v="EMP11771"/>
    <x v="5"/>
    <s v="Product Developer"/>
    <n v="35"/>
    <d v="2022-01-04T00:00:00"/>
    <n v="241"/>
    <n v="17"/>
    <x v="5"/>
    <n v="99"/>
    <x v="1"/>
    <x v="1"/>
    <x v="1"/>
    <x v="0"/>
    <x v="0"/>
  </r>
  <r>
    <s v="EMP11772"/>
    <x v="1"/>
    <s v="HR Officer"/>
    <n v="43"/>
    <d v="2020-12-29T00:00:00"/>
    <n v="216"/>
    <n v="37"/>
    <x v="4"/>
    <n v="51"/>
    <x v="1"/>
    <x v="3"/>
    <x v="0"/>
    <x v="2"/>
    <x v="1"/>
  </r>
  <r>
    <s v="EMP11773"/>
    <x v="5"/>
    <s v="Lab Technician"/>
    <n v="39"/>
    <d v="2021-06-07T00:00:00"/>
    <n v="247"/>
    <n v="25"/>
    <x v="0"/>
    <n v="89"/>
    <x v="1"/>
    <x v="3"/>
    <x v="1"/>
    <x v="1"/>
    <x v="0"/>
  </r>
  <r>
    <s v="EMP11774"/>
    <x v="0"/>
    <s v="Marketing Executive"/>
    <n v="29"/>
    <d v="2022-07-21T00:00:00"/>
    <n v="220"/>
    <n v="92"/>
    <x v="5"/>
    <n v="96"/>
    <x v="1"/>
    <x v="1"/>
    <x v="2"/>
    <x v="0"/>
    <x v="2"/>
  </r>
  <r>
    <s v="EMP11775"/>
    <x v="5"/>
    <s v="R&amp;D Manager"/>
    <n v="44"/>
    <d v="2021-08-21T00:00:00"/>
    <n v="215"/>
    <n v="35"/>
    <x v="1"/>
    <n v="87"/>
    <x v="1"/>
    <x v="1"/>
    <x v="0"/>
    <x v="1"/>
    <x v="1"/>
  </r>
  <r>
    <s v="EMP11776"/>
    <x v="0"/>
    <s v="Marketing Executive"/>
    <n v="42"/>
    <d v="2022-01-16T00:00:00"/>
    <n v="217"/>
    <n v="68"/>
    <x v="4"/>
    <n v="78"/>
    <x v="1"/>
    <x v="1"/>
    <x v="0"/>
    <x v="0"/>
    <x v="2"/>
  </r>
  <r>
    <s v="EMP11777"/>
    <x v="3"/>
    <s v="Call Center Agent"/>
    <n v="50"/>
    <d v="2020-11-25T00:00:00"/>
    <n v="204"/>
    <n v="41"/>
    <x v="3"/>
    <n v="76"/>
    <x v="0"/>
    <x v="0"/>
    <x v="0"/>
    <x v="2"/>
    <x v="1"/>
  </r>
  <r>
    <s v="EMP11778"/>
    <x v="2"/>
    <s v="Sales Manager"/>
    <n v="31"/>
    <d v="2021-05-24T00:00:00"/>
    <n v="212"/>
    <n v="71"/>
    <x v="2"/>
    <n v="78"/>
    <x v="0"/>
    <x v="0"/>
    <x v="1"/>
    <x v="1"/>
    <x v="2"/>
  </r>
  <r>
    <s v="EMP11779"/>
    <x v="4"/>
    <s v="Operations Manager"/>
    <n v="39"/>
    <d v="2020-11-11T00:00:00"/>
    <n v="242"/>
    <n v="33"/>
    <x v="1"/>
    <n v="83"/>
    <x v="1"/>
    <x v="2"/>
    <x v="1"/>
    <x v="2"/>
    <x v="1"/>
  </r>
  <r>
    <s v="EMP11780"/>
    <x v="6"/>
    <s v="Accountant"/>
    <n v="46"/>
    <d v="2020-11-04T00:00:00"/>
    <n v="204"/>
    <n v="100"/>
    <x v="3"/>
    <n v="95"/>
    <x v="1"/>
    <x v="3"/>
    <x v="0"/>
    <x v="2"/>
    <x v="2"/>
  </r>
  <r>
    <s v="EMP11781"/>
    <x v="3"/>
    <s v="CS Manager"/>
    <n v="50"/>
    <d v="2022-05-27T00:00:00"/>
    <n v="211"/>
    <n v="41"/>
    <x v="5"/>
    <n v="64"/>
    <x v="1"/>
    <x v="3"/>
    <x v="0"/>
    <x v="0"/>
    <x v="1"/>
  </r>
  <r>
    <s v="EMP11782"/>
    <x v="4"/>
    <s v="Supply Chain Analyst"/>
    <n v="43"/>
    <d v="2020-04-12T00:00:00"/>
    <n v="245"/>
    <n v="33"/>
    <x v="4"/>
    <n v="88"/>
    <x v="0"/>
    <x v="0"/>
    <x v="0"/>
    <x v="2"/>
    <x v="1"/>
  </r>
  <r>
    <s v="EMP11783"/>
    <x v="2"/>
    <s v="Sales Rep"/>
    <n v="42"/>
    <d v="2021-11-07T00:00:00"/>
    <n v="227"/>
    <n v="50"/>
    <x v="5"/>
    <n v="53"/>
    <x v="0"/>
    <x v="0"/>
    <x v="0"/>
    <x v="1"/>
    <x v="1"/>
  </r>
  <r>
    <s v="EMP11784"/>
    <x v="4"/>
    <s v="Supply Chain Analyst"/>
    <n v="40"/>
    <d v="2021-10-11T00:00:00"/>
    <n v="202"/>
    <n v="64"/>
    <x v="4"/>
    <n v="100"/>
    <x v="1"/>
    <x v="3"/>
    <x v="1"/>
    <x v="1"/>
    <x v="2"/>
  </r>
  <r>
    <s v="EMP11785"/>
    <x v="4"/>
    <s v="Operations Manager"/>
    <n v="24"/>
    <d v="2020-12-10T00:00:00"/>
    <n v="204"/>
    <n v="72"/>
    <x v="2"/>
    <n v="85"/>
    <x v="0"/>
    <x v="0"/>
    <x v="2"/>
    <x v="2"/>
    <x v="2"/>
  </r>
  <r>
    <s v="EMP11786"/>
    <x v="2"/>
    <s v="Sales Manager"/>
    <n v="49"/>
    <d v="2020-08-13T00:00:00"/>
    <n v="205"/>
    <n v="73"/>
    <x v="5"/>
    <n v="89"/>
    <x v="0"/>
    <x v="0"/>
    <x v="0"/>
    <x v="2"/>
    <x v="2"/>
  </r>
  <r>
    <s v="EMP11787"/>
    <x v="0"/>
    <s v="Digital Marketing Specialist"/>
    <n v="35"/>
    <d v="2020-09-16T00:00:00"/>
    <n v="217"/>
    <n v="59"/>
    <x v="5"/>
    <n v="97"/>
    <x v="0"/>
    <x v="0"/>
    <x v="1"/>
    <x v="2"/>
    <x v="1"/>
  </r>
  <r>
    <s v="EMP11788"/>
    <x v="4"/>
    <s v="Supply Chain Analyst"/>
    <n v="27"/>
    <d v="2021-03-09T00:00:00"/>
    <n v="236"/>
    <n v="43"/>
    <x v="5"/>
    <n v="83"/>
    <x v="1"/>
    <x v="1"/>
    <x v="2"/>
    <x v="1"/>
    <x v="1"/>
  </r>
  <r>
    <s v="EMP11789"/>
    <x v="5"/>
    <s v="R&amp;D Manager"/>
    <n v="31"/>
    <d v="2022-12-26T00:00:00"/>
    <n v="239"/>
    <n v="49"/>
    <x v="2"/>
    <n v="50"/>
    <x v="0"/>
    <x v="0"/>
    <x v="1"/>
    <x v="0"/>
    <x v="1"/>
  </r>
  <r>
    <s v="EMP11790"/>
    <x v="4"/>
    <s v="Warehouse Supervisor"/>
    <n v="26"/>
    <d v="2022-04-11T00:00:00"/>
    <n v="254"/>
    <n v="28"/>
    <x v="1"/>
    <n v="93"/>
    <x v="1"/>
    <x v="2"/>
    <x v="2"/>
    <x v="0"/>
    <x v="0"/>
  </r>
  <r>
    <s v="EMP11791"/>
    <x v="3"/>
    <s v="CS Manager"/>
    <n v="43"/>
    <d v="2022-06-10T00:00:00"/>
    <n v="249"/>
    <n v="73"/>
    <x v="4"/>
    <n v="95"/>
    <x v="0"/>
    <x v="0"/>
    <x v="0"/>
    <x v="0"/>
    <x v="2"/>
  </r>
  <r>
    <s v="EMP11792"/>
    <x v="1"/>
    <s v="HR Officer"/>
    <n v="28"/>
    <d v="2022-02-20T00:00:00"/>
    <n v="211"/>
    <n v="12"/>
    <x v="2"/>
    <n v="84"/>
    <x v="0"/>
    <x v="0"/>
    <x v="2"/>
    <x v="0"/>
    <x v="0"/>
  </r>
  <r>
    <s v="EMP11793"/>
    <x v="2"/>
    <s v="Sales Manager"/>
    <n v="33"/>
    <d v="2020-04-29T00:00:00"/>
    <n v="204"/>
    <n v="41"/>
    <x v="4"/>
    <n v="64"/>
    <x v="0"/>
    <x v="0"/>
    <x v="1"/>
    <x v="2"/>
    <x v="1"/>
  </r>
  <r>
    <s v="EMP11794"/>
    <x v="1"/>
    <s v="Recruiter"/>
    <n v="27"/>
    <d v="2021-10-24T00:00:00"/>
    <n v="217"/>
    <n v="29"/>
    <x v="0"/>
    <n v="99"/>
    <x v="1"/>
    <x v="1"/>
    <x v="2"/>
    <x v="1"/>
    <x v="0"/>
  </r>
  <r>
    <s v="EMP11795"/>
    <x v="2"/>
    <s v="Key Account Manager"/>
    <n v="25"/>
    <d v="2020-08-30T00:00:00"/>
    <n v="260"/>
    <n v="48"/>
    <x v="2"/>
    <n v="78"/>
    <x v="0"/>
    <x v="0"/>
    <x v="2"/>
    <x v="2"/>
    <x v="1"/>
  </r>
  <r>
    <s v="EMP11796"/>
    <x v="5"/>
    <s v="Product Developer"/>
    <n v="36"/>
    <d v="2021-10-09T00:00:00"/>
    <n v="225"/>
    <n v="25"/>
    <x v="0"/>
    <n v="99"/>
    <x v="1"/>
    <x v="2"/>
    <x v="1"/>
    <x v="1"/>
    <x v="0"/>
  </r>
  <r>
    <s v="EMP11797"/>
    <x v="0"/>
    <s v="Marketing Executive"/>
    <n v="27"/>
    <d v="2021-08-01T00:00:00"/>
    <n v="258"/>
    <n v="74"/>
    <x v="3"/>
    <n v="83"/>
    <x v="0"/>
    <x v="0"/>
    <x v="2"/>
    <x v="1"/>
    <x v="2"/>
  </r>
  <r>
    <s v="EMP11798"/>
    <x v="2"/>
    <s v="Sales Rep"/>
    <n v="25"/>
    <d v="2020-05-13T00:00:00"/>
    <n v="231"/>
    <n v="94"/>
    <x v="1"/>
    <n v="72"/>
    <x v="1"/>
    <x v="3"/>
    <x v="2"/>
    <x v="2"/>
    <x v="2"/>
  </r>
  <r>
    <s v="EMP11799"/>
    <x v="1"/>
    <s v="HR Officer"/>
    <n v="24"/>
    <d v="2020-10-05T00:00:00"/>
    <n v="232"/>
    <n v="46"/>
    <x v="5"/>
    <n v="66"/>
    <x v="0"/>
    <x v="0"/>
    <x v="2"/>
    <x v="2"/>
    <x v="1"/>
  </r>
  <r>
    <s v="EMP11800"/>
    <x v="3"/>
    <s v="Call Center Agent"/>
    <n v="22"/>
    <d v="2021-12-08T00:00:00"/>
    <n v="251"/>
    <n v="53"/>
    <x v="5"/>
    <n v="56"/>
    <x v="1"/>
    <x v="3"/>
    <x v="2"/>
    <x v="1"/>
    <x v="1"/>
  </r>
  <r>
    <s v="EMP11801"/>
    <x v="7"/>
    <s v="Software Engineer"/>
    <n v="35"/>
    <d v="2020-05-08T00:00:00"/>
    <n v="254"/>
    <n v="83"/>
    <x v="4"/>
    <n v="64"/>
    <x v="0"/>
    <x v="0"/>
    <x v="1"/>
    <x v="2"/>
    <x v="2"/>
  </r>
  <r>
    <s v="EMP11802"/>
    <x v="5"/>
    <s v="Lab Technician"/>
    <n v="22"/>
    <d v="2020-05-02T00:00:00"/>
    <n v="217"/>
    <n v="93"/>
    <x v="3"/>
    <n v="70"/>
    <x v="0"/>
    <x v="0"/>
    <x v="2"/>
    <x v="2"/>
    <x v="2"/>
  </r>
  <r>
    <s v="EMP11803"/>
    <x v="2"/>
    <s v="Sales Rep"/>
    <n v="27"/>
    <d v="2021-06-02T00:00:00"/>
    <n v="200"/>
    <n v="16"/>
    <x v="1"/>
    <n v="59"/>
    <x v="0"/>
    <x v="0"/>
    <x v="2"/>
    <x v="1"/>
    <x v="0"/>
  </r>
  <r>
    <s v="EMP11804"/>
    <x v="3"/>
    <s v="Call Center Agent"/>
    <n v="23"/>
    <d v="2021-05-01T00:00:00"/>
    <n v="251"/>
    <n v="26"/>
    <x v="3"/>
    <n v="92"/>
    <x v="1"/>
    <x v="3"/>
    <x v="2"/>
    <x v="1"/>
    <x v="0"/>
  </r>
  <r>
    <s v="EMP11805"/>
    <x v="5"/>
    <s v="Product Developer"/>
    <n v="35"/>
    <d v="2022-07-09T00:00:00"/>
    <n v="211"/>
    <n v="66"/>
    <x v="0"/>
    <n v="97"/>
    <x v="0"/>
    <x v="0"/>
    <x v="1"/>
    <x v="0"/>
    <x v="2"/>
  </r>
  <r>
    <s v="EMP11806"/>
    <x v="4"/>
    <s v="Supply Chain Analyst"/>
    <n v="47"/>
    <d v="2022-07-19T00:00:00"/>
    <n v="201"/>
    <n v="63"/>
    <x v="0"/>
    <n v="69"/>
    <x v="1"/>
    <x v="2"/>
    <x v="0"/>
    <x v="0"/>
    <x v="2"/>
  </r>
  <r>
    <s v="EMP11807"/>
    <x v="4"/>
    <s v="Warehouse Supervisor"/>
    <n v="41"/>
    <d v="2022-02-07T00:00:00"/>
    <n v="201"/>
    <n v="100"/>
    <x v="2"/>
    <n v="71"/>
    <x v="0"/>
    <x v="0"/>
    <x v="0"/>
    <x v="0"/>
    <x v="2"/>
  </r>
  <r>
    <s v="EMP11808"/>
    <x v="3"/>
    <s v="Call Center Agent"/>
    <n v="45"/>
    <d v="2020-07-23T00:00:00"/>
    <n v="209"/>
    <n v="52"/>
    <x v="2"/>
    <n v="84"/>
    <x v="1"/>
    <x v="2"/>
    <x v="0"/>
    <x v="2"/>
    <x v="1"/>
  </r>
  <r>
    <s v="EMP11809"/>
    <x v="2"/>
    <s v="Sales Rep"/>
    <n v="25"/>
    <d v="2022-12-17T00:00:00"/>
    <n v="222"/>
    <n v="28"/>
    <x v="2"/>
    <n v="76"/>
    <x v="0"/>
    <x v="0"/>
    <x v="2"/>
    <x v="0"/>
    <x v="0"/>
  </r>
  <r>
    <s v="EMP11810"/>
    <x v="0"/>
    <s v="Brand Manager"/>
    <n v="36"/>
    <d v="2021-11-02T00:00:00"/>
    <n v="254"/>
    <n v="68"/>
    <x v="5"/>
    <n v="58"/>
    <x v="0"/>
    <x v="0"/>
    <x v="1"/>
    <x v="1"/>
    <x v="2"/>
  </r>
  <r>
    <s v="EMP11811"/>
    <x v="7"/>
    <s v="Data Analyst"/>
    <n v="37"/>
    <d v="2020-06-24T00:00:00"/>
    <n v="257"/>
    <n v="32"/>
    <x v="0"/>
    <n v="70"/>
    <x v="1"/>
    <x v="2"/>
    <x v="1"/>
    <x v="2"/>
    <x v="1"/>
  </r>
  <r>
    <s v="EMP11812"/>
    <x v="0"/>
    <s v="Brand Manager"/>
    <n v="37"/>
    <d v="2020-11-26T00:00:00"/>
    <n v="253"/>
    <n v="73"/>
    <x v="0"/>
    <n v="58"/>
    <x v="0"/>
    <x v="0"/>
    <x v="1"/>
    <x v="2"/>
    <x v="2"/>
  </r>
  <r>
    <s v="EMP11813"/>
    <x v="2"/>
    <s v="Sales Rep"/>
    <n v="29"/>
    <d v="2021-02-25T00:00:00"/>
    <n v="205"/>
    <n v="95"/>
    <x v="2"/>
    <n v="95"/>
    <x v="1"/>
    <x v="3"/>
    <x v="2"/>
    <x v="1"/>
    <x v="2"/>
  </r>
  <r>
    <s v="EMP11814"/>
    <x v="0"/>
    <s v="Marketing Executive"/>
    <n v="29"/>
    <d v="2022-04-20T00:00:00"/>
    <n v="211"/>
    <n v="93"/>
    <x v="3"/>
    <n v="69"/>
    <x v="1"/>
    <x v="2"/>
    <x v="2"/>
    <x v="0"/>
    <x v="2"/>
  </r>
  <r>
    <s v="EMP11815"/>
    <x v="3"/>
    <s v="CS Manager"/>
    <n v="40"/>
    <d v="2021-07-18T00:00:00"/>
    <n v="233"/>
    <n v="73"/>
    <x v="4"/>
    <n v="98"/>
    <x v="0"/>
    <x v="0"/>
    <x v="1"/>
    <x v="1"/>
    <x v="2"/>
  </r>
  <r>
    <s v="EMP11816"/>
    <x v="4"/>
    <s v="Warehouse Supervisor"/>
    <n v="33"/>
    <d v="2021-02-23T00:00:00"/>
    <n v="209"/>
    <n v="74"/>
    <x v="3"/>
    <n v="52"/>
    <x v="1"/>
    <x v="2"/>
    <x v="1"/>
    <x v="1"/>
    <x v="2"/>
  </r>
  <r>
    <s v="EMP11817"/>
    <x v="6"/>
    <s v="Accountant"/>
    <n v="27"/>
    <d v="2022-12-18T00:00:00"/>
    <n v="209"/>
    <n v="81"/>
    <x v="2"/>
    <n v="100"/>
    <x v="0"/>
    <x v="0"/>
    <x v="2"/>
    <x v="0"/>
    <x v="2"/>
  </r>
  <r>
    <s v="EMP11818"/>
    <x v="2"/>
    <s v="Key Account Manager"/>
    <n v="32"/>
    <d v="2022-12-21T00:00:00"/>
    <n v="236"/>
    <n v="61"/>
    <x v="5"/>
    <n v="72"/>
    <x v="0"/>
    <x v="0"/>
    <x v="1"/>
    <x v="0"/>
    <x v="2"/>
  </r>
  <r>
    <s v="EMP11819"/>
    <x v="5"/>
    <s v="Lab Technician"/>
    <n v="28"/>
    <d v="2021-09-24T00:00:00"/>
    <n v="239"/>
    <n v="33"/>
    <x v="1"/>
    <n v="78"/>
    <x v="0"/>
    <x v="0"/>
    <x v="2"/>
    <x v="1"/>
    <x v="1"/>
  </r>
  <r>
    <s v="EMP11820"/>
    <x v="7"/>
    <s v="IT Support"/>
    <n v="46"/>
    <d v="2021-07-24T00:00:00"/>
    <n v="259"/>
    <n v="43"/>
    <x v="4"/>
    <n v="61"/>
    <x v="1"/>
    <x v="3"/>
    <x v="0"/>
    <x v="1"/>
    <x v="1"/>
  </r>
  <r>
    <s v="EMP11821"/>
    <x v="3"/>
    <s v="CS Manager"/>
    <n v="36"/>
    <d v="2021-02-21T00:00:00"/>
    <n v="206"/>
    <n v="85"/>
    <x v="4"/>
    <n v="98"/>
    <x v="1"/>
    <x v="1"/>
    <x v="1"/>
    <x v="1"/>
    <x v="2"/>
  </r>
  <r>
    <s v="EMP11822"/>
    <x v="4"/>
    <s v="Warehouse Supervisor"/>
    <n v="42"/>
    <d v="2022-12-06T00:00:00"/>
    <n v="234"/>
    <n v="16"/>
    <x v="2"/>
    <n v="64"/>
    <x v="1"/>
    <x v="1"/>
    <x v="0"/>
    <x v="0"/>
    <x v="0"/>
  </r>
  <r>
    <s v="EMP11823"/>
    <x v="0"/>
    <s v="Digital Marketing Specialist"/>
    <n v="44"/>
    <d v="2022-03-05T00:00:00"/>
    <n v="208"/>
    <n v="44"/>
    <x v="4"/>
    <n v="78"/>
    <x v="1"/>
    <x v="2"/>
    <x v="0"/>
    <x v="0"/>
    <x v="1"/>
  </r>
  <r>
    <s v="EMP11824"/>
    <x v="0"/>
    <s v="Digital Marketing Specialist"/>
    <n v="27"/>
    <d v="2021-11-20T00:00:00"/>
    <n v="252"/>
    <n v="65"/>
    <x v="0"/>
    <n v="59"/>
    <x v="0"/>
    <x v="0"/>
    <x v="2"/>
    <x v="1"/>
    <x v="2"/>
  </r>
  <r>
    <s v="EMP11825"/>
    <x v="6"/>
    <s v="Accountant"/>
    <n v="45"/>
    <d v="2020-11-30T00:00:00"/>
    <n v="222"/>
    <n v="67"/>
    <x v="1"/>
    <n v="99"/>
    <x v="0"/>
    <x v="0"/>
    <x v="0"/>
    <x v="2"/>
    <x v="2"/>
  </r>
  <r>
    <s v="EMP11826"/>
    <x v="6"/>
    <s v="Finance Manager"/>
    <n v="33"/>
    <d v="2021-06-28T00:00:00"/>
    <n v="214"/>
    <n v="88"/>
    <x v="1"/>
    <n v="60"/>
    <x v="1"/>
    <x v="1"/>
    <x v="1"/>
    <x v="1"/>
    <x v="2"/>
  </r>
  <r>
    <s v="EMP11827"/>
    <x v="0"/>
    <s v="Digital Marketing Specialist"/>
    <n v="27"/>
    <d v="2021-03-22T00:00:00"/>
    <n v="240"/>
    <n v="79"/>
    <x v="0"/>
    <n v="98"/>
    <x v="0"/>
    <x v="0"/>
    <x v="2"/>
    <x v="1"/>
    <x v="2"/>
  </r>
  <r>
    <s v="EMP11828"/>
    <x v="5"/>
    <s v="Product Developer"/>
    <n v="30"/>
    <d v="2022-11-12T00:00:00"/>
    <n v="260"/>
    <n v="51"/>
    <x v="4"/>
    <n v="74"/>
    <x v="1"/>
    <x v="3"/>
    <x v="2"/>
    <x v="0"/>
    <x v="1"/>
  </r>
  <r>
    <s v="EMP11829"/>
    <x v="3"/>
    <s v="Customer Support"/>
    <n v="26"/>
    <d v="2020-12-24T00:00:00"/>
    <n v="260"/>
    <n v="38"/>
    <x v="2"/>
    <n v="54"/>
    <x v="1"/>
    <x v="2"/>
    <x v="2"/>
    <x v="2"/>
    <x v="1"/>
  </r>
  <r>
    <s v="EMP11830"/>
    <x v="7"/>
    <s v="Software Engineer"/>
    <n v="45"/>
    <d v="2021-04-14T00:00:00"/>
    <n v="238"/>
    <n v="8"/>
    <x v="2"/>
    <n v="98"/>
    <x v="1"/>
    <x v="1"/>
    <x v="0"/>
    <x v="1"/>
    <x v="0"/>
  </r>
  <r>
    <s v="EMP11831"/>
    <x v="2"/>
    <s v="Key Account Manager"/>
    <n v="48"/>
    <d v="2022-07-21T00:00:00"/>
    <n v="248"/>
    <n v="31"/>
    <x v="5"/>
    <n v="100"/>
    <x v="0"/>
    <x v="0"/>
    <x v="0"/>
    <x v="0"/>
    <x v="1"/>
  </r>
  <r>
    <s v="EMP11832"/>
    <x v="5"/>
    <s v="Lab Technician"/>
    <n v="40"/>
    <d v="2022-06-17T00:00:00"/>
    <n v="215"/>
    <n v="44"/>
    <x v="2"/>
    <n v="64"/>
    <x v="1"/>
    <x v="1"/>
    <x v="1"/>
    <x v="0"/>
    <x v="1"/>
  </r>
  <r>
    <s v="EMP11833"/>
    <x v="5"/>
    <s v="Product Developer"/>
    <n v="45"/>
    <d v="2020-12-05T00:00:00"/>
    <n v="237"/>
    <n v="86"/>
    <x v="0"/>
    <n v="63"/>
    <x v="1"/>
    <x v="1"/>
    <x v="0"/>
    <x v="2"/>
    <x v="2"/>
  </r>
  <r>
    <s v="EMP11834"/>
    <x v="7"/>
    <s v="Data Analyst"/>
    <n v="22"/>
    <d v="2021-03-20T00:00:00"/>
    <n v="207"/>
    <n v="66"/>
    <x v="4"/>
    <n v="83"/>
    <x v="0"/>
    <x v="0"/>
    <x v="2"/>
    <x v="1"/>
    <x v="2"/>
  </r>
  <r>
    <s v="EMP11835"/>
    <x v="3"/>
    <s v="Call Center Agent"/>
    <n v="43"/>
    <d v="2021-10-10T00:00:00"/>
    <n v="219"/>
    <n v="15"/>
    <x v="1"/>
    <n v="97"/>
    <x v="1"/>
    <x v="1"/>
    <x v="0"/>
    <x v="1"/>
    <x v="0"/>
  </r>
  <r>
    <s v="EMP11836"/>
    <x v="0"/>
    <s v="Digital Marketing Specialist"/>
    <n v="32"/>
    <d v="2020-07-19T00:00:00"/>
    <n v="217"/>
    <n v="5"/>
    <x v="5"/>
    <n v="66"/>
    <x v="0"/>
    <x v="0"/>
    <x v="1"/>
    <x v="2"/>
    <x v="0"/>
  </r>
  <r>
    <s v="EMP11837"/>
    <x v="3"/>
    <s v="Customer Support"/>
    <n v="40"/>
    <d v="2022-07-13T00:00:00"/>
    <n v="256"/>
    <n v="90"/>
    <x v="3"/>
    <n v="100"/>
    <x v="1"/>
    <x v="3"/>
    <x v="1"/>
    <x v="0"/>
    <x v="2"/>
  </r>
  <r>
    <s v="EMP11838"/>
    <x v="1"/>
    <s v="HR Manager"/>
    <n v="25"/>
    <d v="2022-10-03T00:00:00"/>
    <n v="246"/>
    <n v="77"/>
    <x v="1"/>
    <n v="73"/>
    <x v="0"/>
    <x v="0"/>
    <x v="2"/>
    <x v="0"/>
    <x v="2"/>
  </r>
  <r>
    <s v="EMP11839"/>
    <x v="3"/>
    <s v="CS Manager"/>
    <n v="35"/>
    <d v="2021-10-27T00:00:00"/>
    <n v="203"/>
    <n v="81"/>
    <x v="2"/>
    <n v="99"/>
    <x v="1"/>
    <x v="2"/>
    <x v="1"/>
    <x v="1"/>
    <x v="2"/>
  </r>
  <r>
    <s v="EMP11840"/>
    <x v="7"/>
    <s v="Data Analyst"/>
    <n v="42"/>
    <d v="2021-07-30T00:00:00"/>
    <n v="221"/>
    <n v="53"/>
    <x v="3"/>
    <n v="66"/>
    <x v="1"/>
    <x v="1"/>
    <x v="0"/>
    <x v="1"/>
    <x v="1"/>
  </r>
  <r>
    <s v="EMP11841"/>
    <x v="6"/>
    <s v="Accountant"/>
    <n v="44"/>
    <d v="2020-09-28T00:00:00"/>
    <n v="231"/>
    <n v="31"/>
    <x v="1"/>
    <n v="81"/>
    <x v="0"/>
    <x v="0"/>
    <x v="0"/>
    <x v="2"/>
    <x v="1"/>
  </r>
  <r>
    <s v="EMP11842"/>
    <x v="5"/>
    <s v="R&amp;D Manager"/>
    <n v="30"/>
    <d v="2022-09-17T00:00:00"/>
    <n v="249"/>
    <n v="90"/>
    <x v="5"/>
    <n v="85"/>
    <x v="1"/>
    <x v="2"/>
    <x v="2"/>
    <x v="0"/>
    <x v="2"/>
  </r>
  <r>
    <s v="EMP11843"/>
    <x v="5"/>
    <s v="Product Developer"/>
    <n v="41"/>
    <d v="2022-09-13T00:00:00"/>
    <n v="237"/>
    <n v="82"/>
    <x v="2"/>
    <n v="86"/>
    <x v="0"/>
    <x v="0"/>
    <x v="0"/>
    <x v="0"/>
    <x v="2"/>
  </r>
  <r>
    <s v="EMP11844"/>
    <x v="0"/>
    <s v="Marketing Executive"/>
    <n v="33"/>
    <d v="2021-05-17T00:00:00"/>
    <n v="243"/>
    <n v="90"/>
    <x v="1"/>
    <n v="76"/>
    <x v="1"/>
    <x v="2"/>
    <x v="1"/>
    <x v="1"/>
    <x v="2"/>
  </r>
  <r>
    <s v="EMP11845"/>
    <x v="6"/>
    <s v="Finance Analyst"/>
    <n v="42"/>
    <d v="2020-10-16T00:00:00"/>
    <n v="228"/>
    <n v="58"/>
    <x v="1"/>
    <n v="83"/>
    <x v="0"/>
    <x v="0"/>
    <x v="0"/>
    <x v="2"/>
    <x v="1"/>
  </r>
  <r>
    <s v="EMP11846"/>
    <x v="5"/>
    <s v="R&amp;D Manager"/>
    <n v="45"/>
    <d v="2020-10-27T00:00:00"/>
    <n v="227"/>
    <n v="85"/>
    <x v="2"/>
    <n v="63"/>
    <x v="0"/>
    <x v="0"/>
    <x v="0"/>
    <x v="2"/>
    <x v="2"/>
  </r>
  <r>
    <s v="EMP11847"/>
    <x v="6"/>
    <s v="Finance Manager"/>
    <n v="32"/>
    <d v="2022-09-22T00:00:00"/>
    <n v="218"/>
    <n v="52"/>
    <x v="2"/>
    <n v="96"/>
    <x v="1"/>
    <x v="3"/>
    <x v="1"/>
    <x v="0"/>
    <x v="1"/>
  </r>
  <r>
    <s v="EMP11848"/>
    <x v="4"/>
    <s v="Operations Manager"/>
    <n v="33"/>
    <d v="2022-01-06T00:00:00"/>
    <n v="215"/>
    <n v="35"/>
    <x v="5"/>
    <n v="100"/>
    <x v="0"/>
    <x v="0"/>
    <x v="1"/>
    <x v="0"/>
    <x v="1"/>
  </r>
  <r>
    <s v="EMP11849"/>
    <x v="4"/>
    <s v="Warehouse Supervisor"/>
    <n v="44"/>
    <d v="2021-03-22T00:00:00"/>
    <n v="216"/>
    <n v="98"/>
    <x v="0"/>
    <n v="63"/>
    <x v="1"/>
    <x v="2"/>
    <x v="0"/>
    <x v="1"/>
    <x v="2"/>
  </r>
  <r>
    <s v="EMP11850"/>
    <x v="5"/>
    <s v="Lab Technician"/>
    <n v="46"/>
    <d v="2020-09-18T00:00:00"/>
    <n v="211"/>
    <n v="63"/>
    <x v="2"/>
    <n v="71"/>
    <x v="1"/>
    <x v="2"/>
    <x v="0"/>
    <x v="2"/>
    <x v="2"/>
  </r>
  <r>
    <s v="EMP11851"/>
    <x v="1"/>
    <s v="Recruiter"/>
    <n v="48"/>
    <d v="2022-02-22T00:00:00"/>
    <n v="206"/>
    <n v="92"/>
    <x v="2"/>
    <n v="90"/>
    <x v="1"/>
    <x v="3"/>
    <x v="0"/>
    <x v="0"/>
    <x v="2"/>
  </r>
  <r>
    <s v="EMP11852"/>
    <x v="3"/>
    <s v="CS Manager"/>
    <n v="27"/>
    <d v="2020-11-18T00:00:00"/>
    <n v="224"/>
    <n v="25"/>
    <x v="4"/>
    <n v="95"/>
    <x v="1"/>
    <x v="3"/>
    <x v="2"/>
    <x v="2"/>
    <x v="0"/>
  </r>
  <r>
    <s v="EMP11853"/>
    <x v="4"/>
    <s v="Warehouse Supervisor"/>
    <n v="50"/>
    <d v="2021-12-27T00:00:00"/>
    <n v="248"/>
    <n v="20"/>
    <x v="0"/>
    <n v="70"/>
    <x v="0"/>
    <x v="0"/>
    <x v="0"/>
    <x v="1"/>
    <x v="0"/>
  </r>
  <r>
    <s v="EMP11854"/>
    <x v="0"/>
    <s v="Marketing Executive"/>
    <n v="40"/>
    <d v="2022-02-18T00:00:00"/>
    <n v="258"/>
    <n v="64"/>
    <x v="3"/>
    <n v="91"/>
    <x v="1"/>
    <x v="2"/>
    <x v="1"/>
    <x v="0"/>
    <x v="2"/>
  </r>
  <r>
    <s v="EMP11855"/>
    <x v="2"/>
    <s v="Key Account Manager"/>
    <n v="41"/>
    <d v="2021-01-19T00:00:00"/>
    <n v="204"/>
    <n v="25"/>
    <x v="2"/>
    <n v="55"/>
    <x v="1"/>
    <x v="3"/>
    <x v="0"/>
    <x v="1"/>
    <x v="0"/>
  </r>
  <r>
    <s v="EMP11856"/>
    <x v="2"/>
    <s v="Sales Manager"/>
    <n v="32"/>
    <d v="2021-07-05T00:00:00"/>
    <n v="222"/>
    <n v="50"/>
    <x v="0"/>
    <n v="74"/>
    <x v="0"/>
    <x v="0"/>
    <x v="1"/>
    <x v="1"/>
    <x v="1"/>
  </r>
  <r>
    <s v="EMP11857"/>
    <x v="7"/>
    <s v="IT Support"/>
    <n v="40"/>
    <d v="2020-04-12T00:00:00"/>
    <n v="205"/>
    <n v="41"/>
    <x v="0"/>
    <n v="78"/>
    <x v="0"/>
    <x v="0"/>
    <x v="1"/>
    <x v="2"/>
    <x v="1"/>
  </r>
  <r>
    <s v="EMP11858"/>
    <x v="1"/>
    <s v="HR Manager"/>
    <n v="26"/>
    <d v="2021-02-17T00:00:00"/>
    <n v="217"/>
    <n v="3"/>
    <x v="5"/>
    <n v="64"/>
    <x v="0"/>
    <x v="0"/>
    <x v="2"/>
    <x v="1"/>
    <x v="0"/>
  </r>
  <r>
    <s v="EMP11859"/>
    <x v="1"/>
    <s v="HR Officer"/>
    <n v="36"/>
    <d v="2021-03-09T00:00:00"/>
    <n v="251"/>
    <n v="27"/>
    <x v="0"/>
    <n v="50"/>
    <x v="1"/>
    <x v="1"/>
    <x v="1"/>
    <x v="1"/>
    <x v="0"/>
  </r>
  <r>
    <s v="EMP11860"/>
    <x v="6"/>
    <s v="Finance Manager"/>
    <n v="37"/>
    <d v="2020-08-26T00:00:00"/>
    <n v="228"/>
    <n v="53"/>
    <x v="1"/>
    <n v="85"/>
    <x v="0"/>
    <x v="0"/>
    <x v="1"/>
    <x v="2"/>
    <x v="1"/>
  </r>
  <r>
    <s v="EMP11861"/>
    <x v="5"/>
    <s v="Product Developer"/>
    <n v="49"/>
    <d v="2021-07-19T00:00:00"/>
    <n v="237"/>
    <n v="51"/>
    <x v="3"/>
    <n v="86"/>
    <x v="1"/>
    <x v="2"/>
    <x v="0"/>
    <x v="1"/>
    <x v="1"/>
  </r>
  <r>
    <s v="EMP11862"/>
    <x v="7"/>
    <s v="IT Support"/>
    <n v="47"/>
    <d v="2021-12-25T00:00:00"/>
    <n v="251"/>
    <n v="33"/>
    <x v="5"/>
    <n v="73"/>
    <x v="1"/>
    <x v="1"/>
    <x v="0"/>
    <x v="1"/>
    <x v="1"/>
  </r>
  <r>
    <s v="EMP11863"/>
    <x v="4"/>
    <s v="Operations Manager"/>
    <n v="33"/>
    <d v="2022-10-15T00:00:00"/>
    <n v="244"/>
    <n v="17"/>
    <x v="4"/>
    <n v="94"/>
    <x v="0"/>
    <x v="0"/>
    <x v="1"/>
    <x v="0"/>
    <x v="0"/>
  </r>
  <r>
    <s v="EMP11864"/>
    <x v="2"/>
    <s v="Sales Rep"/>
    <n v="47"/>
    <d v="2021-07-31T00:00:00"/>
    <n v="245"/>
    <n v="60"/>
    <x v="1"/>
    <n v="70"/>
    <x v="0"/>
    <x v="0"/>
    <x v="0"/>
    <x v="1"/>
    <x v="2"/>
  </r>
  <r>
    <s v="EMP11865"/>
    <x v="1"/>
    <s v="HR Manager"/>
    <n v="33"/>
    <d v="2020-12-28T00:00:00"/>
    <n v="244"/>
    <n v="82"/>
    <x v="1"/>
    <n v="64"/>
    <x v="1"/>
    <x v="3"/>
    <x v="1"/>
    <x v="2"/>
    <x v="2"/>
  </r>
  <r>
    <s v="EMP11866"/>
    <x v="6"/>
    <s v="Finance Analyst"/>
    <n v="41"/>
    <d v="2021-10-10T00:00:00"/>
    <n v="231"/>
    <n v="75"/>
    <x v="5"/>
    <n v="54"/>
    <x v="0"/>
    <x v="0"/>
    <x v="0"/>
    <x v="1"/>
    <x v="2"/>
  </r>
  <r>
    <s v="EMP11867"/>
    <x v="6"/>
    <s v="Finance Manager"/>
    <n v="36"/>
    <d v="2021-06-08T00:00:00"/>
    <n v="241"/>
    <n v="7"/>
    <x v="4"/>
    <n v="80"/>
    <x v="0"/>
    <x v="0"/>
    <x v="1"/>
    <x v="1"/>
    <x v="0"/>
  </r>
  <r>
    <s v="EMP11868"/>
    <x v="0"/>
    <s v="Digital Marketing Specialist"/>
    <n v="33"/>
    <d v="2022-10-27T00:00:00"/>
    <n v="246"/>
    <n v="35"/>
    <x v="1"/>
    <n v="66"/>
    <x v="0"/>
    <x v="0"/>
    <x v="1"/>
    <x v="0"/>
    <x v="1"/>
  </r>
  <r>
    <s v="EMP11869"/>
    <x v="3"/>
    <s v="Customer Support"/>
    <n v="44"/>
    <d v="2020-11-10T00:00:00"/>
    <n v="260"/>
    <n v="17"/>
    <x v="5"/>
    <n v="63"/>
    <x v="1"/>
    <x v="3"/>
    <x v="0"/>
    <x v="2"/>
    <x v="0"/>
  </r>
  <r>
    <s v="EMP11870"/>
    <x v="7"/>
    <s v="Data Analyst"/>
    <n v="29"/>
    <d v="2021-05-28T00:00:00"/>
    <n v="251"/>
    <n v="65"/>
    <x v="5"/>
    <n v="59"/>
    <x v="1"/>
    <x v="1"/>
    <x v="2"/>
    <x v="1"/>
    <x v="2"/>
  </r>
  <r>
    <s v="EMP11871"/>
    <x v="6"/>
    <s v="Finance Manager"/>
    <n v="46"/>
    <d v="2021-12-31T00:00:00"/>
    <n v="237"/>
    <n v="15"/>
    <x v="2"/>
    <n v="89"/>
    <x v="0"/>
    <x v="0"/>
    <x v="0"/>
    <x v="1"/>
    <x v="0"/>
  </r>
  <r>
    <s v="EMP11872"/>
    <x v="5"/>
    <s v="R&amp;D Manager"/>
    <n v="27"/>
    <d v="2020-12-12T00:00:00"/>
    <n v="212"/>
    <n v="31"/>
    <x v="1"/>
    <n v="99"/>
    <x v="0"/>
    <x v="0"/>
    <x v="2"/>
    <x v="2"/>
    <x v="1"/>
  </r>
  <r>
    <s v="EMP11873"/>
    <x v="2"/>
    <s v="Sales Rep"/>
    <n v="42"/>
    <d v="2020-05-25T00:00:00"/>
    <n v="231"/>
    <n v="93"/>
    <x v="2"/>
    <n v="71"/>
    <x v="0"/>
    <x v="0"/>
    <x v="0"/>
    <x v="2"/>
    <x v="2"/>
  </r>
  <r>
    <s v="EMP11874"/>
    <x v="0"/>
    <s v="Brand Manager"/>
    <n v="40"/>
    <d v="2021-01-14T00:00:00"/>
    <n v="260"/>
    <n v="87"/>
    <x v="5"/>
    <n v="76"/>
    <x v="1"/>
    <x v="2"/>
    <x v="1"/>
    <x v="1"/>
    <x v="2"/>
  </r>
  <r>
    <s v="EMP11875"/>
    <x v="3"/>
    <s v="Call Center Agent"/>
    <n v="49"/>
    <d v="2022-01-15T00:00:00"/>
    <n v="211"/>
    <n v="12"/>
    <x v="4"/>
    <n v="72"/>
    <x v="0"/>
    <x v="0"/>
    <x v="0"/>
    <x v="0"/>
    <x v="0"/>
  </r>
  <r>
    <s v="EMP11876"/>
    <x v="5"/>
    <s v="Lab Technician"/>
    <n v="37"/>
    <d v="2022-10-01T00:00:00"/>
    <n v="211"/>
    <n v="33"/>
    <x v="5"/>
    <n v="62"/>
    <x v="0"/>
    <x v="0"/>
    <x v="1"/>
    <x v="0"/>
    <x v="1"/>
  </r>
  <r>
    <s v="EMP11877"/>
    <x v="4"/>
    <s v="Operations Manager"/>
    <n v="42"/>
    <d v="2022-10-10T00:00:00"/>
    <n v="221"/>
    <n v="57"/>
    <x v="2"/>
    <n v="83"/>
    <x v="1"/>
    <x v="1"/>
    <x v="0"/>
    <x v="0"/>
    <x v="1"/>
  </r>
  <r>
    <s v="EMP11878"/>
    <x v="6"/>
    <s v="Finance Manager"/>
    <n v="23"/>
    <d v="2021-02-01T00:00:00"/>
    <n v="223"/>
    <n v="12"/>
    <x v="0"/>
    <n v="50"/>
    <x v="0"/>
    <x v="0"/>
    <x v="2"/>
    <x v="1"/>
    <x v="0"/>
  </r>
  <r>
    <s v="EMP11879"/>
    <x v="6"/>
    <s v="Finance Analyst"/>
    <n v="34"/>
    <d v="2022-02-22T00:00:00"/>
    <n v="201"/>
    <n v="72"/>
    <x v="1"/>
    <n v="73"/>
    <x v="0"/>
    <x v="0"/>
    <x v="1"/>
    <x v="0"/>
    <x v="2"/>
  </r>
  <r>
    <s v="EMP11880"/>
    <x v="2"/>
    <s v="Sales Rep"/>
    <n v="42"/>
    <d v="2021-04-06T00:00:00"/>
    <n v="231"/>
    <n v="23"/>
    <x v="1"/>
    <n v="63"/>
    <x v="1"/>
    <x v="1"/>
    <x v="0"/>
    <x v="1"/>
    <x v="0"/>
  </r>
  <r>
    <s v="EMP11881"/>
    <x v="2"/>
    <s v="Sales Manager"/>
    <n v="33"/>
    <d v="2021-05-24T00:00:00"/>
    <n v="211"/>
    <n v="56"/>
    <x v="3"/>
    <n v="99"/>
    <x v="0"/>
    <x v="0"/>
    <x v="1"/>
    <x v="1"/>
    <x v="1"/>
  </r>
  <r>
    <s v="EMP11882"/>
    <x v="2"/>
    <s v="Key Account Manager"/>
    <n v="22"/>
    <d v="2021-04-04T00:00:00"/>
    <n v="202"/>
    <n v="68"/>
    <x v="2"/>
    <n v="69"/>
    <x v="1"/>
    <x v="1"/>
    <x v="2"/>
    <x v="1"/>
    <x v="2"/>
  </r>
  <r>
    <s v="EMP11883"/>
    <x v="4"/>
    <s v="Operations Manager"/>
    <n v="27"/>
    <d v="2021-05-07T00:00:00"/>
    <n v="233"/>
    <n v="21"/>
    <x v="2"/>
    <n v="81"/>
    <x v="0"/>
    <x v="0"/>
    <x v="2"/>
    <x v="1"/>
    <x v="0"/>
  </r>
  <r>
    <s v="EMP11884"/>
    <x v="2"/>
    <s v="Sales Manager"/>
    <n v="32"/>
    <d v="2020-05-16T00:00:00"/>
    <n v="229"/>
    <n v="84"/>
    <x v="1"/>
    <n v="74"/>
    <x v="1"/>
    <x v="1"/>
    <x v="1"/>
    <x v="2"/>
    <x v="2"/>
  </r>
  <r>
    <s v="EMP11885"/>
    <x v="0"/>
    <s v="Brand Manager"/>
    <n v="29"/>
    <d v="2021-12-23T00:00:00"/>
    <n v="209"/>
    <n v="30"/>
    <x v="5"/>
    <n v="62"/>
    <x v="1"/>
    <x v="1"/>
    <x v="2"/>
    <x v="1"/>
    <x v="1"/>
  </r>
  <r>
    <s v="EMP11886"/>
    <x v="4"/>
    <s v="Supply Chain Analyst"/>
    <n v="37"/>
    <d v="2020-09-23T00:00:00"/>
    <n v="253"/>
    <n v="84"/>
    <x v="3"/>
    <n v="98"/>
    <x v="0"/>
    <x v="0"/>
    <x v="1"/>
    <x v="2"/>
    <x v="2"/>
  </r>
  <r>
    <s v="EMP11887"/>
    <x v="0"/>
    <s v="Digital Marketing Specialist"/>
    <n v="42"/>
    <d v="2022-02-07T00:00:00"/>
    <n v="258"/>
    <n v="67"/>
    <x v="1"/>
    <n v="86"/>
    <x v="1"/>
    <x v="2"/>
    <x v="0"/>
    <x v="0"/>
    <x v="2"/>
  </r>
  <r>
    <s v="EMP11888"/>
    <x v="1"/>
    <s v="Recruiter"/>
    <n v="32"/>
    <d v="2022-08-16T00:00:00"/>
    <n v="228"/>
    <n v="97"/>
    <x v="0"/>
    <n v="68"/>
    <x v="1"/>
    <x v="3"/>
    <x v="1"/>
    <x v="0"/>
    <x v="2"/>
  </r>
  <r>
    <s v="EMP11889"/>
    <x v="5"/>
    <s v="Lab Technician"/>
    <n v="24"/>
    <d v="2021-08-17T00:00:00"/>
    <n v="201"/>
    <n v="62"/>
    <x v="2"/>
    <n v="70"/>
    <x v="1"/>
    <x v="2"/>
    <x v="2"/>
    <x v="1"/>
    <x v="2"/>
  </r>
  <r>
    <s v="EMP11890"/>
    <x v="5"/>
    <s v="Lab Technician"/>
    <n v="37"/>
    <d v="2020-10-18T00:00:00"/>
    <n v="249"/>
    <n v="36"/>
    <x v="3"/>
    <n v="94"/>
    <x v="0"/>
    <x v="0"/>
    <x v="1"/>
    <x v="2"/>
    <x v="1"/>
  </r>
  <r>
    <s v="EMP11891"/>
    <x v="6"/>
    <s v="Accountant"/>
    <n v="24"/>
    <d v="2022-02-21T00:00:00"/>
    <n v="257"/>
    <n v="75"/>
    <x v="3"/>
    <n v="86"/>
    <x v="0"/>
    <x v="0"/>
    <x v="2"/>
    <x v="0"/>
    <x v="2"/>
  </r>
  <r>
    <s v="EMP11892"/>
    <x v="4"/>
    <s v="Operations Manager"/>
    <n v="23"/>
    <d v="2021-07-03T00:00:00"/>
    <n v="201"/>
    <n v="6"/>
    <x v="4"/>
    <n v="74"/>
    <x v="0"/>
    <x v="0"/>
    <x v="2"/>
    <x v="1"/>
    <x v="0"/>
  </r>
  <r>
    <s v="EMP11893"/>
    <x v="4"/>
    <s v="Operations Manager"/>
    <n v="23"/>
    <d v="2020-09-10T00:00:00"/>
    <n v="252"/>
    <n v="87"/>
    <x v="5"/>
    <n v="97"/>
    <x v="0"/>
    <x v="0"/>
    <x v="2"/>
    <x v="2"/>
    <x v="2"/>
  </r>
  <r>
    <s v="EMP11894"/>
    <x v="4"/>
    <s v="Operations Manager"/>
    <n v="44"/>
    <d v="2022-11-17T00:00:00"/>
    <n v="258"/>
    <n v="27"/>
    <x v="2"/>
    <n v="79"/>
    <x v="0"/>
    <x v="0"/>
    <x v="0"/>
    <x v="0"/>
    <x v="0"/>
  </r>
  <r>
    <s v="EMP11895"/>
    <x v="1"/>
    <s v="HR Manager"/>
    <n v="32"/>
    <d v="2022-10-19T00:00:00"/>
    <n v="245"/>
    <n v="26"/>
    <x v="5"/>
    <n v="63"/>
    <x v="0"/>
    <x v="0"/>
    <x v="1"/>
    <x v="0"/>
    <x v="0"/>
  </r>
  <r>
    <s v="EMP11896"/>
    <x v="6"/>
    <s v="Finance Analyst"/>
    <n v="28"/>
    <d v="2020-06-24T00:00:00"/>
    <n v="244"/>
    <n v="14"/>
    <x v="4"/>
    <n v="50"/>
    <x v="0"/>
    <x v="0"/>
    <x v="2"/>
    <x v="2"/>
    <x v="0"/>
  </r>
  <r>
    <s v="EMP11897"/>
    <x v="4"/>
    <s v="Supply Chain Analyst"/>
    <n v="34"/>
    <d v="2020-09-07T00:00:00"/>
    <n v="214"/>
    <n v="47"/>
    <x v="5"/>
    <n v="52"/>
    <x v="0"/>
    <x v="0"/>
    <x v="1"/>
    <x v="2"/>
    <x v="1"/>
  </r>
  <r>
    <s v="EMP11898"/>
    <x v="2"/>
    <s v="Sales Manager"/>
    <n v="29"/>
    <d v="2021-04-05T00:00:00"/>
    <n v="242"/>
    <n v="33"/>
    <x v="5"/>
    <n v="93"/>
    <x v="1"/>
    <x v="1"/>
    <x v="2"/>
    <x v="1"/>
    <x v="1"/>
  </r>
  <r>
    <s v="EMP11899"/>
    <x v="7"/>
    <s v="Data Analyst"/>
    <n v="44"/>
    <d v="2022-12-22T00:00:00"/>
    <n v="226"/>
    <n v="52"/>
    <x v="5"/>
    <n v="67"/>
    <x v="0"/>
    <x v="0"/>
    <x v="0"/>
    <x v="0"/>
    <x v="1"/>
  </r>
  <r>
    <s v="EMP11900"/>
    <x v="3"/>
    <s v="Customer Support"/>
    <n v="41"/>
    <d v="2022-12-22T00:00:00"/>
    <n v="240"/>
    <n v="88"/>
    <x v="5"/>
    <n v="52"/>
    <x v="1"/>
    <x v="1"/>
    <x v="0"/>
    <x v="0"/>
    <x v="2"/>
  </r>
  <r>
    <s v="EMP11901"/>
    <x v="1"/>
    <s v="HR Officer"/>
    <n v="42"/>
    <d v="2022-09-06T00:00:00"/>
    <n v="207"/>
    <n v="20"/>
    <x v="5"/>
    <n v="54"/>
    <x v="0"/>
    <x v="0"/>
    <x v="0"/>
    <x v="0"/>
    <x v="0"/>
  </r>
  <r>
    <s v="EMP11902"/>
    <x v="4"/>
    <s v="Supply Chain Analyst"/>
    <n v="45"/>
    <d v="2022-04-14T00:00:00"/>
    <n v="243"/>
    <n v="91"/>
    <x v="3"/>
    <n v="75"/>
    <x v="1"/>
    <x v="2"/>
    <x v="0"/>
    <x v="0"/>
    <x v="2"/>
  </r>
  <r>
    <s v="EMP11903"/>
    <x v="7"/>
    <s v="Data Analyst"/>
    <n v="49"/>
    <d v="2021-05-28T00:00:00"/>
    <n v="216"/>
    <n v="13"/>
    <x v="2"/>
    <n v="75"/>
    <x v="0"/>
    <x v="0"/>
    <x v="0"/>
    <x v="1"/>
    <x v="0"/>
  </r>
  <r>
    <s v="EMP11904"/>
    <x v="0"/>
    <s v="Digital Marketing Specialist"/>
    <n v="49"/>
    <d v="2021-08-10T00:00:00"/>
    <n v="212"/>
    <n v="16"/>
    <x v="1"/>
    <n v="52"/>
    <x v="1"/>
    <x v="3"/>
    <x v="0"/>
    <x v="1"/>
    <x v="0"/>
  </r>
  <r>
    <s v="EMP11905"/>
    <x v="0"/>
    <s v="Marketing Executive"/>
    <n v="29"/>
    <d v="2022-11-24T00:00:00"/>
    <n v="253"/>
    <n v="49"/>
    <x v="0"/>
    <n v="55"/>
    <x v="0"/>
    <x v="0"/>
    <x v="2"/>
    <x v="0"/>
    <x v="1"/>
  </r>
  <r>
    <s v="EMP11906"/>
    <x v="1"/>
    <s v="Recruiter"/>
    <n v="41"/>
    <d v="2021-12-18T00:00:00"/>
    <n v="228"/>
    <n v="94"/>
    <x v="0"/>
    <n v="78"/>
    <x v="0"/>
    <x v="0"/>
    <x v="0"/>
    <x v="1"/>
    <x v="2"/>
  </r>
  <r>
    <s v="EMP11907"/>
    <x v="1"/>
    <s v="HR Officer"/>
    <n v="45"/>
    <d v="2022-02-10T00:00:00"/>
    <n v="202"/>
    <n v="72"/>
    <x v="2"/>
    <n v="59"/>
    <x v="1"/>
    <x v="3"/>
    <x v="0"/>
    <x v="0"/>
    <x v="2"/>
  </r>
  <r>
    <s v="EMP11908"/>
    <x v="2"/>
    <s v="Key Account Manager"/>
    <n v="36"/>
    <d v="2022-06-10T00:00:00"/>
    <n v="257"/>
    <n v="82"/>
    <x v="2"/>
    <n v="75"/>
    <x v="1"/>
    <x v="1"/>
    <x v="1"/>
    <x v="0"/>
    <x v="2"/>
  </r>
  <r>
    <s v="EMP11909"/>
    <x v="7"/>
    <s v="IT Support"/>
    <n v="24"/>
    <d v="2022-05-16T00:00:00"/>
    <n v="211"/>
    <n v="80"/>
    <x v="0"/>
    <n v="71"/>
    <x v="1"/>
    <x v="1"/>
    <x v="2"/>
    <x v="0"/>
    <x v="2"/>
  </r>
  <r>
    <s v="EMP11910"/>
    <x v="3"/>
    <s v="Call Center Agent"/>
    <n v="48"/>
    <d v="2022-04-25T00:00:00"/>
    <n v="238"/>
    <n v="67"/>
    <x v="4"/>
    <n v="85"/>
    <x v="0"/>
    <x v="0"/>
    <x v="0"/>
    <x v="0"/>
    <x v="2"/>
  </r>
  <r>
    <s v="EMP11911"/>
    <x v="2"/>
    <s v="Sales Manager"/>
    <n v="32"/>
    <d v="2022-11-04T00:00:00"/>
    <n v="207"/>
    <n v="87"/>
    <x v="2"/>
    <n v="76"/>
    <x v="0"/>
    <x v="0"/>
    <x v="1"/>
    <x v="0"/>
    <x v="2"/>
  </r>
  <r>
    <s v="EMP11912"/>
    <x v="2"/>
    <s v="Sales Manager"/>
    <n v="32"/>
    <d v="2021-12-18T00:00:00"/>
    <n v="202"/>
    <n v="18"/>
    <x v="2"/>
    <n v="93"/>
    <x v="0"/>
    <x v="0"/>
    <x v="1"/>
    <x v="1"/>
    <x v="0"/>
  </r>
  <r>
    <s v="EMP11913"/>
    <x v="6"/>
    <s v="Finance Analyst"/>
    <n v="22"/>
    <d v="2021-06-04T00:00:00"/>
    <n v="203"/>
    <n v="49"/>
    <x v="1"/>
    <n v="57"/>
    <x v="0"/>
    <x v="0"/>
    <x v="2"/>
    <x v="1"/>
    <x v="1"/>
  </r>
  <r>
    <s v="EMP11914"/>
    <x v="6"/>
    <s v="Finance Manager"/>
    <n v="39"/>
    <d v="2022-10-18T00:00:00"/>
    <n v="201"/>
    <n v="83"/>
    <x v="5"/>
    <n v="86"/>
    <x v="1"/>
    <x v="3"/>
    <x v="1"/>
    <x v="0"/>
    <x v="2"/>
  </r>
  <r>
    <s v="EMP11915"/>
    <x v="5"/>
    <s v="Lab Technician"/>
    <n v="45"/>
    <d v="2022-05-03T00:00:00"/>
    <n v="243"/>
    <n v="62"/>
    <x v="1"/>
    <n v="66"/>
    <x v="1"/>
    <x v="2"/>
    <x v="0"/>
    <x v="0"/>
    <x v="2"/>
  </r>
  <r>
    <s v="EMP11916"/>
    <x v="3"/>
    <s v="Customer Support"/>
    <n v="50"/>
    <d v="2022-07-29T00:00:00"/>
    <n v="229"/>
    <n v="68"/>
    <x v="4"/>
    <n v="64"/>
    <x v="0"/>
    <x v="0"/>
    <x v="0"/>
    <x v="0"/>
    <x v="2"/>
  </r>
  <r>
    <s v="EMP11917"/>
    <x v="7"/>
    <s v="IT Support"/>
    <n v="45"/>
    <d v="2022-07-07T00:00:00"/>
    <n v="224"/>
    <n v="32"/>
    <x v="0"/>
    <n v="73"/>
    <x v="0"/>
    <x v="0"/>
    <x v="0"/>
    <x v="0"/>
    <x v="1"/>
  </r>
  <r>
    <s v="EMP11918"/>
    <x v="5"/>
    <s v="Lab Technician"/>
    <n v="26"/>
    <d v="2022-11-19T00:00:00"/>
    <n v="229"/>
    <n v="52"/>
    <x v="3"/>
    <n v="84"/>
    <x v="0"/>
    <x v="0"/>
    <x v="2"/>
    <x v="0"/>
    <x v="1"/>
  </r>
  <r>
    <s v="EMP11919"/>
    <x v="5"/>
    <s v="Product Developer"/>
    <n v="48"/>
    <d v="2021-03-31T00:00:00"/>
    <n v="222"/>
    <n v="26"/>
    <x v="5"/>
    <n v="76"/>
    <x v="1"/>
    <x v="3"/>
    <x v="0"/>
    <x v="1"/>
    <x v="0"/>
  </r>
  <r>
    <s v="EMP11920"/>
    <x v="3"/>
    <s v="Customer Support"/>
    <n v="34"/>
    <d v="2021-09-14T00:00:00"/>
    <n v="223"/>
    <n v="43"/>
    <x v="4"/>
    <n v="92"/>
    <x v="1"/>
    <x v="1"/>
    <x v="1"/>
    <x v="1"/>
    <x v="1"/>
  </r>
  <r>
    <s v="EMP11921"/>
    <x v="1"/>
    <s v="HR Officer"/>
    <n v="28"/>
    <d v="2021-01-02T00:00:00"/>
    <n v="212"/>
    <n v="72"/>
    <x v="0"/>
    <n v="96"/>
    <x v="1"/>
    <x v="3"/>
    <x v="2"/>
    <x v="1"/>
    <x v="2"/>
  </r>
  <r>
    <s v="EMP11922"/>
    <x v="5"/>
    <s v="Lab Technician"/>
    <n v="42"/>
    <d v="2022-02-21T00:00:00"/>
    <n v="213"/>
    <n v="50"/>
    <x v="0"/>
    <n v="80"/>
    <x v="0"/>
    <x v="0"/>
    <x v="0"/>
    <x v="0"/>
    <x v="1"/>
  </r>
  <r>
    <s v="EMP11923"/>
    <x v="3"/>
    <s v="Customer Support"/>
    <n v="50"/>
    <d v="2020-09-01T00:00:00"/>
    <n v="249"/>
    <n v="79"/>
    <x v="5"/>
    <n v="53"/>
    <x v="0"/>
    <x v="0"/>
    <x v="0"/>
    <x v="2"/>
    <x v="2"/>
  </r>
  <r>
    <s v="EMP11924"/>
    <x v="1"/>
    <s v="Recruiter"/>
    <n v="39"/>
    <d v="2020-07-04T00:00:00"/>
    <n v="210"/>
    <n v="84"/>
    <x v="5"/>
    <n v="83"/>
    <x v="1"/>
    <x v="1"/>
    <x v="1"/>
    <x v="2"/>
    <x v="2"/>
  </r>
  <r>
    <s v="EMP11925"/>
    <x v="3"/>
    <s v="Call Center Agent"/>
    <n v="44"/>
    <d v="2022-06-04T00:00:00"/>
    <n v="224"/>
    <n v="72"/>
    <x v="3"/>
    <n v="61"/>
    <x v="1"/>
    <x v="2"/>
    <x v="0"/>
    <x v="0"/>
    <x v="2"/>
  </r>
  <r>
    <s v="EMP11926"/>
    <x v="2"/>
    <s v="Sales Manager"/>
    <n v="34"/>
    <d v="2021-05-23T00:00:00"/>
    <n v="250"/>
    <n v="25"/>
    <x v="0"/>
    <n v="76"/>
    <x v="1"/>
    <x v="3"/>
    <x v="1"/>
    <x v="1"/>
    <x v="0"/>
  </r>
  <r>
    <s v="EMP11927"/>
    <x v="1"/>
    <s v="HR Manager"/>
    <n v="26"/>
    <d v="2020-11-12T00:00:00"/>
    <n v="259"/>
    <n v="62"/>
    <x v="4"/>
    <n v="89"/>
    <x v="0"/>
    <x v="0"/>
    <x v="2"/>
    <x v="2"/>
    <x v="2"/>
  </r>
  <r>
    <s v="EMP11928"/>
    <x v="0"/>
    <s v="Marketing Executive"/>
    <n v="24"/>
    <d v="2022-12-11T00:00:00"/>
    <n v="200"/>
    <n v="6"/>
    <x v="4"/>
    <n v="55"/>
    <x v="1"/>
    <x v="3"/>
    <x v="2"/>
    <x v="0"/>
    <x v="0"/>
  </r>
  <r>
    <s v="EMP11929"/>
    <x v="1"/>
    <s v="HR Manager"/>
    <n v="26"/>
    <d v="2020-04-26T00:00:00"/>
    <n v="213"/>
    <n v="39"/>
    <x v="2"/>
    <n v="73"/>
    <x v="1"/>
    <x v="2"/>
    <x v="2"/>
    <x v="2"/>
    <x v="1"/>
  </r>
  <r>
    <s v="EMP11930"/>
    <x v="3"/>
    <s v="Customer Support"/>
    <n v="32"/>
    <d v="2021-01-11T00:00:00"/>
    <n v="211"/>
    <n v="37"/>
    <x v="4"/>
    <n v="56"/>
    <x v="0"/>
    <x v="0"/>
    <x v="1"/>
    <x v="1"/>
    <x v="1"/>
  </r>
  <r>
    <s v="EMP11931"/>
    <x v="2"/>
    <s v="Sales Rep"/>
    <n v="35"/>
    <d v="2022-09-02T00:00:00"/>
    <n v="234"/>
    <n v="79"/>
    <x v="5"/>
    <n v="60"/>
    <x v="1"/>
    <x v="2"/>
    <x v="1"/>
    <x v="0"/>
    <x v="2"/>
  </r>
  <r>
    <s v="EMP11932"/>
    <x v="7"/>
    <s v="IT Support"/>
    <n v="49"/>
    <d v="2020-06-20T00:00:00"/>
    <n v="215"/>
    <n v="14"/>
    <x v="3"/>
    <n v="59"/>
    <x v="1"/>
    <x v="1"/>
    <x v="0"/>
    <x v="2"/>
    <x v="0"/>
  </r>
  <r>
    <s v="EMP11933"/>
    <x v="6"/>
    <s v="Accountant"/>
    <n v="50"/>
    <d v="2021-12-07T00:00:00"/>
    <n v="230"/>
    <n v="48"/>
    <x v="5"/>
    <n v="60"/>
    <x v="0"/>
    <x v="0"/>
    <x v="0"/>
    <x v="1"/>
    <x v="1"/>
  </r>
  <r>
    <s v="EMP11934"/>
    <x v="4"/>
    <s v="Warehouse Supervisor"/>
    <n v="40"/>
    <d v="2021-05-26T00:00:00"/>
    <n v="211"/>
    <n v="57"/>
    <x v="2"/>
    <n v="81"/>
    <x v="1"/>
    <x v="3"/>
    <x v="1"/>
    <x v="1"/>
    <x v="1"/>
  </r>
  <r>
    <s v="EMP11935"/>
    <x v="0"/>
    <s v="Brand Manager"/>
    <n v="24"/>
    <d v="2022-07-04T00:00:00"/>
    <n v="208"/>
    <n v="79"/>
    <x v="4"/>
    <n v="93"/>
    <x v="1"/>
    <x v="1"/>
    <x v="2"/>
    <x v="0"/>
    <x v="2"/>
  </r>
  <r>
    <s v="EMP11936"/>
    <x v="0"/>
    <s v="Digital Marketing Specialist"/>
    <n v="28"/>
    <d v="2020-04-22T00:00:00"/>
    <n v="240"/>
    <n v="41"/>
    <x v="4"/>
    <n v="95"/>
    <x v="0"/>
    <x v="0"/>
    <x v="2"/>
    <x v="2"/>
    <x v="1"/>
  </r>
  <r>
    <s v="EMP11937"/>
    <x v="4"/>
    <s v="Operations Manager"/>
    <n v="47"/>
    <d v="2021-08-13T00:00:00"/>
    <n v="201"/>
    <n v="79"/>
    <x v="1"/>
    <n v="76"/>
    <x v="0"/>
    <x v="0"/>
    <x v="0"/>
    <x v="1"/>
    <x v="2"/>
  </r>
  <r>
    <s v="EMP11938"/>
    <x v="4"/>
    <s v="Warehouse Supervisor"/>
    <n v="28"/>
    <d v="2021-07-25T00:00:00"/>
    <n v="217"/>
    <n v="66"/>
    <x v="2"/>
    <n v="81"/>
    <x v="1"/>
    <x v="1"/>
    <x v="2"/>
    <x v="1"/>
    <x v="2"/>
  </r>
  <r>
    <s v="EMP11939"/>
    <x v="6"/>
    <s v="Finance Manager"/>
    <n v="29"/>
    <d v="2021-01-14T00:00:00"/>
    <n v="219"/>
    <n v="33"/>
    <x v="5"/>
    <n v="77"/>
    <x v="1"/>
    <x v="1"/>
    <x v="2"/>
    <x v="1"/>
    <x v="1"/>
  </r>
  <r>
    <s v="EMP11940"/>
    <x v="7"/>
    <s v="IT Support"/>
    <n v="46"/>
    <d v="2021-02-28T00:00:00"/>
    <n v="229"/>
    <n v="84"/>
    <x v="2"/>
    <n v="71"/>
    <x v="0"/>
    <x v="0"/>
    <x v="0"/>
    <x v="1"/>
    <x v="2"/>
  </r>
  <r>
    <s v="EMP11941"/>
    <x v="2"/>
    <s v="Sales Manager"/>
    <n v="22"/>
    <d v="2020-12-10T00:00:00"/>
    <n v="236"/>
    <n v="2"/>
    <x v="4"/>
    <n v="74"/>
    <x v="0"/>
    <x v="0"/>
    <x v="2"/>
    <x v="2"/>
    <x v="0"/>
  </r>
  <r>
    <s v="EMP11942"/>
    <x v="3"/>
    <s v="Customer Support"/>
    <n v="34"/>
    <d v="2022-11-26T00:00:00"/>
    <n v="244"/>
    <n v="86"/>
    <x v="4"/>
    <n v="94"/>
    <x v="1"/>
    <x v="3"/>
    <x v="1"/>
    <x v="0"/>
    <x v="2"/>
  </r>
  <r>
    <s v="EMP11943"/>
    <x v="4"/>
    <s v="Operations Manager"/>
    <n v="49"/>
    <d v="2020-10-21T00:00:00"/>
    <n v="227"/>
    <n v="52"/>
    <x v="3"/>
    <n v="71"/>
    <x v="0"/>
    <x v="0"/>
    <x v="0"/>
    <x v="2"/>
    <x v="1"/>
  </r>
  <r>
    <s v="EMP11944"/>
    <x v="4"/>
    <s v="Operations Manager"/>
    <n v="30"/>
    <d v="2021-06-15T00:00:00"/>
    <n v="212"/>
    <n v="62"/>
    <x v="4"/>
    <n v="67"/>
    <x v="0"/>
    <x v="0"/>
    <x v="2"/>
    <x v="1"/>
    <x v="2"/>
  </r>
  <r>
    <s v="EMP11945"/>
    <x v="3"/>
    <s v="CS Manager"/>
    <n v="24"/>
    <d v="2020-09-29T00:00:00"/>
    <n v="242"/>
    <n v="40"/>
    <x v="1"/>
    <n v="57"/>
    <x v="0"/>
    <x v="0"/>
    <x v="2"/>
    <x v="2"/>
    <x v="1"/>
  </r>
  <r>
    <s v="EMP11946"/>
    <x v="2"/>
    <s v="Sales Rep"/>
    <n v="29"/>
    <d v="2022-10-17T00:00:00"/>
    <n v="211"/>
    <n v="47"/>
    <x v="2"/>
    <n v="59"/>
    <x v="0"/>
    <x v="0"/>
    <x v="2"/>
    <x v="0"/>
    <x v="1"/>
  </r>
  <r>
    <s v="EMP11947"/>
    <x v="0"/>
    <s v="Marketing Executive"/>
    <n v="22"/>
    <d v="2020-12-22T00:00:00"/>
    <n v="200"/>
    <n v="94"/>
    <x v="4"/>
    <n v="89"/>
    <x v="0"/>
    <x v="0"/>
    <x v="2"/>
    <x v="2"/>
    <x v="2"/>
  </r>
  <r>
    <s v="EMP11948"/>
    <x v="2"/>
    <s v="Sales Manager"/>
    <n v="42"/>
    <d v="2020-04-18T00:00:00"/>
    <n v="255"/>
    <n v="58"/>
    <x v="3"/>
    <n v="71"/>
    <x v="0"/>
    <x v="0"/>
    <x v="0"/>
    <x v="2"/>
    <x v="1"/>
  </r>
  <r>
    <s v="EMP11949"/>
    <x v="0"/>
    <s v="Marketing Executive"/>
    <n v="44"/>
    <d v="2022-08-12T00:00:00"/>
    <n v="212"/>
    <n v="95"/>
    <x v="2"/>
    <n v="61"/>
    <x v="0"/>
    <x v="0"/>
    <x v="0"/>
    <x v="0"/>
    <x v="2"/>
  </r>
  <r>
    <s v="EMP11950"/>
    <x v="0"/>
    <s v="Marketing Executive"/>
    <n v="35"/>
    <d v="2020-10-13T00:00:00"/>
    <n v="243"/>
    <n v="29"/>
    <x v="0"/>
    <n v="53"/>
    <x v="0"/>
    <x v="0"/>
    <x v="1"/>
    <x v="2"/>
    <x v="0"/>
  </r>
  <r>
    <s v="EMP11951"/>
    <x v="5"/>
    <s v="Lab Technician"/>
    <n v="42"/>
    <d v="2021-07-08T00:00:00"/>
    <n v="212"/>
    <n v="60"/>
    <x v="0"/>
    <n v="95"/>
    <x v="1"/>
    <x v="2"/>
    <x v="0"/>
    <x v="1"/>
    <x v="2"/>
  </r>
  <r>
    <s v="EMP11952"/>
    <x v="2"/>
    <s v="Key Account Manager"/>
    <n v="31"/>
    <d v="2020-12-13T00:00:00"/>
    <n v="243"/>
    <n v="75"/>
    <x v="2"/>
    <n v="78"/>
    <x v="0"/>
    <x v="0"/>
    <x v="1"/>
    <x v="2"/>
    <x v="2"/>
  </r>
  <r>
    <s v="EMP11953"/>
    <x v="6"/>
    <s v="Accountant"/>
    <n v="27"/>
    <d v="2020-04-09T00:00:00"/>
    <n v="212"/>
    <n v="33"/>
    <x v="0"/>
    <n v="84"/>
    <x v="0"/>
    <x v="0"/>
    <x v="2"/>
    <x v="2"/>
    <x v="1"/>
  </r>
  <r>
    <s v="EMP11954"/>
    <x v="0"/>
    <s v="Digital Marketing Specialist"/>
    <n v="46"/>
    <d v="2022-10-16T00:00:00"/>
    <n v="212"/>
    <n v="23"/>
    <x v="4"/>
    <n v="98"/>
    <x v="0"/>
    <x v="0"/>
    <x v="0"/>
    <x v="0"/>
    <x v="0"/>
  </r>
  <r>
    <s v="EMP11955"/>
    <x v="2"/>
    <s v="Key Account Manager"/>
    <n v="42"/>
    <d v="2020-08-28T00:00:00"/>
    <n v="237"/>
    <n v="37"/>
    <x v="1"/>
    <n v="76"/>
    <x v="1"/>
    <x v="1"/>
    <x v="0"/>
    <x v="2"/>
    <x v="1"/>
  </r>
  <r>
    <s v="EMP11956"/>
    <x v="5"/>
    <s v="Lab Technician"/>
    <n v="48"/>
    <d v="2022-01-13T00:00:00"/>
    <n v="247"/>
    <n v="30"/>
    <x v="1"/>
    <n v="50"/>
    <x v="1"/>
    <x v="3"/>
    <x v="0"/>
    <x v="0"/>
    <x v="1"/>
  </r>
  <r>
    <s v="EMP11957"/>
    <x v="2"/>
    <s v="Sales Rep"/>
    <n v="23"/>
    <d v="2022-10-29T00:00:00"/>
    <n v="231"/>
    <n v="44"/>
    <x v="3"/>
    <n v="53"/>
    <x v="1"/>
    <x v="1"/>
    <x v="2"/>
    <x v="0"/>
    <x v="1"/>
  </r>
  <r>
    <s v="EMP11958"/>
    <x v="3"/>
    <s v="Call Center Agent"/>
    <n v="45"/>
    <d v="2021-02-10T00:00:00"/>
    <n v="205"/>
    <n v="40"/>
    <x v="1"/>
    <n v="99"/>
    <x v="1"/>
    <x v="2"/>
    <x v="0"/>
    <x v="1"/>
    <x v="1"/>
  </r>
  <r>
    <s v="EMP11959"/>
    <x v="0"/>
    <s v="Digital Marketing Specialist"/>
    <n v="30"/>
    <d v="2020-12-18T00:00:00"/>
    <n v="253"/>
    <n v="40"/>
    <x v="5"/>
    <n v="72"/>
    <x v="1"/>
    <x v="3"/>
    <x v="2"/>
    <x v="2"/>
    <x v="1"/>
  </r>
  <r>
    <s v="EMP11960"/>
    <x v="3"/>
    <s v="Customer Support"/>
    <n v="46"/>
    <d v="2021-08-19T00:00:00"/>
    <n v="220"/>
    <n v="69"/>
    <x v="3"/>
    <n v="62"/>
    <x v="0"/>
    <x v="0"/>
    <x v="0"/>
    <x v="1"/>
    <x v="2"/>
  </r>
  <r>
    <s v="EMP11961"/>
    <x v="2"/>
    <s v="Sales Rep"/>
    <n v="44"/>
    <d v="2022-01-05T00:00:00"/>
    <n v="226"/>
    <n v="59"/>
    <x v="5"/>
    <n v="70"/>
    <x v="1"/>
    <x v="3"/>
    <x v="0"/>
    <x v="0"/>
    <x v="1"/>
  </r>
  <r>
    <s v="EMP11962"/>
    <x v="3"/>
    <s v="Customer Support"/>
    <n v="26"/>
    <d v="2022-08-09T00:00:00"/>
    <n v="247"/>
    <n v="96"/>
    <x v="5"/>
    <n v="76"/>
    <x v="0"/>
    <x v="0"/>
    <x v="2"/>
    <x v="0"/>
    <x v="2"/>
  </r>
  <r>
    <s v="EMP11963"/>
    <x v="2"/>
    <s v="Key Account Manager"/>
    <n v="34"/>
    <d v="2020-07-24T00:00:00"/>
    <n v="240"/>
    <n v="19"/>
    <x v="5"/>
    <n v="73"/>
    <x v="0"/>
    <x v="0"/>
    <x v="1"/>
    <x v="2"/>
    <x v="0"/>
  </r>
  <r>
    <s v="EMP11964"/>
    <x v="5"/>
    <s v="R&amp;D Manager"/>
    <n v="50"/>
    <d v="2022-07-09T00:00:00"/>
    <n v="209"/>
    <n v="75"/>
    <x v="0"/>
    <n v="63"/>
    <x v="0"/>
    <x v="0"/>
    <x v="0"/>
    <x v="0"/>
    <x v="2"/>
  </r>
  <r>
    <s v="EMP11965"/>
    <x v="6"/>
    <s v="Finance Analyst"/>
    <n v="37"/>
    <d v="2022-08-01T00:00:00"/>
    <n v="217"/>
    <n v="43"/>
    <x v="0"/>
    <n v="51"/>
    <x v="1"/>
    <x v="3"/>
    <x v="1"/>
    <x v="0"/>
    <x v="1"/>
  </r>
  <r>
    <s v="EMP11966"/>
    <x v="2"/>
    <s v="Key Account Manager"/>
    <n v="48"/>
    <d v="2020-04-28T00:00:00"/>
    <n v="254"/>
    <n v="70"/>
    <x v="4"/>
    <n v="64"/>
    <x v="0"/>
    <x v="0"/>
    <x v="0"/>
    <x v="2"/>
    <x v="2"/>
  </r>
  <r>
    <s v="EMP11967"/>
    <x v="3"/>
    <s v="CS Manager"/>
    <n v="45"/>
    <d v="2021-08-08T00:00:00"/>
    <n v="227"/>
    <n v="55"/>
    <x v="0"/>
    <n v="81"/>
    <x v="0"/>
    <x v="0"/>
    <x v="0"/>
    <x v="1"/>
    <x v="1"/>
  </r>
  <r>
    <s v="EMP11968"/>
    <x v="4"/>
    <s v="Supply Chain Analyst"/>
    <n v="24"/>
    <d v="2020-05-01T00:00:00"/>
    <n v="220"/>
    <n v="90"/>
    <x v="5"/>
    <n v="88"/>
    <x v="1"/>
    <x v="1"/>
    <x v="2"/>
    <x v="2"/>
    <x v="2"/>
  </r>
  <r>
    <s v="EMP11969"/>
    <x v="1"/>
    <s v="HR Manager"/>
    <n v="37"/>
    <d v="2020-10-01T00:00:00"/>
    <n v="213"/>
    <n v="53"/>
    <x v="5"/>
    <n v="50"/>
    <x v="1"/>
    <x v="2"/>
    <x v="1"/>
    <x v="2"/>
    <x v="1"/>
  </r>
  <r>
    <s v="EMP11970"/>
    <x v="2"/>
    <s v="Key Account Manager"/>
    <n v="42"/>
    <d v="2022-02-17T00:00:00"/>
    <n v="243"/>
    <n v="79"/>
    <x v="5"/>
    <n v="89"/>
    <x v="0"/>
    <x v="0"/>
    <x v="0"/>
    <x v="0"/>
    <x v="2"/>
  </r>
  <r>
    <s v="EMP11971"/>
    <x v="2"/>
    <s v="Sales Manager"/>
    <n v="31"/>
    <d v="2022-01-17T00:00:00"/>
    <n v="246"/>
    <n v="47"/>
    <x v="3"/>
    <n v="58"/>
    <x v="1"/>
    <x v="2"/>
    <x v="1"/>
    <x v="0"/>
    <x v="1"/>
  </r>
  <r>
    <s v="EMP11972"/>
    <x v="3"/>
    <s v="Call Center Agent"/>
    <n v="22"/>
    <d v="2021-10-01T00:00:00"/>
    <n v="223"/>
    <n v="53"/>
    <x v="0"/>
    <n v="63"/>
    <x v="1"/>
    <x v="2"/>
    <x v="2"/>
    <x v="1"/>
    <x v="1"/>
  </r>
  <r>
    <s v="EMP11973"/>
    <x v="1"/>
    <s v="Recruiter"/>
    <n v="42"/>
    <d v="2020-06-08T00:00:00"/>
    <n v="257"/>
    <n v="60"/>
    <x v="4"/>
    <n v="85"/>
    <x v="1"/>
    <x v="2"/>
    <x v="0"/>
    <x v="2"/>
    <x v="2"/>
  </r>
  <r>
    <s v="EMP11974"/>
    <x v="4"/>
    <s v="Operations Manager"/>
    <n v="28"/>
    <d v="2020-06-22T00:00:00"/>
    <n v="208"/>
    <n v="41"/>
    <x v="3"/>
    <n v="86"/>
    <x v="0"/>
    <x v="0"/>
    <x v="2"/>
    <x v="2"/>
    <x v="1"/>
  </r>
  <r>
    <s v="EMP11975"/>
    <x v="1"/>
    <s v="HR Officer"/>
    <n v="37"/>
    <d v="2021-06-04T00:00:00"/>
    <n v="230"/>
    <n v="2"/>
    <x v="4"/>
    <n v="82"/>
    <x v="0"/>
    <x v="0"/>
    <x v="1"/>
    <x v="1"/>
    <x v="0"/>
  </r>
  <r>
    <s v="EMP11976"/>
    <x v="5"/>
    <s v="Product Developer"/>
    <n v="41"/>
    <d v="2022-02-06T00:00:00"/>
    <n v="205"/>
    <n v="67"/>
    <x v="5"/>
    <n v="79"/>
    <x v="1"/>
    <x v="1"/>
    <x v="0"/>
    <x v="0"/>
    <x v="2"/>
  </r>
  <r>
    <s v="EMP11977"/>
    <x v="3"/>
    <s v="Customer Support"/>
    <n v="46"/>
    <d v="2022-06-18T00:00:00"/>
    <n v="250"/>
    <n v="98"/>
    <x v="4"/>
    <n v="95"/>
    <x v="0"/>
    <x v="0"/>
    <x v="0"/>
    <x v="0"/>
    <x v="2"/>
  </r>
  <r>
    <s v="EMP11978"/>
    <x v="4"/>
    <s v="Supply Chain Analyst"/>
    <n v="37"/>
    <d v="2022-04-24T00:00:00"/>
    <n v="214"/>
    <n v="81"/>
    <x v="2"/>
    <n v="70"/>
    <x v="1"/>
    <x v="2"/>
    <x v="1"/>
    <x v="0"/>
    <x v="2"/>
  </r>
  <r>
    <s v="EMP11979"/>
    <x v="3"/>
    <s v="CS Manager"/>
    <n v="26"/>
    <d v="2020-10-21T00:00:00"/>
    <n v="217"/>
    <n v="40"/>
    <x v="5"/>
    <n v="70"/>
    <x v="0"/>
    <x v="0"/>
    <x v="2"/>
    <x v="2"/>
    <x v="1"/>
  </r>
  <r>
    <s v="EMP11980"/>
    <x v="1"/>
    <s v="HR Manager"/>
    <n v="41"/>
    <d v="2022-08-31T00:00:00"/>
    <n v="218"/>
    <n v="93"/>
    <x v="2"/>
    <n v="97"/>
    <x v="0"/>
    <x v="0"/>
    <x v="0"/>
    <x v="0"/>
    <x v="2"/>
  </r>
  <r>
    <s v="EMP11981"/>
    <x v="7"/>
    <s v="Software Engineer"/>
    <n v="47"/>
    <d v="2021-12-12T00:00:00"/>
    <n v="227"/>
    <n v="89"/>
    <x v="2"/>
    <n v="69"/>
    <x v="1"/>
    <x v="1"/>
    <x v="0"/>
    <x v="1"/>
    <x v="2"/>
  </r>
  <r>
    <s v="EMP11982"/>
    <x v="2"/>
    <s v="Key Account Manager"/>
    <n v="22"/>
    <d v="2022-12-03T00:00:00"/>
    <n v="241"/>
    <n v="82"/>
    <x v="5"/>
    <n v="55"/>
    <x v="1"/>
    <x v="3"/>
    <x v="2"/>
    <x v="0"/>
    <x v="2"/>
  </r>
  <r>
    <s v="EMP11983"/>
    <x v="2"/>
    <s v="Key Account Manager"/>
    <n v="42"/>
    <d v="2021-12-06T00:00:00"/>
    <n v="235"/>
    <n v="20"/>
    <x v="1"/>
    <n v="78"/>
    <x v="1"/>
    <x v="1"/>
    <x v="0"/>
    <x v="1"/>
    <x v="0"/>
  </r>
  <r>
    <s v="EMP11984"/>
    <x v="7"/>
    <s v="Data Analyst"/>
    <n v="30"/>
    <d v="2022-06-13T00:00:00"/>
    <n v="245"/>
    <n v="77"/>
    <x v="5"/>
    <n v="68"/>
    <x v="0"/>
    <x v="0"/>
    <x v="2"/>
    <x v="0"/>
    <x v="2"/>
  </r>
  <r>
    <s v="EMP11985"/>
    <x v="2"/>
    <s v="Key Account Manager"/>
    <n v="22"/>
    <d v="2022-08-28T00:00:00"/>
    <n v="203"/>
    <n v="41"/>
    <x v="1"/>
    <n v="80"/>
    <x v="1"/>
    <x v="1"/>
    <x v="2"/>
    <x v="0"/>
    <x v="1"/>
  </r>
  <r>
    <s v="EMP11986"/>
    <x v="4"/>
    <s v="Operations Manager"/>
    <n v="34"/>
    <d v="2021-06-17T00:00:00"/>
    <n v="201"/>
    <n v="80"/>
    <x v="5"/>
    <n v="91"/>
    <x v="1"/>
    <x v="3"/>
    <x v="1"/>
    <x v="1"/>
    <x v="2"/>
  </r>
  <r>
    <s v="EMP11987"/>
    <x v="2"/>
    <s v="Key Account Manager"/>
    <n v="41"/>
    <d v="2020-08-28T00:00:00"/>
    <n v="248"/>
    <n v="4"/>
    <x v="3"/>
    <n v="68"/>
    <x v="1"/>
    <x v="2"/>
    <x v="0"/>
    <x v="2"/>
    <x v="0"/>
  </r>
  <r>
    <s v="EMP11988"/>
    <x v="6"/>
    <s v="Finance Manager"/>
    <n v="23"/>
    <d v="2020-12-22T00:00:00"/>
    <n v="245"/>
    <n v="91"/>
    <x v="0"/>
    <n v="81"/>
    <x v="0"/>
    <x v="0"/>
    <x v="2"/>
    <x v="2"/>
    <x v="2"/>
  </r>
  <r>
    <s v="EMP11989"/>
    <x v="0"/>
    <s v="Marketing Executive"/>
    <n v="26"/>
    <d v="2022-09-19T00:00:00"/>
    <n v="233"/>
    <n v="20"/>
    <x v="3"/>
    <n v="65"/>
    <x v="0"/>
    <x v="0"/>
    <x v="2"/>
    <x v="0"/>
    <x v="0"/>
  </r>
  <r>
    <s v="EMP11990"/>
    <x v="4"/>
    <s v="Warehouse Supervisor"/>
    <n v="32"/>
    <d v="2022-10-10T00:00:00"/>
    <n v="226"/>
    <n v="43"/>
    <x v="2"/>
    <n v="81"/>
    <x v="1"/>
    <x v="2"/>
    <x v="1"/>
    <x v="0"/>
    <x v="1"/>
  </r>
  <r>
    <s v="EMP11991"/>
    <x v="6"/>
    <s v="Finance Manager"/>
    <n v="35"/>
    <d v="2021-03-15T00:00:00"/>
    <n v="250"/>
    <n v="50"/>
    <x v="3"/>
    <n v="59"/>
    <x v="0"/>
    <x v="0"/>
    <x v="1"/>
    <x v="1"/>
    <x v="1"/>
  </r>
  <r>
    <s v="EMP11992"/>
    <x v="1"/>
    <s v="Recruiter"/>
    <n v="27"/>
    <d v="2022-09-05T00:00:00"/>
    <n v="248"/>
    <n v="33"/>
    <x v="0"/>
    <n v="65"/>
    <x v="0"/>
    <x v="0"/>
    <x v="2"/>
    <x v="0"/>
    <x v="1"/>
  </r>
  <r>
    <s v="EMP11993"/>
    <x v="6"/>
    <s v="Accountant"/>
    <n v="42"/>
    <d v="2020-08-21T00:00:00"/>
    <n v="244"/>
    <n v="28"/>
    <x v="5"/>
    <n v="52"/>
    <x v="0"/>
    <x v="0"/>
    <x v="0"/>
    <x v="2"/>
    <x v="0"/>
  </r>
  <r>
    <s v="EMP11994"/>
    <x v="1"/>
    <s v="HR Officer"/>
    <n v="26"/>
    <d v="2020-04-29T00:00:00"/>
    <n v="255"/>
    <n v="17"/>
    <x v="1"/>
    <n v="70"/>
    <x v="1"/>
    <x v="3"/>
    <x v="2"/>
    <x v="2"/>
    <x v="0"/>
  </r>
  <r>
    <s v="EMP11995"/>
    <x v="5"/>
    <s v="Product Developer"/>
    <n v="38"/>
    <d v="2020-11-09T00:00:00"/>
    <n v="218"/>
    <n v="63"/>
    <x v="2"/>
    <n v="92"/>
    <x v="1"/>
    <x v="2"/>
    <x v="1"/>
    <x v="2"/>
    <x v="2"/>
  </r>
  <r>
    <s v="EMP11996"/>
    <x v="0"/>
    <s v="Marketing Executive"/>
    <n v="28"/>
    <d v="2021-05-08T00:00:00"/>
    <n v="202"/>
    <n v="26"/>
    <x v="0"/>
    <n v="87"/>
    <x v="1"/>
    <x v="1"/>
    <x v="2"/>
    <x v="1"/>
    <x v="0"/>
  </r>
  <r>
    <s v="EMP11997"/>
    <x v="4"/>
    <s v="Operations Manager"/>
    <n v="24"/>
    <d v="2021-05-16T00:00:00"/>
    <n v="256"/>
    <n v="47"/>
    <x v="1"/>
    <n v="60"/>
    <x v="1"/>
    <x v="1"/>
    <x v="2"/>
    <x v="1"/>
    <x v="1"/>
  </r>
  <r>
    <s v="EMP11998"/>
    <x v="2"/>
    <s v="Sales Manager"/>
    <n v="22"/>
    <d v="2020-06-08T00:00:00"/>
    <n v="240"/>
    <n v="95"/>
    <x v="1"/>
    <n v="68"/>
    <x v="1"/>
    <x v="2"/>
    <x v="2"/>
    <x v="2"/>
    <x v="2"/>
  </r>
  <r>
    <s v="EMP11999"/>
    <x v="4"/>
    <s v="Operations Manager"/>
    <n v="34"/>
    <d v="2022-07-22T00:00:00"/>
    <n v="253"/>
    <n v="25"/>
    <x v="1"/>
    <n v="66"/>
    <x v="1"/>
    <x v="1"/>
    <x v="1"/>
    <x v="0"/>
    <x v="0"/>
  </r>
  <r>
    <s v="EMP12000"/>
    <x v="4"/>
    <s v="Warehouse Supervisor"/>
    <n v="34"/>
    <d v="2022-09-01T00:00:00"/>
    <n v="241"/>
    <n v="36"/>
    <x v="5"/>
    <n v="51"/>
    <x v="1"/>
    <x v="2"/>
    <x v="1"/>
    <x v="0"/>
    <x v="1"/>
  </r>
  <r>
    <s v="EMP12001"/>
    <x v="5"/>
    <s v="Product Developer"/>
    <n v="27"/>
    <d v="2022-09-08T00:00:00"/>
    <n v="202"/>
    <n v="49"/>
    <x v="2"/>
    <n v="97"/>
    <x v="0"/>
    <x v="0"/>
    <x v="2"/>
    <x v="0"/>
    <x v="1"/>
  </r>
  <r>
    <s v="EMP12002"/>
    <x v="1"/>
    <s v="HR Manager"/>
    <n v="45"/>
    <d v="2020-11-27T00:00:00"/>
    <n v="219"/>
    <n v="88"/>
    <x v="3"/>
    <n v="63"/>
    <x v="1"/>
    <x v="3"/>
    <x v="0"/>
    <x v="2"/>
    <x v="2"/>
  </r>
  <r>
    <s v="EMP12003"/>
    <x v="3"/>
    <s v="Call Center Agent"/>
    <n v="42"/>
    <d v="2021-03-31T00:00:00"/>
    <n v="214"/>
    <n v="72"/>
    <x v="4"/>
    <n v="63"/>
    <x v="0"/>
    <x v="0"/>
    <x v="0"/>
    <x v="1"/>
    <x v="2"/>
  </r>
  <r>
    <s v="EMP12004"/>
    <x v="7"/>
    <s v="Software Engineer"/>
    <n v="28"/>
    <d v="2020-09-04T00:00:00"/>
    <n v="211"/>
    <n v="42"/>
    <x v="0"/>
    <n v="81"/>
    <x v="1"/>
    <x v="2"/>
    <x v="2"/>
    <x v="2"/>
    <x v="1"/>
  </r>
  <r>
    <s v="EMP12005"/>
    <x v="4"/>
    <s v="Warehouse Supervisor"/>
    <n v="34"/>
    <d v="2021-04-25T00:00:00"/>
    <n v="248"/>
    <n v="21"/>
    <x v="5"/>
    <n v="80"/>
    <x v="1"/>
    <x v="2"/>
    <x v="1"/>
    <x v="1"/>
    <x v="0"/>
  </r>
  <r>
    <s v="EMP12006"/>
    <x v="1"/>
    <s v="HR Officer"/>
    <n v="41"/>
    <d v="2022-09-14T00:00:00"/>
    <n v="256"/>
    <n v="0"/>
    <x v="2"/>
    <n v="89"/>
    <x v="0"/>
    <x v="0"/>
    <x v="0"/>
    <x v="0"/>
    <x v="0"/>
  </r>
  <r>
    <s v="EMP12007"/>
    <x v="6"/>
    <s v="Finance Analyst"/>
    <n v="22"/>
    <d v="2022-02-25T00:00:00"/>
    <n v="228"/>
    <n v="48"/>
    <x v="3"/>
    <n v="86"/>
    <x v="0"/>
    <x v="0"/>
    <x v="2"/>
    <x v="0"/>
    <x v="1"/>
  </r>
  <r>
    <s v="EMP12008"/>
    <x v="0"/>
    <s v="Marketing Executive"/>
    <n v="33"/>
    <d v="2022-05-26T00:00:00"/>
    <n v="241"/>
    <n v="24"/>
    <x v="5"/>
    <n v="97"/>
    <x v="1"/>
    <x v="1"/>
    <x v="1"/>
    <x v="0"/>
    <x v="0"/>
  </r>
  <r>
    <s v="EMP12009"/>
    <x v="7"/>
    <s v="Data Analyst"/>
    <n v="42"/>
    <d v="2022-12-10T00:00:00"/>
    <n v="219"/>
    <n v="98"/>
    <x v="2"/>
    <n v="57"/>
    <x v="1"/>
    <x v="1"/>
    <x v="0"/>
    <x v="0"/>
    <x v="2"/>
  </r>
  <r>
    <s v="EMP12010"/>
    <x v="7"/>
    <s v="Data Analyst"/>
    <n v="50"/>
    <d v="2020-10-04T00:00:00"/>
    <n v="258"/>
    <n v="26"/>
    <x v="2"/>
    <n v="90"/>
    <x v="0"/>
    <x v="0"/>
    <x v="0"/>
    <x v="2"/>
    <x v="0"/>
  </r>
  <r>
    <s v="EMP12011"/>
    <x v="3"/>
    <s v="Call Center Agent"/>
    <n v="22"/>
    <d v="2022-09-08T00:00:00"/>
    <n v="205"/>
    <n v="92"/>
    <x v="0"/>
    <n v="79"/>
    <x v="1"/>
    <x v="3"/>
    <x v="2"/>
    <x v="0"/>
    <x v="2"/>
  </r>
  <r>
    <s v="EMP12012"/>
    <x v="6"/>
    <s v="Finance Manager"/>
    <n v="40"/>
    <d v="2021-08-28T00:00:00"/>
    <n v="204"/>
    <n v="93"/>
    <x v="3"/>
    <n v="59"/>
    <x v="0"/>
    <x v="0"/>
    <x v="1"/>
    <x v="1"/>
    <x v="2"/>
  </r>
  <r>
    <s v="EMP12013"/>
    <x v="0"/>
    <s v="Brand Manager"/>
    <n v="43"/>
    <d v="2021-12-11T00:00:00"/>
    <n v="201"/>
    <n v="4"/>
    <x v="5"/>
    <n v="77"/>
    <x v="1"/>
    <x v="3"/>
    <x v="0"/>
    <x v="1"/>
    <x v="0"/>
  </r>
  <r>
    <s v="EMP12014"/>
    <x v="2"/>
    <s v="Sales Rep"/>
    <n v="40"/>
    <d v="2020-06-27T00:00:00"/>
    <n v="202"/>
    <n v="84"/>
    <x v="2"/>
    <n v="99"/>
    <x v="1"/>
    <x v="2"/>
    <x v="1"/>
    <x v="2"/>
    <x v="2"/>
  </r>
  <r>
    <s v="EMP12015"/>
    <x v="7"/>
    <s v="IT Support"/>
    <n v="37"/>
    <d v="2022-06-08T00:00:00"/>
    <n v="251"/>
    <n v="34"/>
    <x v="2"/>
    <n v="92"/>
    <x v="1"/>
    <x v="1"/>
    <x v="1"/>
    <x v="0"/>
    <x v="1"/>
  </r>
  <r>
    <s v="EMP12016"/>
    <x v="1"/>
    <s v="HR Manager"/>
    <n v="36"/>
    <d v="2020-09-24T00:00:00"/>
    <n v="200"/>
    <n v="83"/>
    <x v="2"/>
    <n v="86"/>
    <x v="1"/>
    <x v="2"/>
    <x v="1"/>
    <x v="2"/>
    <x v="2"/>
  </r>
  <r>
    <s v="EMP12017"/>
    <x v="3"/>
    <s v="Call Center Agent"/>
    <n v="44"/>
    <d v="2020-08-16T00:00:00"/>
    <n v="247"/>
    <n v="6"/>
    <x v="4"/>
    <n v="73"/>
    <x v="0"/>
    <x v="0"/>
    <x v="0"/>
    <x v="2"/>
    <x v="0"/>
  </r>
  <r>
    <s v="EMP12018"/>
    <x v="4"/>
    <s v="Warehouse Supervisor"/>
    <n v="48"/>
    <d v="2021-09-05T00:00:00"/>
    <n v="234"/>
    <n v="20"/>
    <x v="4"/>
    <n v="92"/>
    <x v="1"/>
    <x v="2"/>
    <x v="0"/>
    <x v="1"/>
    <x v="0"/>
  </r>
  <r>
    <s v="EMP12019"/>
    <x v="2"/>
    <s v="Key Account Manager"/>
    <n v="45"/>
    <d v="2021-03-18T00:00:00"/>
    <n v="222"/>
    <n v="52"/>
    <x v="0"/>
    <n v="87"/>
    <x v="1"/>
    <x v="3"/>
    <x v="0"/>
    <x v="1"/>
    <x v="1"/>
  </r>
  <r>
    <s v="EMP12020"/>
    <x v="3"/>
    <s v="Customer Support"/>
    <n v="46"/>
    <d v="2022-03-08T00:00:00"/>
    <n v="209"/>
    <n v="86"/>
    <x v="5"/>
    <n v="93"/>
    <x v="1"/>
    <x v="3"/>
    <x v="0"/>
    <x v="0"/>
    <x v="2"/>
  </r>
  <r>
    <s v="EMP12021"/>
    <x v="5"/>
    <s v="Product Developer"/>
    <n v="41"/>
    <d v="2022-04-17T00:00:00"/>
    <n v="256"/>
    <n v="17"/>
    <x v="4"/>
    <n v="72"/>
    <x v="1"/>
    <x v="3"/>
    <x v="0"/>
    <x v="0"/>
    <x v="0"/>
  </r>
  <r>
    <s v="EMP12022"/>
    <x v="2"/>
    <s v="Sales Rep"/>
    <n v="32"/>
    <d v="2021-08-01T00:00:00"/>
    <n v="258"/>
    <n v="80"/>
    <x v="0"/>
    <n v="88"/>
    <x v="1"/>
    <x v="2"/>
    <x v="1"/>
    <x v="1"/>
    <x v="2"/>
  </r>
  <r>
    <s v="EMP12023"/>
    <x v="2"/>
    <s v="Sales Manager"/>
    <n v="26"/>
    <d v="2020-04-06T00:00:00"/>
    <n v="252"/>
    <n v="26"/>
    <x v="3"/>
    <n v="75"/>
    <x v="0"/>
    <x v="0"/>
    <x v="2"/>
    <x v="2"/>
    <x v="0"/>
  </r>
  <r>
    <s v="EMP12024"/>
    <x v="5"/>
    <s v="Product Developer"/>
    <n v="38"/>
    <d v="2021-06-23T00:00:00"/>
    <n v="202"/>
    <n v="66"/>
    <x v="2"/>
    <n v="86"/>
    <x v="0"/>
    <x v="0"/>
    <x v="1"/>
    <x v="1"/>
    <x v="2"/>
  </r>
  <r>
    <s v="EMP12025"/>
    <x v="7"/>
    <s v="IT Support"/>
    <n v="43"/>
    <d v="2020-05-12T00:00:00"/>
    <n v="210"/>
    <n v="94"/>
    <x v="0"/>
    <n v="93"/>
    <x v="1"/>
    <x v="3"/>
    <x v="0"/>
    <x v="2"/>
    <x v="2"/>
  </r>
  <r>
    <s v="EMP12026"/>
    <x v="0"/>
    <s v="Brand Manager"/>
    <n v="45"/>
    <d v="2020-08-28T00:00:00"/>
    <n v="251"/>
    <n v="47"/>
    <x v="1"/>
    <n v="75"/>
    <x v="1"/>
    <x v="1"/>
    <x v="0"/>
    <x v="2"/>
    <x v="1"/>
  </r>
  <r>
    <s v="EMP12027"/>
    <x v="4"/>
    <s v="Operations Manager"/>
    <n v="35"/>
    <d v="2021-01-27T00:00:00"/>
    <n v="248"/>
    <n v="13"/>
    <x v="0"/>
    <n v="90"/>
    <x v="1"/>
    <x v="1"/>
    <x v="1"/>
    <x v="1"/>
    <x v="0"/>
  </r>
  <r>
    <s v="EMP12028"/>
    <x v="1"/>
    <s v="HR Manager"/>
    <n v="22"/>
    <d v="2020-07-01T00:00:00"/>
    <n v="250"/>
    <n v="64"/>
    <x v="2"/>
    <n v="81"/>
    <x v="0"/>
    <x v="0"/>
    <x v="2"/>
    <x v="2"/>
    <x v="2"/>
  </r>
  <r>
    <s v="EMP12029"/>
    <x v="0"/>
    <s v="Digital Marketing Specialist"/>
    <n v="31"/>
    <d v="2022-04-29T00:00:00"/>
    <n v="248"/>
    <n v="51"/>
    <x v="4"/>
    <n v="63"/>
    <x v="0"/>
    <x v="0"/>
    <x v="1"/>
    <x v="0"/>
    <x v="1"/>
  </r>
  <r>
    <s v="EMP12030"/>
    <x v="1"/>
    <s v="HR Officer"/>
    <n v="22"/>
    <d v="2022-12-01T00:00:00"/>
    <n v="218"/>
    <n v="15"/>
    <x v="0"/>
    <n v="61"/>
    <x v="0"/>
    <x v="0"/>
    <x v="2"/>
    <x v="0"/>
    <x v="0"/>
  </r>
  <r>
    <s v="EMP12031"/>
    <x v="0"/>
    <s v="Brand Manager"/>
    <n v="36"/>
    <d v="2020-05-03T00:00:00"/>
    <n v="207"/>
    <n v="54"/>
    <x v="4"/>
    <n v="92"/>
    <x v="1"/>
    <x v="1"/>
    <x v="1"/>
    <x v="2"/>
    <x v="1"/>
  </r>
  <r>
    <s v="EMP12032"/>
    <x v="7"/>
    <s v="Data Analyst"/>
    <n v="34"/>
    <d v="2021-12-14T00:00:00"/>
    <n v="213"/>
    <n v="38"/>
    <x v="5"/>
    <n v="89"/>
    <x v="1"/>
    <x v="2"/>
    <x v="1"/>
    <x v="1"/>
    <x v="1"/>
  </r>
  <r>
    <s v="EMP12033"/>
    <x v="6"/>
    <s v="Finance Manager"/>
    <n v="37"/>
    <d v="2020-04-06T00:00:00"/>
    <n v="202"/>
    <n v="63"/>
    <x v="4"/>
    <n v="72"/>
    <x v="0"/>
    <x v="0"/>
    <x v="1"/>
    <x v="2"/>
    <x v="2"/>
  </r>
  <r>
    <s v="EMP12034"/>
    <x v="7"/>
    <s v="IT Support"/>
    <n v="37"/>
    <d v="2020-08-03T00:00:00"/>
    <n v="251"/>
    <n v="49"/>
    <x v="1"/>
    <n v="99"/>
    <x v="0"/>
    <x v="0"/>
    <x v="1"/>
    <x v="2"/>
    <x v="1"/>
  </r>
  <r>
    <s v="EMP12035"/>
    <x v="5"/>
    <s v="R&amp;D Manager"/>
    <n v="40"/>
    <d v="2021-04-06T00:00:00"/>
    <n v="256"/>
    <n v="44"/>
    <x v="3"/>
    <n v="81"/>
    <x v="0"/>
    <x v="0"/>
    <x v="1"/>
    <x v="1"/>
    <x v="1"/>
  </r>
  <r>
    <s v="EMP12036"/>
    <x v="5"/>
    <s v="Product Developer"/>
    <n v="37"/>
    <d v="2020-11-15T00:00:00"/>
    <n v="257"/>
    <n v="11"/>
    <x v="5"/>
    <n v="66"/>
    <x v="0"/>
    <x v="0"/>
    <x v="1"/>
    <x v="2"/>
    <x v="0"/>
  </r>
  <r>
    <s v="EMP12037"/>
    <x v="0"/>
    <s v="Marketing Executive"/>
    <n v="45"/>
    <d v="2020-09-03T00:00:00"/>
    <n v="245"/>
    <n v="80"/>
    <x v="2"/>
    <n v="79"/>
    <x v="1"/>
    <x v="2"/>
    <x v="0"/>
    <x v="2"/>
    <x v="2"/>
  </r>
  <r>
    <s v="EMP12038"/>
    <x v="4"/>
    <s v="Supply Chain Analyst"/>
    <n v="41"/>
    <d v="2021-09-08T00:00:00"/>
    <n v="202"/>
    <n v="41"/>
    <x v="4"/>
    <n v="85"/>
    <x v="1"/>
    <x v="1"/>
    <x v="0"/>
    <x v="1"/>
    <x v="1"/>
  </r>
  <r>
    <s v="EMP12039"/>
    <x v="5"/>
    <s v="Product Developer"/>
    <n v="22"/>
    <d v="2021-01-31T00:00:00"/>
    <n v="208"/>
    <n v="75"/>
    <x v="3"/>
    <n v="99"/>
    <x v="0"/>
    <x v="0"/>
    <x v="2"/>
    <x v="1"/>
    <x v="2"/>
  </r>
  <r>
    <s v="EMP12040"/>
    <x v="3"/>
    <s v="Call Center Agent"/>
    <n v="38"/>
    <d v="2022-06-30T00:00:00"/>
    <n v="229"/>
    <n v="35"/>
    <x v="3"/>
    <n v="86"/>
    <x v="1"/>
    <x v="2"/>
    <x v="1"/>
    <x v="0"/>
    <x v="1"/>
  </r>
  <r>
    <s v="EMP12041"/>
    <x v="6"/>
    <s v="Finance Analyst"/>
    <n v="40"/>
    <d v="2022-09-03T00:00:00"/>
    <n v="244"/>
    <n v="66"/>
    <x v="5"/>
    <n v="61"/>
    <x v="1"/>
    <x v="3"/>
    <x v="1"/>
    <x v="0"/>
    <x v="2"/>
  </r>
  <r>
    <s v="EMP12042"/>
    <x v="2"/>
    <s v="Sales Rep"/>
    <n v="31"/>
    <d v="2021-04-26T00:00:00"/>
    <n v="221"/>
    <n v="54"/>
    <x v="2"/>
    <n v="93"/>
    <x v="0"/>
    <x v="0"/>
    <x v="1"/>
    <x v="1"/>
    <x v="1"/>
  </r>
  <r>
    <s v="EMP12043"/>
    <x v="0"/>
    <s v="Marketing Executive"/>
    <n v="37"/>
    <d v="2021-08-22T00:00:00"/>
    <n v="215"/>
    <n v="0"/>
    <x v="5"/>
    <n v="99"/>
    <x v="0"/>
    <x v="0"/>
    <x v="1"/>
    <x v="1"/>
    <x v="0"/>
  </r>
  <r>
    <s v="EMP12044"/>
    <x v="5"/>
    <s v="Product Developer"/>
    <n v="31"/>
    <d v="2022-06-28T00:00:00"/>
    <n v="214"/>
    <n v="43"/>
    <x v="3"/>
    <n v="87"/>
    <x v="1"/>
    <x v="1"/>
    <x v="1"/>
    <x v="0"/>
    <x v="1"/>
  </r>
  <r>
    <s v="EMP12045"/>
    <x v="3"/>
    <s v="CS Manager"/>
    <n v="25"/>
    <d v="2022-09-20T00:00:00"/>
    <n v="210"/>
    <n v="17"/>
    <x v="0"/>
    <n v="97"/>
    <x v="0"/>
    <x v="0"/>
    <x v="2"/>
    <x v="0"/>
    <x v="0"/>
  </r>
  <r>
    <s v="EMP12046"/>
    <x v="3"/>
    <s v="Customer Support"/>
    <n v="33"/>
    <d v="2020-10-10T00:00:00"/>
    <n v="244"/>
    <n v="55"/>
    <x v="2"/>
    <n v="95"/>
    <x v="1"/>
    <x v="2"/>
    <x v="1"/>
    <x v="2"/>
    <x v="1"/>
  </r>
  <r>
    <s v="EMP12047"/>
    <x v="0"/>
    <s v="Brand Manager"/>
    <n v="37"/>
    <d v="2022-11-28T00:00:00"/>
    <n v="217"/>
    <n v="55"/>
    <x v="1"/>
    <n v="94"/>
    <x v="1"/>
    <x v="1"/>
    <x v="1"/>
    <x v="0"/>
    <x v="1"/>
  </r>
  <r>
    <s v="EMP12048"/>
    <x v="0"/>
    <s v="Marketing Executive"/>
    <n v="30"/>
    <d v="2020-07-17T00:00:00"/>
    <n v="260"/>
    <n v="85"/>
    <x v="4"/>
    <n v="80"/>
    <x v="1"/>
    <x v="2"/>
    <x v="2"/>
    <x v="2"/>
    <x v="2"/>
  </r>
  <r>
    <s v="EMP12049"/>
    <x v="1"/>
    <s v="HR Officer"/>
    <n v="25"/>
    <d v="2022-12-08T00:00:00"/>
    <n v="210"/>
    <n v="11"/>
    <x v="1"/>
    <n v="61"/>
    <x v="0"/>
    <x v="0"/>
    <x v="2"/>
    <x v="0"/>
    <x v="0"/>
  </r>
  <r>
    <s v="EMP12050"/>
    <x v="3"/>
    <s v="CS Manager"/>
    <n v="39"/>
    <d v="2021-12-15T00:00:00"/>
    <n v="235"/>
    <n v="33"/>
    <x v="5"/>
    <n v="54"/>
    <x v="0"/>
    <x v="0"/>
    <x v="1"/>
    <x v="1"/>
    <x v="1"/>
  </r>
  <r>
    <s v="EMP12051"/>
    <x v="5"/>
    <s v="Product Developer"/>
    <n v="39"/>
    <d v="2022-11-22T00:00:00"/>
    <n v="214"/>
    <n v="25"/>
    <x v="0"/>
    <n v="69"/>
    <x v="0"/>
    <x v="0"/>
    <x v="1"/>
    <x v="0"/>
    <x v="0"/>
  </r>
  <r>
    <s v="EMP12052"/>
    <x v="5"/>
    <s v="Product Developer"/>
    <n v="33"/>
    <d v="2022-11-01T00:00:00"/>
    <n v="232"/>
    <n v="100"/>
    <x v="2"/>
    <n v="57"/>
    <x v="1"/>
    <x v="2"/>
    <x v="1"/>
    <x v="0"/>
    <x v="2"/>
  </r>
  <r>
    <s v="EMP12053"/>
    <x v="6"/>
    <s v="Finance Analyst"/>
    <n v="50"/>
    <d v="2020-09-23T00:00:00"/>
    <n v="208"/>
    <n v="40"/>
    <x v="0"/>
    <n v="80"/>
    <x v="0"/>
    <x v="0"/>
    <x v="0"/>
    <x v="2"/>
    <x v="1"/>
  </r>
  <r>
    <s v="EMP12054"/>
    <x v="1"/>
    <s v="HR Manager"/>
    <n v="37"/>
    <d v="2021-08-30T00:00:00"/>
    <n v="230"/>
    <n v="27"/>
    <x v="2"/>
    <n v="61"/>
    <x v="1"/>
    <x v="2"/>
    <x v="1"/>
    <x v="1"/>
    <x v="0"/>
  </r>
  <r>
    <s v="EMP12055"/>
    <x v="0"/>
    <s v="Marketing Executive"/>
    <n v="43"/>
    <d v="2022-08-24T00:00:00"/>
    <n v="254"/>
    <n v="65"/>
    <x v="0"/>
    <n v="98"/>
    <x v="0"/>
    <x v="0"/>
    <x v="0"/>
    <x v="0"/>
    <x v="2"/>
  </r>
  <r>
    <s v="EMP12056"/>
    <x v="3"/>
    <s v="CS Manager"/>
    <n v="24"/>
    <d v="2021-06-01T00:00:00"/>
    <n v="210"/>
    <n v="31"/>
    <x v="3"/>
    <n v="98"/>
    <x v="1"/>
    <x v="2"/>
    <x v="2"/>
    <x v="1"/>
    <x v="1"/>
  </r>
  <r>
    <s v="EMP12057"/>
    <x v="4"/>
    <s v="Supply Chain Analyst"/>
    <n v="48"/>
    <d v="2022-04-08T00:00:00"/>
    <n v="226"/>
    <n v="7"/>
    <x v="5"/>
    <n v="52"/>
    <x v="1"/>
    <x v="3"/>
    <x v="0"/>
    <x v="0"/>
    <x v="0"/>
  </r>
  <r>
    <s v="EMP12058"/>
    <x v="6"/>
    <s v="Accountant"/>
    <n v="43"/>
    <d v="2020-12-19T00:00:00"/>
    <n v="259"/>
    <n v="47"/>
    <x v="5"/>
    <n v="78"/>
    <x v="0"/>
    <x v="0"/>
    <x v="0"/>
    <x v="2"/>
    <x v="1"/>
  </r>
  <r>
    <s v="EMP12059"/>
    <x v="2"/>
    <s v="Key Account Manager"/>
    <n v="41"/>
    <d v="2020-05-04T00:00:00"/>
    <n v="250"/>
    <n v="65"/>
    <x v="5"/>
    <n v="91"/>
    <x v="0"/>
    <x v="0"/>
    <x v="0"/>
    <x v="2"/>
    <x v="2"/>
  </r>
  <r>
    <s v="EMP12060"/>
    <x v="1"/>
    <s v="HR Manager"/>
    <n v="38"/>
    <d v="2022-03-13T00:00:00"/>
    <n v="231"/>
    <n v="98"/>
    <x v="2"/>
    <n v="77"/>
    <x v="0"/>
    <x v="0"/>
    <x v="1"/>
    <x v="0"/>
    <x v="2"/>
  </r>
  <r>
    <s v="EMP12061"/>
    <x v="5"/>
    <s v="Product Developer"/>
    <n v="39"/>
    <d v="2022-10-07T00:00:00"/>
    <n v="245"/>
    <n v="99"/>
    <x v="0"/>
    <n v="99"/>
    <x v="0"/>
    <x v="0"/>
    <x v="1"/>
    <x v="0"/>
    <x v="2"/>
  </r>
  <r>
    <s v="EMP12062"/>
    <x v="4"/>
    <s v="Warehouse Supervisor"/>
    <n v="34"/>
    <d v="2022-03-20T00:00:00"/>
    <n v="229"/>
    <n v="83"/>
    <x v="4"/>
    <n v="69"/>
    <x v="1"/>
    <x v="3"/>
    <x v="1"/>
    <x v="0"/>
    <x v="2"/>
  </r>
  <r>
    <s v="EMP12063"/>
    <x v="3"/>
    <s v="CS Manager"/>
    <n v="37"/>
    <d v="2021-12-02T00:00:00"/>
    <n v="248"/>
    <n v="88"/>
    <x v="1"/>
    <n v="94"/>
    <x v="0"/>
    <x v="0"/>
    <x v="1"/>
    <x v="1"/>
    <x v="2"/>
  </r>
  <r>
    <s v="EMP12064"/>
    <x v="3"/>
    <s v="Customer Support"/>
    <n v="24"/>
    <d v="2021-01-23T00:00:00"/>
    <n v="231"/>
    <n v="43"/>
    <x v="1"/>
    <n v="83"/>
    <x v="0"/>
    <x v="0"/>
    <x v="2"/>
    <x v="1"/>
    <x v="1"/>
  </r>
  <r>
    <s v="EMP12065"/>
    <x v="7"/>
    <s v="IT Support"/>
    <n v="30"/>
    <d v="2020-05-20T00:00:00"/>
    <n v="217"/>
    <n v="36"/>
    <x v="1"/>
    <n v="82"/>
    <x v="0"/>
    <x v="0"/>
    <x v="2"/>
    <x v="2"/>
    <x v="1"/>
  </r>
  <r>
    <s v="EMP12066"/>
    <x v="4"/>
    <s v="Warehouse Supervisor"/>
    <n v="29"/>
    <d v="2021-06-01T00:00:00"/>
    <n v="212"/>
    <n v="44"/>
    <x v="4"/>
    <n v="62"/>
    <x v="1"/>
    <x v="2"/>
    <x v="2"/>
    <x v="1"/>
    <x v="1"/>
  </r>
  <r>
    <s v="EMP12067"/>
    <x v="5"/>
    <s v="Lab Technician"/>
    <n v="30"/>
    <d v="2021-04-29T00:00:00"/>
    <n v="227"/>
    <n v="85"/>
    <x v="3"/>
    <n v="62"/>
    <x v="0"/>
    <x v="0"/>
    <x v="2"/>
    <x v="1"/>
    <x v="2"/>
  </r>
  <r>
    <s v="EMP12068"/>
    <x v="7"/>
    <s v="Software Engineer"/>
    <n v="43"/>
    <d v="2021-01-29T00:00:00"/>
    <n v="223"/>
    <n v="91"/>
    <x v="1"/>
    <n v="85"/>
    <x v="1"/>
    <x v="1"/>
    <x v="0"/>
    <x v="1"/>
    <x v="2"/>
  </r>
  <r>
    <s v="EMP12069"/>
    <x v="3"/>
    <s v="CS Manager"/>
    <n v="38"/>
    <d v="2022-07-08T00:00:00"/>
    <n v="207"/>
    <n v="92"/>
    <x v="3"/>
    <n v="68"/>
    <x v="0"/>
    <x v="0"/>
    <x v="1"/>
    <x v="0"/>
    <x v="2"/>
  </r>
  <r>
    <s v="EMP12070"/>
    <x v="1"/>
    <s v="HR Manager"/>
    <n v="47"/>
    <d v="2021-03-24T00:00:00"/>
    <n v="253"/>
    <n v="43"/>
    <x v="0"/>
    <n v="91"/>
    <x v="1"/>
    <x v="3"/>
    <x v="0"/>
    <x v="1"/>
    <x v="1"/>
  </r>
  <r>
    <s v="EMP12071"/>
    <x v="1"/>
    <s v="Recruiter"/>
    <n v="37"/>
    <d v="2020-12-28T00:00:00"/>
    <n v="217"/>
    <n v="72"/>
    <x v="5"/>
    <n v="84"/>
    <x v="1"/>
    <x v="1"/>
    <x v="1"/>
    <x v="2"/>
    <x v="2"/>
  </r>
  <r>
    <s v="EMP12072"/>
    <x v="7"/>
    <s v="IT Support"/>
    <n v="24"/>
    <d v="2022-04-18T00:00:00"/>
    <n v="207"/>
    <n v="48"/>
    <x v="1"/>
    <n v="75"/>
    <x v="0"/>
    <x v="0"/>
    <x v="2"/>
    <x v="0"/>
    <x v="1"/>
  </r>
  <r>
    <s v="EMP12073"/>
    <x v="0"/>
    <s v="Marketing Executive"/>
    <n v="47"/>
    <d v="2020-05-20T00:00:00"/>
    <n v="216"/>
    <n v="63"/>
    <x v="5"/>
    <n v="85"/>
    <x v="1"/>
    <x v="2"/>
    <x v="0"/>
    <x v="2"/>
    <x v="2"/>
  </r>
  <r>
    <s v="EMP12074"/>
    <x v="5"/>
    <s v="Product Developer"/>
    <n v="30"/>
    <d v="2022-11-10T00:00:00"/>
    <n v="227"/>
    <n v="80"/>
    <x v="5"/>
    <n v="88"/>
    <x v="0"/>
    <x v="0"/>
    <x v="2"/>
    <x v="0"/>
    <x v="2"/>
  </r>
  <r>
    <s v="EMP12075"/>
    <x v="3"/>
    <s v="Customer Support"/>
    <n v="34"/>
    <d v="2022-02-15T00:00:00"/>
    <n v="207"/>
    <n v="17"/>
    <x v="0"/>
    <n v="57"/>
    <x v="1"/>
    <x v="1"/>
    <x v="1"/>
    <x v="0"/>
    <x v="0"/>
  </r>
  <r>
    <s v="EMP12076"/>
    <x v="6"/>
    <s v="Accountant"/>
    <n v="30"/>
    <d v="2022-09-13T00:00:00"/>
    <n v="235"/>
    <n v="68"/>
    <x v="4"/>
    <n v="58"/>
    <x v="0"/>
    <x v="0"/>
    <x v="2"/>
    <x v="0"/>
    <x v="2"/>
  </r>
  <r>
    <s v="EMP12077"/>
    <x v="5"/>
    <s v="Product Developer"/>
    <n v="23"/>
    <d v="2020-07-03T00:00:00"/>
    <n v="242"/>
    <n v="72"/>
    <x v="2"/>
    <n v="50"/>
    <x v="0"/>
    <x v="0"/>
    <x v="2"/>
    <x v="2"/>
    <x v="2"/>
  </r>
  <r>
    <s v="EMP12078"/>
    <x v="4"/>
    <s v="Operations Manager"/>
    <n v="45"/>
    <d v="2022-03-24T00:00:00"/>
    <n v="218"/>
    <n v="55"/>
    <x v="0"/>
    <n v="64"/>
    <x v="0"/>
    <x v="0"/>
    <x v="0"/>
    <x v="0"/>
    <x v="1"/>
  </r>
  <r>
    <s v="EMP12079"/>
    <x v="7"/>
    <s v="IT Support"/>
    <n v="33"/>
    <d v="2020-08-24T00:00:00"/>
    <n v="215"/>
    <n v="19"/>
    <x v="2"/>
    <n v="85"/>
    <x v="1"/>
    <x v="1"/>
    <x v="1"/>
    <x v="2"/>
    <x v="0"/>
  </r>
  <r>
    <s v="EMP12080"/>
    <x v="2"/>
    <s v="Key Account Manager"/>
    <n v="28"/>
    <d v="2021-06-26T00:00:00"/>
    <n v="239"/>
    <n v="2"/>
    <x v="0"/>
    <n v="55"/>
    <x v="1"/>
    <x v="3"/>
    <x v="2"/>
    <x v="1"/>
    <x v="0"/>
  </r>
  <r>
    <s v="EMP12081"/>
    <x v="0"/>
    <s v="Marketing Executive"/>
    <n v="29"/>
    <d v="2020-08-19T00:00:00"/>
    <n v="226"/>
    <n v="28"/>
    <x v="0"/>
    <n v="79"/>
    <x v="0"/>
    <x v="0"/>
    <x v="2"/>
    <x v="2"/>
    <x v="0"/>
  </r>
  <r>
    <s v="EMP12082"/>
    <x v="2"/>
    <s v="Sales Rep"/>
    <n v="30"/>
    <d v="2022-09-14T00:00:00"/>
    <n v="200"/>
    <n v="30"/>
    <x v="3"/>
    <n v="69"/>
    <x v="1"/>
    <x v="2"/>
    <x v="2"/>
    <x v="0"/>
    <x v="1"/>
  </r>
  <r>
    <s v="EMP12083"/>
    <x v="5"/>
    <s v="Lab Technician"/>
    <n v="28"/>
    <d v="2022-05-09T00:00:00"/>
    <n v="206"/>
    <n v="10"/>
    <x v="5"/>
    <n v="95"/>
    <x v="1"/>
    <x v="3"/>
    <x v="2"/>
    <x v="0"/>
    <x v="0"/>
  </r>
  <r>
    <s v="EMP12084"/>
    <x v="2"/>
    <s v="Sales Manager"/>
    <n v="50"/>
    <d v="2021-12-04T00:00:00"/>
    <n v="254"/>
    <n v="78"/>
    <x v="5"/>
    <n v="51"/>
    <x v="1"/>
    <x v="1"/>
    <x v="0"/>
    <x v="1"/>
    <x v="2"/>
  </r>
  <r>
    <s v="EMP12085"/>
    <x v="3"/>
    <s v="Customer Support"/>
    <n v="47"/>
    <d v="2020-07-19T00:00:00"/>
    <n v="233"/>
    <n v="43"/>
    <x v="4"/>
    <n v="51"/>
    <x v="1"/>
    <x v="2"/>
    <x v="0"/>
    <x v="2"/>
    <x v="1"/>
  </r>
  <r>
    <s v="EMP12086"/>
    <x v="5"/>
    <s v="Lab Technician"/>
    <n v="41"/>
    <d v="2022-06-05T00:00:00"/>
    <n v="223"/>
    <n v="18"/>
    <x v="3"/>
    <n v="54"/>
    <x v="1"/>
    <x v="1"/>
    <x v="0"/>
    <x v="0"/>
    <x v="0"/>
  </r>
  <r>
    <s v="EMP12087"/>
    <x v="5"/>
    <s v="Product Developer"/>
    <n v="28"/>
    <d v="2022-02-14T00:00:00"/>
    <n v="222"/>
    <n v="51"/>
    <x v="4"/>
    <n v="65"/>
    <x v="1"/>
    <x v="1"/>
    <x v="2"/>
    <x v="0"/>
    <x v="1"/>
  </r>
  <r>
    <s v="EMP12088"/>
    <x v="5"/>
    <s v="R&amp;D Manager"/>
    <n v="50"/>
    <d v="2021-09-08T00:00:00"/>
    <n v="201"/>
    <n v="87"/>
    <x v="1"/>
    <n v="65"/>
    <x v="0"/>
    <x v="0"/>
    <x v="0"/>
    <x v="1"/>
    <x v="2"/>
  </r>
  <r>
    <s v="EMP12089"/>
    <x v="3"/>
    <s v="CS Manager"/>
    <n v="47"/>
    <d v="2022-12-10T00:00:00"/>
    <n v="224"/>
    <n v="73"/>
    <x v="4"/>
    <n v="73"/>
    <x v="1"/>
    <x v="1"/>
    <x v="0"/>
    <x v="0"/>
    <x v="2"/>
  </r>
  <r>
    <s v="EMP12090"/>
    <x v="3"/>
    <s v="Customer Support"/>
    <n v="45"/>
    <d v="2021-10-02T00:00:00"/>
    <n v="258"/>
    <n v="54"/>
    <x v="2"/>
    <n v="77"/>
    <x v="1"/>
    <x v="3"/>
    <x v="0"/>
    <x v="1"/>
    <x v="1"/>
  </r>
  <r>
    <s v="EMP12091"/>
    <x v="1"/>
    <s v="Recruiter"/>
    <n v="33"/>
    <d v="2020-06-12T00:00:00"/>
    <n v="216"/>
    <n v="61"/>
    <x v="0"/>
    <n v="60"/>
    <x v="0"/>
    <x v="0"/>
    <x v="1"/>
    <x v="2"/>
    <x v="2"/>
  </r>
  <r>
    <s v="EMP12092"/>
    <x v="1"/>
    <s v="HR Officer"/>
    <n v="34"/>
    <d v="2021-12-24T00:00:00"/>
    <n v="203"/>
    <n v="97"/>
    <x v="0"/>
    <n v="55"/>
    <x v="0"/>
    <x v="0"/>
    <x v="1"/>
    <x v="1"/>
    <x v="2"/>
  </r>
  <r>
    <s v="EMP12093"/>
    <x v="0"/>
    <s v="Digital Marketing Specialist"/>
    <n v="44"/>
    <d v="2021-06-14T00:00:00"/>
    <n v="203"/>
    <n v="32"/>
    <x v="2"/>
    <n v="83"/>
    <x v="1"/>
    <x v="3"/>
    <x v="0"/>
    <x v="1"/>
    <x v="1"/>
  </r>
  <r>
    <s v="EMP12094"/>
    <x v="2"/>
    <s v="Key Account Manager"/>
    <n v="26"/>
    <d v="2020-08-05T00:00:00"/>
    <n v="227"/>
    <n v="35"/>
    <x v="0"/>
    <n v="64"/>
    <x v="1"/>
    <x v="3"/>
    <x v="2"/>
    <x v="2"/>
    <x v="1"/>
  </r>
  <r>
    <s v="EMP12095"/>
    <x v="2"/>
    <s v="Sales Manager"/>
    <n v="24"/>
    <d v="2022-05-09T00:00:00"/>
    <n v="255"/>
    <n v="11"/>
    <x v="1"/>
    <n v="53"/>
    <x v="0"/>
    <x v="0"/>
    <x v="2"/>
    <x v="0"/>
    <x v="0"/>
  </r>
  <r>
    <s v="EMP12096"/>
    <x v="7"/>
    <s v="IT Support"/>
    <n v="37"/>
    <d v="2020-05-12T00:00:00"/>
    <n v="227"/>
    <n v="21"/>
    <x v="0"/>
    <n v="51"/>
    <x v="0"/>
    <x v="0"/>
    <x v="1"/>
    <x v="2"/>
    <x v="0"/>
  </r>
  <r>
    <s v="EMP12097"/>
    <x v="0"/>
    <s v="Marketing Executive"/>
    <n v="46"/>
    <d v="2022-09-20T00:00:00"/>
    <n v="217"/>
    <n v="100"/>
    <x v="0"/>
    <n v="84"/>
    <x v="0"/>
    <x v="0"/>
    <x v="0"/>
    <x v="0"/>
    <x v="2"/>
  </r>
  <r>
    <s v="EMP12098"/>
    <x v="3"/>
    <s v="CS Manager"/>
    <n v="46"/>
    <d v="2021-12-20T00:00:00"/>
    <n v="246"/>
    <n v="22"/>
    <x v="0"/>
    <n v="84"/>
    <x v="0"/>
    <x v="0"/>
    <x v="0"/>
    <x v="1"/>
    <x v="0"/>
  </r>
  <r>
    <s v="EMP12099"/>
    <x v="1"/>
    <s v="HR Officer"/>
    <n v="32"/>
    <d v="2020-08-09T00:00:00"/>
    <n v="210"/>
    <n v="98"/>
    <x v="4"/>
    <n v="82"/>
    <x v="0"/>
    <x v="0"/>
    <x v="1"/>
    <x v="2"/>
    <x v="2"/>
  </r>
  <r>
    <s v="EMP12100"/>
    <x v="6"/>
    <s v="Finance Analyst"/>
    <n v="26"/>
    <d v="2022-07-14T00:00:00"/>
    <n v="203"/>
    <n v="60"/>
    <x v="0"/>
    <n v="58"/>
    <x v="0"/>
    <x v="0"/>
    <x v="2"/>
    <x v="0"/>
    <x v="2"/>
  </r>
  <r>
    <s v="EMP12101"/>
    <x v="4"/>
    <s v="Operations Manager"/>
    <n v="47"/>
    <d v="2022-03-22T00:00:00"/>
    <n v="229"/>
    <n v="31"/>
    <x v="5"/>
    <n v="61"/>
    <x v="0"/>
    <x v="0"/>
    <x v="0"/>
    <x v="0"/>
    <x v="1"/>
  </r>
  <r>
    <s v="EMP12102"/>
    <x v="1"/>
    <s v="HR Officer"/>
    <n v="42"/>
    <d v="2021-04-21T00:00:00"/>
    <n v="248"/>
    <n v="5"/>
    <x v="2"/>
    <n v="74"/>
    <x v="0"/>
    <x v="0"/>
    <x v="0"/>
    <x v="1"/>
    <x v="0"/>
  </r>
  <r>
    <s v="EMP12103"/>
    <x v="6"/>
    <s v="Finance Analyst"/>
    <n v="36"/>
    <d v="2021-07-09T00:00:00"/>
    <n v="251"/>
    <n v="62"/>
    <x v="3"/>
    <n v="98"/>
    <x v="1"/>
    <x v="2"/>
    <x v="1"/>
    <x v="1"/>
    <x v="2"/>
  </r>
  <r>
    <s v="EMP12104"/>
    <x v="5"/>
    <s v="R&amp;D Manager"/>
    <n v="36"/>
    <d v="2020-04-21T00:00:00"/>
    <n v="241"/>
    <n v="66"/>
    <x v="4"/>
    <n v="100"/>
    <x v="1"/>
    <x v="3"/>
    <x v="1"/>
    <x v="2"/>
    <x v="2"/>
  </r>
  <r>
    <s v="EMP12105"/>
    <x v="5"/>
    <s v="Product Developer"/>
    <n v="38"/>
    <d v="2020-08-06T00:00:00"/>
    <n v="231"/>
    <n v="16"/>
    <x v="2"/>
    <n v="63"/>
    <x v="0"/>
    <x v="0"/>
    <x v="1"/>
    <x v="2"/>
    <x v="0"/>
  </r>
  <r>
    <s v="EMP12106"/>
    <x v="4"/>
    <s v="Warehouse Supervisor"/>
    <n v="25"/>
    <d v="2021-04-23T00:00:00"/>
    <n v="257"/>
    <n v="52"/>
    <x v="5"/>
    <n v="74"/>
    <x v="1"/>
    <x v="3"/>
    <x v="2"/>
    <x v="1"/>
    <x v="1"/>
  </r>
  <r>
    <s v="EMP12107"/>
    <x v="6"/>
    <s v="Finance Analyst"/>
    <n v="37"/>
    <d v="2022-06-12T00:00:00"/>
    <n v="248"/>
    <n v="2"/>
    <x v="0"/>
    <n v="77"/>
    <x v="0"/>
    <x v="0"/>
    <x v="1"/>
    <x v="0"/>
    <x v="0"/>
  </r>
  <r>
    <s v="EMP12108"/>
    <x v="3"/>
    <s v="CS Manager"/>
    <n v="47"/>
    <d v="2020-11-16T00:00:00"/>
    <n v="247"/>
    <n v="17"/>
    <x v="3"/>
    <n v="100"/>
    <x v="1"/>
    <x v="3"/>
    <x v="0"/>
    <x v="2"/>
    <x v="0"/>
  </r>
  <r>
    <s v="EMP12109"/>
    <x v="1"/>
    <s v="HR Officer"/>
    <n v="22"/>
    <d v="2020-06-23T00:00:00"/>
    <n v="214"/>
    <n v="56"/>
    <x v="4"/>
    <n v="81"/>
    <x v="1"/>
    <x v="3"/>
    <x v="2"/>
    <x v="2"/>
    <x v="1"/>
  </r>
  <r>
    <s v="EMP12110"/>
    <x v="3"/>
    <s v="Customer Support"/>
    <n v="50"/>
    <d v="2022-06-06T00:00:00"/>
    <n v="229"/>
    <n v="16"/>
    <x v="5"/>
    <n v="53"/>
    <x v="0"/>
    <x v="0"/>
    <x v="0"/>
    <x v="0"/>
    <x v="0"/>
  </r>
  <r>
    <s v="EMP12111"/>
    <x v="2"/>
    <s v="Sales Manager"/>
    <n v="25"/>
    <d v="2022-03-05T00:00:00"/>
    <n v="223"/>
    <n v="6"/>
    <x v="4"/>
    <n v="79"/>
    <x v="1"/>
    <x v="2"/>
    <x v="2"/>
    <x v="0"/>
    <x v="0"/>
  </r>
  <r>
    <s v="EMP12112"/>
    <x v="5"/>
    <s v="Product Developer"/>
    <n v="41"/>
    <d v="2022-03-06T00:00:00"/>
    <n v="222"/>
    <n v="65"/>
    <x v="1"/>
    <n v="80"/>
    <x v="0"/>
    <x v="0"/>
    <x v="0"/>
    <x v="0"/>
    <x v="2"/>
  </r>
  <r>
    <s v="EMP12113"/>
    <x v="3"/>
    <s v="Call Center Agent"/>
    <n v="33"/>
    <d v="2022-01-27T00:00:00"/>
    <n v="212"/>
    <n v="39"/>
    <x v="1"/>
    <n v="60"/>
    <x v="0"/>
    <x v="0"/>
    <x v="1"/>
    <x v="0"/>
    <x v="1"/>
  </r>
  <r>
    <s v="EMP12114"/>
    <x v="0"/>
    <s v="Marketing Executive"/>
    <n v="45"/>
    <d v="2021-01-03T00:00:00"/>
    <n v="235"/>
    <n v="34"/>
    <x v="2"/>
    <n v="51"/>
    <x v="0"/>
    <x v="0"/>
    <x v="0"/>
    <x v="1"/>
    <x v="1"/>
  </r>
  <r>
    <s v="EMP12115"/>
    <x v="4"/>
    <s v="Supply Chain Analyst"/>
    <n v="36"/>
    <d v="2021-11-14T00:00:00"/>
    <n v="221"/>
    <n v="78"/>
    <x v="5"/>
    <n v="72"/>
    <x v="1"/>
    <x v="3"/>
    <x v="1"/>
    <x v="1"/>
    <x v="2"/>
  </r>
  <r>
    <s v="EMP12116"/>
    <x v="4"/>
    <s v="Supply Chain Analyst"/>
    <n v="47"/>
    <d v="2021-07-21T00:00:00"/>
    <n v="237"/>
    <n v="15"/>
    <x v="5"/>
    <n v="98"/>
    <x v="1"/>
    <x v="3"/>
    <x v="0"/>
    <x v="1"/>
    <x v="0"/>
  </r>
  <r>
    <s v="EMP12117"/>
    <x v="6"/>
    <s v="Finance Manager"/>
    <n v="46"/>
    <d v="2021-06-19T00:00:00"/>
    <n v="246"/>
    <n v="95"/>
    <x v="1"/>
    <n v="82"/>
    <x v="0"/>
    <x v="0"/>
    <x v="0"/>
    <x v="1"/>
    <x v="2"/>
  </r>
  <r>
    <s v="EMP12118"/>
    <x v="2"/>
    <s v="Key Account Manager"/>
    <n v="32"/>
    <d v="2021-02-24T00:00:00"/>
    <n v="245"/>
    <n v="56"/>
    <x v="3"/>
    <n v="96"/>
    <x v="1"/>
    <x v="1"/>
    <x v="1"/>
    <x v="1"/>
    <x v="1"/>
  </r>
  <r>
    <s v="EMP12119"/>
    <x v="2"/>
    <s v="Sales Rep"/>
    <n v="24"/>
    <d v="2021-04-10T00:00:00"/>
    <n v="224"/>
    <n v="35"/>
    <x v="5"/>
    <n v="64"/>
    <x v="0"/>
    <x v="0"/>
    <x v="2"/>
    <x v="1"/>
    <x v="1"/>
  </r>
  <r>
    <s v="EMP12120"/>
    <x v="6"/>
    <s v="Finance Analyst"/>
    <n v="22"/>
    <d v="2020-04-30T00:00:00"/>
    <n v="208"/>
    <n v="24"/>
    <x v="5"/>
    <n v="86"/>
    <x v="0"/>
    <x v="0"/>
    <x v="2"/>
    <x v="2"/>
    <x v="0"/>
  </r>
  <r>
    <s v="EMP12121"/>
    <x v="5"/>
    <s v="Product Developer"/>
    <n v="35"/>
    <d v="2021-06-20T00:00:00"/>
    <n v="236"/>
    <n v="32"/>
    <x v="0"/>
    <n v="50"/>
    <x v="0"/>
    <x v="0"/>
    <x v="1"/>
    <x v="1"/>
    <x v="1"/>
  </r>
  <r>
    <s v="EMP12122"/>
    <x v="2"/>
    <s v="Sales Rep"/>
    <n v="30"/>
    <d v="2020-12-18T00:00:00"/>
    <n v="230"/>
    <n v="100"/>
    <x v="2"/>
    <n v="64"/>
    <x v="1"/>
    <x v="1"/>
    <x v="2"/>
    <x v="2"/>
    <x v="2"/>
  </r>
  <r>
    <s v="EMP12123"/>
    <x v="3"/>
    <s v="Call Center Agent"/>
    <n v="24"/>
    <d v="2021-02-15T00:00:00"/>
    <n v="229"/>
    <n v="43"/>
    <x v="1"/>
    <n v="96"/>
    <x v="1"/>
    <x v="3"/>
    <x v="2"/>
    <x v="1"/>
    <x v="1"/>
  </r>
  <r>
    <s v="EMP12124"/>
    <x v="7"/>
    <s v="IT Support"/>
    <n v="39"/>
    <d v="2021-06-19T00:00:00"/>
    <n v="256"/>
    <n v="94"/>
    <x v="4"/>
    <n v="90"/>
    <x v="1"/>
    <x v="2"/>
    <x v="1"/>
    <x v="1"/>
    <x v="2"/>
  </r>
  <r>
    <s v="EMP12125"/>
    <x v="2"/>
    <s v="Sales Manager"/>
    <n v="43"/>
    <d v="2020-08-29T00:00:00"/>
    <n v="245"/>
    <n v="75"/>
    <x v="1"/>
    <n v="93"/>
    <x v="1"/>
    <x v="2"/>
    <x v="0"/>
    <x v="2"/>
    <x v="2"/>
  </r>
  <r>
    <s v="EMP12126"/>
    <x v="1"/>
    <s v="HR Officer"/>
    <n v="48"/>
    <d v="2022-12-10T00:00:00"/>
    <n v="227"/>
    <n v="61"/>
    <x v="4"/>
    <n v="71"/>
    <x v="1"/>
    <x v="3"/>
    <x v="0"/>
    <x v="0"/>
    <x v="2"/>
  </r>
  <r>
    <s v="EMP12127"/>
    <x v="5"/>
    <s v="Product Developer"/>
    <n v="40"/>
    <d v="2022-02-28T00:00:00"/>
    <n v="251"/>
    <n v="32"/>
    <x v="2"/>
    <n v="59"/>
    <x v="0"/>
    <x v="0"/>
    <x v="1"/>
    <x v="0"/>
    <x v="1"/>
  </r>
  <r>
    <s v="EMP12128"/>
    <x v="1"/>
    <s v="HR Officer"/>
    <n v="36"/>
    <d v="2020-06-19T00:00:00"/>
    <n v="209"/>
    <n v="12"/>
    <x v="3"/>
    <n v="84"/>
    <x v="1"/>
    <x v="3"/>
    <x v="1"/>
    <x v="2"/>
    <x v="0"/>
  </r>
  <r>
    <s v="EMP12129"/>
    <x v="5"/>
    <s v="Lab Technician"/>
    <n v="40"/>
    <d v="2022-01-27T00:00:00"/>
    <n v="219"/>
    <n v="10"/>
    <x v="0"/>
    <n v="60"/>
    <x v="1"/>
    <x v="2"/>
    <x v="1"/>
    <x v="0"/>
    <x v="0"/>
  </r>
  <r>
    <s v="EMP12130"/>
    <x v="0"/>
    <s v="Brand Manager"/>
    <n v="50"/>
    <d v="2022-11-04T00:00:00"/>
    <n v="227"/>
    <n v="51"/>
    <x v="5"/>
    <n v="59"/>
    <x v="1"/>
    <x v="3"/>
    <x v="0"/>
    <x v="0"/>
    <x v="1"/>
  </r>
  <r>
    <s v="EMP12131"/>
    <x v="6"/>
    <s v="Finance Analyst"/>
    <n v="33"/>
    <d v="2022-09-02T00:00:00"/>
    <n v="219"/>
    <n v="30"/>
    <x v="5"/>
    <n v="81"/>
    <x v="1"/>
    <x v="2"/>
    <x v="1"/>
    <x v="0"/>
    <x v="1"/>
  </r>
  <r>
    <s v="EMP12132"/>
    <x v="1"/>
    <s v="Recruiter"/>
    <n v="35"/>
    <d v="2020-08-15T00:00:00"/>
    <n v="215"/>
    <n v="36"/>
    <x v="0"/>
    <n v="89"/>
    <x v="0"/>
    <x v="0"/>
    <x v="1"/>
    <x v="2"/>
    <x v="1"/>
  </r>
  <r>
    <s v="EMP12133"/>
    <x v="4"/>
    <s v="Supply Chain Analyst"/>
    <n v="41"/>
    <d v="2022-02-01T00:00:00"/>
    <n v="237"/>
    <n v="48"/>
    <x v="2"/>
    <n v="56"/>
    <x v="0"/>
    <x v="0"/>
    <x v="0"/>
    <x v="0"/>
    <x v="1"/>
  </r>
  <r>
    <s v="EMP12134"/>
    <x v="0"/>
    <s v="Digital Marketing Specialist"/>
    <n v="22"/>
    <d v="2022-08-01T00:00:00"/>
    <n v="234"/>
    <n v="54"/>
    <x v="5"/>
    <n v="55"/>
    <x v="0"/>
    <x v="0"/>
    <x v="2"/>
    <x v="0"/>
    <x v="1"/>
  </r>
  <r>
    <s v="EMP12135"/>
    <x v="6"/>
    <s v="Accountant"/>
    <n v="37"/>
    <d v="2022-07-04T00:00:00"/>
    <n v="202"/>
    <n v="17"/>
    <x v="4"/>
    <n v="73"/>
    <x v="1"/>
    <x v="2"/>
    <x v="1"/>
    <x v="0"/>
    <x v="0"/>
  </r>
  <r>
    <s v="EMP12136"/>
    <x v="0"/>
    <s v="Marketing Executive"/>
    <n v="27"/>
    <d v="2020-07-01T00:00:00"/>
    <n v="219"/>
    <n v="42"/>
    <x v="2"/>
    <n v="52"/>
    <x v="0"/>
    <x v="0"/>
    <x v="2"/>
    <x v="2"/>
    <x v="1"/>
  </r>
  <r>
    <s v="EMP12137"/>
    <x v="6"/>
    <s v="Finance Manager"/>
    <n v="22"/>
    <d v="2020-09-12T00:00:00"/>
    <n v="259"/>
    <n v="24"/>
    <x v="0"/>
    <n v="75"/>
    <x v="1"/>
    <x v="1"/>
    <x v="2"/>
    <x v="2"/>
    <x v="0"/>
  </r>
  <r>
    <s v="EMP12138"/>
    <x v="7"/>
    <s v="IT Support"/>
    <n v="31"/>
    <d v="2021-04-11T00:00:00"/>
    <n v="253"/>
    <n v="67"/>
    <x v="2"/>
    <n v="89"/>
    <x v="1"/>
    <x v="1"/>
    <x v="1"/>
    <x v="1"/>
    <x v="2"/>
  </r>
  <r>
    <s v="EMP12139"/>
    <x v="0"/>
    <s v="Brand Manager"/>
    <n v="41"/>
    <d v="2020-08-12T00:00:00"/>
    <n v="216"/>
    <n v="20"/>
    <x v="3"/>
    <n v="99"/>
    <x v="0"/>
    <x v="0"/>
    <x v="0"/>
    <x v="2"/>
    <x v="0"/>
  </r>
  <r>
    <s v="EMP12140"/>
    <x v="3"/>
    <s v="CS Manager"/>
    <n v="29"/>
    <d v="2021-01-26T00:00:00"/>
    <n v="218"/>
    <n v="4"/>
    <x v="5"/>
    <n v="71"/>
    <x v="0"/>
    <x v="0"/>
    <x v="2"/>
    <x v="1"/>
    <x v="0"/>
  </r>
  <r>
    <s v="EMP12141"/>
    <x v="3"/>
    <s v="Customer Support"/>
    <n v="33"/>
    <d v="2020-05-02T00:00:00"/>
    <n v="232"/>
    <n v="39"/>
    <x v="4"/>
    <n v="91"/>
    <x v="1"/>
    <x v="3"/>
    <x v="1"/>
    <x v="2"/>
    <x v="1"/>
  </r>
  <r>
    <s v="EMP12142"/>
    <x v="1"/>
    <s v="Recruiter"/>
    <n v="43"/>
    <d v="2022-02-01T00:00:00"/>
    <n v="213"/>
    <n v="30"/>
    <x v="5"/>
    <n v="59"/>
    <x v="0"/>
    <x v="0"/>
    <x v="0"/>
    <x v="0"/>
    <x v="1"/>
  </r>
  <r>
    <s v="EMP12143"/>
    <x v="6"/>
    <s v="Accountant"/>
    <n v="23"/>
    <d v="2021-05-10T00:00:00"/>
    <n v="256"/>
    <n v="15"/>
    <x v="0"/>
    <n v="56"/>
    <x v="1"/>
    <x v="1"/>
    <x v="2"/>
    <x v="1"/>
    <x v="0"/>
  </r>
  <r>
    <s v="EMP12144"/>
    <x v="2"/>
    <s v="Sales Manager"/>
    <n v="24"/>
    <d v="2022-03-18T00:00:00"/>
    <n v="249"/>
    <n v="42"/>
    <x v="3"/>
    <n v="70"/>
    <x v="0"/>
    <x v="0"/>
    <x v="2"/>
    <x v="0"/>
    <x v="1"/>
  </r>
  <r>
    <s v="EMP12145"/>
    <x v="3"/>
    <s v="Customer Support"/>
    <n v="35"/>
    <d v="2022-08-29T00:00:00"/>
    <n v="259"/>
    <n v="82"/>
    <x v="3"/>
    <n v="92"/>
    <x v="1"/>
    <x v="2"/>
    <x v="1"/>
    <x v="0"/>
    <x v="2"/>
  </r>
  <r>
    <s v="EMP12146"/>
    <x v="1"/>
    <s v="Recruiter"/>
    <n v="42"/>
    <d v="2022-11-28T00:00:00"/>
    <n v="223"/>
    <n v="20"/>
    <x v="5"/>
    <n v="62"/>
    <x v="1"/>
    <x v="1"/>
    <x v="0"/>
    <x v="0"/>
    <x v="0"/>
  </r>
  <r>
    <s v="EMP12147"/>
    <x v="6"/>
    <s v="Accountant"/>
    <n v="48"/>
    <d v="2020-08-11T00:00:00"/>
    <n v="251"/>
    <n v="32"/>
    <x v="5"/>
    <n v="61"/>
    <x v="1"/>
    <x v="3"/>
    <x v="0"/>
    <x v="2"/>
    <x v="1"/>
  </r>
  <r>
    <s v="EMP12148"/>
    <x v="5"/>
    <s v="R&amp;D Manager"/>
    <n v="49"/>
    <d v="2022-02-04T00:00:00"/>
    <n v="228"/>
    <n v="17"/>
    <x v="4"/>
    <n v="97"/>
    <x v="1"/>
    <x v="2"/>
    <x v="0"/>
    <x v="0"/>
    <x v="0"/>
  </r>
  <r>
    <s v="EMP12149"/>
    <x v="4"/>
    <s v="Operations Manager"/>
    <n v="49"/>
    <d v="2021-01-15T00:00:00"/>
    <n v="211"/>
    <n v="0"/>
    <x v="0"/>
    <n v="66"/>
    <x v="1"/>
    <x v="1"/>
    <x v="0"/>
    <x v="1"/>
    <x v="0"/>
  </r>
  <r>
    <s v="EMP12150"/>
    <x v="3"/>
    <s v="Customer Support"/>
    <n v="26"/>
    <d v="2022-11-19T00:00:00"/>
    <n v="256"/>
    <n v="17"/>
    <x v="0"/>
    <n v="82"/>
    <x v="1"/>
    <x v="3"/>
    <x v="2"/>
    <x v="0"/>
    <x v="0"/>
  </r>
  <r>
    <s v="EMP12151"/>
    <x v="1"/>
    <s v="HR Manager"/>
    <n v="27"/>
    <d v="2021-10-31T00:00:00"/>
    <n v="202"/>
    <n v="98"/>
    <x v="2"/>
    <n v="90"/>
    <x v="1"/>
    <x v="2"/>
    <x v="2"/>
    <x v="1"/>
    <x v="2"/>
  </r>
  <r>
    <s v="EMP12152"/>
    <x v="4"/>
    <s v="Operations Manager"/>
    <n v="33"/>
    <d v="2022-01-21T00:00:00"/>
    <n v="200"/>
    <n v="13"/>
    <x v="5"/>
    <n v="99"/>
    <x v="0"/>
    <x v="0"/>
    <x v="1"/>
    <x v="0"/>
    <x v="0"/>
  </r>
  <r>
    <s v="EMP12153"/>
    <x v="1"/>
    <s v="HR Officer"/>
    <n v="32"/>
    <d v="2021-02-04T00:00:00"/>
    <n v="242"/>
    <n v="94"/>
    <x v="3"/>
    <n v="82"/>
    <x v="1"/>
    <x v="2"/>
    <x v="1"/>
    <x v="1"/>
    <x v="2"/>
  </r>
  <r>
    <s v="EMP12154"/>
    <x v="5"/>
    <s v="R&amp;D Manager"/>
    <n v="40"/>
    <d v="2021-04-14T00:00:00"/>
    <n v="259"/>
    <n v="78"/>
    <x v="0"/>
    <n v="77"/>
    <x v="0"/>
    <x v="0"/>
    <x v="1"/>
    <x v="1"/>
    <x v="2"/>
  </r>
  <r>
    <s v="EMP12155"/>
    <x v="3"/>
    <s v="CS Manager"/>
    <n v="40"/>
    <d v="2021-06-20T00:00:00"/>
    <n v="218"/>
    <n v="68"/>
    <x v="5"/>
    <n v="52"/>
    <x v="1"/>
    <x v="3"/>
    <x v="1"/>
    <x v="1"/>
    <x v="2"/>
  </r>
  <r>
    <s v="EMP12156"/>
    <x v="6"/>
    <s v="Finance Analyst"/>
    <n v="40"/>
    <d v="2021-03-30T00:00:00"/>
    <n v="250"/>
    <n v="8"/>
    <x v="5"/>
    <n v="76"/>
    <x v="1"/>
    <x v="2"/>
    <x v="1"/>
    <x v="1"/>
    <x v="0"/>
  </r>
  <r>
    <s v="EMP12157"/>
    <x v="1"/>
    <s v="Recruiter"/>
    <n v="48"/>
    <d v="2021-05-06T00:00:00"/>
    <n v="214"/>
    <n v="57"/>
    <x v="4"/>
    <n v="69"/>
    <x v="0"/>
    <x v="0"/>
    <x v="0"/>
    <x v="1"/>
    <x v="1"/>
  </r>
  <r>
    <s v="EMP12158"/>
    <x v="1"/>
    <s v="HR Manager"/>
    <n v="50"/>
    <d v="2021-05-18T00:00:00"/>
    <n v="216"/>
    <n v="50"/>
    <x v="4"/>
    <n v="50"/>
    <x v="0"/>
    <x v="0"/>
    <x v="0"/>
    <x v="1"/>
    <x v="1"/>
  </r>
  <r>
    <s v="EMP12159"/>
    <x v="6"/>
    <s v="Accountant"/>
    <n v="48"/>
    <d v="2021-09-28T00:00:00"/>
    <n v="215"/>
    <n v="50"/>
    <x v="2"/>
    <n v="77"/>
    <x v="0"/>
    <x v="0"/>
    <x v="0"/>
    <x v="1"/>
    <x v="1"/>
  </r>
  <r>
    <s v="EMP12160"/>
    <x v="0"/>
    <s v="Brand Manager"/>
    <n v="39"/>
    <d v="2020-09-20T00:00:00"/>
    <n v="257"/>
    <n v="69"/>
    <x v="5"/>
    <n v="51"/>
    <x v="1"/>
    <x v="2"/>
    <x v="1"/>
    <x v="2"/>
    <x v="2"/>
  </r>
  <r>
    <s v="EMP12161"/>
    <x v="6"/>
    <s v="Finance Analyst"/>
    <n v="40"/>
    <d v="2022-05-28T00:00:00"/>
    <n v="234"/>
    <n v="84"/>
    <x v="1"/>
    <n v="68"/>
    <x v="0"/>
    <x v="0"/>
    <x v="1"/>
    <x v="0"/>
    <x v="2"/>
  </r>
  <r>
    <s v="EMP12162"/>
    <x v="1"/>
    <s v="Recruiter"/>
    <n v="39"/>
    <d v="2020-12-19T00:00:00"/>
    <n v="221"/>
    <n v="22"/>
    <x v="1"/>
    <n v="91"/>
    <x v="0"/>
    <x v="0"/>
    <x v="1"/>
    <x v="2"/>
    <x v="0"/>
  </r>
  <r>
    <s v="EMP12163"/>
    <x v="6"/>
    <s v="Finance Manager"/>
    <n v="35"/>
    <d v="2022-10-12T00:00:00"/>
    <n v="221"/>
    <n v="82"/>
    <x v="0"/>
    <n v="80"/>
    <x v="0"/>
    <x v="0"/>
    <x v="1"/>
    <x v="0"/>
    <x v="2"/>
  </r>
  <r>
    <s v="EMP12164"/>
    <x v="0"/>
    <s v="Marketing Executive"/>
    <n v="45"/>
    <d v="2020-12-14T00:00:00"/>
    <n v="216"/>
    <n v="21"/>
    <x v="3"/>
    <n v="68"/>
    <x v="1"/>
    <x v="3"/>
    <x v="0"/>
    <x v="2"/>
    <x v="0"/>
  </r>
  <r>
    <s v="EMP12165"/>
    <x v="2"/>
    <s v="Key Account Manager"/>
    <n v="28"/>
    <d v="2020-12-16T00:00:00"/>
    <n v="210"/>
    <n v="46"/>
    <x v="2"/>
    <n v="98"/>
    <x v="1"/>
    <x v="3"/>
    <x v="2"/>
    <x v="2"/>
    <x v="1"/>
  </r>
  <r>
    <s v="EMP12166"/>
    <x v="0"/>
    <s v="Marketing Executive"/>
    <n v="26"/>
    <d v="2020-07-21T00:00:00"/>
    <n v="207"/>
    <n v="0"/>
    <x v="0"/>
    <n v="54"/>
    <x v="1"/>
    <x v="1"/>
    <x v="2"/>
    <x v="2"/>
    <x v="0"/>
  </r>
  <r>
    <s v="EMP12167"/>
    <x v="0"/>
    <s v="Brand Manager"/>
    <n v="32"/>
    <d v="2022-08-30T00:00:00"/>
    <n v="232"/>
    <n v="98"/>
    <x v="1"/>
    <n v="79"/>
    <x v="0"/>
    <x v="0"/>
    <x v="1"/>
    <x v="0"/>
    <x v="2"/>
  </r>
  <r>
    <s v="EMP12168"/>
    <x v="3"/>
    <s v="CS Manager"/>
    <n v="41"/>
    <d v="2022-03-23T00:00:00"/>
    <n v="250"/>
    <n v="10"/>
    <x v="4"/>
    <n v="100"/>
    <x v="0"/>
    <x v="0"/>
    <x v="0"/>
    <x v="0"/>
    <x v="0"/>
  </r>
  <r>
    <s v="EMP12169"/>
    <x v="4"/>
    <s v="Supply Chain Analyst"/>
    <n v="34"/>
    <d v="2020-09-28T00:00:00"/>
    <n v="212"/>
    <n v="69"/>
    <x v="4"/>
    <n v="96"/>
    <x v="0"/>
    <x v="0"/>
    <x v="1"/>
    <x v="2"/>
    <x v="2"/>
  </r>
  <r>
    <s v="EMP12170"/>
    <x v="0"/>
    <s v="Marketing Executive"/>
    <n v="27"/>
    <d v="2022-08-05T00:00:00"/>
    <n v="221"/>
    <n v="20"/>
    <x v="1"/>
    <n v="94"/>
    <x v="0"/>
    <x v="0"/>
    <x v="2"/>
    <x v="0"/>
    <x v="0"/>
  </r>
  <r>
    <s v="EMP12171"/>
    <x v="3"/>
    <s v="CS Manager"/>
    <n v="33"/>
    <d v="2022-12-02T00:00:00"/>
    <n v="221"/>
    <n v="49"/>
    <x v="5"/>
    <n v="56"/>
    <x v="1"/>
    <x v="1"/>
    <x v="1"/>
    <x v="0"/>
    <x v="1"/>
  </r>
  <r>
    <s v="EMP12172"/>
    <x v="2"/>
    <s v="Sales Rep"/>
    <n v="41"/>
    <d v="2021-03-20T00:00:00"/>
    <n v="230"/>
    <n v="99"/>
    <x v="1"/>
    <n v="97"/>
    <x v="0"/>
    <x v="0"/>
    <x v="0"/>
    <x v="1"/>
    <x v="2"/>
  </r>
  <r>
    <s v="EMP12173"/>
    <x v="1"/>
    <s v="HR Manager"/>
    <n v="46"/>
    <d v="2021-08-13T00:00:00"/>
    <n v="235"/>
    <n v="98"/>
    <x v="5"/>
    <n v="74"/>
    <x v="1"/>
    <x v="2"/>
    <x v="0"/>
    <x v="1"/>
    <x v="2"/>
  </r>
  <r>
    <s v="EMP12174"/>
    <x v="4"/>
    <s v="Supply Chain Analyst"/>
    <n v="50"/>
    <d v="2022-11-20T00:00:00"/>
    <n v="202"/>
    <n v="57"/>
    <x v="0"/>
    <n v="50"/>
    <x v="1"/>
    <x v="1"/>
    <x v="0"/>
    <x v="0"/>
    <x v="1"/>
  </r>
  <r>
    <s v="EMP12175"/>
    <x v="4"/>
    <s v="Operations Manager"/>
    <n v="32"/>
    <d v="2021-11-02T00:00:00"/>
    <n v="247"/>
    <n v="0"/>
    <x v="4"/>
    <n v="79"/>
    <x v="0"/>
    <x v="0"/>
    <x v="1"/>
    <x v="1"/>
    <x v="0"/>
  </r>
  <r>
    <s v="EMP12176"/>
    <x v="2"/>
    <s v="Sales Rep"/>
    <n v="41"/>
    <d v="2021-07-17T00:00:00"/>
    <n v="235"/>
    <n v="98"/>
    <x v="2"/>
    <n v="87"/>
    <x v="0"/>
    <x v="0"/>
    <x v="0"/>
    <x v="1"/>
    <x v="2"/>
  </r>
  <r>
    <s v="EMP12177"/>
    <x v="3"/>
    <s v="Customer Support"/>
    <n v="39"/>
    <d v="2021-06-16T00:00:00"/>
    <n v="246"/>
    <n v="97"/>
    <x v="4"/>
    <n v="57"/>
    <x v="0"/>
    <x v="0"/>
    <x v="1"/>
    <x v="1"/>
    <x v="2"/>
  </r>
  <r>
    <s v="EMP12178"/>
    <x v="4"/>
    <s v="Supply Chain Analyst"/>
    <n v="31"/>
    <d v="2021-07-01T00:00:00"/>
    <n v="252"/>
    <n v="54"/>
    <x v="4"/>
    <n v="52"/>
    <x v="0"/>
    <x v="0"/>
    <x v="1"/>
    <x v="1"/>
    <x v="1"/>
  </r>
  <r>
    <s v="EMP12179"/>
    <x v="6"/>
    <s v="Finance Analyst"/>
    <n v="43"/>
    <d v="2020-04-19T00:00:00"/>
    <n v="208"/>
    <n v="89"/>
    <x v="4"/>
    <n v="74"/>
    <x v="0"/>
    <x v="0"/>
    <x v="0"/>
    <x v="2"/>
    <x v="2"/>
  </r>
  <r>
    <s v="EMP12180"/>
    <x v="7"/>
    <s v="Data Analyst"/>
    <n v="49"/>
    <d v="2021-11-06T00:00:00"/>
    <n v="204"/>
    <n v="67"/>
    <x v="4"/>
    <n v="54"/>
    <x v="1"/>
    <x v="3"/>
    <x v="0"/>
    <x v="1"/>
    <x v="2"/>
  </r>
  <r>
    <s v="EMP12181"/>
    <x v="7"/>
    <s v="Data Analyst"/>
    <n v="22"/>
    <d v="2022-12-06T00:00:00"/>
    <n v="218"/>
    <n v="41"/>
    <x v="0"/>
    <n v="95"/>
    <x v="0"/>
    <x v="0"/>
    <x v="2"/>
    <x v="0"/>
    <x v="1"/>
  </r>
  <r>
    <s v="EMP12182"/>
    <x v="2"/>
    <s v="Sales Manager"/>
    <n v="41"/>
    <d v="2021-04-28T00:00:00"/>
    <n v="254"/>
    <n v="12"/>
    <x v="4"/>
    <n v="57"/>
    <x v="0"/>
    <x v="0"/>
    <x v="0"/>
    <x v="1"/>
    <x v="0"/>
  </r>
  <r>
    <s v="EMP12183"/>
    <x v="7"/>
    <s v="Data Analyst"/>
    <n v="32"/>
    <d v="2020-07-06T00:00:00"/>
    <n v="207"/>
    <n v="23"/>
    <x v="1"/>
    <n v="63"/>
    <x v="0"/>
    <x v="0"/>
    <x v="1"/>
    <x v="2"/>
    <x v="0"/>
  </r>
  <r>
    <s v="EMP12184"/>
    <x v="1"/>
    <s v="HR Officer"/>
    <n v="30"/>
    <d v="2022-02-17T00:00:00"/>
    <n v="253"/>
    <n v="97"/>
    <x v="1"/>
    <n v="98"/>
    <x v="0"/>
    <x v="0"/>
    <x v="2"/>
    <x v="0"/>
    <x v="2"/>
  </r>
  <r>
    <s v="EMP12185"/>
    <x v="7"/>
    <s v="IT Support"/>
    <n v="43"/>
    <d v="2022-03-03T00:00:00"/>
    <n v="206"/>
    <n v="51"/>
    <x v="2"/>
    <n v="69"/>
    <x v="1"/>
    <x v="1"/>
    <x v="0"/>
    <x v="0"/>
    <x v="1"/>
  </r>
  <r>
    <s v="EMP12186"/>
    <x v="4"/>
    <s v="Warehouse Supervisor"/>
    <n v="45"/>
    <d v="2022-11-09T00:00:00"/>
    <n v="208"/>
    <n v="8"/>
    <x v="2"/>
    <n v="87"/>
    <x v="0"/>
    <x v="0"/>
    <x v="0"/>
    <x v="0"/>
    <x v="0"/>
  </r>
  <r>
    <s v="EMP12187"/>
    <x v="0"/>
    <s v="Brand Manager"/>
    <n v="23"/>
    <d v="2021-09-08T00:00:00"/>
    <n v="251"/>
    <n v="46"/>
    <x v="5"/>
    <n v="84"/>
    <x v="0"/>
    <x v="0"/>
    <x v="2"/>
    <x v="1"/>
    <x v="1"/>
  </r>
  <r>
    <s v="EMP12188"/>
    <x v="7"/>
    <s v="Software Engineer"/>
    <n v="40"/>
    <d v="2020-05-14T00:00:00"/>
    <n v="235"/>
    <n v="31"/>
    <x v="2"/>
    <n v="71"/>
    <x v="0"/>
    <x v="0"/>
    <x v="1"/>
    <x v="2"/>
    <x v="1"/>
  </r>
  <r>
    <s v="EMP12189"/>
    <x v="2"/>
    <s v="Sales Manager"/>
    <n v="40"/>
    <d v="2021-01-14T00:00:00"/>
    <n v="255"/>
    <n v="13"/>
    <x v="3"/>
    <n v="51"/>
    <x v="1"/>
    <x v="1"/>
    <x v="1"/>
    <x v="1"/>
    <x v="0"/>
  </r>
  <r>
    <s v="EMP12190"/>
    <x v="2"/>
    <s v="Sales Rep"/>
    <n v="45"/>
    <d v="2020-04-26T00:00:00"/>
    <n v="252"/>
    <n v="87"/>
    <x v="1"/>
    <n v="65"/>
    <x v="1"/>
    <x v="1"/>
    <x v="0"/>
    <x v="2"/>
    <x v="2"/>
  </r>
  <r>
    <s v="EMP12191"/>
    <x v="7"/>
    <s v="IT Support"/>
    <n v="47"/>
    <d v="2020-12-15T00:00:00"/>
    <n v="249"/>
    <n v="24"/>
    <x v="5"/>
    <n v="85"/>
    <x v="0"/>
    <x v="0"/>
    <x v="0"/>
    <x v="2"/>
    <x v="0"/>
  </r>
  <r>
    <s v="EMP12192"/>
    <x v="6"/>
    <s v="Finance Analyst"/>
    <n v="28"/>
    <d v="2021-04-14T00:00:00"/>
    <n v="242"/>
    <n v="49"/>
    <x v="0"/>
    <n v="83"/>
    <x v="1"/>
    <x v="3"/>
    <x v="2"/>
    <x v="1"/>
    <x v="1"/>
  </r>
  <r>
    <s v="EMP12193"/>
    <x v="2"/>
    <s v="Key Account Manager"/>
    <n v="40"/>
    <d v="2021-11-06T00:00:00"/>
    <n v="258"/>
    <n v="74"/>
    <x v="4"/>
    <n v="67"/>
    <x v="0"/>
    <x v="0"/>
    <x v="1"/>
    <x v="1"/>
    <x v="2"/>
  </r>
  <r>
    <s v="EMP12194"/>
    <x v="0"/>
    <s v="Digital Marketing Specialist"/>
    <n v="35"/>
    <d v="2022-04-15T00:00:00"/>
    <n v="241"/>
    <n v="77"/>
    <x v="5"/>
    <n v="50"/>
    <x v="0"/>
    <x v="0"/>
    <x v="1"/>
    <x v="0"/>
    <x v="2"/>
  </r>
  <r>
    <s v="EMP12195"/>
    <x v="5"/>
    <s v="R&amp;D Manager"/>
    <n v="28"/>
    <d v="2020-11-28T00:00:00"/>
    <n v="216"/>
    <n v="88"/>
    <x v="0"/>
    <n v="86"/>
    <x v="0"/>
    <x v="0"/>
    <x v="2"/>
    <x v="2"/>
    <x v="2"/>
  </r>
  <r>
    <s v="EMP12196"/>
    <x v="0"/>
    <s v="Digital Marketing Specialist"/>
    <n v="29"/>
    <d v="2022-08-19T00:00:00"/>
    <n v="245"/>
    <n v="5"/>
    <x v="0"/>
    <n v="65"/>
    <x v="0"/>
    <x v="0"/>
    <x v="2"/>
    <x v="0"/>
    <x v="0"/>
  </r>
  <r>
    <s v="EMP12197"/>
    <x v="0"/>
    <s v="Digital Marketing Specialist"/>
    <n v="34"/>
    <d v="2022-08-18T00:00:00"/>
    <n v="213"/>
    <n v="35"/>
    <x v="2"/>
    <n v="86"/>
    <x v="0"/>
    <x v="0"/>
    <x v="1"/>
    <x v="0"/>
    <x v="1"/>
  </r>
  <r>
    <s v="EMP12198"/>
    <x v="1"/>
    <s v="HR Manager"/>
    <n v="25"/>
    <d v="2020-09-04T00:00:00"/>
    <n v="244"/>
    <n v="1"/>
    <x v="5"/>
    <n v="56"/>
    <x v="1"/>
    <x v="1"/>
    <x v="2"/>
    <x v="2"/>
    <x v="0"/>
  </r>
  <r>
    <s v="EMP12199"/>
    <x v="3"/>
    <s v="Call Center Agent"/>
    <n v="26"/>
    <d v="2020-12-21T00:00:00"/>
    <n v="241"/>
    <n v="100"/>
    <x v="2"/>
    <n v="73"/>
    <x v="1"/>
    <x v="3"/>
    <x v="2"/>
    <x v="2"/>
    <x v="2"/>
  </r>
  <r>
    <s v="EMP12200"/>
    <x v="5"/>
    <s v="R&amp;D Manager"/>
    <n v="38"/>
    <d v="2021-02-04T00:00:00"/>
    <n v="217"/>
    <n v="56"/>
    <x v="3"/>
    <n v="62"/>
    <x v="0"/>
    <x v="0"/>
    <x v="1"/>
    <x v="1"/>
    <x v="1"/>
  </r>
  <r>
    <s v="EMP12201"/>
    <x v="1"/>
    <s v="Recruiter"/>
    <n v="33"/>
    <d v="2022-06-23T00:00:00"/>
    <n v="255"/>
    <n v="85"/>
    <x v="3"/>
    <n v="65"/>
    <x v="1"/>
    <x v="3"/>
    <x v="1"/>
    <x v="0"/>
    <x v="2"/>
  </r>
  <r>
    <s v="EMP12202"/>
    <x v="7"/>
    <s v="Data Analyst"/>
    <n v="23"/>
    <d v="2022-04-18T00:00:00"/>
    <n v="200"/>
    <n v="55"/>
    <x v="5"/>
    <n v="60"/>
    <x v="0"/>
    <x v="0"/>
    <x v="2"/>
    <x v="0"/>
    <x v="1"/>
  </r>
  <r>
    <s v="EMP12203"/>
    <x v="6"/>
    <s v="Finance Manager"/>
    <n v="36"/>
    <d v="2021-07-14T00:00:00"/>
    <n v="218"/>
    <n v="26"/>
    <x v="5"/>
    <n v="57"/>
    <x v="1"/>
    <x v="1"/>
    <x v="1"/>
    <x v="1"/>
    <x v="0"/>
  </r>
  <r>
    <s v="EMP12204"/>
    <x v="7"/>
    <s v="Data Analyst"/>
    <n v="27"/>
    <d v="2021-10-22T00:00:00"/>
    <n v="249"/>
    <n v="1"/>
    <x v="5"/>
    <n v="100"/>
    <x v="0"/>
    <x v="0"/>
    <x v="2"/>
    <x v="1"/>
    <x v="0"/>
  </r>
  <r>
    <s v="EMP12205"/>
    <x v="3"/>
    <s v="Customer Support"/>
    <n v="31"/>
    <d v="2021-03-13T00:00:00"/>
    <n v="214"/>
    <n v="57"/>
    <x v="0"/>
    <n v="94"/>
    <x v="1"/>
    <x v="3"/>
    <x v="1"/>
    <x v="1"/>
    <x v="1"/>
  </r>
  <r>
    <s v="EMP12206"/>
    <x v="5"/>
    <s v="Lab Technician"/>
    <n v="27"/>
    <d v="2021-08-28T00:00:00"/>
    <n v="214"/>
    <n v="56"/>
    <x v="0"/>
    <n v="51"/>
    <x v="0"/>
    <x v="0"/>
    <x v="2"/>
    <x v="1"/>
    <x v="1"/>
  </r>
  <r>
    <s v="EMP12207"/>
    <x v="3"/>
    <s v="Customer Support"/>
    <n v="29"/>
    <d v="2020-05-05T00:00:00"/>
    <n v="235"/>
    <n v="65"/>
    <x v="3"/>
    <n v="59"/>
    <x v="0"/>
    <x v="0"/>
    <x v="2"/>
    <x v="2"/>
    <x v="2"/>
  </r>
  <r>
    <s v="EMP12208"/>
    <x v="7"/>
    <s v="IT Support"/>
    <n v="33"/>
    <d v="2021-07-16T00:00:00"/>
    <n v="216"/>
    <n v="88"/>
    <x v="2"/>
    <n v="67"/>
    <x v="1"/>
    <x v="2"/>
    <x v="1"/>
    <x v="1"/>
    <x v="2"/>
  </r>
  <r>
    <s v="EMP12209"/>
    <x v="5"/>
    <s v="Product Developer"/>
    <n v="24"/>
    <d v="2021-05-31T00:00:00"/>
    <n v="256"/>
    <n v="13"/>
    <x v="0"/>
    <n v="68"/>
    <x v="1"/>
    <x v="1"/>
    <x v="2"/>
    <x v="1"/>
    <x v="0"/>
  </r>
  <r>
    <s v="EMP12210"/>
    <x v="2"/>
    <s v="Sales Manager"/>
    <n v="37"/>
    <d v="2020-04-06T00:00:00"/>
    <n v="233"/>
    <n v="0"/>
    <x v="0"/>
    <n v="51"/>
    <x v="1"/>
    <x v="2"/>
    <x v="1"/>
    <x v="2"/>
    <x v="0"/>
  </r>
  <r>
    <s v="EMP12211"/>
    <x v="5"/>
    <s v="R&amp;D Manager"/>
    <n v="32"/>
    <d v="2022-12-31T00:00:00"/>
    <n v="230"/>
    <n v="24"/>
    <x v="0"/>
    <n v="56"/>
    <x v="1"/>
    <x v="2"/>
    <x v="1"/>
    <x v="0"/>
    <x v="0"/>
  </r>
  <r>
    <s v="EMP12212"/>
    <x v="5"/>
    <s v="Lab Technician"/>
    <n v="44"/>
    <d v="2020-09-30T00:00:00"/>
    <n v="217"/>
    <n v="75"/>
    <x v="0"/>
    <n v="90"/>
    <x v="1"/>
    <x v="2"/>
    <x v="0"/>
    <x v="2"/>
    <x v="2"/>
  </r>
  <r>
    <s v="EMP12213"/>
    <x v="4"/>
    <s v="Supply Chain Analyst"/>
    <n v="34"/>
    <d v="2021-09-05T00:00:00"/>
    <n v="239"/>
    <n v="25"/>
    <x v="0"/>
    <n v="70"/>
    <x v="0"/>
    <x v="0"/>
    <x v="1"/>
    <x v="1"/>
    <x v="0"/>
  </r>
  <r>
    <s v="EMP12214"/>
    <x v="4"/>
    <s v="Warehouse Supervisor"/>
    <n v="37"/>
    <d v="2020-11-15T00:00:00"/>
    <n v="215"/>
    <n v="68"/>
    <x v="4"/>
    <n v="81"/>
    <x v="0"/>
    <x v="0"/>
    <x v="1"/>
    <x v="2"/>
    <x v="2"/>
  </r>
  <r>
    <s v="EMP12215"/>
    <x v="5"/>
    <s v="R&amp;D Manager"/>
    <n v="22"/>
    <d v="2021-01-25T00:00:00"/>
    <n v="204"/>
    <n v="13"/>
    <x v="1"/>
    <n v="58"/>
    <x v="0"/>
    <x v="0"/>
    <x v="2"/>
    <x v="1"/>
    <x v="0"/>
  </r>
  <r>
    <s v="EMP12216"/>
    <x v="5"/>
    <s v="Product Developer"/>
    <n v="28"/>
    <d v="2021-09-10T00:00:00"/>
    <n v="226"/>
    <n v="68"/>
    <x v="3"/>
    <n v="54"/>
    <x v="0"/>
    <x v="0"/>
    <x v="2"/>
    <x v="1"/>
    <x v="2"/>
  </r>
  <r>
    <s v="EMP12217"/>
    <x v="3"/>
    <s v="CS Manager"/>
    <n v="26"/>
    <d v="2022-05-20T00:00:00"/>
    <n v="247"/>
    <n v="27"/>
    <x v="0"/>
    <n v="73"/>
    <x v="0"/>
    <x v="0"/>
    <x v="2"/>
    <x v="0"/>
    <x v="0"/>
  </r>
  <r>
    <s v="EMP12218"/>
    <x v="6"/>
    <s v="Finance Analyst"/>
    <n v="22"/>
    <d v="2020-06-05T00:00:00"/>
    <n v="237"/>
    <n v="52"/>
    <x v="2"/>
    <n v="67"/>
    <x v="1"/>
    <x v="1"/>
    <x v="2"/>
    <x v="2"/>
    <x v="1"/>
  </r>
  <r>
    <s v="EMP12219"/>
    <x v="0"/>
    <s v="Brand Manager"/>
    <n v="29"/>
    <d v="2021-04-15T00:00:00"/>
    <n v="207"/>
    <n v="11"/>
    <x v="4"/>
    <n v="100"/>
    <x v="0"/>
    <x v="0"/>
    <x v="2"/>
    <x v="1"/>
    <x v="0"/>
  </r>
  <r>
    <s v="EMP12220"/>
    <x v="6"/>
    <s v="Finance Analyst"/>
    <n v="44"/>
    <d v="2022-03-24T00:00:00"/>
    <n v="234"/>
    <n v="21"/>
    <x v="3"/>
    <n v="98"/>
    <x v="0"/>
    <x v="0"/>
    <x v="0"/>
    <x v="0"/>
    <x v="0"/>
  </r>
  <r>
    <s v="EMP12221"/>
    <x v="3"/>
    <s v="Call Center Agent"/>
    <n v="47"/>
    <d v="2021-11-06T00:00:00"/>
    <n v="256"/>
    <n v="42"/>
    <x v="2"/>
    <n v="55"/>
    <x v="0"/>
    <x v="0"/>
    <x v="0"/>
    <x v="1"/>
    <x v="1"/>
  </r>
  <r>
    <s v="EMP12222"/>
    <x v="7"/>
    <s v="Software Engineer"/>
    <n v="35"/>
    <d v="2021-01-18T00:00:00"/>
    <n v="222"/>
    <n v="45"/>
    <x v="5"/>
    <n v="85"/>
    <x v="0"/>
    <x v="0"/>
    <x v="1"/>
    <x v="1"/>
    <x v="1"/>
  </r>
  <r>
    <s v="EMP12223"/>
    <x v="6"/>
    <s v="Finance Manager"/>
    <n v="25"/>
    <d v="2021-03-30T00:00:00"/>
    <n v="236"/>
    <n v="2"/>
    <x v="3"/>
    <n v="67"/>
    <x v="0"/>
    <x v="0"/>
    <x v="2"/>
    <x v="1"/>
    <x v="0"/>
  </r>
  <r>
    <s v="EMP12224"/>
    <x v="2"/>
    <s v="Sales Rep"/>
    <n v="29"/>
    <d v="2020-12-07T00:00:00"/>
    <n v="202"/>
    <n v="93"/>
    <x v="0"/>
    <n v="62"/>
    <x v="0"/>
    <x v="0"/>
    <x v="2"/>
    <x v="2"/>
    <x v="2"/>
  </r>
  <r>
    <s v="EMP12225"/>
    <x v="1"/>
    <s v="HR Officer"/>
    <n v="31"/>
    <d v="2021-09-17T00:00:00"/>
    <n v="203"/>
    <n v="84"/>
    <x v="5"/>
    <n v="64"/>
    <x v="0"/>
    <x v="0"/>
    <x v="1"/>
    <x v="1"/>
    <x v="2"/>
  </r>
  <r>
    <s v="EMP12226"/>
    <x v="6"/>
    <s v="Accountant"/>
    <n v="45"/>
    <d v="2020-06-11T00:00:00"/>
    <n v="246"/>
    <n v="26"/>
    <x v="4"/>
    <n v="90"/>
    <x v="1"/>
    <x v="2"/>
    <x v="0"/>
    <x v="2"/>
    <x v="0"/>
  </r>
  <r>
    <s v="EMP12227"/>
    <x v="5"/>
    <s v="Product Developer"/>
    <n v="44"/>
    <d v="2022-10-29T00:00:00"/>
    <n v="253"/>
    <n v="20"/>
    <x v="5"/>
    <n v="74"/>
    <x v="0"/>
    <x v="0"/>
    <x v="0"/>
    <x v="0"/>
    <x v="0"/>
  </r>
  <r>
    <s v="EMP12228"/>
    <x v="2"/>
    <s v="Key Account Manager"/>
    <n v="23"/>
    <d v="2021-07-05T00:00:00"/>
    <n v="211"/>
    <n v="87"/>
    <x v="5"/>
    <n v="56"/>
    <x v="0"/>
    <x v="0"/>
    <x v="2"/>
    <x v="1"/>
    <x v="2"/>
  </r>
  <r>
    <s v="EMP12229"/>
    <x v="2"/>
    <s v="Sales Rep"/>
    <n v="24"/>
    <d v="2022-07-28T00:00:00"/>
    <n v="226"/>
    <n v="13"/>
    <x v="5"/>
    <n v="64"/>
    <x v="0"/>
    <x v="0"/>
    <x v="2"/>
    <x v="0"/>
    <x v="0"/>
  </r>
  <r>
    <s v="EMP12230"/>
    <x v="7"/>
    <s v="IT Support"/>
    <n v="38"/>
    <d v="2021-01-01T00:00:00"/>
    <n v="235"/>
    <n v="86"/>
    <x v="1"/>
    <n v="87"/>
    <x v="1"/>
    <x v="3"/>
    <x v="1"/>
    <x v="1"/>
    <x v="2"/>
  </r>
  <r>
    <s v="EMP12231"/>
    <x v="2"/>
    <s v="Sales Manager"/>
    <n v="39"/>
    <d v="2021-02-24T00:00:00"/>
    <n v="236"/>
    <n v="27"/>
    <x v="5"/>
    <n v="77"/>
    <x v="0"/>
    <x v="0"/>
    <x v="1"/>
    <x v="1"/>
    <x v="0"/>
  </r>
  <r>
    <s v="EMP12232"/>
    <x v="3"/>
    <s v="Customer Support"/>
    <n v="32"/>
    <d v="2022-04-10T00:00:00"/>
    <n v="238"/>
    <n v="27"/>
    <x v="3"/>
    <n v="99"/>
    <x v="0"/>
    <x v="0"/>
    <x v="1"/>
    <x v="0"/>
    <x v="0"/>
  </r>
  <r>
    <s v="EMP12233"/>
    <x v="1"/>
    <s v="Recruiter"/>
    <n v="31"/>
    <d v="2021-12-13T00:00:00"/>
    <n v="249"/>
    <n v="68"/>
    <x v="5"/>
    <n v="55"/>
    <x v="0"/>
    <x v="0"/>
    <x v="1"/>
    <x v="1"/>
    <x v="2"/>
  </r>
  <r>
    <s v="EMP12234"/>
    <x v="2"/>
    <s v="Sales Rep"/>
    <n v="29"/>
    <d v="2020-12-08T00:00:00"/>
    <n v="244"/>
    <n v="68"/>
    <x v="2"/>
    <n v="85"/>
    <x v="1"/>
    <x v="3"/>
    <x v="2"/>
    <x v="2"/>
    <x v="2"/>
  </r>
  <r>
    <s v="EMP12235"/>
    <x v="2"/>
    <s v="Sales Rep"/>
    <n v="38"/>
    <d v="2022-07-01T00:00:00"/>
    <n v="234"/>
    <n v="29"/>
    <x v="0"/>
    <n v="65"/>
    <x v="0"/>
    <x v="0"/>
    <x v="1"/>
    <x v="0"/>
    <x v="0"/>
  </r>
  <r>
    <s v="EMP12236"/>
    <x v="0"/>
    <s v="Marketing Executive"/>
    <n v="39"/>
    <d v="2021-06-15T00:00:00"/>
    <n v="205"/>
    <n v="43"/>
    <x v="1"/>
    <n v="84"/>
    <x v="0"/>
    <x v="0"/>
    <x v="1"/>
    <x v="1"/>
    <x v="1"/>
  </r>
  <r>
    <s v="EMP12237"/>
    <x v="7"/>
    <s v="Data Analyst"/>
    <n v="32"/>
    <d v="2021-06-18T00:00:00"/>
    <n v="208"/>
    <n v="22"/>
    <x v="2"/>
    <n v="77"/>
    <x v="1"/>
    <x v="1"/>
    <x v="1"/>
    <x v="1"/>
    <x v="0"/>
  </r>
  <r>
    <s v="EMP12238"/>
    <x v="2"/>
    <s v="Sales Rep"/>
    <n v="44"/>
    <d v="2021-03-21T00:00:00"/>
    <n v="205"/>
    <n v="66"/>
    <x v="0"/>
    <n v="89"/>
    <x v="1"/>
    <x v="1"/>
    <x v="0"/>
    <x v="1"/>
    <x v="2"/>
  </r>
  <r>
    <s v="EMP12239"/>
    <x v="5"/>
    <s v="R&amp;D Manager"/>
    <n v="42"/>
    <d v="2021-06-21T00:00:00"/>
    <n v="205"/>
    <n v="94"/>
    <x v="4"/>
    <n v="79"/>
    <x v="0"/>
    <x v="0"/>
    <x v="0"/>
    <x v="1"/>
    <x v="2"/>
  </r>
  <r>
    <s v="EMP12240"/>
    <x v="7"/>
    <s v="Data Analyst"/>
    <n v="22"/>
    <d v="2022-11-29T00:00:00"/>
    <n v="248"/>
    <n v="1"/>
    <x v="2"/>
    <n v="99"/>
    <x v="0"/>
    <x v="0"/>
    <x v="2"/>
    <x v="0"/>
    <x v="0"/>
  </r>
  <r>
    <s v="EMP12241"/>
    <x v="6"/>
    <s v="Accountant"/>
    <n v="32"/>
    <d v="2022-07-17T00:00:00"/>
    <n v="248"/>
    <n v="95"/>
    <x v="3"/>
    <n v="87"/>
    <x v="0"/>
    <x v="0"/>
    <x v="1"/>
    <x v="0"/>
    <x v="2"/>
  </r>
  <r>
    <s v="EMP12242"/>
    <x v="0"/>
    <s v="Digital Marketing Specialist"/>
    <n v="28"/>
    <d v="2021-08-27T00:00:00"/>
    <n v="260"/>
    <n v="12"/>
    <x v="5"/>
    <n v="100"/>
    <x v="1"/>
    <x v="1"/>
    <x v="2"/>
    <x v="1"/>
    <x v="0"/>
  </r>
  <r>
    <s v="EMP12243"/>
    <x v="6"/>
    <s v="Finance Manager"/>
    <n v="26"/>
    <d v="2022-01-05T00:00:00"/>
    <n v="220"/>
    <n v="48"/>
    <x v="3"/>
    <n v="57"/>
    <x v="1"/>
    <x v="3"/>
    <x v="2"/>
    <x v="0"/>
    <x v="1"/>
  </r>
  <r>
    <s v="EMP12244"/>
    <x v="7"/>
    <s v="Software Engineer"/>
    <n v="24"/>
    <d v="2021-06-22T00:00:00"/>
    <n v="252"/>
    <n v="18"/>
    <x v="1"/>
    <n v="92"/>
    <x v="1"/>
    <x v="3"/>
    <x v="2"/>
    <x v="1"/>
    <x v="0"/>
  </r>
  <r>
    <s v="EMP12245"/>
    <x v="3"/>
    <s v="CS Manager"/>
    <n v="46"/>
    <d v="2022-10-15T00:00:00"/>
    <n v="209"/>
    <n v="22"/>
    <x v="4"/>
    <n v="82"/>
    <x v="0"/>
    <x v="0"/>
    <x v="0"/>
    <x v="0"/>
    <x v="0"/>
  </r>
  <r>
    <s v="EMP12246"/>
    <x v="4"/>
    <s v="Warehouse Supervisor"/>
    <n v="37"/>
    <d v="2022-11-21T00:00:00"/>
    <n v="232"/>
    <n v="55"/>
    <x v="5"/>
    <n v="51"/>
    <x v="0"/>
    <x v="0"/>
    <x v="1"/>
    <x v="0"/>
    <x v="1"/>
  </r>
  <r>
    <s v="EMP12247"/>
    <x v="6"/>
    <s v="Accountant"/>
    <n v="43"/>
    <d v="2022-04-09T00:00:00"/>
    <n v="256"/>
    <n v="31"/>
    <x v="5"/>
    <n v="72"/>
    <x v="1"/>
    <x v="1"/>
    <x v="0"/>
    <x v="0"/>
    <x v="1"/>
  </r>
  <r>
    <s v="EMP12248"/>
    <x v="4"/>
    <s v="Operations Manager"/>
    <n v="38"/>
    <d v="2022-03-26T00:00:00"/>
    <n v="233"/>
    <n v="19"/>
    <x v="5"/>
    <n v="74"/>
    <x v="0"/>
    <x v="0"/>
    <x v="1"/>
    <x v="0"/>
    <x v="0"/>
  </r>
  <r>
    <s v="EMP12249"/>
    <x v="1"/>
    <s v="Recruiter"/>
    <n v="26"/>
    <d v="2020-10-07T00:00:00"/>
    <n v="217"/>
    <n v="65"/>
    <x v="0"/>
    <n v="70"/>
    <x v="1"/>
    <x v="2"/>
    <x v="2"/>
    <x v="2"/>
    <x v="2"/>
  </r>
  <r>
    <s v="EMP12250"/>
    <x v="6"/>
    <s v="Finance Analyst"/>
    <n v="31"/>
    <d v="2020-09-12T00:00:00"/>
    <n v="210"/>
    <n v="100"/>
    <x v="1"/>
    <n v="74"/>
    <x v="0"/>
    <x v="0"/>
    <x v="1"/>
    <x v="2"/>
    <x v="2"/>
  </r>
  <r>
    <s v="EMP12251"/>
    <x v="6"/>
    <s v="Finance Manager"/>
    <n v="37"/>
    <d v="2022-11-08T00:00:00"/>
    <n v="226"/>
    <n v="26"/>
    <x v="0"/>
    <n v="76"/>
    <x v="1"/>
    <x v="2"/>
    <x v="1"/>
    <x v="0"/>
    <x v="0"/>
  </r>
  <r>
    <s v="EMP12252"/>
    <x v="4"/>
    <s v="Supply Chain Analyst"/>
    <n v="46"/>
    <d v="2021-04-02T00:00:00"/>
    <n v="249"/>
    <n v="81"/>
    <x v="1"/>
    <n v="61"/>
    <x v="0"/>
    <x v="0"/>
    <x v="0"/>
    <x v="1"/>
    <x v="2"/>
  </r>
  <r>
    <s v="EMP12253"/>
    <x v="0"/>
    <s v="Marketing Executive"/>
    <n v="30"/>
    <d v="2020-10-02T00:00:00"/>
    <n v="203"/>
    <n v="15"/>
    <x v="5"/>
    <n v="66"/>
    <x v="0"/>
    <x v="0"/>
    <x v="2"/>
    <x v="2"/>
    <x v="0"/>
  </r>
  <r>
    <s v="EMP12254"/>
    <x v="6"/>
    <s v="Finance Analyst"/>
    <n v="42"/>
    <d v="2020-12-12T00:00:00"/>
    <n v="216"/>
    <n v="82"/>
    <x v="0"/>
    <n v="85"/>
    <x v="1"/>
    <x v="3"/>
    <x v="0"/>
    <x v="2"/>
    <x v="2"/>
  </r>
  <r>
    <s v="EMP12255"/>
    <x v="1"/>
    <s v="HR Manager"/>
    <n v="28"/>
    <d v="2021-12-10T00:00:00"/>
    <n v="245"/>
    <n v="97"/>
    <x v="0"/>
    <n v="83"/>
    <x v="0"/>
    <x v="0"/>
    <x v="2"/>
    <x v="1"/>
    <x v="2"/>
  </r>
  <r>
    <s v="EMP12256"/>
    <x v="5"/>
    <s v="Lab Technician"/>
    <n v="29"/>
    <d v="2022-07-27T00:00:00"/>
    <n v="243"/>
    <n v="8"/>
    <x v="0"/>
    <n v="94"/>
    <x v="1"/>
    <x v="2"/>
    <x v="2"/>
    <x v="0"/>
    <x v="0"/>
  </r>
  <r>
    <s v="EMP12257"/>
    <x v="7"/>
    <s v="IT Support"/>
    <n v="27"/>
    <d v="2021-07-16T00:00:00"/>
    <n v="236"/>
    <n v="82"/>
    <x v="3"/>
    <n v="92"/>
    <x v="1"/>
    <x v="3"/>
    <x v="2"/>
    <x v="1"/>
    <x v="2"/>
  </r>
  <r>
    <s v="EMP12258"/>
    <x v="7"/>
    <s v="Software Engineer"/>
    <n v="22"/>
    <d v="2022-04-28T00:00:00"/>
    <n v="256"/>
    <n v="53"/>
    <x v="3"/>
    <n v="58"/>
    <x v="1"/>
    <x v="2"/>
    <x v="2"/>
    <x v="0"/>
    <x v="1"/>
  </r>
  <r>
    <s v="EMP12259"/>
    <x v="5"/>
    <s v="Product Developer"/>
    <n v="25"/>
    <d v="2022-02-18T00:00:00"/>
    <n v="249"/>
    <n v="32"/>
    <x v="2"/>
    <n v="79"/>
    <x v="0"/>
    <x v="0"/>
    <x v="2"/>
    <x v="0"/>
    <x v="1"/>
  </r>
  <r>
    <s v="EMP12260"/>
    <x v="5"/>
    <s v="Lab Technician"/>
    <n v="42"/>
    <d v="2021-11-28T00:00:00"/>
    <n v="210"/>
    <n v="45"/>
    <x v="4"/>
    <n v="98"/>
    <x v="1"/>
    <x v="1"/>
    <x v="0"/>
    <x v="1"/>
    <x v="1"/>
  </r>
  <r>
    <s v="EMP12261"/>
    <x v="2"/>
    <s v="Key Account Manager"/>
    <n v="47"/>
    <d v="2022-05-12T00:00:00"/>
    <n v="246"/>
    <n v="86"/>
    <x v="4"/>
    <n v="71"/>
    <x v="0"/>
    <x v="0"/>
    <x v="0"/>
    <x v="0"/>
    <x v="2"/>
  </r>
  <r>
    <s v="EMP12262"/>
    <x v="7"/>
    <s v="Software Engineer"/>
    <n v="49"/>
    <d v="2020-06-12T00:00:00"/>
    <n v="246"/>
    <n v="2"/>
    <x v="3"/>
    <n v="55"/>
    <x v="1"/>
    <x v="3"/>
    <x v="0"/>
    <x v="2"/>
    <x v="0"/>
  </r>
  <r>
    <s v="EMP12263"/>
    <x v="7"/>
    <s v="Data Analyst"/>
    <n v="47"/>
    <d v="2022-03-21T00:00:00"/>
    <n v="255"/>
    <n v="37"/>
    <x v="1"/>
    <n v="86"/>
    <x v="0"/>
    <x v="0"/>
    <x v="0"/>
    <x v="0"/>
    <x v="1"/>
  </r>
  <r>
    <s v="EMP12264"/>
    <x v="1"/>
    <s v="HR Manager"/>
    <n v="25"/>
    <d v="2021-12-20T00:00:00"/>
    <n v="215"/>
    <n v="71"/>
    <x v="3"/>
    <n v="82"/>
    <x v="0"/>
    <x v="0"/>
    <x v="2"/>
    <x v="1"/>
    <x v="2"/>
  </r>
  <r>
    <s v="EMP12265"/>
    <x v="7"/>
    <s v="Data Analyst"/>
    <n v="45"/>
    <d v="2020-04-11T00:00:00"/>
    <n v="208"/>
    <n v="59"/>
    <x v="1"/>
    <n v="94"/>
    <x v="0"/>
    <x v="0"/>
    <x v="0"/>
    <x v="2"/>
    <x v="1"/>
  </r>
  <r>
    <s v="EMP12266"/>
    <x v="4"/>
    <s v="Supply Chain Analyst"/>
    <n v="31"/>
    <d v="2021-01-28T00:00:00"/>
    <n v="240"/>
    <n v="7"/>
    <x v="4"/>
    <n v="65"/>
    <x v="0"/>
    <x v="0"/>
    <x v="1"/>
    <x v="1"/>
    <x v="0"/>
  </r>
  <r>
    <s v="EMP12267"/>
    <x v="1"/>
    <s v="HR Officer"/>
    <n v="46"/>
    <d v="2020-09-10T00:00:00"/>
    <n v="222"/>
    <n v="24"/>
    <x v="1"/>
    <n v="66"/>
    <x v="1"/>
    <x v="2"/>
    <x v="0"/>
    <x v="2"/>
    <x v="0"/>
  </r>
  <r>
    <s v="EMP12268"/>
    <x v="0"/>
    <s v="Brand Manager"/>
    <n v="45"/>
    <d v="2022-05-19T00:00:00"/>
    <n v="251"/>
    <n v="18"/>
    <x v="2"/>
    <n v="55"/>
    <x v="0"/>
    <x v="0"/>
    <x v="0"/>
    <x v="0"/>
    <x v="0"/>
  </r>
  <r>
    <s v="EMP12269"/>
    <x v="3"/>
    <s v="CS Manager"/>
    <n v="36"/>
    <d v="2020-12-24T00:00:00"/>
    <n v="256"/>
    <n v="100"/>
    <x v="2"/>
    <n v="84"/>
    <x v="0"/>
    <x v="0"/>
    <x v="1"/>
    <x v="2"/>
    <x v="2"/>
  </r>
  <r>
    <s v="EMP12270"/>
    <x v="1"/>
    <s v="HR Officer"/>
    <n v="40"/>
    <d v="2022-09-30T00:00:00"/>
    <n v="240"/>
    <n v="86"/>
    <x v="0"/>
    <n v="81"/>
    <x v="0"/>
    <x v="0"/>
    <x v="1"/>
    <x v="0"/>
    <x v="2"/>
  </r>
  <r>
    <s v="EMP12271"/>
    <x v="2"/>
    <s v="Key Account Manager"/>
    <n v="42"/>
    <d v="2022-02-05T00:00:00"/>
    <n v="214"/>
    <n v="5"/>
    <x v="5"/>
    <n v="52"/>
    <x v="0"/>
    <x v="0"/>
    <x v="0"/>
    <x v="0"/>
    <x v="0"/>
  </r>
  <r>
    <s v="EMP12272"/>
    <x v="0"/>
    <s v="Digital Marketing Specialist"/>
    <n v="46"/>
    <d v="2021-08-02T00:00:00"/>
    <n v="231"/>
    <n v="97"/>
    <x v="4"/>
    <n v="74"/>
    <x v="0"/>
    <x v="0"/>
    <x v="0"/>
    <x v="1"/>
    <x v="2"/>
  </r>
  <r>
    <s v="EMP12273"/>
    <x v="3"/>
    <s v="CS Manager"/>
    <n v="49"/>
    <d v="2021-11-11T00:00:00"/>
    <n v="249"/>
    <n v="70"/>
    <x v="3"/>
    <n v="83"/>
    <x v="0"/>
    <x v="0"/>
    <x v="0"/>
    <x v="1"/>
    <x v="2"/>
  </r>
  <r>
    <s v="EMP12274"/>
    <x v="6"/>
    <s v="Accountant"/>
    <n v="28"/>
    <d v="2020-09-13T00:00:00"/>
    <n v="201"/>
    <n v="3"/>
    <x v="1"/>
    <n v="56"/>
    <x v="1"/>
    <x v="3"/>
    <x v="2"/>
    <x v="2"/>
    <x v="0"/>
  </r>
  <r>
    <s v="EMP12275"/>
    <x v="0"/>
    <s v="Digital Marketing Specialist"/>
    <n v="26"/>
    <d v="2020-08-27T00:00:00"/>
    <n v="238"/>
    <n v="67"/>
    <x v="2"/>
    <n v="65"/>
    <x v="1"/>
    <x v="3"/>
    <x v="2"/>
    <x v="2"/>
    <x v="2"/>
  </r>
  <r>
    <s v="EMP12276"/>
    <x v="3"/>
    <s v="CS Manager"/>
    <n v="44"/>
    <d v="2021-08-10T00:00:00"/>
    <n v="216"/>
    <n v="93"/>
    <x v="4"/>
    <n v="88"/>
    <x v="0"/>
    <x v="0"/>
    <x v="0"/>
    <x v="1"/>
    <x v="2"/>
  </r>
  <r>
    <s v="EMP12277"/>
    <x v="5"/>
    <s v="Product Developer"/>
    <n v="50"/>
    <d v="2021-04-06T00:00:00"/>
    <n v="243"/>
    <n v="27"/>
    <x v="5"/>
    <n v="73"/>
    <x v="1"/>
    <x v="1"/>
    <x v="0"/>
    <x v="1"/>
    <x v="0"/>
  </r>
  <r>
    <s v="EMP12278"/>
    <x v="6"/>
    <s v="Accountant"/>
    <n v="31"/>
    <d v="2021-04-23T00:00:00"/>
    <n v="204"/>
    <n v="15"/>
    <x v="1"/>
    <n v="90"/>
    <x v="1"/>
    <x v="1"/>
    <x v="1"/>
    <x v="1"/>
    <x v="0"/>
  </r>
  <r>
    <s v="EMP12279"/>
    <x v="7"/>
    <s v="Software Engineer"/>
    <n v="29"/>
    <d v="2021-11-21T00:00:00"/>
    <n v="233"/>
    <n v="61"/>
    <x v="4"/>
    <n v="51"/>
    <x v="0"/>
    <x v="0"/>
    <x v="2"/>
    <x v="1"/>
    <x v="2"/>
  </r>
  <r>
    <s v="EMP12280"/>
    <x v="5"/>
    <s v="Product Developer"/>
    <n v="27"/>
    <d v="2020-09-19T00:00:00"/>
    <n v="246"/>
    <n v="20"/>
    <x v="0"/>
    <n v="88"/>
    <x v="0"/>
    <x v="0"/>
    <x v="2"/>
    <x v="2"/>
    <x v="0"/>
  </r>
  <r>
    <s v="EMP12281"/>
    <x v="0"/>
    <s v="Marketing Executive"/>
    <n v="36"/>
    <d v="2022-03-26T00:00:00"/>
    <n v="221"/>
    <n v="43"/>
    <x v="5"/>
    <n v="54"/>
    <x v="0"/>
    <x v="0"/>
    <x v="1"/>
    <x v="0"/>
    <x v="1"/>
  </r>
  <r>
    <s v="EMP12282"/>
    <x v="7"/>
    <s v="Software Engineer"/>
    <n v="44"/>
    <d v="2020-11-29T00:00:00"/>
    <n v="254"/>
    <n v="93"/>
    <x v="4"/>
    <n v="58"/>
    <x v="1"/>
    <x v="2"/>
    <x v="0"/>
    <x v="2"/>
    <x v="2"/>
  </r>
  <r>
    <s v="EMP12283"/>
    <x v="6"/>
    <s v="Finance Analyst"/>
    <n v="42"/>
    <d v="2022-12-11T00:00:00"/>
    <n v="249"/>
    <n v="43"/>
    <x v="0"/>
    <n v="81"/>
    <x v="1"/>
    <x v="3"/>
    <x v="0"/>
    <x v="0"/>
    <x v="1"/>
  </r>
  <r>
    <s v="EMP12284"/>
    <x v="5"/>
    <s v="R&amp;D Manager"/>
    <n v="23"/>
    <d v="2021-07-19T00:00:00"/>
    <n v="244"/>
    <n v="12"/>
    <x v="2"/>
    <n v="97"/>
    <x v="0"/>
    <x v="0"/>
    <x v="2"/>
    <x v="1"/>
    <x v="0"/>
  </r>
  <r>
    <s v="EMP12285"/>
    <x v="5"/>
    <s v="Product Developer"/>
    <n v="23"/>
    <d v="2020-05-10T00:00:00"/>
    <n v="212"/>
    <n v="7"/>
    <x v="1"/>
    <n v="63"/>
    <x v="1"/>
    <x v="3"/>
    <x v="2"/>
    <x v="2"/>
    <x v="0"/>
  </r>
  <r>
    <s v="EMP12286"/>
    <x v="5"/>
    <s v="R&amp;D Manager"/>
    <n v="24"/>
    <d v="2020-09-16T00:00:00"/>
    <n v="255"/>
    <n v="97"/>
    <x v="2"/>
    <n v="74"/>
    <x v="0"/>
    <x v="0"/>
    <x v="2"/>
    <x v="2"/>
    <x v="2"/>
  </r>
  <r>
    <s v="EMP12287"/>
    <x v="3"/>
    <s v="Call Center Agent"/>
    <n v="32"/>
    <d v="2020-05-14T00:00:00"/>
    <n v="247"/>
    <n v="27"/>
    <x v="2"/>
    <n v="61"/>
    <x v="0"/>
    <x v="0"/>
    <x v="1"/>
    <x v="2"/>
    <x v="0"/>
  </r>
  <r>
    <s v="EMP12288"/>
    <x v="7"/>
    <s v="Data Analyst"/>
    <n v="33"/>
    <d v="2022-11-09T00:00:00"/>
    <n v="252"/>
    <n v="55"/>
    <x v="1"/>
    <n v="85"/>
    <x v="0"/>
    <x v="0"/>
    <x v="1"/>
    <x v="0"/>
    <x v="1"/>
  </r>
  <r>
    <s v="EMP12289"/>
    <x v="5"/>
    <s v="R&amp;D Manager"/>
    <n v="25"/>
    <d v="2021-08-22T00:00:00"/>
    <n v="240"/>
    <n v="62"/>
    <x v="5"/>
    <n v="98"/>
    <x v="0"/>
    <x v="0"/>
    <x v="2"/>
    <x v="1"/>
    <x v="2"/>
  </r>
  <r>
    <s v="EMP12290"/>
    <x v="1"/>
    <s v="HR Manager"/>
    <n v="48"/>
    <d v="2022-04-06T00:00:00"/>
    <n v="218"/>
    <n v="95"/>
    <x v="2"/>
    <n v="57"/>
    <x v="0"/>
    <x v="0"/>
    <x v="0"/>
    <x v="0"/>
    <x v="2"/>
  </r>
  <r>
    <s v="EMP12291"/>
    <x v="7"/>
    <s v="IT Support"/>
    <n v="22"/>
    <d v="2020-10-11T00:00:00"/>
    <n v="233"/>
    <n v="57"/>
    <x v="0"/>
    <n v="71"/>
    <x v="1"/>
    <x v="1"/>
    <x v="2"/>
    <x v="2"/>
    <x v="1"/>
  </r>
  <r>
    <s v="EMP12292"/>
    <x v="3"/>
    <s v="CS Manager"/>
    <n v="39"/>
    <d v="2020-12-08T00:00:00"/>
    <n v="257"/>
    <n v="67"/>
    <x v="0"/>
    <n v="76"/>
    <x v="0"/>
    <x v="0"/>
    <x v="1"/>
    <x v="2"/>
    <x v="2"/>
  </r>
  <r>
    <s v="EMP12293"/>
    <x v="1"/>
    <s v="HR Officer"/>
    <n v="42"/>
    <d v="2021-12-14T00:00:00"/>
    <n v="239"/>
    <n v="92"/>
    <x v="2"/>
    <n v="53"/>
    <x v="0"/>
    <x v="0"/>
    <x v="0"/>
    <x v="1"/>
    <x v="2"/>
  </r>
  <r>
    <s v="EMP12294"/>
    <x v="4"/>
    <s v="Warehouse Supervisor"/>
    <n v="44"/>
    <d v="2021-01-21T00:00:00"/>
    <n v="201"/>
    <n v="77"/>
    <x v="2"/>
    <n v="82"/>
    <x v="1"/>
    <x v="2"/>
    <x v="0"/>
    <x v="1"/>
    <x v="2"/>
  </r>
  <r>
    <s v="EMP12295"/>
    <x v="0"/>
    <s v="Brand Manager"/>
    <n v="31"/>
    <d v="2021-05-24T00:00:00"/>
    <n v="211"/>
    <n v="2"/>
    <x v="3"/>
    <n v="78"/>
    <x v="1"/>
    <x v="2"/>
    <x v="1"/>
    <x v="1"/>
    <x v="0"/>
  </r>
  <r>
    <s v="EMP12296"/>
    <x v="2"/>
    <s v="Key Account Manager"/>
    <n v="46"/>
    <d v="2021-04-29T00:00:00"/>
    <n v="245"/>
    <n v="73"/>
    <x v="1"/>
    <n v="90"/>
    <x v="1"/>
    <x v="2"/>
    <x v="0"/>
    <x v="1"/>
    <x v="2"/>
  </r>
  <r>
    <s v="EMP12297"/>
    <x v="5"/>
    <s v="R&amp;D Manager"/>
    <n v="31"/>
    <d v="2020-09-03T00:00:00"/>
    <n v="235"/>
    <n v="82"/>
    <x v="1"/>
    <n v="98"/>
    <x v="1"/>
    <x v="1"/>
    <x v="1"/>
    <x v="2"/>
    <x v="2"/>
  </r>
  <r>
    <s v="EMP12298"/>
    <x v="7"/>
    <s v="Software Engineer"/>
    <n v="39"/>
    <d v="2020-10-21T00:00:00"/>
    <n v="223"/>
    <n v="74"/>
    <x v="5"/>
    <n v="90"/>
    <x v="0"/>
    <x v="0"/>
    <x v="1"/>
    <x v="2"/>
    <x v="2"/>
  </r>
  <r>
    <s v="EMP12299"/>
    <x v="2"/>
    <s v="Key Account Manager"/>
    <n v="40"/>
    <d v="2022-09-18T00:00:00"/>
    <n v="218"/>
    <n v="2"/>
    <x v="1"/>
    <n v="69"/>
    <x v="0"/>
    <x v="0"/>
    <x v="1"/>
    <x v="0"/>
    <x v="0"/>
  </r>
  <r>
    <s v="EMP12300"/>
    <x v="2"/>
    <s v="Sales Rep"/>
    <n v="25"/>
    <d v="2022-06-26T00:00:00"/>
    <n v="253"/>
    <n v="99"/>
    <x v="0"/>
    <n v="68"/>
    <x v="0"/>
    <x v="0"/>
    <x v="2"/>
    <x v="0"/>
    <x v="2"/>
  </r>
  <r>
    <s v="EMP12301"/>
    <x v="5"/>
    <s v="Lab Technician"/>
    <n v="40"/>
    <d v="2021-06-07T00:00:00"/>
    <n v="260"/>
    <n v="7"/>
    <x v="5"/>
    <n v="89"/>
    <x v="0"/>
    <x v="0"/>
    <x v="1"/>
    <x v="1"/>
    <x v="0"/>
  </r>
  <r>
    <s v="EMP12302"/>
    <x v="3"/>
    <s v="Call Center Agent"/>
    <n v="34"/>
    <d v="2021-03-17T00:00:00"/>
    <n v="207"/>
    <n v="58"/>
    <x v="5"/>
    <n v="51"/>
    <x v="1"/>
    <x v="1"/>
    <x v="1"/>
    <x v="1"/>
    <x v="1"/>
  </r>
  <r>
    <s v="EMP12303"/>
    <x v="1"/>
    <s v="Recruiter"/>
    <n v="39"/>
    <d v="2020-05-11T00:00:00"/>
    <n v="246"/>
    <n v="29"/>
    <x v="1"/>
    <n v="88"/>
    <x v="0"/>
    <x v="0"/>
    <x v="1"/>
    <x v="2"/>
    <x v="0"/>
  </r>
  <r>
    <s v="EMP12304"/>
    <x v="4"/>
    <s v="Operations Manager"/>
    <n v="43"/>
    <d v="2021-04-25T00:00:00"/>
    <n v="258"/>
    <n v="46"/>
    <x v="3"/>
    <n v="65"/>
    <x v="0"/>
    <x v="0"/>
    <x v="0"/>
    <x v="1"/>
    <x v="1"/>
  </r>
  <r>
    <s v="EMP12305"/>
    <x v="6"/>
    <s v="Finance Analyst"/>
    <n v="48"/>
    <d v="2022-12-29T00:00:00"/>
    <n v="257"/>
    <n v="44"/>
    <x v="5"/>
    <n v="92"/>
    <x v="0"/>
    <x v="0"/>
    <x v="0"/>
    <x v="0"/>
    <x v="1"/>
  </r>
  <r>
    <s v="EMP12306"/>
    <x v="2"/>
    <s v="Sales Manager"/>
    <n v="40"/>
    <d v="2021-04-17T00:00:00"/>
    <n v="227"/>
    <n v="43"/>
    <x v="2"/>
    <n v="85"/>
    <x v="0"/>
    <x v="0"/>
    <x v="1"/>
    <x v="1"/>
    <x v="1"/>
  </r>
  <r>
    <s v="EMP12307"/>
    <x v="5"/>
    <s v="R&amp;D Manager"/>
    <n v="46"/>
    <d v="2021-12-30T00:00:00"/>
    <n v="234"/>
    <n v="86"/>
    <x v="0"/>
    <n v="77"/>
    <x v="1"/>
    <x v="1"/>
    <x v="0"/>
    <x v="1"/>
    <x v="2"/>
  </r>
  <r>
    <s v="EMP12308"/>
    <x v="5"/>
    <s v="R&amp;D Manager"/>
    <n v="34"/>
    <d v="2022-01-14T00:00:00"/>
    <n v="226"/>
    <n v="80"/>
    <x v="2"/>
    <n v="63"/>
    <x v="0"/>
    <x v="0"/>
    <x v="1"/>
    <x v="0"/>
    <x v="2"/>
  </r>
  <r>
    <s v="EMP12309"/>
    <x v="3"/>
    <s v="Customer Support"/>
    <n v="25"/>
    <d v="2021-02-12T00:00:00"/>
    <n v="253"/>
    <n v="87"/>
    <x v="0"/>
    <n v="99"/>
    <x v="0"/>
    <x v="0"/>
    <x v="2"/>
    <x v="1"/>
    <x v="2"/>
  </r>
  <r>
    <s v="EMP12310"/>
    <x v="4"/>
    <s v="Operations Manager"/>
    <n v="32"/>
    <d v="2020-05-31T00:00:00"/>
    <n v="248"/>
    <n v="15"/>
    <x v="4"/>
    <n v="62"/>
    <x v="1"/>
    <x v="3"/>
    <x v="1"/>
    <x v="2"/>
    <x v="0"/>
  </r>
  <r>
    <s v="EMP12311"/>
    <x v="2"/>
    <s v="Sales Rep"/>
    <n v="40"/>
    <d v="2020-10-08T00:00:00"/>
    <n v="249"/>
    <n v="39"/>
    <x v="1"/>
    <n v="67"/>
    <x v="0"/>
    <x v="0"/>
    <x v="1"/>
    <x v="2"/>
    <x v="1"/>
  </r>
  <r>
    <s v="EMP12312"/>
    <x v="6"/>
    <s v="Accountant"/>
    <n v="37"/>
    <d v="2020-11-22T00:00:00"/>
    <n v="214"/>
    <n v="0"/>
    <x v="2"/>
    <n v="92"/>
    <x v="1"/>
    <x v="2"/>
    <x v="1"/>
    <x v="2"/>
    <x v="0"/>
  </r>
  <r>
    <s v="EMP12313"/>
    <x v="5"/>
    <s v="Lab Technician"/>
    <n v="24"/>
    <d v="2022-11-06T00:00:00"/>
    <n v="207"/>
    <n v="97"/>
    <x v="5"/>
    <n v="82"/>
    <x v="0"/>
    <x v="0"/>
    <x v="2"/>
    <x v="0"/>
    <x v="2"/>
  </r>
  <r>
    <s v="EMP12314"/>
    <x v="0"/>
    <s v="Marketing Executive"/>
    <n v="43"/>
    <d v="2022-06-18T00:00:00"/>
    <n v="252"/>
    <n v="78"/>
    <x v="4"/>
    <n v="51"/>
    <x v="0"/>
    <x v="0"/>
    <x v="0"/>
    <x v="0"/>
    <x v="2"/>
  </r>
  <r>
    <s v="EMP12315"/>
    <x v="0"/>
    <s v="Brand Manager"/>
    <n v="38"/>
    <d v="2022-11-05T00:00:00"/>
    <n v="239"/>
    <n v="82"/>
    <x v="4"/>
    <n v="55"/>
    <x v="1"/>
    <x v="2"/>
    <x v="1"/>
    <x v="0"/>
    <x v="2"/>
  </r>
  <r>
    <s v="EMP12316"/>
    <x v="0"/>
    <s v="Digital Marketing Specialist"/>
    <n v="32"/>
    <d v="2022-11-07T00:00:00"/>
    <n v="229"/>
    <n v="52"/>
    <x v="0"/>
    <n v="90"/>
    <x v="0"/>
    <x v="0"/>
    <x v="1"/>
    <x v="0"/>
    <x v="1"/>
  </r>
  <r>
    <s v="EMP12317"/>
    <x v="3"/>
    <s v="CS Manager"/>
    <n v="35"/>
    <d v="2021-03-30T00:00:00"/>
    <n v="209"/>
    <n v="6"/>
    <x v="3"/>
    <n v="73"/>
    <x v="0"/>
    <x v="0"/>
    <x v="1"/>
    <x v="1"/>
    <x v="0"/>
  </r>
  <r>
    <s v="EMP12318"/>
    <x v="7"/>
    <s v="Data Analyst"/>
    <n v="22"/>
    <d v="2020-06-28T00:00:00"/>
    <n v="231"/>
    <n v="56"/>
    <x v="5"/>
    <n v="88"/>
    <x v="1"/>
    <x v="3"/>
    <x v="2"/>
    <x v="2"/>
    <x v="1"/>
  </r>
  <r>
    <s v="EMP12319"/>
    <x v="2"/>
    <s v="Sales Rep"/>
    <n v="44"/>
    <d v="2020-05-11T00:00:00"/>
    <n v="228"/>
    <n v="17"/>
    <x v="3"/>
    <n v="75"/>
    <x v="1"/>
    <x v="2"/>
    <x v="0"/>
    <x v="2"/>
    <x v="0"/>
  </r>
  <r>
    <s v="EMP12320"/>
    <x v="2"/>
    <s v="Sales Manager"/>
    <n v="26"/>
    <d v="2022-01-14T00:00:00"/>
    <n v="201"/>
    <n v="71"/>
    <x v="2"/>
    <n v="97"/>
    <x v="1"/>
    <x v="2"/>
    <x v="2"/>
    <x v="0"/>
    <x v="2"/>
  </r>
  <r>
    <s v="EMP12321"/>
    <x v="3"/>
    <s v="Customer Support"/>
    <n v="23"/>
    <d v="2022-07-21T00:00:00"/>
    <n v="236"/>
    <n v="89"/>
    <x v="1"/>
    <n v="54"/>
    <x v="1"/>
    <x v="1"/>
    <x v="2"/>
    <x v="0"/>
    <x v="2"/>
  </r>
  <r>
    <s v="EMP12322"/>
    <x v="5"/>
    <s v="R&amp;D Manager"/>
    <n v="43"/>
    <d v="2021-07-04T00:00:00"/>
    <n v="216"/>
    <n v="8"/>
    <x v="0"/>
    <n v="62"/>
    <x v="0"/>
    <x v="0"/>
    <x v="0"/>
    <x v="1"/>
    <x v="0"/>
  </r>
  <r>
    <s v="EMP12323"/>
    <x v="3"/>
    <s v="Call Center Agent"/>
    <n v="24"/>
    <d v="2020-05-17T00:00:00"/>
    <n v="208"/>
    <n v="40"/>
    <x v="4"/>
    <n v="95"/>
    <x v="0"/>
    <x v="0"/>
    <x v="2"/>
    <x v="2"/>
    <x v="1"/>
  </r>
  <r>
    <s v="EMP12324"/>
    <x v="1"/>
    <s v="Recruiter"/>
    <n v="34"/>
    <d v="2022-09-12T00:00:00"/>
    <n v="229"/>
    <n v="69"/>
    <x v="2"/>
    <n v="79"/>
    <x v="0"/>
    <x v="0"/>
    <x v="1"/>
    <x v="0"/>
    <x v="2"/>
  </r>
  <r>
    <s v="EMP12325"/>
    <x v="1"/>
    <s v="HR Officer"/>
    <n v="43"/>
    <d v="2022-09-19T00:00:00"/>
    <n v="205"/>
    <n v="77"/>
    <x v="0"/>
    <n v="50"/>
    <x v="1"/>
    <x v="1"/>
    <x v="0"/>
    <x v="0"/>
    <x v="2"/>
  </r>
  <r>
    <s v="EMP12326"/>
    <x v="1"/>
    <s v="Recruiter"/>
    <n v="29"/>
    <d v="2020-09-09T00:00:00"/>
    <n v="232"/>
    <n v="85"/>
    <x v="4"/>
    <n v="58"/>
    <x v="1"/>
    <x v="3"/>
    <x v="2"/>
    <x v="2"/>
    <x v="2"/>
  </r>
  <r>
    <s v="EMP12327"/>
    <x v="4"/>
    <s v="Warehouse Supervisor"/>
    <n v="25"/>
    <d v="2022-06-21T00:00:00"/>
    <n v="213"/>
    <n v="57"/>
    <x v="2"/>
    <n v="92"/>
    <x v="1"/>
    <x v="3"/>
    <x v="2"/>
    <x v="0"/>
    <x v="1"/>
  </r>
  <r>
    <s v="EMP12328"/>
    <x v="7"/>
    <s v="IT Support"/>
    <n v="23"/>
    <d v="2020-12-19T00:00:00"/>
    <n v="210"/>
    <n v="74"/>
    <x v="4"/>
    <n v="53"/>
    <x v="0"/>
    <x v="0"/>
    <x v="2"/>
    <x v="2"/>
    <x v="2"/>
  </r>
  <r>
    <s v="EMP12329"/>
    <x v="5"/>
    <s v="Lab Technician"/>
    <n v="38"/>
    <d v="2022-11-18T00:00:00"/>
    <n v="252"/>
    <n v="12"/>
    <x v="5"/>
    <n v="67"/>
    <x v="1"/>
    <x v="1"/>
    <x v="1"/>
    <x v="0"/>
    <x v="0"/>
  </r>
  <r>
    <s v="EMP12330"/>
    <x v="1"/>
    <s v="Recruiter"/>
    <n v="28"/>
    <d v="2021-02-02T00:00:00"/>
    <n v="216"/>
    <n v="13"/>
    <x v="5"/>
    <n v="80"/>
    <x v="0"/>
    <x v="0"/>
    <x v="2"/>
    <x v="1"/>
    <x v="0"/>
  </r>
  <r>
    <s v="EMP12331"/>
    <x v="2"/>
    <s v="Key Account Manager"/>
    <n v="45"/>
    <d v="2020-10-14T00:00:00"/>
    <n v="231"/>
    <n v="85"/>
    <x v="1"/>
    <n v="60"/>
    <x v="0"/>
    <x v="0"/>
    <x v="0"/>
    <x v="2"/>
    <x v="2"/>
  </r>
  <r>
    <s v="EMP12332"/>
    <x v="0"/>
    <s v="Marketing Executive"/>
    <n v="48"/>
    <d v="2022-07-20T00:00:00"/>
    <n v="240"/>
    <n v="11"/>
    <x v="5"/>
    <n v="87"/>
    <x v="0"/>
    <x v="0"/>
    <x v="0"/>
    <x v="0"/>
    <x v="0"/>
  </r>
  <r>
    <s v="EMP12333"/>
    <x v="0"/>
    <s v="Digital Marketing Specialist"/>
    <n v="28"/>
    <d v="2022-04-09T00:00:00"/>
    <n v="233"/>
    <n v="53"/>
    <x v="0"/>
    <n v="86"/>
    <x v="1"/>
    <x v="2"/>
    <x v="2"/>
    <x v="0"/>
    <x v="1"/>
  </r>
  <r>
    <s v="EMP12334"/>
    <x v="3"/>
    <s v="CS Manager"/>
    <n v="43"/>
    <d v="2021-04-20T00:00:00"/>
    <n v="228"/>
    <n v="29"/>
    <x v="5"/>
    <n v="64"/>
    <x v="0"/>
    <x v="0"/>
    <x v="0"/>
    <x v="1"/>
    <x v="0"/>
  </r>
  <r>
    <s v="EMP12335"/>
    <x v="0"/>
    <s v="Digital Marketing Specialist"/>
    <n v="27"/>
    <d v="2021-06-24T00:00:00"/>
    <n v="243"/>
    <n v="40"/>
    <x v="5"/>
    <n v="51"/>
    <x v="1"/>
    <x v="1"/>
    <x v="2"/>
    <x v="1"/>
    <x v="1"/>
  </r>
  <r>
    <s v="EMP12336"/>
    <x v="3"/>
    <s v="CS Manager"/>
    <n v="22"/>
    <d v="2021-08-15T00:00:00"/>
    <n v="250"/>
    <n v="89"/>
    <x v="1"/>
    <n v="84"/>
    <x v="1"/>
    <x v="3"/>
    <x v="2"/>
    <x v="1"/>
    <x v="2"/>
  </r>
  <r>
    <s v="EMP12337"/>
    <x v="0"/>
    <s v="Brand Manager"/>
    <n v="37"/>
    <d v="2021-01-15T00:00:00"/>
    <n v="203"/>
    <n v="51"/>
    <x v="5"/>
    <n v="65"/>
    <x v="1"/>
    <x v="2"/>
    <x v="1"/>
    <x v="1"/>
    <x v="1"/>
  </r>
  <r>
    <s v="EMP12338"/>
    <x v="2"/>
    <s v="Sales Rep"/>
    <n v="33"/>
    <d v="2020-11-10T00:00:00"/>
    <n v="200"/>
    <n v="48"/>
    <x v="1"/>
    <n v="59"/>
    <x v="0"/>
    <x v="0"/>
    <x v="1"/>
    <x v="2"/>
    <x v="1"/>
  </r>
  <r>
    <s v="EMP12339"/>
    <x v="2"/>
    <s v="Sales Rep"/>
    <n v="29"/>
    <d v="2021-03-28T00:00:00"/>
    <n v="222"/>
    <n v="41"/>
    <x v="3"/>
    <n v="60"/>
    <x v="0"/>
    <x v="0"/>
    <x v="2"/>
    <x v="1"/>
    <x v="1"/>
  </r>
  <r>
    <s v="EMP12340"/>
    <x v="5"/>
    <s v="R&amp;D Manager"/>
    <n v="49"/>
    <d v="2021-02-25T00:00:00"/>
    <n v="223"/>
    <n v="1"/>
    <x v="4"/>
    <n v="84"/>
    <x v="1"/>
    <x v="1"/>
    <x v="0"/>
    <x v="1"/>
    <x v="0"/>
  </r>
  <r>
    <s v="EMP12341"/>
    <x v="7"/>
    <s v="Data Analyst"/>
    <n v="40"/>
    <d v="2022-08-01T00:00:00"/>
    <n v="246"/>
    <n v="9"/>
    <x v="1"/>
    <n v="91"/>
    <x v="0"/>
    <x v="0"/>
    <x v="1"/>
    <x v="0"/>
    <x v="0"/>
  </r>
  <r>
    <s v="EMP12342"/>
    <x v="0"/>
    <s v="Digital Marketing Specialist"/>
    <n v="26"/>
    <d v="2022-01-31T00:00:00"/>
    <n v="236"/>
    <n v="50"/>
    <x v="5"/>
    <n v="98"/>
    <x v="0"/>
    <x v="0"/>
    <x v="2"/>
    <x v="0"/>
    <x v="1"/>
  </r>
  <r>
    <s v="EMP12343"/>
    <x v="7"/>
    <s v="Software Engineer"/>
    <n v="35"/>
    <d v="2021-04-03T00:00:00"/>
    <n v="238"/>
    <n v="69"/>
    <x v="4"/>
    <n v="100"/>
    <x v="0"/>
    <x v="0"/>
    <x v="1"/>
    <x v="1"/>
    <x v="2"/>
  </r>
  <r>
    <s v="EMP12344"/>
    <x v="2"/>
    <s v="Sales Rep"/>
    <n v="50"/>
    <d v="2020-06-05T00:00:00"/>
    <n v="202"/>
    <n v="42"/>
    <x v="2"/>
    <n v="88"/>
    <x v="0"/>
    <x v="0"/>
    <x v="0"/>
    <x v="2"/>
    <x v="1"/>
  </r>
  <r>
    <s v="EMP12345"/>
    <x v="5"/>
    <s v="R&amp;D Manager"/>
    <n v="41"/>
    <d v="2020-12-29T00:00:00"/>
    <n v="244"/>
    <n v="32"/>
    <x v="1"/>
    <n v="68"/>
    <x v="0"/>
    <x v="0"/>
    <x v="0"/>
    <x v="2"/>
    <x v="1"/>
  </r>
  <r>
    <s v="EMP12346"/>
    <x v="7"/>
    <s v="IT Support"/>
    <n v="32"/>
    <d v="2020-08-18T00:00:00"/>
    <n v="247"/>
    <n v="78"/>
    <x v="1"/>
    <n v="85"/>
    <x v="0"/>
    <x v="0"/>
    <x v="1"/>
    <x v="2"/>
    <x v="2"/>
  </r>
  <r>
    <s v="EMP12347"/>
    <x v="0"/>
    <s v="Brand Manager"/>
    <n v="33"/>
    <d v="2021-09-26T00:00:00"/>
    <n v="240"/>
    <n v="69"/>
    <x v="1"/>
    <n v="79"/>
    <x v="0"/>
    <x v="0"/>
    <x v="1"/>
    <x v="1"/>
    <x v="2"/>
  </r>
  <r>
    <s v="EMP12348"/>
    <x v="3"/>
    <s v="Call Center Agent"/>
    <n v="33"/>
    <d v="2020-05-31T00:00:00"/>
    <n v="211"/>
    <n v="30"/>
    <x v="1"/>
    <n v="75"/>
    <x v="1"/>
    <x v="3"/>
    <x v="1"/>
    <x v="2"/>
    <x v="1"/>
  </r>
  <r>
    <s v="EMP12349"/>
    <x v="3"/>
    <s v="Call Center Agent"/>
    <n v="39"/>
    <d v="2020-11-05T00:00:00"/>
    <n v="242"/>
    <n v="23"/>
    <x v="2"/>
    <n v="89"/>
    <x v="1"/>
    <x v="3"/>
    <x v="1"/>
    <x v="2"/>
    <x v="0"/>
  </r>
  <r>
    <s v="EMP12350"/>
    <x v="5"/>
    <s v="Product Developer"/>
    <n v="41"/>
    <d v="2022-10-28T00:00:00"/>
    <n v="246"/>
    <n v="80"/>
    <x v="3"/>
    <n v="79"/>
    <x v="1"/>
    <x v="2"/>
    <x v="0"/>
    <x v="0"/>
    <x v="2"/>
  </r>
  <r>
    <s v="EMP12351"/>
    <x v="3"/>
    <s v="Customer Support"/>
    <n v="39"/>
    <d v="2022-08-01T00:00:00"/>
    <n v="254"/>
    <n v="79"/>
    <x v="1"/>
    <n v="77"/>
    <x v="1"/>
    <x v="2"/>
    <x v="1"/>
    <x v="0"/>
    <x v="2"/>
  </r>
  <r>
    <s v="EMP12352"/>
    <x v="2"/>
    <s v="Sales Rep"/>
    <n v="32"/>
    <d v="2021-07-22T00:00:00"/>
    <n v="236"/>
    <n v="25"/>
    <x v="5"/>
    <n v="97"/>
    <x v="0"/>
    <x v="0"/>
    <x v="1"/>
    <x v="1"/>
    <x v="0"/>
  </r>
  <r>
    <s v="EMP12353"/>
    <x v="4"/>
    <s v="Operations Manager"/>
    <n v="38"/>
    <d v="2023-01-01T00:00:00"/>
    <n v="225"/>
    <n v="82"/>
    <x v="0"/>
    <n v="93"/>
    <x v="0"/>
    <x v="0"/>
    <x v="1"/>
    <x v="3"/>
    <x v="2"/>
  </r>
  <r>
    <s v="EMP12354"/>
    <x v="4"/>
    <s v="Supply Chain Analyst"/>
    <n v="44"/>
    <d v="2022-04-01T00:00:00"/>
    <n v="256"/>
    <n v="3"/>
    <x v="3"/>
    <n v="73"/>
    <x v="1"/>
    <x v="3"/>
    <x v="0"/>
    <x v="0"/>
    <x v="0"/>
  </r>
  <r>
    <s v="EMP12355"/>
    <x v="4"/>
    <s v="Operations Manager"/>
    <n v="36"/>
    <d v="2021-05-29T00:00:00"/>
    <n v="202"/>
    <n v="3"/>
    <x v="3"/>
    <n v="57"/>
    <x v="0"/>
    <x v="0"/>
    <x v="1"/>
    <x v="1"/>
    <x v="0"/>
  </r>
  <r>
    <s v="EMP12356"/>
    <x v="7"/>
    <s v="IT Support"/>
    <n v="27"/>
    <d v="2020-10-26T00:00:00"/>
    <n v="247"/>
    <n v="43"/>
    <x v="4"/>
    <n v="67"/>
    <x v="1"/>
    <x v="1"/>
    <x v="2"/>
    <x v="2"/>
    <x v="1"/>
  </r>
  <r>
    <s v="EMP12357"/>
    <x v="5"/>
    <s v="Lab Technician"/>
    <n v="40"/>
    <d v="2021-11-24T00:00:00"/>
    <n v="212"/>
    <n v="17"/>
    <x v="4"/>
    <n v="89"/>
    <x v="1"/>
    <x v="1"/>
    <x v="1"/>
    <x v="1"/>
    <x v="0"/>
  </r>
  <r>
    <s v="EMP12358"/>
    <x v="1"/>
    <s v="HR Manager"/>
    <n v="26"/>
    <d v="2021-02-01T00:00:00"/>
    <n v="234"/>
    <n v="94"/>
    <x v="1"/>
    <n v="67"/>
    <x v="1"/>
    <x v="1"/>
    <x v="2"/>
    <x v="1"/>
    <x v="2"/>
  </r>
  <r>
    <s v="EMP12359"/>
    <x v="1"/>
    <s v="HR Manager"/>
    <n v="50"/>
    <d v="2020-05-31T00:00:00"/>
    <n v="236"/>
    <n v="13"/>
    <x v="4"/>
    <n v="75"/>
    <x v="0"/>
    <x v="0"/>
    <x v="0"/>
    <x v="2"/>
    <x v="0"/>
  </r>
  <r>
    <s v="EMP12360"/>
    <x v="7"/>
    <s v="Software Engineer"/>
    <n v="43"/>
    <d v="2021-02-04T00:00:00"/>
    <n v="258"/>
    <n v="41"/>
    <x v="0"/>
    <n v="84"/>
    <x v="1"/>
    <x v="2"/>
    <x v="0"/>
    <x v="1"/>
    <x v="1"/>
  </r>
  <r>
    <s v="EMP12361"/>
    <x v="3"/>
    <s v="Call Center Agent"/>
    <n v="32"/>
    <d v="2021-11-29T00:00:00"/>
    <n v="210"/>
    <n v="73"/>
    <x v="0"/>
    <n v="75"/>
    <x v="0"/>
    <x v="0"/>
    <x v="1"/>
    <x v="1"/>
    <x v="2"/>
  </r>
  <r>
    <s v="EMP12362"/>
    <x v="1"/>
    <s v="Recruiter"/>
    <n v="38"/>
    <d v="2021-04-19T00:00:00"/>
    <n v="250"/>
    <n v="87"/>
    <x v="4"/>
    <n v="56"/>
    <x v="0"/>
    <x v="0"/>
    <x v="1"/>
    <x v="1"/>
    <x v="2"/>
  </r>
  <r>
    <s v="EMP12363"/>
    <x v="0"/>
    <s v="Digital Marketing Specialist"/>
    <n v="44"/>
    <d v="2021-11-27T00:00:00"/>
    <n v="223"/>
    <n v="46"/>
    <x v="2"/>
    <n v="91"/>
    <x v="1"/>
    <x v="2"/>
    <x v="0"/>
    <x v="1"/>
    <x v="1"/>
  </r>
  <r>
    <s v="EMP12364"/>
    <x v="7"/>
    <s v="Data Analyst"/>
    <n v="49"/>
    <d v="2021-06-08T00:00:00"/>
    <n v="220"/>
    <n v="2"/>
    <x v="1"/>
    <n v="70"/>
    <x v="1"/>
    <x v="2"/>
    <x v="0"/>
    <x v="1"/>
    <x v="0"/>
  </r>
  <r>
    <s v="EMP12365"/>
    <x v="7"/>
    <s v="Data Analyst"/>
    <n v="29"/>
    <d v="2022-12-25T00:00:00"/>
    <n v="212"/>
    <n v="39"/>
    <x v="3"/>
    <n v="89"/>
    <x v="0"/>
    <x v="0"/>
    <x v="2"/>
    <x v="0"/>
    <x v="1"/>
  </r>
  <r>
    <s v="EMP12366"/>
    <x v="0"/>
    <s v="Marketing Executive"/>
    <n v="37"/>
    <d v="2021-04-28T00:00:00"/>
    <n v="230"/>
    <n v="21"/>
    <x v="2"/>
    <n v="62"/>
    <x v="1"/>
    <x v="2"/>
    <x v="1"/>
    <x v="1"/>
    <x v="0"/>
  </r>
  <r>
    <s v="EMP12367"/>
    <x v="1"/>
    <s v="Recruiter"/>
    <n v="47"/>
    <d v="2022-11-24T00:00:00"/>
    <n v="205"/>
    <n v="46"/>
    <x v="0"/>
    <n v="75"/>
    <x v="1"/>
    <x v="1"/>
    <x v="0"/>
    <x v="0"/>
    <x v="1"/>
  </r>
  <r>
    <s v="EMP12368"/>
    <x v="4"/>
    <s v="Warehouse Supervisor"/>
    <n v="36"/>
    <d v="2022-09-13T00:00:00"/>
    <n v="220"/>
    <n v="41"/>
    <x v="0"/>
    <n v="56"/>
    <x v="0"/>
    <x v="0"/>
    <x v="1"/>
    <x v="0"/>
    <x v="1"/>
  </r>
  <r>
    <s v="EMP12369"/>
    <x v="2"/>
    <s v="Key Account Manager"/>
    <n v="41"/>
    <d v="2020-07-08T00:00:00"/>
    <n v="213"/>
    <n v="53"/>
    <x v="5"/>
    <n v="96"/>
    <x v="0"/>
    <x v="0"/>
    <x v="0"/>
    <x v="2"/>
    <x v="1"/>
  </r>
  <r>
    <s v="EMP12370"/>
    <x v="1"/>
    <s v="Recruiter"/>
    <n v="36"/>
    <d v="2020-08-13T00:00:00"/>
    <n v="220"/>
    <n v="5"/>
    <x v="2"/>
    <n v="89"/>
    <x v="1"/>
    <x v="1"/>
    <x v="1"/>
    <x v="2"/>
    <x v="0"/>
  </r>
  <r>
    <s v="EMP12371"/>
    <x v="0"/>
    <s v="Brand Manager"/>
    <n v="46"/>
    <d v="2020-10-12T00:00:00"/>
    <n v="205"/>
    <n v="4"/>
    <x v="4"/>
    <n v="61"/>
    <x v="1"/>
    <x v="3"/>
    <x v="0"/>
    <x v="2"/>
    <x v="0"/>
  </r>
  <r>
    <s v="EMP12372"/>
    <x v="0"/>
    <s v="Digital Marketing Specialist"/>
    <n v="40"/>
    <d v="2021-07-14T00:00:00"/>
    <n v="230"/>
    <n v="71"/>
    <x v="2"/>
    <n v="88"/>
    <x v="0"/>
    <x v="0"/>
    <x v="1"/>
    <x v="1"/>
    <x v="2"/>
  </r>
  <r>
    <s v="EMP12373"/>
    <x v="3"/>
    <s v="Call Center Agent"/>
    <n v="30"/>
    <d v="2021-12-28T00:00:00"/>
    <n v="208"/>
    <n v="30"/>
    <x v="1"/>
    <n v="83"/>
    <x v="1"/>
    <x v="3"/>
    <x v="2"/>
    <x v="1"/>
    <x v="1"/>
  </r>
  <r>
    <s v="EMP12374"/>
    <x v="2"/>
    <s v="Sales Rep"/>
    <n v="32"/>
    <d v="2021-06-10T00:00:00"/>
    <n v="251"/>
    <n v="99"/>
    <x v="5"/>
    <n v="76"/>
    <x v="0"/>
    <x v="0"/>
    <x v="1"/>
    <x v="1"/>
    <x v="2"/>
  </r>
  <r>
    <s v="EMP12375"/>
    <x v="4"/>
    <s v="Operations Manager"/>
    <n v="38"/>
    <d v="2021-11-02T00:00:00"/>
    <n v="250"/>
    <n v="96"/>
    <x v="5"/>
    <n v="84"/>
    <x v="1"/>
    <x v="3"/>
    <x v="1"/>
    <x v="1"/>
    <x v="2"/>
  </r>
  <r>
    <s v="EMP12376"/>
    <x v="7"/>
    <s v="Software Engineer"/>
    <n v="26"/>
    <d v="2021-08-15T00:00:00"/>
    <n v="245"/>
    <n v="43"/>
    <x v="1"/>
    <n v="71"/>
    <x v="1"/>
    <x v="2"/>
    <x v="2"/>
    <x v="1"/>
    <x v="1"/>
  </r>
  <r>
    <s v="EMP12377"/>
    <x v="4"/>
    <s v="Operations Manager"/>
    <n v="40"/>
    <d v="2021-10-26T00:00:00"/>
    <n v="223"/>
    <n v="40"/>
    <x v="3"/>
    <n v="89"/>
    <x v="1"/>
    <x v="1"/>
    <x v="1"/>
    <x v="1"/>
    <x v="1"/>
  </r>
  <r>
    <s v="EMP12378"/>
    <x v="2"/>
    <s v="Key Account Manager"/>
    <n v="41"/>
    <d v="2020-06-13T00:00:00"/>
    <n v="207"/>
    <n v="10"/>
    <x v="3"/>
    <n v="77"/>
    <x v="1"/>
    <x v="1"/>
    <x v="0"/>
    <x v="2"/>
    <x v="0"/>
  </r>
  <r>
    <s v="EMP12379"/>
    <x v="2"/>
    <s v="Sales Rep"/>
    <n v="50"/>
    <d v="2022-11-22T00:00:00"/>
    <n v="202"/>
    <n v="19"/>
    <x v="4"/>
    <n v="73"/>
    <x v="0"/>
    <x v="0"/>
    <x v="0"/>
    <x v="0"/>
    <x v="0"/>
  </r>
  <r>
    <s v="EMP12380"/>
    <x v="1"/>
    <s v="HR Officer"/>
    <n v="29"/>
    <d v="2022-08-20T00:00:00"/>
    <n v="241"/>
    <n v="14"/>
    <x v="4"/>
    <n v="70"/>
    <x v="0"/>
    <x v="0"/>
    <x v="2"/>
    <x v="0"/>
    <x v="0"/>
  </r>
  <r>
    <s v="EMP12381"/>
    <x v="1"/>
    <s v="HR Officer"/>
    <n v="32"/>
    <d v="2022-01-18T00:00:00"/>
    <n v="230"/>
    <n v="4"/>
    <x v="1"/>
    <n v="63"/>
    <x v="1"/>
    <x v="2"/>
    <x v="1"/>
    <x v="0"/>
    <x v="0"/>
  </r>
  <r>
    <s v="EMP12382"/>
    <x v="2"/>
    <s v="Sales Manager"/>
    <n v="25"/>
    <d v="2022-03-17T00:00:00"/>
    <n v="219"/>
    <n v="36"/>
    <x v="1"/>
    <n v="83"/>
    <x v="1"/>
    <x v="3"/>
    <x v="2"/>
    <x v="0"/>
    <x v="1"/>
  </r>
  <r>
    <s v="EMP12383"/>
    <x v="3"/>
    <s v="Call Center Agent"/>
    <n v="37"/>
    <d v="2020-04-20T00:00:00"/>
    <n v="254"/>
    <n v="88"/>
    <x v="0"/>
    <n v="77"/>
    <x v="1"/>
    <x v="2"/>
    <x v="1"/>
    <x v="2"/>
    <x v="2"/>
  </r>
  <r>
    <s v="EMP12384"/>
    <x v="3"/>
    <s v="CS Manager"/>
    <n v="31"/>
    <d v="2021-03-14T00:00:00"/>
    <n v="226"/>
    <n v="19"/>
    <x v="3"/>
    <n v="50"/>
    <x v="0"/>
    <x v="0"/>
    <x v="1"/>
    <x v="1"/>
    <x v="0"/>
  </r>
  <r>
    <s v="EMP12385"/>
    <x v="4"/>
    <s v="Operations Manager"/>
    <n v="45"/>
    <d v="2021-01-11T00:00:00"/>
    <n v="210"/>
    <n v="47"/>
    <x v="4"/>
    <n v="63"/>
    <x v="0"/>
    <x v="0"/>
    <x v="0"/>
    <x v="1"/>
    <x v="1"/>
  </r>
  <r>
    <s v="EMP12386"/>
    <x v="1"/>
    <s v="HR Officer"/>
    <n v="44"/>
    <d v="2021-06-24T00:00:00"/>
    <n v="251"/>
    <n v="13"/>
    <x v="3"/>
    <n v="58"/>
    <x v="0"/>
    <x v="0"/>
    <x v="0"/>
    <x v="1"/>
    <x v="0"/>
  </r>
  <r>
    <s v="EMP12387"/>
    <x v="0"/>
    <s v="Marketing Executive"/>
    <n v="28"/>
    <d v="2021-04-20T00:00:00"/>
    <n v="209"/>
    <n v="82"/>
    <x v="2"/>
    <n v="90"/>
    <x v="1"/>
    <x v="2"/>
    <x v="2"/>
    <x v="1"/>
    <x v="2"/>
  </r>
  <r>
    <s v="EMP12388"/>
    <x v="0"/>
    <s v="Marketing Executive"/>
    <n v="34"/>
    <d v="2020-12-06T00:00:00"/>
    <n v="200"/>
    <n v="11"/>
    <x v="1"/>
    <n v="65"/>
    <x v="1"/>
    <x v="3"/>
    <x v="1"/>
    <x v="2"/>
    <x v="0"/>
  </r>
  <r>
    <s v="EMP12389"/>
    <x v="3"/>
    <s v="Call Center Agent"/>
    <n v="28"/>
    <d v="2020-12-28T00:00:00"/>
    <n v="235"/>
    <n v="59"/>
    <x v="4"/>
    <n v="51"/>
    <x v="0"/>
    <x v="0"/>
    <x v="2"/>
    <x v="2"/>
    <x v="1"/>
  </r>
  <r>
    <s v="EMP12390"/>
    <x v="3"/>
    <s v="Customer Support"/>
    <n v="38"/>
    <d v="2021-01-08T00:00:00"/>
    <n v="205"/>
    <n v="85"/>
    <x v="5"/>
    <n v="61"/>
    <x v="0"/>
    <x v="0"/>
    <x v="1"/>
    <x v="1"/>
    <x v="2"/>
  </r>
  <r>
    <s v="EMP12391"/>
    <x v="4"/>
    <s v="Warehouse Supervisor"/>
    <n v="36"/>
    <d v="2022-02-07T00:00:00"/>
    <n v="216"/>
    <n v="95"/>
    <x v="4"/>
    <n v="85"/>
    <x v="1"/>
    <x v="3"/>
    <x v="1"/>
    <x v="0"/>
    <x v="2"/>
  </r>
  <r>
    <s v="EMP12392"/>
    <x v="2"/>
    <s v="Key Account Manager"/>
    <n v="26"/>
    <d v="2020-08-01T00:00:00"/>
    <n v="236"/>
    <n v="4"/>
    <x v="4"/>
    <n v="59"/>
    <x v="0"/>
    <x v="0"/>
    <x v="2"/>
    <x v="2"/>
    <x v="0"/>
  </r>
  <r>
    <s v="EMP12393"/>
    <x v="3"/>
    <s v="Customer Support"/>
    <n v="50"/>
    <d v="2021-02-27T00:00:00"/>
    <n v="235"/>
    <n v="30"/>
    <x v="3"/>
    <n v="56"/>
    <x v="1"/>
    <x v="1"/>
    <x v="0"/>
    <x v="1"/>
    <x v="1"/>
  </r>
  <r>
    <s v="EMP12394"/>
    <x v="2"/>
    <s v="Sales Manager"/>
    <n v="36"/>
    <d v="2020-04-23T00:00:00"/>
    <n v="207"/>
    <n v="82"/>
    <x v="5"/>
    <n v="61"/>
    <x v="0"/>
    <x v="0"/>
    <x v="1"/>
    <x v="2"/>
    <x v="2"/>
  </r>
  <r>
    <s v="EMP12395"/>
    <x v="3"/>
    <s v="CS Manager"/>
    <n v="28"/>
    <d v="2022-06-12T00:00:00"/>
    <n v="228"/>
    <n v="100"/>
    <x v="3"/>
    <n v="96"/>
    <x v="0"/>
    <x v="0"/>
    <x v="2"/>
    <x v="0"/>
    <x v="2"/>
  </r>
  <r>
    <s v="EMP12396"/>
    <x v="2"/>
    <s v="Sales Rep"/>
    <n v="32"/>
    <d v="2022-06-29T00:00:00"/>
    <n v="211"/>
    <n v="19"/>
    <x v="1"/>
    <n v="86"/>
    <x v="0"/>
    <x v="0"/>
    <x v="1"/>
    <x v="0"/>
    <x v="0"/>
  </r>
  <r>
    <s v="EMP12397"/>
    <x v="5"/>
    <s v="Product Developer"/>
    <n v="25"/>
    <d v="2020-12-12T00:00:00"/>
    <n v="227"/>
    <n v="41"/>
    <x v="3"/>
    <n v="87"/>
    <x v="0"/>
    <x v="0"/>
    <x v="2"/>
    <x v="2"/>
    <x v="1"/>
  </r>
  <r>
    <s v="EMP12398"/>
    <x v="7"/>
    <s v="Software Engineer"/>
    <n v="39"/>
    <d v="2021-06-17T00:00:00"/>
    <n v="209"/>
    <n v="30"/>
    <x v="0"/>
    <n v="70"/>
    <x v="1"/>
    <x v="2"/>
    <x v="1"/>
    <x v="1"/>
    <x v="1"/>
  </r>
  <r>
    <s v="EMP12399"/>
    <x v="1"/>
    <s v="HR Manager"/>
    <n v="49"/>
    <d v="2020-06-30T00:00:00"/>
    <n v="234"/>
    <n v="26"/>
    <x v="4"/>
    <n v="85"/>
    <x v="1"/>
    <x v="3"/>
    <x v="0"/>
    <x v="2"/>
    <x v="0"/>
  </r>
  <r>
    <s v="EMP12400"/>
    <x v="5"/>
    <s v="Product Developer"/>
    <n v="37"/>
    <d v="2020-12-20T00:00:00"/>
    <n v="241"/>
    <n v="59"/>
    <x v="3"/>
    <n v="97"/>
    <x v="1"/>
    <x v="1"/>
    <x v="1"/>
    <x v="2"/>
    <x v="1"/>
  </r>
  <r>
    <s v="EMP12401"/>
    <x v="2"/>
    <s v="Key Account Manager"/>
    <n v="31"/>
    <d v="2022-04-23T00:00:00"/>
    <n v="260"/>
    <n v="2"/>
    <x v="1"/>
    <n v="71"/>
    <x v="1"/>
    <x v="3"/>
    <x v="1"/>
    <x v="0"/>
    <x v="0"/>
  </r>
  <r>
    <s v="EMP12402"/>
    <x v="3"/>
    <s v="CS Manager"/>
    <n v="44"/>
    <d v="2020-12-20T00:00:00"/>
    <n v="207"/>
    <n v="23"/>
    <x v="5"/>
    <n v="88"/>
    <x v="1"/>
    <x v="1"/>
    <x v="0"/>
    <x v="2"/>
    <x v="0"/>
  </r>
  <r>
    <s v="EMP12403"/>
    <x v="2"/>
    <s v="Sales Manager"/>
    <n v="27"/>
    <d v="2021-10-08T00:00:00"/>
    <n v="204"/>
    <n v="20"/>
    <x v="2"/>
    <n v="71"/>
    <x v="0"/>
    <x v="0"/>
    <x v="2"/>
    <x v="1"/>
    <x v="0"/>
  </r>
  <r>
    <s v="EMP12404"/>
    <x v="3"/>
    <s v="CS Manager"/>
    <n v="37"/>
    <d v="2020-12-26T00:00:00"/>
    <n v="207"/>
    <n v="27"/>
    <x v="5"/>
    <n v="95"/>
    <x v="1"/>
    <x v="1"/>
    <x v="1"/>
    <x v="2"/>
    <x v="0"/>
  </r>
  <r>
    <s v="EMP12405"/>
    <x v="1"/>
    <s v="HR Officer"/>
    <n v="26"/>
    <d v="2022-12-04T00:00:00"/>
    <n v="251"/>
    <n v="86"/>
    <x v="2"/>
    <n v="58"/>
    <x v="1"/>
    <x v="3"/>
    <x v="2"/>
    <x v="0"/>
    <x v="2"/>
  </r>
  <r>
    <s v="EMP12406"/>
    <x v="6"/>
    <s v="Finance Manager"/>
    <n v="28"/>
    <d v="2022-07-08T00:00:00"/>
    <n v="202"/>
    <n v="5"/>
    <x v="4"/>
    <n v="98"/>
    <x v="1"/>
    <x v="2"/>
    <x v="2"/>
    <x v="0"/>
    <x v="0"/>
  </r>
  <r>
    <s v="EMP12407"/>
    <x v="3"/>
    <s v="CS Manager"/>
    <n v="38"/>
    <d v="2021-08-01T00:00:00"/>
    <n v="255"/>
    <n v="72"/>
    <x v="5"/>
    <n v="72"/>
    <x v="0"/>
    <x v="0"/>
    <x v="1"/>
    <x v="1"/>
    <x v="2"/>
  </r>
  <r>
    <s v="EMP12408"/>
    <x v="4"/>
    <s v="Operations Manager"/>
    <n v="38"/>
    <d v="2022-01-01T00:00:00"/>
    <n v="211"/>
    <n v="30"/>
    <x v="3"/>
    <n v="84"/>
    <x v="1"/>
    <x v="1"/>
    <x v="1"/>
    <x v="0"/>
    <x v="1"/>
  </r>
  <r>
    <s v="EMP12409"/>
    <x v="6"/>
    <s v="Accountant"/>
    <n v="22"/>
    <d v="2022-03-23T00:00:00"/>
    <n v="219"/>
    <n v="30"/>
    <x v="5"/>
    <n v="91"/>
    <x v="0"/>
    <x v="0"/>
    <x v="2"/>
    <x v="0"/>
    <x v="1"/>
  </r>
  <r>
    <s v="EMP12410"/>
    <x v="4"/>
    <s v="Supply Chain Analyst"/>
    <n v="36"/>
    <d v="2022-10-25T00:00:00"/>
    <n v="222"/>
    <n v="20"/>
    <x v="0"/>
    <n v="96"/>
    <x v="0"/>
    <x v="0"/>
    <x v="1"/>
    <x v="0"/>
    <x v="0"/>
  </r>
  <r>
    <s v="EMP12411"/>
    <x v="6"/>
    <s v="Accountant"/>
    <n v="42"/>
    <d v="2021-05-20T00:00:00"/>
    <n v="210"/>
    <n v="99"/>
    <x v="3"/>
    <n v="87"/>
    <x v="1"/>
    <x v="2"/>
    <x v="0"/>
    <x v="1"/>
    <x v="2"/>
  </r>
  <r>
    <s v="EMP12412"/>
    <x v="6"/>
    <s v="Accountant"/>
    <n v="31"/>
    <d v="2022-06-12T00:00:00"/>
    <n v="230"/>
    <n v="35"/>
    <x v="3"/>
    <n v="97"/>
    <x v="0"/>
    <x v="0"/>
    <x v="1"/>
    <x v="0"/>
    <x v="1"/>
  </r>
  <r>
    <s v="EMP12413"/>
    <x v="6"/>
    <s v="Finance Manager"/>
    <n v="48"/>
    <d v="2022-06-14T00:00:00"/>
    <n v="258"/>
    <n v="0"/>
    <x v="1"/>
    <n v="76"/>
    <x v="1"/>
    <x v="1"/>
    <x v="0"/>
    <x v="0"/>
    <x v="0"/>
  </r>
  <r>
    <s v="EMP12414"/>
    <x v="1"/>
    <s v="HR Manager"/>
    <n v="40"/>
    <d v="2021-08-08T00:00:00"/>
    <n v="205"/>
    <n v="77"/>
    <x v="2"/>
    <n v="59"/>
    <x v="1"/>
    <x v="1"/>
    <x v="1"/>
    <x v="1"/>
    <x v="2"/>
  </r>
  <r>
    <s v="EMP12415"/>
    <x v="2"/>
    <s v="Sales Manager"/>
    <n v="26"/>
    <d v="2022-09-05T00:00:00"/>
    <n v="213"/>
    <n v="20"/>
    <x v="2"/>
    <n v="93"/>
    <x v="1"/>
    <x v="3"/>
    <x v="2"/>
    <x v="0"/>
    <x v="0"/>
  </r>
  <r>
    <s v="EMP12416"/>
    <x v="3"/>
    <s v="CS Manager"/>
    <n v="26"/>
    <d v="2022-11-08T00:00:00"/>
    <n v="207"/>
    <n v="77"/>
    <x v="3"/>
    <n v="93"/>
    <x v="0"/>
    <x v="0"/>
    <x v="2"/>
    <x v="0"/>
    <x v="2"/>
  </r>
  <r>
    <s v="EMP12417"/>
    <x v="0"/>
    <s v="Marketing Executive"/>
    <n v="34"/>
    <d v="2021-11-15T00:00:00"/>
    <n v="206"/>
    <n v="16"/>
    <x v="0"/>
    <n v="52"/>
    <x v="0"/>
    <x v="0"/>
    <x v="1"/>
    <x v="1"/>
    <x v="0"/>
  </r>
  <r>
    <s v="EMP12418"/>
    <x v="6"/>
    <s v="Finance Analyst"/>
    <n v="26"/>
    <d v="2020-12-22T00:00:00"/>
    <n v="221"/>
    <n v="84"/>
    <x v="3"/>
    <n v="83"/>
    <x v="1"/>
    <x v="1"/>
    <x v="2"/>
    <x v="2"/>
    <x v="2"/>
  </r>
  <r>
    <s v="EMP12419"/>
    <x v="1"/>
    <s v="HR Manager"/>
    <n v="45"/>
    <d v="2020-12-15T00:00:00"/>
    <n v="213"/>
    <n v="4"/>
    <x v="4"/>
    <n v="86"/>
    <x v="0"/>
    <x v="0"/>
    <x v="0"/>
    <x v="2"/>
    <x v="0"/>
  </r>
  <r>
    <s v="EMP12420"/>
    <x v="5"/>
    <s v="Lab Technician"/>
    <n v="32"/>
    <d v="2022-06-02T00:00:00"/>
    <n v="234"/>
    <n v="1"/>
    <x v="3"/>
    <n v="61"/>
    <x v="1"/>
    <x v="2"/>
    <x v="1"/>
    <x v="0"/>
    <x v="0"/>
  </r>
  <r>
    <s v="EMP12421"/>
    <x v="7"/>
    <s v="IT Support"/>
    <n v="25"/>
    <d v="2022-08-01T00:00:00"/>
    <n v="248"/>
    <n v="100"/>
    <x v="4"/>
    <n v="61"/>
    <x v="0"/>
    <x v="0"/>
    <x v="2"/>
    <x v="0"/>
    <x v="2"/>
  </r>
  <r>
    <s v="EMP12422"/>
    <x v="0"/>
    <s v="Brand Manager"/>
    <n v="22"/>
    <d v="2020-10-15T00:00:00"/>
    <n v="235"/>
    <n v="87"/>
    <x v="5"/>
    <n v="90"/>
    <x v="0"/>
    <x v="0"/>
    <x v="2"/>
    <x v="2"/>
    <x v="2"/>
  </r>
  <r>
    <s v="EMP12423"/>
    <x v="4"/>
    <s v="Supply Chain Analyst"/>
    <n v="40"/>
    <d v="2021-02-20T00:00:00"/>
    <n v="220"/>
    <n v="17"/>
    <x v="0"/>
    <n v="88"/>
    <x v="1"/>
    <x v="3"/>
    <x v="1"/>
    <x v="1"/>
    <x v="0"/>
  </r>
  <r>
    <s v="EMP12424"/>
    <x v="2"/>
    <s v="Sales Rep"/>
    <n v="48"/>
    <d v="2020-09-11T00:00:00"/>
    <n v="237"/>
    <n v="24"/>
    <x v="3"/>
    <n v="73"/>
    <x v="1"/>
    <x v="2"/>
    <x v="0"/>
    <x v="2"/>
    <x v="0"/>
  </r>
  <r>
    <s v="EMP12425"/>
    <x v="5"/>
    <s v="Product Developer"/>
    <n v="47"/>
    <d v="2020-12-03T00:00:00"/>
    <n v="247"/>
    <n v="83"/>
    <x v="2"/>
    <n v="63"/>
    <x v="1"/>
    <x v="1"/>
    <x v="0"/>
    <x v="2"/>
    <x v="2"/>
  </r>
  <r>
    <s v="EMP12426"/>
    <x v="3"/>
    <s v="Call Center Agent"/>
    <n v="46"/>
    <d v="2022-09-24T00:00:00"/>
    <n v="214"/>
    <n v="58"/>
    <x v="2"/>
    <n v="59"/>
    <x v="1"/>
    <x v="1"/>
    <x v="0"/>
    <x v="0"/>
    <x v="1"/>
  </r>
  <r>
    <s v="EMP12427"/>
    <x v="5"/>
    <s v="Lab Technician"/>
    <n v="39"/>
    <d v="2022-02-01T00:00:00"/>
    <n v="234"/>
    <n v="46"/>
    <x v="5"/>
    <n v="69"/>
    <x v="0"/>
    <x v="0"/>
    <x v="1"/>
    <x v="0"/>
    <x v="1"/>
  </r>
  <r>
    <s v="EMP12428"/>
    <x v="1"/>
    <s v="HR Officer"/>
    <n v="30"/>
    <d v="2020-05-12T00:00:00"/>
    <n v="204"/>
    <n v="95"/>
    <x v="0"/>
    <n v="51"/>
    <x v="0"/>
    <x v="0"/>
    <x v="2"/>
    <x v="2"/>
    <x v="2"/>
  </r>
  <r>
    <s v="EMP12429"/>
    <x v="3"/>
    <s v="Call Center Agent"/>
    <n v="35"/>
    <d v="2022-08-28T00:00:00"/>
    <n v="223"/>
    <n v="78"/>
    <x v="0"/>
    <n v="80"/>
    <x v="0"/>
    <x v="0"/>
    <x v="1"/>
    <x v="0"/>
    <x v="2"/>
  </r>
  <r>
    <s v="EMP12430"/>
    <x v="3"/>
    <s v="Customer Support"/>
    <n v="23"/>
    <d v="2022-07-15T00:00:00"/>
    <n v="238"/>
    <n v="79"/>
    <x v="2"/>
    <n v="78"/>
    <x v="0"/>
    <x v="0"/>
    <x v="2"/>
    <x v="0"/>
    <x v="2"/>
  </r>
  <r>
    <s v="EMP12431"/>
    <x v="5"/>
    <s v="Lab Technician"/>
    <n v="49"/>
    <d v="2021-05-07T00:00:00"/>
    <n v="201"/>
    <n v="52"/>
    <x v="0"/>
    <n v="58"/>
    <x v="0"/>
    <x v="0"/>
    <x v="0"/>
    <x v="1"/>
    <x v="1"/>
  </r>
  <r>
    <s v="EMP12432"/>
    <x v="7"/>
    <s v="IT Support"/>
    <n v="42"/>
    <d v="2020-05-09T00:00:00"/>
    <n v="257"/>
    <n v="13"/>
    <x v="4"/>
    <n v="70"/>
    <x v="1"/>
    <x v="1"/>
    <x v="0"/>
    <x v="2"/>
    <x v="0"/>
  </r>
  <r>
    <s v="EMP12433"/>
    <x v="6"/>
    <s v="Accountant"/>
    <n v="44"/>
    <d v="2021-01-04T00:00:00"/>
    <n v="255"/>
    <n v="36"/>
    <x v="2"/>
    <n v="65"/>
    <x v="0"/>
    <x v="0"/>
    <x v="0"/>
    <x v="1"/>
    <x v="1"/>
  </r>
  <r>
    <s v="EMP12434"/>
    <x v="0"/>
    <s v="Marketing Executive"/>
    <n v="41"/>
    <d v="2021-12-26T00:00:00"/>
    <n v="258"/>
    <n v="51"/>
    <x v="5"/>
    <n v="86"/>
    <x v="1"/>
    <x v="3"/>
    <x v="0"/>
    <x v="1"/>
    <x v="1"/>
  </r>
  <r>
    <s v="EMP12435"/>
    <x v="5"/>
    <s v="Lab Technician"/>
    <n v="41"/>
    <d v="2022-10-27T00:00:00"/>
    <n v="223"/>
    <n v="56"/>
    <x v="1"/>
    <n v="93"/>
    <x v="1"/>
    <x v="3"/>
    <x v="0"/>
    <x v="0"/>
    <x v="1"/>
  </r>
  <r>
    <s v="EMP12436"/>
    <x v="7"/>
    <s v="Data Analyst"/>
    <n v="48"/>
    <d v="2022-07-09T00:00:00"/>
    <n v="260"/>
    <n v="31"/>
    <x v="4"/>
    <n v="80"/>
    <x v="0"/>
    <x v="0"/>
    <x v="0"/>
    <x v="0"/>
    <x v="1"/>
  </r>
  <r>
    <s v="EMP12437"/>
    <x v="2"/>
    <s v="Key Account Manager"/>
    <n v="36"/>
    <d v="2021-10-14T00:00:00"/>
    <n v="200"/>
    <n v="14"/>
    <x v="2"/>
    <n v="85"/>
    <x v="0"/>
    <x v="0"/>
    <x v="1"/>
    <x v="1"/>
    <x v="0"/>
  </r>
  <r>
    <s v="EMP12438"/>
    <x v="0"/>
    <s v="Digital Marketing Specialist"/>
    <n v="25"/>
    <d v="2022-11-23T00:00:00"/>
    <n v="213"/>
    <n v="3"/>
    <x v="3"/>
    <n v="100"/>
    <x v="1"/>
    <x v="2"/>
    <x v="2"/>
    <x v="0"/>
    <x v="0"/>
  </r>
  <r>
    <s v="EMP12439"/>
    <x v="1"/>
    <s v="HR Officer"/>
    <n v="36"/>
    <d v="2021-11-19T00:00:00"/>
    <n v="217"/>
    <n v="97"/>
    <x v="2"/>
    <n v="81"/>
    <x v="0"/>
    <x v="0"/>
    <x v="1"/>
    <x v="1"/>
    <x v="2"/>
  </r>
  <r>
    <s v="EMP12440"/>
    <x v="5"/>
    <s v="R&amp;D Manager"/>
    <n v="23"/>
    <d v="2021-06-23T00:00:00"/>
    <n v="200"/>
    <n v="66"/>
    <x v="2"/>
    <n v="96"/>
    <x v="1"/>
    <x v="3"/>
    <x v="2"/>
    <x v="1"/>
    <x v="2"/>
  </r>
  <r>
    <s v="EMP12441"/>
    <x v="0"/>
    <s v="Marketing Executive"/>
    <n v="40"/>
    <d v="2022-12-01T00:00:00"/>
    <n v="255"/>
    <n v="92"/>
    <x v="2"/>
    <n v="71"/>
    <x v="0"/>
    <x v="0"/>
    <x v="1"/>
    <x v="0"/>
    <x v="2"/>
  </r>
  <r>
    <s v="EMP12442"/>
    <x v="3"/>
    <s v="Call Center Agent"/>
    <n v="28"/>
    <d v="2021-07-30T00:00:00"/>
    <n v="202"/>
    <n v="52"/>
    <x v="5"/>
    <n v="56"/>
    <x v="0"/>
    <x v="0"/>
    <x v="2"/>
    <x v="1"/>
    <x v="1"/>
  </r>
  <r>
    <s v="EMP12443"/>
    <x v="6"/>
    <s v="Finance Analyst"/>
    <n v="44"/>
    <d v="2022-05-12T00:00:00"/>
    <n v="221"/>
    <n v="10"/>
    <x v="2"/>
    <n v="68"/>
    <x v="1"/>
    <x v="2"/>
    <x v="0"/>
    <x v="0"/>
    <x v="0"/>
  </r>
  <r>
    <s v="EMP12444"/>
    <x v="7"/>
    <s v="Data Analyst"/>
    <n v="31"/>
    <d v="2022-06-11T00:00:00"/>
    <n v="251"/>
    <n v="51"/>
    <x v="0"/>
    <n v="57"/>
    <x v="0"/>
    <x v="0"/>
    <x v="1"/>
    <x v="0"/>
    <x v="1"/>
  </r>
  <r>
    <s v="EMP12445"/>
    <x v="6"/>
    <s v="Accountant"/>
    <n v="40"/>
    <d v="2021-10-13T00:00:00"/>
    <n v="211"/>
    <n v="44"/>
    <x v="1"/>
    <n v="83"/>
    <x v="1"/>
    <x v="3"/>
    <x v="1"/>
    <x v="1"/>
    <x v="1"/>
  </r>
  <r>
    <s v="EMP12446"/>
    <x v="5"/>
    <s v="R&amp;D Manager"/>
    <n v="35"/>
    <d v="2021-05-01T00:00:00"/>
    <n v="216"/>
    <n v="63"/>
    <x v="2"/>
    <n v="63"/>
    <x v="0"/>
    <x v="0"/>
    <x v="1"/>
    <x v="1"/>
    <x v="2"/>
  </r>
  <r>
    <s v="EMP12447"/>
    <x v="6"/>
    <s v="Finance Analyst"/>
    <n v="28"/>
    <d v="2021-02-13T00:00:00"/>
    <n v="251"/>
    <n v="99"/>
    <x v="0"/>
    <n v="88"/>
    <x v="1"/>
    <x v="1"/>
    <x v="2"/>
    <x v="1"/>
    <x v="2"/>
  </r>
  <r>
    <s v="EMP12448"/>
    <x v="3"/>
    <s v="Customer Support"/>
    <n v="48"/>
    <d v="2021-10-11T00:00:00"/>
    <n v="256"/>
    <n v="50"/>
    <x v="5"/>
    <n v="59"/>
    <x v="0"/>
    <x v="0"/>
    <x v="0"/>
    <x v="1"/>
    <x v="1"/>
  </r>
  <r>
    <s v="EMP12449"/>
    <x v="4"/>
    <s v="Operations Manager"/>
    <n v="24"/>
    <d v="2021-07-13T00:00:00"/>
    <n v="215"/>
    <n v="17"/>
    <x v="3"/>
    <n v="80"/>
    <x v="0"/>
    <x v="0"/>
    <x v="2"/>
    <x v="1"/>
    <x v="0"/>
  </r>
  <r>
    <s v="EMP12450"/>
    <x v="6"/>
    <s v="Accountant"/>
    <n v="30"/>
    <d v="2021-11-15T00:00:00"/>
    <n v="226"/>
    <n v="54"/>
    <x v="2"/>
    <n v="69"/>
    <x v="1"/>
    <x v="2"/>
    <x v="2"/>
    <x v="1"/>
    <x v="1"/>
  </r>
  <r>
    <s v="EMP12451"/>
    <x v="6"/>
    <s v="Accountant"/>
    <n v="47"/>
    <d v="2022-09-04T00:00:00"/>
    <n v="203"/>
    <n v="57"/>
    <x v="1"/>
    <n v="81"/>
    <x v="1"/>
    <x v="1"/>
    <x v="0"/>
    <x v="0"/>
    <x v="1"/>
  </r>
  <r>
    <s v="EMP12452"/>
    <x v="7"/>
    <s v="Software Engineer"/>
    <n v="22"/>
    <d v="2020-11-26T00:00:00"/>
    <n v="241"/>
    <n v="33"/>
    <x v="1"/>
    <n v="65"/>
    <x v="0"/>
    <x v="0"/>
    <x v="2"/>
    <x v="2"/>
    <x v="1"/>
  </r>
  <r>
    <s v="EMP12453"/>
    <x v="7"/>
    <s v="IT Support"/>
    <n v="22"/>
    <d v="2022-02-13T00:00:00"/>
    <n v="215"/>
    <n v="85"/>
    <x v="3"/>
    <n v="54"/>
    <x v="1"/>
    <x v="1"/>
    <x v="2"/>
    <x v="0"/>
    <x v="2"/>
  </r>
  <r>
    <s v="EMP12454"/>
    <x v="6"/>
    <s v="Finance Analyst"/>
    <n v="41"/>
    <d v="2021-04-18T00:00:00"/>
    <n v="232"/>
    <n v="4"/>
    <x v="1"/>
    <n v="69"/>
    <x v="1"/>
    <x v="3"/>
    <x v="0"/>
    <x v="1"/>
    <x v="0"/>
  </r>
  <r>
    <s v="EMP12455"/>
    <x v="3"/>
    <s v="CS Manager"/>
    <n v="29"/>
    <d v="2021-03-09T00:00:00"/>
    <n v="204"/>
    <n v="25"/>
    <x v="5"/>
    <n v="87"/>
    <x v="1"/>
    <x v="2"/>
    <x v="2"/>
    <x v="1"/>
    <x v="0"/>
  </r>
  <r>
    <s v="EMP12456"/>
    <x v="0"/>
    <s v="Brand Manager"/>
    <n v="34"/>
    <d v="2021-04-24T00:00:00"/>
    <n v="235"/>
    <n v="95"/>
    <x v="4"/>
    <n v="56"/>
    <x v="1"/>
    <x v="3"/>
    <x v="1"/>
    <x v="1"/>
    <x v="2"/>
  </r>
  <r>
    <s v="EMP12457"/>
    <x v="0"/>
    <s v="Marketing Executive"/>
    <n v="28"/>
    <d v="2021-08-23T00:00:00"/>
    <n v="218"/>
    <n v="6"/>
    <x v="5"/>
    <n v="80"/>
    <x v="1"/>
    <x v="1"/>
    <x v="2"/>
    <x v="1"/>
    <x v="0"/>
  </r>
  <r>
    <s v="EMP12458"/>
    <x v="1"/>
    <s v="HR Officer"/>
    <n v="46"/>
    <d v="2022-02-05T00:00:00"/>
    <n v="227"/>
    <n v="23"/>
    <x v="0"/>
    <n v="97"/>
    <x v="1"/>
    <x v="2"/>
    <x v="0"/>
    <x v="0"/>
    <x v="0"/>
  </r>
  <r>
    <s v="EMP12459"/>
    <x v="0"/>
    <s v="Digital Marketing Specialist"/>
    <n v="36"/>
    <d v="2020-09-27T00:00:00"/>
    <n v="200"/>
    <n v="8"/>
    <x v="3"/>
    <n v="66"/>
    <x v="0"/>
    <x v="0"/>
    <x v="1"/>
    <x v="2"/>
    <x v="0"/>
  </r>
  <r>
    <s v="EMP12460"/>
    <x v="5"/>
    <s v="R&amp;D Manager"/>
    <n v="26"/>
    <d v="2022-12-06T00:00:00"/>
    <n v="213"/>
    <n v="59"/>
    <x v="2"/>
    <n v="82"/>
    <x v="1"/>
    <x v="2"/>
    <x v="2"/>
    <x v="0"/>
    <x v="1"/>
  </r>
  <r>
    <s v="EMP12461"/>
    <x v="2"/>
    <s v="Sales Rep"/>
    <n v="24"/>
    <d v="2021-11-07T00:00:00"/>
    <n v="203"/>
    <n v="20"/>
    <x v="3"/>
    <n v="92"/>
    <x v="0"/>
    <x v="0"/>
    <x v="2"/>
    <x v="1"/>
    <x v="0"/>
  </r>
  <r>
    <s v="EMP12462"/>
    <x v="7"/>
    <s v="Software Engineer"/>
    <n v="49"/>
    <d v="2020-05-23T00:00:00"/>
    <n v="257"/>
    <n v="69"/>
    <x v="2"/>
    <n v="65"/>
    <x v="1"/>
    <x v="2"/>
    <x v="0"/>
    <x v="2"/>
    <x v="2"/>
  </r>
  <r>
    <s v="EMP12463"/>
    <x v="3"/>
    <s v="Call Center Agent"/>
    <n v="50"/>
    <d v="2022-09-09T00:00:00"/>
    <n v="205"/>
    <n v="56"/>
    <x v="2"/>
    <n v="96"/>
    <x v="1"/>
    <x v="2"/>
    <x v="0"/>
    <x v="0"/>
    <x v="1"/>
  </r>
  <r>
    <s v="EMP12464"/>
    <x v="6"/>
    <s v="Accountant"/>
    <n v="39"/>
    <d v="2020-05-26T00:00:00"/>
    <n v="225"/>
    <n v="33"/>
    <x v="4"/>
    <n v="84"/>
    <x v="0"/>
    <x v="0"/>
    <x v="1"/>
    <x v="2"/>
    <x v="1"/>
  </r>
  <r>
    <s v="EMP12465"/>
    <x v="2"/>
    <s v="Sales Rep"/>
    <n v="36"/>
    <d v="2020-05-07T00:00:00"/>
    <n v="256"/>
    <n v="45"/>
    <x v="1"/>
    <n v="82"/>
    <x v="0"/>
    <x v="0"/>
    <x v="1"/>
    <x v="2"/>
    <x v="1"/>
  </r>
  <r>
    <s v="EMP12466"/>
    <x v="3"/>
    <s v="CS Manager"/>
    <n v="33"/>
    <d v="2021-10-10T00:00:00"/>
    <n v="259"/>
    <n v="1"/>
    <x v="1"/>
    <n v="61"/>
    <x v="0"/>
    <x v="0"/>
    <x v="1"/>
    <x v="1"/>
    <x v="0"/>
  </r>
  <r>
    <s v="EMP12467"/>
    <x v="6"/>
    <s v="Finance Analyst"/>
    <n v="39"/>
    <d v="2022-11-15T00:00:00"/>
    <n v="226"/>
    <n v="60"/>
    <x v="4"/>
    <n v="80"/>
    <x v="0"/>
    <x v="0"/>
    <x v="1"/>
    <x v="0"/>
    <x v="2"/>
  </r>
  <r>
    <s v="EMP12468"/>
    <x v="2"/>
    <s v="Sales Rep"/>
    <n v="34"/>
    <d v="2021-06-04T00:00:00"/>
    <n v="205"/>
    <n v="38"/>
    <x v="1"/>
    <n v="75"/>
    <x v="0"/>
    <x v="0"/>
    <x v="1"/>
    <x v="1"/>
    <x v="1"/>
  </r>
  <r>
    <s v="EMP12469"/>
    <x v="0"/>
    <s v="Marketing Executive"/>
    <n v="38"/>
    <d v="2020-07-03T00:00:00"/>
    <n v="231"/>
    <n v="86"/>
    <x v="1"/>
    <n v="67"/>
    <x v="0"/>
    <x v="0"/>
    <x v="1"/>
    <x v="2"/>
    <x v="2"/>
  </r>
  <r>
    <s v="EMP12470"/>
    <x v="5"/>
    <s v="R&amp;D Manager"/>
    <n v="50"/>
    <d v="2021-08-03T00:00:00"/>
    <n v="209"/>
    <n v="59"/>
    <x v="3"/>
    <n v="98"/>
    <x v="1"/>
    <x v="2"/>
    <x v="0"/>
    <x v="1"/>
    <x v="1"/>
  </r>
  <r>
    <s v="EMP12471"/>
    <x v="3"/>
    <s v="CS Manager"/>
    <n v="42"/>
    <d v="2022-11-11T00:00:00"/>
    <n v="217"/>
    <n v="5"/>
    <x v="1"/>
    <n v="72"/>
    <x v="0"/>
    <x v="0"/>
    <x v="0"/>
    <x v="0"/>
    <x v="0"/>
  </r>
  <r>
    <s v="EMP12472"/>
    <x v="0"/>
    <s v="Brand Manager"/>
    <n v="50"/>
    <d v="2020-10-14T00:00:00"/>
    <n v="205"/>
    <n v="74"/>
    <x v="5"/>
    <n v="57"/>
    <x v="1"/>
    <x v="3"/>
    <x v="0"/>
    <x v="2"/>
    <x v="2"/>
  </r>
  <r>
    <s v="EMP12473"/>
    <x v="6"/>
    <s v="Finance Analyst"/>
    <n v="50"/>
    <d v="2021-06-15T00:00:00"/>
    <n v="241"/>
    <n v="31"/>
    <x v="0"/>
    <n v="81"/>
    <x v="1"/>
    <x v="2"/>
    <x v="0"/>
    <x v="1"/>
    <x v="1"/>
  </r>
  <r>
    <s v="EMP12474"/>
    <x v="1"/>
    <s v="Recruiter"/>
    <n v="45"/>
    <d v="2021-12-11T00:00:00"/>
    <n v="222"/>
    <n v="13"/>
    <x v="5"/>
    <n v="87"/>
    <x v="1"/>
    <x v="1"/>
    <x v="0"/>
    <x v="1"/>
    <x v="0"/>
  </r>
  <r>
    <s v="EMP12475"/>
    <x v="7"/>
    <s v="IT Support"/>
    <n v="23"/>
    <d v="2020-07-09T00:00:00"/>
    <n v="238"/>
    <n v="53"/>
    <x v="3"/>
    <n v="90"/>
    <x v="1"/>
    <x v="2"/>
    <x v="2"/>
    <x v="2"/>
    <x v="1"/>
  </r>
  <r>
    <s v="EMP12476"/>
    <x v="5"/>
    <s v="Lab Technician"/>
    <n v="39"/>
    <d v="2022-04-22T00:00:00"/>
    <n v="246"/>
    <n v="33"/>
    <x v="1"/>
    <n v="77"/>
    <x v="0"/>
    <x v="0"/>
    <x v="1"/>
    <x v="0"/>
    <x v="1"/>
  </r>
  <r>
    <s v="EMP12477"/>
    <x v="7"/>
    <s v="Data Analyst"/>
    <n v="38"/>
    <d v="2022-02-16T00:00:00"/>
    <n v="209"/>
    <n v="8"/>
    <x v="5"/>
    <n v="50"/>
    <x v="0"/>
    <x v="0"/>
    <x v="1"/>
    <x v="0"/>
    <x v="0"/>
  </r>
  <r>
    <s v="EMP12478"/>
    <x v="4"/>
    <s v="Supply Chain Analyst"/>
    <n v="34"/>
    <d v="2022-08-09T00:00:00"/>
    <n v="210"/>
    <n v="45"/>
    <x v="1"/>
    <n v="98"/>
    <x v="0"/>
    <x v="0"/>
    <x v="1"/>
    <x v="0"/>
    <x v="1"/>
  </r>
  <r>
    <s v="EMP12479"/>
    <x v="5"/>
    <s v="Lab Technician"/>
    <n v="39"/>
    <d v="2021-06-21T00:00:00"/>
    <n v="208"/>
    <n v="0"/>
    <x v="1"/>
    <n v="86"/>
    <x v="0"/>
    <x v="0"/>
    <x v="1"/>
    <x v="1"/>
    <x v="0"/>
  </r>
  <r>
    <s v="EMP12480"/>
    <x v="7"/>
    <s v="IT Support"/>
    <n v="34"/>
    <d v="2021-07-05T00:00:00"/>
    <n v="244"/>
    <n v="64"/>
    <x v="0"/>
    <n v="89"/>
    <x v="0"/>
    <x v="0"/>
    <x v="1"/>
    <x v="1"/>
    <x v="2"/>
  </r>
  <r>
    <s v="EMP12481"/>
    <x v="5"/>
    <s v="Product Developer"/>
    <n v="30"/>
    <d v="2021-11-23T00:00:00"/>
    <n v="230"/>
    <n v="19"/>
    <x v="1"/>
    <n v="78"/>
    <x v="0"/>
    <x v="0"/>
    <x v="2"/>
    <x v="1"/>
    <x v="0"/>
  </r>
  <r>
    <s v="EMP12482"/>
    <x v="5"/>
    <s v="Product Developer"/>
    <n v="41"/>
    <d v="2020-08-31T00:00:00"/>
    <n v="204"/>
    <n v="11"/>
    <x v="4"/>
    <n v="54"/>
    <x v="0"/>
    <x v="0"/>
    <x v="0"/>
    <x v="2"/>
    <x v="0"/>
  </r>
  <r>
    <s v="EMP12483"/>
    <x v="0"/>
    <s v="Digital Marketing Specialist"/>
    <n v="50"/>
    <d v="2020-11-18T00:00:00"/>
    <n v="246"/>
    <n v="31"/>
    <x v="4"/>
    <n v="92"/>
    <x v="0"/>
    <x v="0"/>
    <x v="0"/>
    <x v="2"/>
    <x v="1"/>
  </r>
  <r>
    <s v="EMP12484"/>
    <x v="1"/>
    <s v="HR Manager"/>
    <n v="35"/>
    <d v="2022-09-13T00:00:00"/>
    <n v="214"/>
    <n v="27"/>
    <x v="5"/>
    <n v="96"/>
    <x v="1"/>
    <x v="1"/>
    <x v="1"/>
    <x v="0"/>
    <x v="0"/>
  </r>
  <r>
    <s v="EMP12485"/>
    <x v="4"/>
    <s v="Supply Chain Analyst"/>
    <n v="29"/>
    <d v="2022-11-18T00:00:00"/>
    <n v="258"/>
    <n v="32"/>
    <x v="4"/>
    <n v="85"/>
    <x v="0"/>
    <x v="0"/>
    <x v="2"/>
    <x v="0"/>
    <x v="1"/>
  </r>
  <r>
    <s v="EMP12486"/>
    <x v="5"/>
    <s v="Lab Technician"/>
    <n v="46"/>
    <d v="2020-09-04T00:00:00"/>
    <n v="244"/>
    <n v="2"/>
    <x v="0"/>
    <n v="73"/>
    <x v="1"/>
    <x v="3"/>
    <x v="0"/>
    <x v="2"/>
    <x v="0"/>
  </r>
  <r>
    <s v="EMP12487"/>
    <x v="3"/>
    <s v="Call Center Agent"/>
    <n v="30"/>
    <d v="2022-08-27T00:00:00"/>
    <n v="239"/>
    <n v="12"/>
    <x v="5"/>
    <n v="70"/>
    <x v="0"/>
    <x v="0"/>
    <x v="2"/>
    <x v="0"/>
    <x v="0"/>
  </r>
  <r>
    <s v="EMP12488"/>
    <x v="1"/>
    <s v="HR Manager"/>
    <n v="31"/>
    <d v="2022-03-27T00:00:00"/>
    <n v="201"/>
    <n v="100"/>
    <x v="1"/>
    <n v="76"/>
    <x v="1"/>
    <x v="1"/>
    <x v="1"/>
    <x v="0"/>
    <x v="2"/>
  </r>
  <r>
    <s v="EMP12489"/>
    <x v="3"/>
    <s v="CS Manager"/>
    <n v="37"/>
    <d v="2020-06-27T00:00:00"/>
    <n v="258"/>
    <n v="95"/>
    <x v="2"/>
    <n v="99"/>
    <x v="0"/>
    <x v="0"/>
    <x v="1"/>
    <x v="2"/>
    <x v="2"/>
  </r>
  <r>
    <s v="EMP12490"/>
    <x v="7"/>
    <s v="IT Support"/>
    <n v="39"/>
    <d v="2021-05-25T00:00:00"/>
    <n v="248"/>
    <n v="69"/>
    <x v="3"/>
    <n v="52"/>
    <x v="0"/>
    <x v="0"/>
    <x v="1"/>
    <x v="1"/>
    <x v="2"/>
  </r>
  <r>
    <s v="EMP12491"/>
    <x v="5"/>
    <s v="Lab Technician"/>
    <n v="48"/>
    <d v="2021-06-16T00:00:00"/>
    <n v="209"/>
    <n v="12"/>
    <x v="4"/>
    <n v="55"/>
    <x v="1"/>
    <x v="3"/>
    <x v="0"/>
    <x v="1"/>
    <x v="0"/>
  </r>
  <r>
    <s v="EMP12492"/>
    <x v="5"/>
    <s v="R&amp;D Manager"/>
    <n v="49"/>
    <d v="2022-09-16T00:00:00"/>
    <n v="250"/>
    <n v="28"/>
    <x v="4"/>
    <n v="89"/>
    <x v="0"/>
    <x v="0"/>
    <x v="0"/>
    <x v="0"/>
    <x v="0"/>
  </r>
  <r>
    <s v="EMP12493"/>
    <x v="5"/>
    <s v="R&amp;D Manager"/>
    <n v="34"/>
    <d v="2020-05-07T00:00:00"/>
    <n v="216"/>
    <n v="69"/>
    <x v="5"/>
    <n v="89"/>
    <x v="0"/>
    <x v="0"/>
    <x v="1"/>
    <x v="2"/>
    <x v="2"/>
  </r>
  <r>
    <s v="EMP12494"/>
    <x v="5"/>
    <s v="R&amp;D Manager"/>
    <n v="41"/>
    <d v="2021-06-18T00:00:00"/>
    <n v="228"/>
    <n v="39"/>
    <x v="1"/>
    <n v="74"/>
    <x v="1"/>
    <x v="2"/>
    <x v="0"/>
    <x v="1"/>
    <x v="1"/>
  </r>
  <r>
    <s v="EMP12495"/>
    <x v="0"/>
    <s v="Brand Manager"/>
    <n v="32"/>
    <d v="2021-05-09T00:00:00"/>
    <n v="216"/>
    <n v="40"/>
    <x v="3"/>
    <n v="53"/>
    <x v="0"/>
    <x v="0"/>
    <x v="1"/>
    <x v="1"/>
    <x v="1"/>
  </r>
  <r>
    <s v="EMP12496"/>
    <x v="0"/>
    <s v="Digital Marketing Specialist"/>
    <n v="26"/>
    <d v="2020-12-23T00:00:00"/>
    <n v="238"/>
    <n v="86"/>
    <x v="0"/>
    <n v="53"/>
    <x v="1"/>
    <x v="3"/>
    <x v="2"/>
    <x v="2"/>
    <x v="2"/>
  </r>
  <r>
    <s v="EMP12497"/>
    <x v="1"/>
    <s v="HR Manager"/>
    <n v="34"/>
    <d v="2020-07-05T00:00:00"/>
    <n v="244"/>
    <n v="5"/>
    <x v="4"/>
    <n v="57"/>
    <x v="0"/>
    <x v="0"/>
    <x v="1"/>
    <x v="2"/>
    <x v="0"/>
  </r>
  <r>
    <s v="EMP12498"/>
    <x v="3"/>
    <s v="Call Center Agent"/>
    <n v="35"/>
    <d v="2021-02-01T00:00:00"/>
    <n v="246"/>
    <n v="7"/>
    <x v="0"/>
    <n v="88"/>
    <x v="1"/>
    <x v="1"/>
    <x v="1"/>
    <x v="1"/>
    <x v="0"/>
  </r>
  <r>
    <s v="EMP12499"/>
    <x v="5"/>
    <s v="Lab Technician"/>
    <n v="29"/>
    <d v="2021-11-07T00:00:00"/>
    <n v="245"/>
    <n v="82"/>
    <x v="0"/>
    <n v="56"/>
    <x v="1"/>
    <x v="3"/>
    <x v="2"/>
    <x v="1"/>
    <x v="2"/>
  </r>
  <r>
    <s v="EMP12500"/>
    <x v="4"/>
    <s v="Operations Manager"/>
    <n v="23"/>
    <d v="2021-12-09T00:00:00"/>
    <n v="231"/>
    <n v="0"/>
    <x v="2"/>
    <n v="51"/>
    <x v="1"/>
    <x v="1"/>
    <x v="2"/>
    <x v="1"/>
    <x v="0"/>
  </r>
  <r>
    <s v="EMP12501"/>
    <x v="7"/>
    <s v="IT Support"/>
    <n v="40"/>
    <d v="2022-04-20T00:00:00"/>
    <n v="211"/>
    <n v="6"/>
    <x v="4"/>
    <n v="74"/>
    <x v="1"/>
    <x v="2"/>
    <x v="1"/>
    <x v="0"/>
    <x v="0"/>
  </r>
  <r>
    <s v="EMP12502"/>
    <x v="7"/>
    <s v="IT Support"/>
    <n v="49"/>
    <d v="2021-06-10T00:00:00"/>
    <n v="239"/>
    <n v="55"/>
    <x v="5"/>
    <n v="81"/>
    <x v="1"/>
    <x v="1"/>
    <x v="0"/>
    <x v="1"/>
    <x v="1"/>
  </r>
  <r>
    <s v="EMP12503"/>
    <x v="4"/>
    <s v="Warehouse Supervisor"/>
    <n v="30"/>
    <d v="2022-07-20T00:00:00"/>
    <n v="200"/>
    <n v="39"/>
    <x v="4"/>
    <n v="77"/>
    <x v="1"/>
    <x v="3"/>
    <x v="2"/>
    <x v="0"/>
    <x v="1"/>
  </r>
  <r>
    <s v="EMP12504"/>
    <x v="3"/>
    <s v="Customer Support"/>
    <n v="39"/>
    <d v="2020-07-02T00:00:00"/>
    <n v="201"/>
    <n v="73"/>
    <x v="5"/>
    <n v="100"/>
    <x v="1"/>
    <x v="3"/>
    <x v="1"/>
    <x v="2"/>
    <x v="2"/>
  </r>
  <r>
    <s v="EMP12505"/>
    <x v="1"/>
    <s v="HR Officer"/>
    <n v="47"/>
    <d v="2021-08-01T00:00:00"/>
    <n v="251"/>
    <n v="77"/>
    <x v="2"/>
    <n v="77"/>
    <x v="0"/>
    <x v="0"/>
    <x v="0"/>
    <x v="1"/>
    <x v="2"/>
  </r>
  <r>
    <s v="EMP12506"/>
    <x v="1"/>
    <s v="Recruiter"/>
    <n v="30"/>
    <d v="2020-10-05T00:00:00"/>
    <n v="225"/>
    <n v="48"/>
    <x v="0"/>
    <n v="90"/>
    <x v="0"/>
    <x v="0"/>
    <x v="2"/>
    <x v="2"/>
    <x v="1"/>
  </r>
  <r>
    <s v="EMP12507"/>
    <x v="5"/>
    <s v="Lab Technician"/>
    <n v="44"/>
    <d v="2022-03-11T00:00:00"/>
    <n v="203"/>
    <n v="13"/>
    <x v="5"/>
    <n v="90"/>
    <x v="1"/>
    <x v="2"/>
    <x v="0"/>
    <x v="0"/>
    <x v="0"/>
  </r>
  <r>
    <s v="EMP12508"/>
    <x v="4"/>
    <s v="Supply Chain Analyst"/>
    <n v="23"/>
    <d v="2022-12-23T00:00:00"/>
    <n v="244"/>
    <n v="86"/>
    <x v="5"/>
    <n v="60"/>
    <x v="0"/>
    <x v="0"/>
    <x v="2"/>
    <x v="0"/>
    <x v="2"/>
  </r>
  <r>
    <s v="EMP12509"/>
    <x v="0"/>
    <s v="Marketing Executive"/>
    <n v="26"/>
    <d v="2022-03-06T00:00:00"/>
    <n v="211"/>
    <n v="97"/>
    <x v="5"/>
    <n v="77"/>
    <x v="1"/>
    <x v="2"/>
    <x v="2"/>
    <x v="0"/>
    <x v="2"/>
  </r>
  <r>
    <s v="EMP12510"/>
    <x v="3"/>
    <s v="Customer Support"/>
    <n v="34"/>
    <d v="2022-08-17T00:00:00"/>
    <n v="248"/>
    <n v="40"/>
    <x v="1"/>
    <n v="54"/>
    <x v="1"/>
    <x v="1"/>
    <x v="1"/>
    <x v="0"/>
    <x v="1"/>
  </r>
  <r>
    <s v="EMP12511"/>
    <x v="0"/>
    <s v="Marketing Executive"/>
    <n v="27"/>
    <d v="2022-03-20T00:00:00"/>
    <n v="245"/>
    <n v="12"/>
    <x v="2"/>
    <n v="73"/>
    <x v="1"/>
    <x v="2"/>
    <x v="2"/>
    <x v="0"/>
    <x v="0"/>
  </r>
  <r>
    <s v="EMP12512"/>
    <x v="5"/>
    <s v="Product Developer"/>
    <n v="22"/>
    <d v="2020-11-14T00:00:00"/>
    <n v="257"/>
    <n v="68"/>
    <x v="2"/>
    <n v="56"/>
    <x v="1"/>
    <x v="2"/>
    <x v="2"/>
    <x v="2"/>
    <x v="2"/>
  </r>
  <r>
    <s v="EMP12513"/>
    <x v="5"/>
    <s v="Lab Technician"/>
    <n v="44"/>
    <d v="2021-08-13T00:00:00"/>
    <n v="235"/>
    <n v="16"/>
    <x v="0"/>
    <n v="55"/>
    <x v="0"/>
    <x v="0"/>
    <x v="0"/>
    <x v="1"/>
    <x v="0"/>
  </r>
  <r>
    <s v="EMP12514"/>
    <x v="4"/>
    <s v="Warehouse Supervisor"/>
    <n v="47"/>
    <d v="2020-06-27T00:00:00"/>
    <n v="200"/>
    <n v="34"/>
    <x v="5"/>
    <n v="58"/>
    <x v="1"/>
    <x v="3"/>
    <x v="0"/>
    <x v="2"/>
    <x v="1"/>
  </r>
  <r>
    <s v="EMP12515"/>
    <x v="2"/>
    <s v="Sales Manager"/>
    <n v="47"/>
    <d v="2021-10-23T00:00:00"/>
    <n v="204"/>
    <n v="18"/>
    <x v="3"/>
    <n v="57"/>
    <x v="0"/>
    <x v="0"/>
    <x v="0"/>
    <x v="1"/>
    <x v="0"/>
  </r>
  <r>
    <s v="EMP12516"/>
    <x v="6"/>
    <s v="Accountant"/>
    <n v="38"/>
    <d v="2022-04-19T00:00:00"/>
    <n v="214"/>
    <n v="94"/>
    <x v="5"/>
    <n v="71"/>
    <x v="0"/>
    <x v="0"/>
    <x v="1"/>
    <x v="0"/>
    <x v="2"/>
  </r>
  <r>
    <s v="EMP12517"/>
    <x v="5"/>
    <s v="Lab Technician"/>
    <n v="44"/>
    <d v="2021-05-09T00:00:00"/>
    <n v="246"/>
    <n v="49"/>
    <x v="1"/>
    <n v="53"/>
    <x v="1"/>
    <x v="2"/>
    <x v="0"/>
    <x v="1"/>
    <x v="1"/>
  </r>
  <r>
    <s v="EMP12518"/>
    <x v="4"/>
    <s v="Operations Manager"/>
    <n v="27"/>
    <d v="2021-12-20T00:00:00"/>
    <n v="216"/>
    <n v="65"/>
    <x v="0"/>
    <n v="69"/>
    <x v="0"/>
    <x v="0"/>
    <x v="2"/>
    <x v="1"/>
    <x v="2"/>
  </r>
  <r>
    <s v="EMP12519"/>
    <x v="0"/>
    <s v="Digital Marketing Specialist"/>
    <n v="39"/>
    <d v="2021-01-20T00:00:00"/>
    <n v="248"/>
    <n v="29"/>
    <x v="1"/>
    <n v="70"/>
    <x v="1"/>
    <x v="3"/>
    <x v="1"/>
    <x v="1"/>
    <x v="0"/>
  </r>
  <r>
    <s v="EMP12520"/>
    <x v="7"/>
    <s v="Software Engineer"/>
    <n v="23"/>
    <d v="2021-02-08T00:00:00"/>
    <n v="260"/>
    <n v="54"/>
    <x v="4"/>
    <n v="69"/>
    <x v="1"/>
    <x v="3"/>
    <x v="2"/>
    <x v="1"/>
    <x v="1"/>
  </r>
  <r>
    <s v="EMP12521"/>
    <x v="3"/>
    <s v="Customer Support"/>
    <n v="45"/>
    <d v="2022-08-05T00:00:00"/>
    <n v="255"/>
    <n v="25"/>
    <x v="2"/>
    <n v="57"/>
    <x v="0"/>
    <x v="0"/>
    <x v="0"/>
    <x v="0"/>
    <x v="0"/>
  </r>
  <r>
    <s v="EMP12522"/>
    <x v="1"/>
    <s v="HR Officer"/>
    <n v="44"/>
    <d v="2021-09-30T00:00:00"/>
    <n v="218"/>
    <n v="98"/>
    <x v="1"/>
    <n v="89"/>
    <x v="1"/>
    <x v="2"/>
    <x v="0"/>
    <x v="1"/>
    <x v="2"/>
  </r>
  <r>
    <s v="EMP12523"/>
    <x v="0"/>
    <s v="Brand Manager"/>
    <n v="36"/>
    <d v="2020-06-23T00:00:00"/>
    <n v="249"/>
    <n v="50"/>
    <x v="0"/>
    <n v="65"/>
    <x v="1"/>
    <x v="2"/>
    <x v="1"/>
    <x v="2"/>
    <x v="1"/>
  </r>
  <r>
    <s v="EMP12524"/>
    <x v="2"/>
    <s v="Key Account Manager"/>
    <n v="27"/>
    <d v="2022-12-01T00:00:00"/>
    <n v="212"/>
    <n v="71"/>
    <x v="1"/>
    <n v="74"/>
    <x v="0"/>
    <x v="0"/>
    <x v="2"/>
    <x v="0"/>
    <x v="2"/>
  </r>
  <r>
    <s v="EMP12525"/>
    <x v="0"/>
    <s v="Brand Manager"/>
    <n v="33"/>
    <d v="2020-12-31T00:00:00"/>
    <n v="200"/>
    <n v="83"/>
    <x v="1"/>
    <n v="53"/>
    <x v="0"/>
    <x v="0"/>
    <x v="1"/>
    <x v="2"/>
    <x v="2"/>
  </r>
  <r>
    <s v="EMP12526"/>
    <x v="5"/>
    <s v="Product Developer"/>
    <n v="48"/>
    <d v="2022-11-20T00:00:00"/>
    <n v="216"/>
    <n v="42"/>
    <x v="3"/>
    <n v="90"/>
    <x v="0"/>
    <x v="0"/>
    <x v="0"/>
    <x v="0"/>
    <x v="1"/>
  </r>
  <r>
    <s v="EMP12527"/>
    <x v="6"/>
    <s v="Finance Analyst"/>
    <n v="41"/>
    <d v="2020-10-12T00:00:00"/>
    <n v="214"/>
    <n v="41"/>
    <x v="3"/>
    <n v="84"/>
    <x v="0"/>
    <x v="0"/>
    <x v="0"/>
    <x v="2"/>
    <x v="1"/>
  </r>
  <r>
    <s v="EMP12528"/>
    <x v="7"/>
    <s v="IT Support"/>
    <n v="50"/>
    <d v="2022-05-12T00:00:00"/>
    <n v="221"/>
    <n v="29"/>
    <x v="4"/>
    <n v="50"/>
    <x v="0"/>
    <x v="0"/>
    <x v="0"/>
    <x v="0"/>
    <x v="0"/>
  </r>
  <r>
    <s v="EMP12529"/>
    <x v="0"/>
    <s v="Digital Marketing Specialist"/>
    <n v="24"/>
    <d v="2020-12-30T00:00:00"/>
    <n v="255"/>
    <n v="50"/>
    <x v="5"/>
    <n v="80"/>
    <x v="1"/>
    <x v="2"/>
    <x v="2"/>
    <x v="2"/>
    <x v="1"/>
  </r>
  <r>
    <s v="EMP12530"/>
    <x v="0"/>
    <s v="Brand Manager"/>
    <n v="33"/>
    <d v="2022-07-09T00:00:00"/>
    <n v="217"/>
    <n v="32"/>
    <x v="4"/>
    <n v="92"/>
    <x v="1"/>
    <x v="3"/>
    <x v="1"/>
    <x v="0"/>
    <x v="1"/>
  </r>
  <r>
    <s v="EMP12531"/>
    <x v="7"/>
    <s v="Data Analyst"/>
    <n v="23"/>
    <d v="2020-09-08T00:00:00"/>
    <n v="234"/>
    <n v="26"/>
    <x v="1"/>
    <n v="73"/>
    <x v="0"/>
    <x v="0"/>
    <x v="2"/>
    <x v="2"/>
    <x v="0"/>
  </r>
  <r>
    <s v="EMP12532"/>
    <x v="3"/>
    <s v="CS Manager"/>
    <n v="41"/>
    <d v="2022-05-24T00:00:00"/>
    <n v="228"/>
    <n v="90"/>
    <x v="1"/>
    <n v="56"/>
    <x v="0"/>
    <x v="0"/>
    <x v="0"/>
    <x v="0"/>
    <x v="2"/>
  </r>
  <r>
    <s v="EMP12533"/>
    <x v="4"/>
    <s v="Supply Chain Analyst"/>
    <n v="42"/>
    <d v="2021-05-01T00:00:00"/>
    <n v="207"/>
    <n v="18"/>
    <x v="1"/>
    <n v="79"/>
    <x v="1"/>
    <x v="2"/>
    <x v="0"/>
    <x v="1"/>
    <x v="0"/>
  </r>
  <r>
    <s v="EMP12534"/>
    <x v="5"/>
    <s v="R&amp;D Manager"/>
    <n v="40"/>
    <d v="2021-05-18T00:00:00"/>
    <n v="227"/>
    <n v="75"/>
    <x v="1"/>
    <n v="82"/>
    <x v="0"/>
    <x v="0"/>
    <x v="1"/>
    <x v="1"/>
    <x v="2"/>
  </r>
  <r>
    <s v="EMP12535"/>
    <x v="6"/>
    <s v="Finance Analyst"/>
    <n v="32"/>
    <d v="2021-08-27T00:00:00"/>
    <n v="237"/>
    <n v="89"/>
    <x v="0"/>
    <n v="80"/>
    <x v="0"/>
    <x v="0"/>
    <x v="1"/>
    <x v="1"/>
    <x v="2"/>
  </r>
  <r>
    <s v="EMP12536"/>
    <x v="7"/>
    <s v="Data Analyst"/>
    <n v="43"/>
    <d v="2022-08-14T00:00:00"/>
    <n v="216"/>
    <n v="48"/>
    <x v="0"/>
    <n v="52"/>
    <x v="0"/>
    <x v="0"/>
    <x v="0"/>
    <x v="0"/>
    <x v="1"/>
  </r>
  <r>
    <s v="EMP12537"/>
    <x v="5"/>
    <s v="R&amp;D Manager"/>
    <n v="30"/>
    <d v="2022-07-06T00:00:00"/>
    <n v="217"/>
    <n v="16"/>
    <x v="0"/>
    <n v="85"/>
    <x v="0"/>
    <x v="0"/>
    <x v="2"/>
    <x v="0"/>
    <x v="0"/>
  </r>
  <r>
    <s v="EMP12538"/>
    <x v="3"/>
    <s v="Call Center Agent"/>
    <n v="38"/>
    <d v="2022-05-05T00:00:00"/>
    <n v="215"/>
    <n v="72"/>
    <x v="2"/>
    <n v="59"/>
    <x v="0"/>
    <x v="0"/>
    <x v="1"/>
    <x v="0"/>
    <x v="2"/>
  </r>
  <r>
    <s v="EMP12539"/>
    <x v="3"/>
    <s v="Call Center Agent"/>
    <n v="34"/>
    <d v="2020-06-03T00:00:00"/>
    <n v="252"/>
    <n v="20"/>
    <x v="1"/>
    <n v="63"/>
    <x v="0"/>
    <x v="0"/>
    <x v="1"/>
    <x v="2"/>
    <x v="0"/>
  </r>
  <r>
    <s v="EMP12540"/>
    <x v="6"/>
    <s v="Finance Manager"/>
    <n v="40"/>
    <d v="2021-06-10T00:00:00"/>
    <n v="259"/>
    <n v="27"/>
    <x v="0"/>
    <n v="59"/>
    <x v="0"/>
    <x v="0"/>
    <x v="1"/>
    <x v="1"/>
    <x v="0"/>
  </r>
  <r>
    <s v="EMP12541"/>
    <x v="6"/>
    <s v="Accountant"/>
    <n v="22"/>
    <d v="2022-06-26T00:00:00"/>
    <n v="214"/>
    <n v="22"/>
    <x v="2"/>
    <n v="51"/>
    <x v="0"/>
    <x v="0"/>
    <x v="2"/>
    <x v="0"/>
    <x v="0"/>
  </r>
  <r>
    <s v="EMP12542"/>
    <x v="5"/>
    <s v="Lab Technician"/>
    <n v="35"/>
    <d v="2021-12-09T00:00:00"/>
    <n v="207"/>
    <n v="5"/>
    <x v="2"/>
    <n v="82"/>
    <x v="1"/>
    <x v="2"/>
    <x v="1"/>
    <x v="1"/>
    <x v="0"/>
  </r>
  <r>
    <s v="EMP12543"/>
    <x v="5"/>
    <s v="Product Developer"/>
    <n v="22"/>
    <d v="2021-06-20T00:00:00"/>
    <n v="205"/>
    <n v="37"/>
    <x v="0"/>
    <n v="73"/>
    <x v="1"/>
    <x v="1"/>
    <x v="2"/>
    <x v="1"/>
    <x v="1"/>
  </r>
  <r>
    <s v="EMP12544"/>
    <x v="7"/>
    <s v="Software Engineer"/>
    <n v="45"/>
    <d v="2022-05-06T00:00:00"/>
    <n v="257"/>
    <n v="70"/>
    <x v="4"/>
    <n v="70"/>
    <x v="0"/>
    <x v="0"/>
    <x v="0"/>
    <x v="0"/>
    <x v="2"/>
  </r>
  <r>
    <s v="EMP12545"/>
    <x v="0"/>
    <s v="Digital Marketing Specialist"/>
    <n v="38"/>
    <d v="2020-11-19T00:00:00"/>
    <n v="203"/>
    <n v="100"/>
    <x v="5"/>
    <n v="67"/>
    <x v="1"/>
    <x v="2"/>
    <x v="1"/>
    <x v="2"/>
    <x v="2"/>
  </r>
  <r>
    <s v="EMP12546"/>
    <x v="2"/>
    <s v="Sales Rep"/>
    <n v="32"/>
    <d v="2022-02-19T00:00:00"/>
    <n v="226"/>
    <n v="75"/>
    <x v="4"/>
    <n v="93"/>
    <x v="0"/>
    <x v="0"/>
    <x v="1"/>
    <x v="0"/>
    <x v="2"/>
  </r>
  <r>
    <s v="EMP12547"/>
    <x v="6"/>
    <s v="Accountant"/>
    <n v="28"/>
    <d v="2020-12-12T00:00:00"/>
    <n v="249"/>
    <n v="2"/>
    <x v="5"/>
    <n v="98"/>
    <x v="1"/>
    <x v="1"/>
    <x v="2"/>
    <x v="2"/>
    <x v="0"/>
  </r>
  <r>
    <s v="EMP12548"/>
    <x v="6"/>
    <s v="Finance Analyst"/>
    <n v="48"/>
    <d v="2020-09-18T00:00:00"/>
    <n v="217"/>
    <n v="42"/>
    <x v="3"/>
    <n v="87"/>
    <x v="1"/>
    <x v="3"/>
    <x v="0"/>
    <x v="2"/>
    <x v="1"/>
  </r>
  <r>
    <s v="EMP12549"/>
    <x v="0"/>
    <s v="Brand Manager"/>
    <n v="22"/>
    <d v="2020-06-21T00:00:00"/>
    <n v="244"/>
    <n v="5"/>
    <x v="5"/>
    <n v="77"/>
    <x v="1"/>
    <x v="3"/>
    <x v="2"/>
    <x v="2"/>
    <x v="0"/>
  </r>
  <r>
    <s v="EMP12550"/>
    <x v="7"/>
    <s v="Software Engineer"/>
    <n v="24"/>
    <d v="2022-12-19T00:00:00"/>
    <n v="257"/>
    <n v="82"/>
    <x v="5"/>
    <n v="73"/>
    <x v="1"/>
    <x v="1"/>
    <x v="2"/>
    <x v="0"/>
    <x v="2"/>
  </r>
  <r>
    <s v="EMP12551"/>
    <x v="0"/>
    <s v="Digital Marketing Specialist"/>
    <n v="48"/>
    <d v="2020-07-02T00:00:00"/>
    <n v="260"/>
    <n v="28"/>
    <x v="4"/>
    <n v="50"/>
    <x v="1"/>
    <x v="2"/>
    <x v="0"/>
    <x v="2"/>
    <x v="0"/>
  </r>
  <r>
    <s v="EMP12552"/>
    <x v="4"/>
    <s v="Supply Chain Analyst"/>
    <n v="34"/>
    <d v="2021-04-13T00:00:00"/>
    <n v="252"/>
    <n v="75"/>
    <x v="4"/>
    <n v="99"/>
    <x v="1"/>
    <x v="1"/>
    <x v="1"/>
    <x v="1"/>
    <x v="2"/>
  </r>
  <r>
    <s v="EMP12553"/>
    <x v="6"/>
    <s v="Finance Analyst"/>
    <n v="46"/>
    <d v="2021-06-05T00:00:00"/>
    <n v="248"/>
    <n v="24"/>
    <x v="5"/>
    <n v="76"/>
    <x v="0"/>
    <x v="0"/>
    <x v="0"/>
    <x v="1"/>
    <x v="0"/>
  </r>
  <r>
    <s v="EMP12554"/>
    <x v="7"/>
    <s v="IT Support"/>
    <n v="26"/>
    <d v="2021-12-11T00:00:00"/>
    <n v="234"/>
    <n v="92"/>
    <x v="1"/>
    <n v="86"/>
    <x v="1"/>
    <x v="1"/>
    <x v="2"/>
    <x v="1"/>
    <x v="2"/>
  </r>
  <r>
    <s v="EMP12555"/>
    <x v="5"/>
    <s v="R&amp;D Manager"/>
    <n v="36"/>
    <d v="2020-10-20T00:00:00"/>
    <n v="200"/>
    <n v="67"/>
    <x v="0"/>
    <n v="84"/>
    <x v="1"/>
    <x v="2"/>
    <x v="1"/>
    <x v="2"/>
    <x v="2"/>
  </r>
  <r>
    <s v="EMP12556"/>
    <x v="0"/>
    <s v="Brand Manager"/>
    <n v="38"/>
    <d v="2021-02-02T00:00:00"/>
    <n v="242"/>
    <n v="82"/>
    <x v="5"/>
    <n v="100"/>
    <x v="0"/>
    <x v="0"/>
    <x v="1"/>
    <x v="1"/>
    <x v="2"/>
  </r>
  <r>
    <s v="EMP12557"/>
    <x v="4"/>
    <s v="Supply Chain Analyst"/>
    <n v="33"/>
    <d v="2020-10-01T00:00:00"/>
    <n v="237"/>
    <n v="54"/>
    <x v="0"/>
    <n v="73"/>
    <x v="1"/>
    <x v="1"/>
    <x v="1"/>
    <x v="2"/>
    <x v="1"/>
  </r>
  <r>
    <s v="EMP12558"/>
    <x v="3"/>
    <s v="Customer Support"/>
    <n v="22"/>
    <d v="2021-01-22T00:00:00"/>
    <n v="238"/>
    <n v="30"/>
    <x v="0"/>
    <n v="51"/>
    <x v="0"/>
    <x v="0"/>
    <x v="2"/>
    <x v="1"/>
    <x v="1"/>
  </r>
  <r>
    <s v="EMP12559"/>
    <x v="2"/>
    <s v="Key Account Manager"/>
    <n v="50"/>
    <d v="2021-01-13T00:00:00"/>
    <n v="248"/>
    <n v="45"/>
    <x v="5"/>
    <n v="90"/>
    <x v="0"/>
    <x v="0"/>
    <x v="0"/>
    <x v="1"/>
    <x v="1"/>
  </r>
  <r>
    <s v="EMP12560"/>
    <x v="5"/>
    <s v="Product Developer"/>
    <n v="31"/>
    <d v="2022-10-13T00:00:00"/>
    <n v="235"/>
    <n v="0"/>
    <x v="1"/>
    <n v="73"/>
    <x v="0"/>
    <x v="0"/>
    <x v="1"/>
    <x v="0"/>
    <x v="0"/>
  </r>
  <r>
    <s v="EMP12561"/>
    <x v="0"/>
    <s v="Brand Manager"/>
    <n v="33"/>
    <d v="2022-01-23T00:00:00"/>
    <n v="232"/>
    <n v="40"/>
    <x v="2"/>
    <n v="79"/>
    <x v="1"/>
    <x v="3"/>
    <x v="1"/>
    <x v="0"/>
    <x v="1"/>
  </r>
  <r>
    <s v="EMP12562"/>
    <x v="7"/>
    <s v="IT Support"/>
    <n v="24"/>
    <d v="2021-02-13T00:00:00"/>
    <n v="247"/>
    <n v="17"/>
    <x v="5"/>
    <n v="68"/>
    <x v="1"/>
    <x v="2"/>
    <x v="2"/>
    <x v="1"/>
    <x v="0"/>
  </r>
  <r>
    <s v="EMP12563"/>
    <x v="2"/>
    <s v="Sales Rep"/>
    <n v="25"/>
    <d v="2021-06-26T00:00:00"/>
    <n v="243"/>
    <n v="82"/>
    <x v="1"/>
    <n v="59"/>
    <x v="1"/>
    <x v="1"/>
    <x v="2"/>
    <x v="1"/>
    <x v="2"/>
  </r>
  <r>
    <s v="EMP12564"/>
    <x v="5"/>
    <s v="Product Developer"/>
    <n v="35"/>
    <d v="2022-04-04T00:00:00"/>
    <n v="211"/>
    <n v="20"/>
    <x v="0"/>
    <n v="88"/>
    <x v="1"/>
    <x v="3"/>
    <x v="1"/>
    <x v="0"/>
    <x v="0"/>
  </r>
  <r>
    <s v="EMP12565"/>
    <x v="0"/>
    <s v="Brand Manager"/>
    <n v="23"/>
    <d v="2020-09-23T00:00:00"/>
    <n v="245"/>
    <n v="33"/>
    <x v="3"/>
    <n v="96"/>
    <x v="1"/>
    <x v="3"/>
    <x v="2"/>
    <x v="2"/>
    <x v="1"/>
  </r>
  <r>
    <s v="EMP12566"/>
    <x v="2"/>
    <s v="Sales Rep"/>
    <n v="48"/>
    <d v="2021-06-14T00:00:00"/>
    <n v="222"/>
    <n v="87"/>
    <x v="4"/>
    <n v="73"/>
    <x v="1"/>
    <x v="1"/>
    <x v="0"/>
    <x v="1"/>
    <x v="2"/>
  </r>
  <r>
    <s v="EMP12567"/>
    <x v="4"/>
    <s v="Warehouse Supervisor"/>
    <n v="46"/>
    <d v="2021-08-02T00:00:00"/>
    <n v="208"/>
    <n v="0"/>
    <x v="1"/>
    <n v="59"/>
    <x v="0"/>
    <x v="0"/>
    <x v="0"/>
    <x v="1"/>
    <x v="0"/>
  </r>
  <r>
    <s v="EMP12568"/>
    <x v="4"/>
    <s v="Warehouse Supervisor"/>
    <n v="48"/>
    <d v="2023-01-01T00:00:00"/>
    <n v="245"/>
    <n v="73"/>
    <x v="2"/>
    <n v="96"/>
    <x v="0"/>
    <x v="0"/>
    <x v="0"/>
    <x v="3"/>
    <x v="2"/>
  </r>
  <r>
    <s v="EMP12569"/>
    <x v="0"/>
    <s v="Digital Marketing Specialist"/>
    <n v="34"/>
    <d v="2022-05-22T00:00:00"/>
    <n v="259"/>
    <n v="90"/>
    <x v="4"/>
    <n v="76"/>
    <x v="1"/>
    <x v="1"/>
    <x v="1"/>
    <x v="0"/>
    <x v="2"/>
  </r>
  <r>
    <s v="EMP12570"/>
    <x v="3"/>
    <s v="Call Center Agent"/>
    <n v="28"/>
    <d v="2020-09-06T00:00:00"/>
    <n v="208"/>
    <n v="35"/>
    <x v="5"/>
    <n v="61"/>
    <x v="0"/>
    <x v="0"/>
    <x v="2"/>
    <x v="2"/>
    <x v="1"/>
  </r>
  <r>
    <s v="EMP12571"/>
    <x v="4"/>
    <s v="Operations Manager"/>
    <n v="50"/>
    <d v="2020-10-17T00:00:00"/>
    <n v="217"/>
    <n v="0"/>
    <x v="2"/>
    <n v="55"/>
    <x v="1"/>
    <x v="2"/>
    <x v="0"/>
    <x v="2"/>
    <x v="0"/>
  </r>
  <r>
    <s v="EMP12572"/>
    <x v="2"/>
    <s v="Sales Rep"/>
    <n v="44"/>
    <d v="2022-04-08T00:00:00"/>
    <n v="245"/>
    <n v="57"/>
    <x v="0"/>
    <n v="55"/>
    <x v="0"/>
    <x v="0"/>
    <x v="0"/>
    <x v="0"/>
    <x v="1"/>
  </r>
  <r>
    <s v="EMP12573"/>
    <x v="5"/>
    <s v="Product Developer"/>
    <n v="34"/>
    <d v="2020-05-12T00:00:00"/>
    <n v="259"/>
    <n v="69"/>
    <x v="4"/>
    <n v="50"/>
    <x v="1"/>
    <x v="1"/>
    <x v="1"/>
    <x v="2"/>
    <x v="2"/>
  </r>
  <r>
    <s v="EMP12574"/>
    <x v="6"/>
    <s v="Finance Analyst"/>
    <n v="39"/>
    <d v="2021-03-16T00:00:00"/>
    <n v="244"/>
    <n v="96"/>
    <x v="2"/>
    <n v="55"/>
    <x v="0"/>
    <x v="0"/>
    <x v="1"/>
    <x v="1"/>
    <x v="2"/>
  </r>
  <r>
    <s v="EMP12575"/>
    <x v="4"/>
    <s v="Supply Chain Analyst"/>
    <n v="41"/>
    <d v="2022-07-03T00:00:00"/>
    <n v="254"/>
    <n v="59"/>
    <x v="2"/>
    <n v="92"/>
    <x v="0"/>
    <x v="0"/>
    <x v="0"/>
    <x v="0"/>
    <x v="1"/>
  </r>
  <r>
    <s v="EMP12576"/>
    <x v="4"/>
    <s v="Supply Chain Analyst"/>
    <n v="35"/>
    <d v="2022-10-11T00:00:00"/>
    <n v="247"/>
    <n v="5"/>
    <x v="3"/>
    <n v="73"/>
    <x v="0"/>
    <x v="0"/>
    <x v="1"/>
    <x v="0"/>
    <x v="0"/>
  </r>
  <r>
    <s v="EMP12577"/>
    <x v="3"/>
    <s v="Call Center Agent"/>
    <n v="48"/>
    <d v="2021-05-28T00:00:00"/>
    <n v="208"/>
    <n v="25"/>
    <x v="2"/>
    <n v="52"/>
    <x v="1"/>
    <x v="1"/>
    <x v="0"/>
    <x v="1"/>
    <x v="0"/>
  </r>
  <r>
    <s v="EMP12578"/>
    <x v="5"/>
    <s v="R&amp;D Manager"/>
    <n v="32"/>
    <d v="2021-02-04T00:00:00"/>
    <n v="200"/>
    <n v="0"/>
    <x v="5"/>
    <n v="66"/>
    <x v="0"/>
    <x v="0"/>
    <x v="1"/>
    <x v="1"/>
    <x v="0"/>
  </r>
  <r>
    <s v="EMP12579"/>
    <x v="7"/>
    <s v="IT Support"/>
    <n v="44"/>
    <d v="2022-01-31T00:00:00"/>
    <n v="244"/>
    <n v="37"/>
    <x v="0"/>
    <n v="91"/>
    <x v="0"/>
    <x v="0"/>
    <x v="0"/>
    <x v="0"/>
    <x v="1"/>
  </r>
  <r>
    <s v="EMP12580"/>
    <x v="3"/>
    <s v="Customer Support"/>
    <n v="40"/>
    <d v="2021-06-12T00:00:00"/>
    <n v="236"/>
    <n v="27"/>
    <x v="5"/>
    <n v="72"/>
    <x v="0"/>
    <x v="0"/>
    <x v="1"/>
    <x v="1"/>
    <x v="0"/>
  </r>
  <r>
    <s v="EMP12581"/>
    <x v="7"/>
    <s v="Data Analyst"/>
    <n v="37"/>
    <d v="2020-11-08T00:00:00"/>
    <n v="207"/>
    <n v="52"/>
    <x v="3"/>
    <n v="55"/>
    <x v="0"/>
    <x v="0"/>
    <x v="1"/>
    <x v="2"/>
    <x v="1"/>
  </r>
  <r>
    <s v="EMP12582"/>
    <x v="3"/>
    <s v="Call Center Agent"/>
    <n v="47"/>
    <d v="2022-02-17T00:00:00"/>
    <n v="251"/>
    <n v="68"/>
    <x v="2"/>
    <n v="63"/>
    <x v="0"/>
    <x v="0"/>
    <x v="0"/>
    <x v="0"/>
    <x v="2"/>
  </r>
  <r>
    <s v="EMP12583"/>
    <x v="6"/>
    <s v="Finance Analyst"/>
    <n v="32"/>
    <d v="2022-11-16T00:00:00"/>
    <n v="209"/>
    <n v="45"/>
    <x v="1"/>
    <n v="92"/>
    <x v="1"/>
    <x v="1"/>
    <x v="1"/>
    <x v="0"/>
    <x v="1"/>
  </r>
  <r>
    <s v="EMP12584"/>
    <x v="2"/>
    <s v="Sales Rep"/>
    <n v="36"/>
    <d v="2020-07-02T00:00:00"/>
    <n v="218"/>
    <n v="27"/>
    <x v="3"/>
    <n v="73"/>
    <x v="1"/>
    <x v="3"/>
    <x v="1"/>
    <x v="2"/>
    <x v="0"/>
  </r>
  <r>
    <s v="EMP12585"/>
    <x v="1"/>
    <s v="Recruiter"/>
    <n v="49"/>
    <d v="2020-06-05T00:00:00"/>
    <n v="209"/>
    <n v="53"/>
    <x v="1"/>
    <n v="53"/>
    <x v="1"/>
    <x v="3"/>
    <x v="0"/>
    <x v="2"/>
    <x v="1"/>
  </r>
  <r>
    <s v="EMP12586"/>
    <x v="5"/>
    <s v="Product Developer"/>
    <n v="45"/>
    <d v="2021-10-19T00:00:00"/>
    <n v="228"/>
    <n v="24"/>
    <x v="1"/>
    <n v="85"/>
    <x v="0"/>
    <x v="0"/>
    <x v="0"/>
    <x v="1"/>
    <x v="0"/>
  </r>
  <r>
    <s v="EMP12587"/>
    <x v="7"/>
    <s v="Data Analyst"/>
    <n v="39"/>
    <d v="2021-08-04T00:00:00"/>
    <n v="212"/>
    <n v="70"/>
    <x v="4"/>
    <n v="61"/>
    <x v="1"/>
    <x v="1"/>
    <x v="1"/>
    <x v="1"/>
    <x v="2"/>
  </r>
  <r>
    <s v="EMP12588"/>
    <x v="5"/>
    <s v="R&amp;D Manager"/>
    <n v="49"/>
    <d v="2022-03-02T00:00:00"/>
    <n v="225"/>
    <n v="17"/>
    <x v="1"/>
    <n v="53"/>
    <x v="1"/>
    <x v="3"/>
    <x v="0"/>
    <x v="0"/>
    <x v="0"/>
  </r>
  <r>
    <s v="EMP12589"/>
    <x v="6"/>
    <s v="Finance Analyst"/>
    <n v="48"/>
    <d v="2021-10-04T00:00:00"/>
    <n v="259"/>
    <n v="35"/>
    <x v="3"/>
    <n v="53"/>
    <x v="1"/>
    <x v="3"/>
    <x v="0"/>
    <x v="1"/>
    <x v="1"/>
  </r>
  <r>
    <s v="EMP12590"/>
    <x v="3"/>
    <s v="CS Manager"/>
    <n v="32"/>
    <d v="2022-01-06T00:00:00"/>
    <n v="205"/>
    <n v="46"/>
    <x v="5"/>
    <n v="60"/>
    <x v="0"/>
    <x v="0"/>
    <x v="1"/>
    <x v="0"/>
    <x v="1"/>
  </r>
  <r>
    <s v="EMP12591"/>
    <x v="2"/>
    <s v="Sales Manager"/>
    <n v="48"/>
    <d v="2022-12-23T00:00:00"/>
    <n v="238"/>
    <n v="4"/>
    <x v="1"/>
    <n v="71"/>
    <x v="1"/>
    <x v="1"/>
    <x v="0"/>
    <x v="0"/>
    <x v="0"/>
  </r>
  <r>
    <s v="EMP12592"/>
    <x v="6"/>
    <s v="Finance Analyst"/>
    <n v="42"/>
    <d v="2021-01-15T00:00:00"/>
    <n v="219"/>
    <n v="93"/>
    <x v="2"/>
    <n v="92"/>
    <x v="0"/>
    <x v="0"/>
    <x v="0"/>
    <x v="1"/>
    <x v="2"/>
  </r>
  <r>
    <s v="EMP12593"/>
    <x v="1"/>
    <s v="HR Officer"/>
    <n v="24"/>
    <d v="2022-09-21T00:00:00"/>
    <n v="229"/>
    <n v="99"/>
    <x v="1"/>
    <n v="74"/>
    <x v="0"/>
    <x v="0"/>
    <x v="2"/>
    <x v="0"/>
    <x v="2"/>
  </r>
  <r>
    <s v="EMP12594"/>
    <x v="6"/>
    <s v="Accountant"/>
    <n v="32"/>
    <d v="2020-09-29T00:00:00"/>
    <n v="218"/>
    <n v="90"/>
    <x v="5"/>
    <n v="93"/>
    <x v="1"/>
    <x v="1"/>
    <x v="1"/>
    <x v="2"/>
    <x v="2"/>
  </r>
  <r>
    <s v="EMP12595"/>
    <x v="2"/>
    <s v="Sales Rep"/>
    <n v="42"/>
    <d v="2022-12-08T00:00:00"/>
    <n v="225"/>
    <n v="91"/>
    <x v="1"/>
    <n v="73"/>
    <x v="0"/>
    <x v="0"/>
    <x v="0"/>
    <x v="0"/>
    <x v="2"/>
  </r>
  <r>
    <s v="EMP12596"/>
    <x v="4"/>
    <s v="Warehouse Supervisor"/>
    <n v="44"/>
    <d v="2020-05-13T00:00:00"/>
    <n v="205"/>
    <n v="87"/>
    <x v="0"/>
    <n v="50"/>
    <x v="0"/>
    <x v="0"/>
    <x v="0"/>
    <x v="2"/>
    <x v="2"/>
  </r>
  <r>
    <s v="EMP12597"/>
    <x v="2"/>
    <s v="Sales Rep"/>
    <n v="36"/>
    <d v="2020-06-23T00:00:00"/>
    <n v="220"/>
    <n v="100"/>
    <x v="1"/>
    <n v="72"/>
    <x v="0"/>
    <x v="0"/>
    <x v="1"/>
    <x v="2"/>
    <x v="2"/>
  </r>
  <r>
    <s v="EMP12598"/>
    <x v="6"/>
    <s v="Accountant"/>
    <n v="49"/>
    <d v="2021-10-31T00:00:00"/>
    <n v="248"/>
    <n v="89"/>
    <x v="2"/>
    <n v="55"/>
    <x v="1"/>
    <x v="1"/>
    <x v="0"/>
    <x v="1"/>
    <x v="2"/>
  </r>
  <r>
    <s v="EMP12599"/>
    <x v="4"/>
    <s v="Supply Chain Analyst"/>
    <n v="49"/>
    <d v="2020-12-26T00:00:00"/>
    <n v="259"/>
    <n v="23"/>
    <x v="4"/>
    <n v="91"/>
    <x v="1"/>
    <x v="3"/>
    <x v="0"/>
    <x v="2"/>
    <x v="0"/>
  </r>
  <r>
    <s v="EMP12600"/>
    <x v="4"/>
    <s v="Supply Chain Analyst"/>
    <n v="36"/>
    <d v="2022-03-18T00:00:00"/>
    <n v="202"/>
    <n v="63"/>
    <x v="2"/>
    <n v="98"/>
    <x v="1"/>
    <x v="2"/>
    <x v="1"/>
    <x v="0"/>
    <x v="2"/>
  </r>
  <r>
    <s v="EMP12601"/>
    <x v="1"/>
    <s v="HR Officer"/>
    <n v="36"/>
    <d v="2021-05-02T00:00:00"/>
    <n v="235"/>
    <n v="6"/>
    <x v="4"/>
    <n v="95"/>
    <x v="1"/>
    <x v="2"/>
    <x v="1"/>
    <x v="1"/>
    <x v="0"/>
  </r>
  <r>
    <s v="EMP12602"/>
    <x v="6"/>
    <s v="Accountant"/>
    <n v="43"/>
    <d v="2020-11-23T00:00:00"/>
    <n v="253"/>
    <n v="8"/>
    <x v="2"/>
    <n v="50"/>
    <x v="1"/>
    <x v="3"/>
    <x v="0"/>
    <x v="2"/>
    <x v="0"/>
  </r>
  <r>
    <s v="EMP12603"/>
    <x v="1"/>
    <s v="Recruiter"/>
    <n v="46"/>
    <d v="2020-12-24T00:00:00"/>
    <n v="200"/>
    <n v="26"/>
    <x v="3"/>
    <n v="87"/>
    <x v="0"/>
    <x v="0"/>
    <x v="0"/>
    <x v="2"/>
    <x v="0"/>
  </r>
  <r>
    <s v="EMP12604"/>
    <x v="6"/>
    <s v="Finance Analyst"/>
    <n v="33"/>
    <d v="2022-08-25T00:00:00"/>
    <n v="260"/>
    <n v="4"/>
    <x v="0"/>
    <n v="77"/>
    <x v="0"/>
    <x v="0"/>
    <x v="1"/>
    <x v="0"/>
    <x v="0"/>
  </r>
  <r>
    <s v="EMP12605"/>
    <x v="7"/>
    <s v="Software Engineer"/>
    <n v="24"/>
    <d v="2021-06-25T00:00:00"/>
    <n v="219"/>
    <n v="80"/>
    <x v="1"/>
    <n v="56"/>
    <x v="0"/>
    <x v="0"/>
    <x v="2"/>
    <x v="1"/>
    <x v="2"/>
  </r>
  <r>
    <s v="EMP12606"/>
    <x v="4"/>
    <s v="Operations Manager"/>
    <n v="41"/>
    <d v="2020-07-02T00:00:00"/>
    <n v="211"/>
    <n v="69"/>
    <x v="4"/>
    <n v="72"/>
    <x v="0"/>
    <x v="0"/>
    <x v="0"/>
    <x v="2"/>
    <x v="2"/>
  </r>
  <r>
    <s v="EMP12607"/>
    <x v="4"/>
    <s v="Operations Manager"/>
    <n v="40"/>
    <d v="2022-01-18T00:00:00"/>
    <n v="209"/>
    <n v="5"/>
    <x v="4"/>
    <n v="74"/>
    <x v="0"/>
    <x v="0"/>
    <x v="1"/>
    <x v="0"/>
    <x v="0"/>
  </r>
  <r>
    <s v="EMP12608"/>
    <x v="6"/>
    <s v="Accountant"/>
    <n v="35"/>
    <d v="2020-04-20T00:00:00"/>
    <n v="231"/>
    <n v="72"/>
    <x v="1"/>
    <n v="50"/>
    <x v="0"/>
    <x v="0"/>
    <x v="1"/>
    <x v="2"/>
    <x v="2"/>
  </r>
  <r>
    <s v="EMP12609"/>
    <x v="5"/>
    <s v="R&amp;D Manager"/>
    <n v="35"/>
    <d v="2020-05-11T00:00:00"/>
    <n v="258"/>
    <n v="70"/>
    <x v="2"/>
    <n v="54"/>
    <x v="1"/>
    <x v="2"/>
    <x v="1"/>
    <x v="2"/>
    <x v="2"/>
  </r>
  <r>
    <s v="EMP12610"/>
    <x v="3"/>
    <s v="Customer Support"/>
    <n v="30"/>
    <d v="2022-11-17T00:00:00"/>
    <n v="249"/>
    <n v="89"/>
    <x v="0"/>
    <n v="80"/>
    <x v="1"/>
    <x v="2"/>
    <x v="2"/>
    <x v="0"/>
    <x v="2"/>
  </r>
  <r>
    <s v="EMP12611"/>
    <x v="2"/>
    <s v="Sales Manager"/>
    <n v="50"/>
    <d v="2020-04-27T00:00:00"/>
    <n v="213"/>
    <n v="84"/>
    <x v="0"/>
    <n v="86"/>
    <x v="1"/>
    <x v="3"/>
    <x v="0"/>
    <x v="2"/>
    <x v="2"/>
  </r>
  <r>
    <s v="EMP12612"/>
    <x v="4"/>
    <s v="Supply Chain Analyst"/>
    <n v="22"/>
    <d v="2022-12-30T00:00:00"/>
    <n v="225"/>
    <n v="62"/>
    <x v="5"/>
    <n v="74"/>
    <x v="0"/>
    <x v="0"/>
    <x v="2"/>
    <x v="0"/>
    <x v="2"/>
  </r>
  <r>
    <s v="EMP12613"/>
    <x v="4"/>
    <s v="Warehouse Supervisor"/>
    <n v="22"/>
    <d v="2022-05-23T00:00:00"/>
    <n v="210"/>
    <n v="81"/>
    <x v="4"/>
    <n v="50"/>
    <x v="0"/>
    <x v="0"/>
    <x v="2"/>
    <x v="0"/>
    <x v="2"/>
  </r>
  <r>
    <s v="EMP12614"/>
    <x v="3"/>
    <s v="Call Center Agent"/>
    <n v="34"/>
    <d v="2022-02-15T00:00:00"/>
    <n v="216"/>
    <n v="16"/>
    <x v="5"/>
    <n v="61"/>
    <x v="1"/>
    <x v="1"/>
    <x v="1"/>
    <x v="0"/>
    <x v="0"/>
  </r>
  <r>
    <s v="EMP12615"/>
    <x v="3"/>
    <s v="CS Manager"/>
    <n v="30"/>
    <d v="2022-06-27T00:00:00"/>
    <n v="237"/>
    <n v="7"/>
    <x v="3"/>
    <n v="61"/>
    <x v="0"/>
    <x v="0"/>
    <x v="2"/>
    <x v="0"/>
    <x v="0"/>
  </r>
  <r>
    <s v="EMP12616"/>
    <x v="1"/>
    <s v="HR Officer"/>
    <n v="31"/>
    <d v="2022-01-28T00:00:00"/>
    <n v="254"/>
    <n v="12"/>
    <x v="2"/>
    <n v="50"/>
    <x v="0"/>
    <x v="0"/>
    <x v="1"/>
    <x v="0"/>
    <x v="0"/>
  </r>
  <r>
    <s v="EMP12617"/>
    <x v="6"/>
    <s v="Finance Manager"/>
    <n v="50"/>
    <d v="2020-07-02T00:00:00"/>
    <n v="226"/>
    <n v="86"/>
    <x v="2"/>
    <n v="72"/>
    <x v="0"/>
    <x v="0"/>
    <x v="0"/>
    <x v="2"/>
    <x v="2"/>
  </r>
  <r>
    <s v="EMP12618"/>
    <x v="6"/>
    <s v="Finance Manager"/>
    <n v="46"/>
    <d v="2020-04-24T00:00:00"/>
    <n v="234"/>
    <n v="71"/>
    <x v="5"/>
    <n v="82"/>
    <x v="1"/>
    <x v="1"/>
    <x v="0"/>
    <x v="2"/>
    <x v="2"/>
  </r>
  <r>
    <s v="EMP12619"/>
    <x v="6"/>
    <s v="Accountant"/>
    <n v="50"/>
    <d v="2020-06-21T00:00:00"/>
    <n v="207"/>
    <n v="11"/>
    <x v="5"/>
    <n v="75"/>
    <x v="1"/>
    <x v="1"/>
    <x v="0"/>
    <x v="2"/>
    <x v="0"/>
  </r>
  <r>
    <s v="EMP12620"/>
    <x v="2"/>
    <s v="Sales Manager"/>
    <n v="22"/>
    <d v="2022-03-19T00:00:00"/>
    <n v="257"/>
    <n v="86"/>
    <x v="4"/>
    <n v="79"/>
    <x v="1"/>
    <x v="2"/>
    <x v="2"/>
    <x v="0"/>
    <x v="2"/>
  </r>
  <r>
    <s v="EMP12621"/>
    <x v="3"/>
    <s v="Customer Support"/>
    <n v="49"/>
    <d v="2021-06-01T00:00:00"/>
    <n v="255"/>
    <n v="23"/>
    <x v="2"/>
    <n v="60"/>
    <x v="1"/>
    <x v="3"/>
    <x v="0"/>
    <x v="1"/>
    <x v="0"/>
  </r>
  <r>
    <s v="EMP12622"/>
    <x v="2"/>
    <s v="Key Account Manager"/>
    <n v="23"/>
    <d v="2022-05-10T00:00:00"/>
    <n v="253"/>
    <n v="30"/>
    <x v="5"/>
    <n v="92"/>
    <x v="0"/>
    <x v="0"/>
    <x v="2"/>
    <x v="0"/>
    <x v="1"/>
  </r>
  <r>
    <s v="EMP12623"/>
    <x v="6"/>
    <s v="Finance Manager"/>
    <n v="26"/>
    <d v="2021-09-20T00:00:00"/>
    <n v="223"/>
    <n v="45"/>
    <x v="1"/>
    <n v="61"/>
    <x v="0"/>
    <x v="0"/>
    <x v="2"/>
    <x v="1"/>
    <x v="1"/>
  </r>
  <r>
    <s v="EMP12624"/>
    <x v="7"/>
    <s v="Data Analyst"/>
    <n v="36"/>
    <d v="2020-07-04T00:00:00"/>
    <n v="201"/>
    <n v="88"/>
    <x v="1"/>
    <n v="58"/>
    <x v="0"/>
    <x v="0"/>
    <x v="1"/>
    <x v="2"/>
    <x v="2"/>
  </r>
  <r>
    <s v="EMP12625"/>
    <x v="3"/>
    <s v="Call Center Agent"/>
    <n v="24"/>
    <d v="2020-10-03T00:00:00"/>
    <n v="222"/>
    <n v="20"/>
    <x v="0"/>
    <n v="95"/>
    <x v="0"/>
    <x v="0"/>
    <x v="2"/>
    <x v="2"/>
    <x v="0"/>
  </r>
  <r>
    <s v="EMP12626"/>
    <x v="2"/>
    <s v="Sales Rep"/>
    <n v="35"/>
    <d v="2021-01-14T00:00:00"/>
    <n v="210"/>
    <n v="12"/>
    <x v="3"/>
    <n v="100"/>
    <x v="0"/>
    <x v="0"/>
    <x v="1"/>
    <x v="1"/>
    <x v="0"/>
  </r>
  <r>
    <s v="EMP12627"/>
    <x v="0"/>
    <s v="Brand Manager"/>
    <n v="38"/>
    <d v="2020-10-19T00:00:00"/>
    <n v="207"/>
    <n v="66"/>
    <x v="1"/>
    <n v="81"/>
    <x v="0"/>
    <x v="0"/>
    <x v="1"/>
    <x v="2"/>
    <x v="2"/>
  </r>
  <r>
    <s v="EMP12628"/>
    <x v="4"/>
    <s v="Operations Manager"/>
    <n v="25"/>
    <d v="2021-10-14T00:00:00"/>
    <n v="206"/>
    <n v="98"/>
    <x v="2"/>
    <n v="82"/>
    <x v="1"/>
    <x v="1"/>
    <x v="2"/>
    <x v="1"/>
    <x v="2"/>
  </r>
  <r>
    <s v="EMP12629"/>
    <x v="4"/>
    <s v="Warehouse Supervisor"/>
    <n v="39"/>
    <d v="2021-06-17T00:00:00"/>
    <n v="205"/>
    <n v="93"/>
    <x v="1"/>
    <n v="70"/>
    <x v="1"/>
    <x v="2"/>
    <x v="1"/>
    <x v="1"/>
    <x v="2"/>
  </r>
  <r>
    <s v="EMP12630"/>
    <x v="3"/>
    <s v="Call Center Agent"/>
    <n v="44"/>
    <d v="2021-01-24T00:00:00"/>
    <n v="206"/>
    <n v="48"/>
    <x v="1"/>
    <n v="83"/>
    <x v="0"/>
    <x v="0"/>
    <x v="0"/>
    <x v="1"/>
    <x v="1"/>
  </r>
  <r>
    <s v="EMP12631"/>
    <x v="6"/>
    <s v="Finance Analyst"/>
    <n v="29"/>
    <d v="2021-08-29T00:00:00"/>
    <n v="234"/>
    <n v="97"/>
    <x v="3"/>
    <n v="88"/>
    <x v="0"/>
    <x v="0"/>
    <x v="2"/>
    <x v="1"/>
    <x v="2"/>
  </r>
  <r>
    <s v="EMP12632"/>
    <x v="0"/>
    <s v="Digital Marketing Specialist"/>
    <n v="34"/>
    <d v="2021-04-18T00:00:00"/>
    <n v="260"/>
    <n v="19"/>
    <x v="1"/>
    <n v="87"/>
    <x v="1"/>
    <x v="1"/>
    <x v="1"/>
    <x v="1"/>
    <x v="0"/>
  </r>
  <r>
    <s v="EMP12633"/>
    <x v="7"/>
    <s v="Data Analyst"/>
    <n v="50"/>
    <d v="2022-02-17T00:00:00"/>
    <n v="255"/>
    <n v="6"/>
    <x v="3"/>
    <n v="56"/>
    <x v="0"/>
    <x v="0"/>
    <x v="0"/>
    <x v="0"/>
    <x v="0"/>
  </r>
  <r>
    <s v="EMP12634"/>
    <x v="2"/>
    <s v="Sales Manager"/>
    <n v="46"/>
    <d v="2021-08-31T00:00:00"/>
    <n v="210"/>
    <n v="0"/>
    <x v="2"/>
    <n v="61"/>
    <x v="0"/>
    <x v="0"/>
    <x v="0"/>
    <x v="1"/>
    <x v="0"/>
  </r>
  <r>
    <s v="EMP12635"/>
    <x v="7"/>
    <s v="IT Support"/>
    <n v="26"/>
    <d v="2021-04-01T00:00:00"/>
    <n v="259"/>
    <n v="29"/>
    <x v="0"/>
    <n v="92"/>
    <x v="0"/>
    <x v="0"/>
    <x v="2"/>
    <x v="1"/>
    <x v="0"/>
  </r>
  <r>
    <s v="EMP12636"/>
    <x v="6"/>
    <s v="Finance Analyst"/>
    <n v="24"/>
    <d v="2022-03-23T00:00:00"/>
    <n v="217"/>
    <n v="62"/>
    <x v="4"/>
    <n v="91"/>
    <x v="0"/>
    <x v="0"/>
    <x v="2"/>
    <x v="0"/>
    <x v="2"/>
  </r>
  <r>
    <s v="EMP12637"/>
    <x v="2"/>
    <s v="Sales Manager"/>
    <n v="49"/>
    <d v="2021-07-13T00:00:00"/>
    <n v="247"/>
    <n v="14"/>
    <x v="2"/>
    <n v="76"/>
    <x v="1"/>
    <x v="2"/>
    <x v="0"/>
    <x v="1"/>
    <x v="0"/>
  </r>
  <r>
    <s v="EMP12638"/>
    <x v="1"/>
    <s v="HR Manager"/>
    <n v="22"/>
    <d v="2021-02-11T00:00:00"/>
    <n v="208"/>
    <n v="94"/>
    <x v="3"/>
    <n v="97"/>
    <x v="0"/>
    <x v="0"/>
    <x v="2"/>
    <x v="1"/>
    <x v="2"/>
  </r>
  <r>
    <s v="EMP12639"/>
    <x v="2"/>
    <s v="Sales Rep"/>
    <n v="42"/>
    <d v="2022-06-03T00:00:00"/>
    <n v="203"/>
    <n v="35"/>
    <x v="3"/>
    <n v="94"/>
    <x v="0"/>
    <x v="0"/>
    <x v="0"/>
    <x v="0"/>
    <x v="1"/>
  </r>
  <r>
    <s v="EMP12640"/>
    <x v="1"/>
    <s v="HR Officer"/>
    <n v="26"/>
    <d v="2020-12-28T00:00:00"/>
    <n v="228"/>
    <n v="63"/>
    <x v="4"/>
    <n v="58"/>
    <x v="0"/>
    <x v="0"/>
    <x v="2"/>
    <x v="2"/>
    <x v="2"/>
  </r>
  <r>
    <s v="EMP12641"/>
    <x v="1"/>
    <s v="Recruiter"/>
    <n v="44"/>
    <d v="2022-06-17T00:00:00"/>
    <n v="202"/>
    <n v="99"/>
    <x v="0"/>
    <n v="82"/>
    <x v="0"/>
    <x v="0"/>
    <x v="0"/>
    <x v="0"/>
    <x v="2"/>
  </r>
  <r>
    <s v="EMP12642"/>
    <x v="5"/>
    <s v="Lab Technician"/>
    <n v="50"/>
    <d v="2022-11-14T00:00:00"/>
    <n v="226"/>
    <n v="32"/>
    <x v="5"/>
    <n v="62"/>
    <x v="0"/>
    <x v="0"/>
    <x v="0"/>
    <x v="0"/>
    <x v="1"/>
  </r>
  <r>
    <s v="EMP12643"/>
    <x v="6"/>
    <s v="Finance Analyst"/>
    <n v="44"/>
    <d v="2020-10-11T00:00:00"/>
    <n v="238"/>
    <n v="29"/>
    <x v="5"/>
    <n v="79"/>
    <x v="1"/>
    <x v="3"/>
    <x v="0"/>
    <x v="2"/>
    <x v="0"/>
  </r>
  <r>
    <s v="EMP12644"/>
    <x v="5"/>
    <s v="R&amp;D Manager"/>
    <n v="25"/>
    <d v="2021-04-16T00:00:00"/>
    <n v="234"/>
    <n v="28"/>
    <x v="0"/>
    <n v="99"/>
    <x v="0"/>
    <x v="0"/>
    <x v="2"/>
    <x v="1"/>
    <x v="0"/>
  </r>
  <r>
    <s v="EMP12645"/>
    <x v="6"/>
    <s v="Finance Manager"/>
    <n v="27"/>
    <d v="2021-04-29T00:00:00"/>
    <n v="205"/>
    <n v="53"/>
    <x v="3"/>
    <n v="93"/>
    <x v="0"/>
    <x v="0"/>
    <x v="2"/>
    <x v="1"/>
    <x v="1"/>
  </r>
  <r>
    <s v="EMP12646"/>
    <x v="3"/>
    <s v="Customer Support"/>
    <n v="34"/>
    <d v="2020-07-30T00:00:00"/>
    <n v="238"/>
    <n v="5"/>
    <x v="0"/>
    <n v="87"/>
    <x v="0"/>
    <x v="0"/>
    <x v="1"/>
    <x v="2"/>
    <x v="0"/>
  </r>
  <r>
    <s v="EMP12647"/>
    <x v="0"/>
    <s v="Marketing Executive"/>
    <n v="30"/>
    <d v="2022-04-23T00:00:00"/>
    <n v="253"/>
    <n v="94"/>
    <x v="1"/>
    <n v="67"/>
    <x v="0"/>
    <x v="0"/>
    <x v="2"/>
    <x v="0"/>
    <x v="2"/>
  </r>
  <r>
    <s v="EMP12648"/>
    <x v="5"/>
    <s v="Lab Technician"/>
    <n v="27"/>
    <d v="2022-07-31T00:00:00"/>
    <n v="236"/>
    <n v="10"/>
    <x v="0"/>
    <n v="57"/>
    <x v="1"/>
    <x v="3"/>
    <x v="2"/>
    <x v="0"/>
    <x v="0"/>
  </r>
  <r>
    <s v="EMP12649"/>
    <x v="6"/>
    <s v="Finance Manager"/>
    <n v="23"/>
    <d v="2021-12-22T00:00:00"/>
    <n v="225"/>
    <n v="71"/>
    <x v="4"/>
    <n v="76"/>
    <x v="1"/>
    <x v="3"/>
    <x v="2"/>
    <x v="1"/>
    <x v="2"/>
  </r>
  <r>
    <s v="EMP12650"/>
    <x v="6"/>
    <s v="Finance Analyst"/>
    <n v="29"/>
    <d v="2021-01-14T00:00:00"/>
    <n v="225"/>
    <n v="19"/>
    <x v="2"/>
    <n v="86"/>
    <x v="1"/>
    <x v="3"/>
    <x v="2"/>
    <x v="1"/>
    <x v="0"/>
  </r>
  <r>
    <s v="EMP12651"/>
    <x v="4"/>
    <s v="Supply Chain Analyst"/>
    <n v="31"/>
    <d v="2021-05-16T00:00:00"/>
    <n v="218"/>
    <n v="99"/>
    <x v="4"/>
    <n v="69"/>
    <x v="0"/>
    <x v="0"/>
    <x v="1"/>
    <x v="1"/>
    <x v="2"/>
  </r>
  <r>
    <s v="EMP12652"/>
    <x v="3"/>
    <s v="Customer Support"/>
    <n v="34"/>
    <d v="2022-06-14T00:00:00"/>
    <n v="243"/>
    <n v="39"/>
    <x v="1"/>
    <n v="99"/>
    <x v="0"/>
    <x v="0"/>
    <x v="1"/>
    <x v="0"/>
    <x v="1"/>
  </r>
  <r>
    <s v="EMP12653"/>
    <x v="1"/>
    <s v="HR Manager"/>
    <n v="35"/>
    <d v="2022-01-14T00:00:00"/>
    <n v="200"/>
    <n v="38"/>
    <x v="3"/>
    <n v="88"/>
    <x v="1"/>
    <x v="1"/>
    <x v="1"/>
    <x v="0"/>
    <x v="1"/>
  </r>
  <r>
    <s v="EMP12654"/>
    <x v="3"/>
    <s v="Call Center Agent"/>
    <n v="26"/>
    <d v="2020-08-18T00:00:00"/>
    <n v="210"/>
    <n v="49"/>
    <x v="0"/>
    <n v="77"/>
    <x v="0"/>
    <x v="0"/>
    <x v="2"/>
    <x v="2"/>
    <x v="1"/>
  </r>
  <r>
    <s v="EMP12655"/>
    <x v="0"/>
    <s v="Brand Manager"/>
    <n v="26"/>
    <d v="2022-04-15T00:00:00"/>
    <n v="213"/>
    <n v="100"/>
    <x v="5"/>
    <n v="92"/>
    <x v="0"/>
    <x v="0"/>
    <x v="2"/>
    <x v="0"/>
    <x v="2"/>
  </r>
  <r>
    <s v="EMP12656"/>
    <x v="4"/>
    <s v="Operations Manager"/>
    <n v="39"/>
    <d v="2021-01-19T00:00:00"/>
    <n v="220"/>
    <n v="34"/>
    <x v="3"/>
    <n v="59"/>
    <x v="0"/>
    <x v="0"/>
    <x v="1"/>
    <x v="1"/>
    <x v="1"/>
  </r>
  <r>
    <s v="EMP12657"/>
    <x v="6"/>
    <s v="Finance Manager"/>
    <n v="45"/>
    <d v="2021-08-15T00:00:00"/>
    <n v="260"/>
    <n v="76"/>
    <x v="3"/>
    <n v="89"/>
    <x v="0"/>
    <x v="0"/>
    <x v="0"/>
    <x v="1"/>
    <x v="2"/>
  </r>
  <r>
    <s v="EMP12658"/>
    <x v="5"/>
    <s v="Product Developer"/>
    <n v="42"/>
    <d v="2022-05-01T00:00:00"/>
    <n v="246"/>
    <n v="39"/>
    <x v="3"/>
    <n v="55"/>
    <x v="1"/>
    <x v="3"/>
    <x v="0"/>
    <x v="0"/>
    <x v="1"/>
  </r>
  <r>
    <s v="EMP12659"/>
    <x v="1"/>
    <s v="HR Officer"/>
    <n v="39"/>
    <d v="2022-01-20T00:00:00"/>
    <n v="251"/>
    <n v="30"/>
    <x v="0"/>
    <n v="96"/>
    <x v="1"/>
    <x v="3"/>
    <x v="1"/>
    <x v="0"/>
    <x v="1"/>
  </r>
  <r>
    <s v="EMP12660"/>
    <x v="2"/>
    <s v="Key Account Manager"/>
    <n v="43"/>
    <d v="2022-11-04T00:00:00"/>
    <n v="223"/>
    <n v="68"/>
    <x v="0"/>
    <n v="64"/>
    <x v="0"/>
    <x v="0"/>
    <x v="0"/>
    <x v="0"/>
    <x v="2"/>
  </r>
  <r>
    <s v="EMP12661"/>
    <x v="7"/>
    <s v="Software Engineer"/>
    <n v="48"/>
    <d v="2022-11-27T00:00:00"/>
    <n v="251"/>
    <n v="88"/>
    <x v="0"/>
    <n v="54"/>
    <x v="0"/>
    <x v="0"/>
    <x v="0"/>
    <x v="0"/>
    <x v="2"/>
  </r>
  <r>
    <s v="EMP12662"/>
    <x v="4"/>
    <s v="Operations Manager"/>
    <n v="38"/>
    <d v="2021-08-08T00:00:00"/>
    <n v="225"/>
    <n v="3"/>
    <x v="4"/>
    <n v="96"/>
    <x v="1"/>
    <x v="3"/>
    <x v="1"/>
    <x v="1"/>
    <x v="0"/>
  </r>
  <r>
    <s v="EMP12663"/>
    <x v="3"/>
    <s v="CS Manager"/>
    <n v="34"/>
    <d v="2020-06-07T00:00:00"/>
    <n v="244"/>
    <n v="72"/>
    <x v="3"/>
    <n v="67"/>
    <x v="1"/>
    <x v="3"/>
    <x v="1"/>
    <x v="2"/>
    <x v="2"/>
  </r>
  <r>
    <s v="EMP12664"/>
    <x v="3"/>
    <s v="Customer Support"/>
    <n v="40"/>
    <d v="2021-01-02T00:00:00"/>
    <n v="257"/>
    <n v="92"/>
    <x v="4"/>
    <n v="96"/>
    <x v="1"/>
    <x v="1"/>
    <x v="1"/>
    <x v="1"/>
    <x v="2"/>
  </r>
  <r>
    <s v="EMP12665"/>
    <x v="4"/>
    <s v="Supply Chain Analyst"/>
    <n v="35"/>
    <d v="2021-12-18T00:00:00"/>
    <n v="236"/>
    <n v="60"/>
    <x v="4"/>
    <n v="75"/>
    <x v="1"/>
    <x v="2"/>
    <x v="1"/>
    <x v="1"/>
    <x v="2"/>
  </r>
  <r>
    <s v="EMP12666"/>
    <x v="5"/>
    <s v="Product Developer"/>
    <n v="35"/>
    <d v="2022-06-02T00:00:00"/>
    <n v="257"/>
    <n v="35"/>
    <x v="0"/>
    <n v="55"/>
    <x v="0"/>
    <x v="0"/>
    <x v="1"/>
    <x v="0"/>
    <x v="1"/>
  </r>
  <r>
    <s v="EMP12667"/>
    <x v="4"/>
    <s v="Warehouse Supervisor"/>
    <n v="33"/>
    <d v="2022-12-10T00:00:00"/>
    <n v="234"/>
    <n v="89"/>
    <x v="2"/>
    <n v="86"/>
    <x v="1"/>
    <x v="2"/>
    <x v="1"/>
    <x v="0"/>
    <x v="2"/>
  </r>
  <r>
    <s v="EMP12668"/>
    <x v="7"/>
    <s v="IT Support"/>
    <n v="24"/>
    <d v="2020-09-19T00:00:00"/>
    <n v="221"/>
    <n v="23"/>
    <x v="5"/>
    <n v="88"/>
    <x v="0"/>
    <x v="0"/>
    <x v="2"/>
    <x v="2"/>
    <x v="0"/>
  </r>
  <r>
    <s v="EMP12669"/>
    <x v="4"/>
    <s v="Warehouse Supervisor"/>
    <n v="40"/>
    <d v="2021-12-07T00:00:00"/>
    <n v="225"/>
    <n v="38"/>
    <x v="5"/>
    <n v="61"/>
    <x v="0"/>
    <x v="0"/>
    <x v="1"/>
    <x v="1"/>
    <x v="1"/>
  </r>
  <r>
    <s v="EMP12670"/>
    <x v="1"/>
    <s v="HR Officer"/>
    <n v="36"/>
    <d v="2020-07-25T00:00:00"/>
    <n v="217"/>
    <n v="17"/>
    <x v="0"/>
    <n v="73"/>
    <x v="0"/>
    <x v="0"/>
    <x v="1"/>
    <x v="2"/>
    <x v="0"/>
  </r>
  <r>
    <s v="EMP12671"/>
    <x v="7"/>
    <s v="Software Engineer"/>
    <n v="34"/>
    <d v="2022-08-29T00:00:00"/>
    <n v="259"/>
    <n v="36"/>
    <x v="2"/>
    <n v="92"/>
    <x v="1"/>
    <x v="2"/>
    <x v="1"/>
    <x v="0"/>
    <x v="1"/>
  </r>
  <r>
    <s v="EMP12672"/>
    <x v="1"/>
    <s v="HR Officer"/>
    <n v="47"/>
    <d v="2020-06-27T00:00:00"/>
    <n v="210"/>
    <n v="53"/>
    <x v="2"/>
    <n v="69"/>
    <x v="1"/>
    <x v="3"/>
    <x v="0"/>
    <x v="2"/>
    <x v="1"/>
  </r>
  <r>
    <s v="EMP12673"/>
    <x v="1"/>
    <s v="HR Manager"/>
    <n v="47"/>
    <d v="2022-11-05T00:00:00"/>
    <n v="228"/>
    <n v="72"/>
    <x v="5"/>
    <n v="64"/>
    <x v="1"/>
    <x v="1"/>
    <x v="0"/>
    <x v="0"/>
    <x v="2"/>
  </r>
  <r>
    <s v="EMP12674"/>
    <x v="0"/>
    <s v="Digital Marketing Specialist"/>
    <n v="50"/>
    <d v="2022-12-14T00:00:00"/>
    <n v="201"/>
    <n v="68"/>
    <x v="3"/>
    <n v="93"/>
    <x v="0"/>
    <x v="0"/>
    <x v="0"/>
    <x v="0"/>
    <x v="2"/>
  </r>
  <r>
    <s v="EMP12675"/>
    <x v="3"/>
    <s v="CS Manager"/>
    <n v="48"/>
    <d v="2022-01-02T00:00:00"/>
    <n v="258"/>
    <n v="21"/>
    <x v="0"/>
    <n v="57"/>
    <x v="0"/>
    <x v="0"/>
    <x v="0"/>
    <x v="0"/>
    <x v="0"/>
  </r>
  <r>
    <s v="EMP12676"/>
    <x v="4"/>
    <s v="Operations Manager"/>
    <n v="39"/>
    <d v="2021-10-01T00:00:00"/>
    <n v="205"/>
    <n v="71"/>
    <x v="4"/>
    <n v="70"/>
    <x v="0"/>
    <x v="0"/>
    <x v="1"/>
    <x v="1"/>
    <x v="2"/>
  </r>
  <r>
    <s v="EMP12677"/>
    <x v="1"/>
    <s v="Recruiter"/>
    <n v="48"/>
    <d v="2020-04-14T00:00:00"/>
    <n v="242"/>
    <n v="35"/>
    <x v="3"/>
    <n v="61"/>
    <x v="1"/>
    <x v="2"/>
    <x v="0"/>
    <x v="2"/>
    <x v="1"/>
  </r>
  <r>
    <s v="EMP12678"/>
    <x v="3"/>
    <s v="Customer Support"/>
    <n v="30"/>
    <d v="2020-08-20T00:00:00"/>
    <n v="243"/>
    <n v="83"/>
    <x v="3"/>
    <n v="81"/>
    <x v="0"/>
    <x v="0"/>
    <x v="2"/>
    <x v="2"/>
    <x v="2"/>
  </r>
  <r>
    <s v="EMP12679"/>
    <x v="0"/>
    <s v="Brand Manager"/>
    <n v="28"/>
    <d v="2021-03-14T00:00:00"/>
    <n v="210"/>
    <n v="82"/>
    <x v="3"/>
    <n v="51"/>
    <x v="1"/>
    <x v="3"/>
    <x v="2"/>
    <x v="1"/>
    <x v="2"/>
  </r>
  <r>
    <s v="EMP12680"/>
    <x v="2"/>
    <s v="Sales Rep"/>
    <n v="50"/>
    <d v="2021-10-03T00:00:00"/>
    <n v="229"/>
    <n v="57"/>
    <x v="0"/>
    <n v="86"/>
    <x v="1"/>
    <x v="3"/>
    <x v="0"/>
    <x v="1"/>
    <x v="1"/>
  </r>
  <r>
    <s v="EMP12681"/>
    <x v="4"/>
    <s v="Warehouse Supervisor"/>
    <n v="28"/>
    <d v="2022-06-16T00:00:00"/>
    <n v="229"/>
    <n v="0"/>
    <x v="2"/>
    <n v="67"/>
    <x v="0"/>
    <x v="0"/>
    <x v="2"/>
    <x v="0"/>
    <x v="0"/>
  </r>
  <r>
    <s v="EMP12682"/>
    <x v="6"/>
    <s v="Finance Manager"/>
    <n v="44"/>
    <d v="2022-01-01T00:00:00"/>
    <n v="252"/>
    <n v="19"/>
    <x v="5"/>
    <n v="84"/>
    <x v="0"/>
    <x v="0"/>
    <x v="0"/>
    <x v="0"/>
    <x v="0"/>
  </r>
  <r>
    <s v="EMP12683"/>
    <x v="6"/>
    <s v="Finance Analyst"/>
    <n v="32"/>
    <d v="2021-03-08T00:00:00"/>
    <n v="233"/>
    <n v="84"/>
    <x v="2"/>
    <n v="52"/>
    <x v="0"/>
    <x v="0"/>
    <x v="1"/>
    <x v="1"/>
    <x v="2"/>
  </r>
  <r>
    <s v="EMP12684"/>
    <x v="2"/>
    <s v="Key Account Manager"/>
    <n v="49"/>
    <d v="2021-02-02T00:00:00"/>
    <n v="211"/>
    <n v="93"/>
    <x v="0"/>
    <n v="54"/>
    <x v="1"/>
    <x v="1"/>
    <x v="0"/>
    <x v="1"/>
    <x v="2"/>
  </r>
  <r>
    <s v="EMP12685"/>
    <x v="4"/>
    <s v="Warehouse Supervisor"/>
    <n v="43"/>
    <d v="2020-08-17T00:00:00"/>
    <n v="260"/>
    <n v="24"/>
    <x v="2"/>
    <n v="77"/>
    <x v="0"/>
    <x v="0"/>
    <x v="0"/>
    <x v="2"/>
    <x v="0"/>
  </r>
  <r>
    <s v="EMP12686"/>
    <x v="7"/>
    <s v="Software Engineer"/>
    <n v="40"/>
    <d v="2021-01-23T00:00:00"/>
    <n v="250"/>
    <n v="15"/>
    <x v="0"/>
    <n v="98"/>
    <x v="1"/>
    <x v="2"/>
    <x v="1"/>
    <x v="1"/>
    <x v="0"/>
  </r>
  <r>
    <s v="EMP12687"/>
    <x v="0"/>
    <s v="Brand Manager"/>
    <n v="27"/>
    <d v="2020-06-15T00:00:00"/>
    <n v="202"/>
    <n v="25"/>
    <x v="2"/>
    <n v="62"/>
    <x v="1"/>
    <x v="2"/>
    <x v="2"/>
    <x v="2"/>
    <x v="0"/>
  </r>
  <r>
    <s v="EMP12688"/>
    <x v="4"/>
    <s v="Warehouse Supervisor"/>
    <n v="44"/>
    <d v="2022-07-28T00:00:00"/>
    <n v="233"/>
    <n v="99"/>
    <x v="5"/>
    <n v="61"/>
    <x v="0"/>
    <x v="0"/>
    <x v="0"/>
    <x v="0"/>
    <x v="2"/>
  </r>
  <r>
    <s v="EMP12689"/>
    <x v="2"/>
    <s v="Sales Manager"/>
    <n v="45"/>
    <d v="2021-03-26T00:00:00"/>
    <n v="254"/>
    <n v="62"/>
    <x v="0"/>
    <n v="72"/>
    <x v="0"/>
    <x v="0"/>
    <x v="0"/>
    <x v="1"/>
    <x v="2"/>
  </r>
  <r>
    <s v="EMP12690"/>
    <x v="4"/>
    <s v="Operations Manager"/>
    <n v="33"/>
    <d v="2020-09-06T00:00:00"/>
    <n v="257"/>
    <n v="84"/>
    <x v="3"/>
    <n v="63"/>
    <x v="0"/>
    <x v="0"/>
    <x v="1"/>
    <x v="2"/>
    <x v="2"/>
  </r>
  <r>
    <s v="EMP12691"/>
    <x v="2"/>
    <s v="Sales Rep"/>
    <n v="26"/>
    <d v="2021-03-17T00:00:00"/>
    <n v="244"/>
    <n v="98"/>
    <x v="5"/>
    <n v="64"/>
    <x v="0"/>
    <x v="0"/>
    <x v="2"/>
    <x v="1"/>
    <x v="2"/>
  </r>
  <r>
    <s v="EMP12692"/>
    <x v="2"/>
    <s v="Sales Rep"/>
    <n v="31"/>
    <d v="2021-12-25T00:00:00"/>
    <n v="254"/>
    <n v="60"/>
    <x v="3"/>
    <n v="94"/>
    <x v="0"/>
    <x v="0"/>
    <x v="1"/>
    <x v="1"/>
    <x v="2"/>
  </r>
  <r>
    <s v="EMP12693"/>
    <x v="4"/>
    <s v="Supply Chain Analyst"/>
    <n v="26"/>
    <d v="2022-05-14T00:00:00"/>
    <n v="227"/>
    <n v="54"/>
    <x v="2"/>
    <n v="82"/>
    <x v="1"/>
    <x v="1"/>
    <x v="2"/>
    <x v="0"/>
    <x v="1"/>
  </r>
  <r>
    <s v="EMP12694"/>
    <x v="3"/>
    <s v="Customer Support"/>
    <n v="24"/>
    <d v="2020-06-16T00:00:00"/>
    <n v="203"/>
    <n v="70"/>
    <x v="5"/>
    <n v="52"/>
    <x v="0"/>
    <x v="0"/>
    <x v="2"/>
    <x v="2"/>
    <x v="2"/>
  </r>
  <r>
    <s v="EMP12695"/>
    <x v="5"/>
    <s v="R&amp;D Manager"/>
    <n v="37"/>
    <d v="2020-10-17T00:00:00"/>
    <n v="207"/>
    <n v="97"/>
    <x v="1"/>
    <n v="60"/>
    <x v="0"/>
    <x v="0"/>
    <x v="1"/>
    <x v="2"/>
    <x v="2"/>
  </r>
  <r>
    <s v="EMP12696"/>
    <x v="5"/>
    <s v="Product Developer"/>
    <n v="25"/>
    <d v="2022-12-18T00:00:00"/>
    <n v="231"/>
    <n v="15"/>
    <x v="0"/>
    <n v="75"/>
    <x v="0"/>
    <x v="0"/>
    <x v="2"/>
    <x v="0"/>
    <x v="0"/>
  </r>
  <r>
    <s v="EMP12697"/>
    <x v="4"/>
    <s v="Operations Manager"/>
    <n v="49"/>
    <d v="2020-05-01T00:00:00"/>
    <n v="252"/>
    <n v="70"/>
    <x v="0"/>
    <n v="85"/>
    <x v="0"/>
    <x v="0"/>
    <x v="0"/>
    <x v="2"/>
    <x v="2"/>
  </r>
  <r>
    <s v="EMP12698"/>
    <x v="0"/>
    <s v="Brand Manager"/>
    <n v="43"/>
    <d v="2020-10-11T00:00:00"/>
    <n v="253"/>
    <n v="80"/>
    <x v="5"/>
    <n v="95"/>
    <x v="1"/>
    <x v="2"/>
    <x v="0"/>
    <x v="2"/>
    <x v="2"/>
  </r>
  <r>
    <s v="EMP12699"/>
    <x v="7"/>
    <s v="Data Analyst"/>
    <n v="37"/>
    <d v="2022-06-10T00:00:00"/>
    <n v="220"/>
    <n v="56"/>
    <x v="4"/>
    <n v="58"/>
    <x v="0"/>
    <x v="0"/>
    <x v="1"/>
    <x v="0"/>
    <x v="1"/>
  </r>
  <r>
    <s v="EMP12700"/>
    <x v="1"/>
    <s v="HR Officer"/>
    <n v="44"/>
    <d v="2022-07-29T00:00:00"/>
    <n v="209"/>
    <n v="20"/>
    <x v="3"/>
    <n v="82"/>
    <x v="0"/>
    <x v="0"/>
    <x v="0"/>
    <x v="0"/>
    <x v="0"/>
  </r>
  <r>
    <s v="EMP12701"/>
    <x v="0"/>
    <s v="Digital Marketing Specialist"/>
    <n v="31"/>
    <d v="2022-04-17T00:00:00"/>
    <n v="209"/>
    <n v="44"/>
    <x v="1"/>
    <n v="92"/>
    <x v="0"/>
    <x v="0"/>
    <x v="1"/>
    <x v="0"/>
    <x v="1"/>
  </r>
  <r>
    <s v="EMP12702"/>
    <x v="2"/>
    <s v="Sales Rep"/>
    <n v="45"/>
    <d v="2020-04-25T00:00:00"/>
    <n v="222"/>
    <n v="51"/>
    <x v="2"/>
    <n v="74"/>
    <x v="0"/>
    <x v="0"/>
    <x v="0"/>
    <x v="2"/>
    <x v="1"/>
  </r>
  <r>
    <s v="EMP12703"/>
    <x v="4"/>
    <s v="Supply Chain Analyst"/>
    <n v="33"/>
    <d v="2021-03-01T00:00:00"/>
    <n v="203"/>
    <n v="49"/>
    <x v="0"/>
    <n v="90"/>
    <x v="1"/>
    <x v="1"/>
    <x v="1"/>
    <x v="1"/>
    <x v="1"/>
  </r>
  <r>
    <s v="EMP12704"/>
    <x v="0"/>
    <s v="Digital Marketing Specialist"/>
    <n v="25"/>
    <d v="2021-07-06T00:00:00"/>
    <n v="203"/>
    <n v="34"/>
    <x v="5"/>
    <n v="93"/>
    <x v="1"/>
    <x v="3"/>
    <x v="2"/>
    <x v="1"/>
    <x v="1"/>
  </r>
  <r>
    <s v="EMP12705"/>
    <x v="0"/>
    <s v="Marketing Executive"/>
    <n v="22"/>
    <d v="2021-08-22T00:00:00"/>
    <n v="242"/>
    <n v="40"/>
    <x v="0"/>
    <n v="85"/>
    <x v="1"/>
    <x v="1"/>
    <x v="2"/>
    <x v="1"/>
    <x v="1"/>
  </r>
  <r>
    <s v="EMP12706"/>
    <x v="4"/>
    <s v="Supply Chain Analyst"/>
    <n v="22"/>
    <d v="2020-07-06T00:00:00"/>
    <n v="242"/>
    <n v="9"/>
    <x v="0"/>
    <n v="99"/>
    <x v="1"/>
    <x v="1"/>
    <x v="2"/>
    <x v="2"/>
    <x v="0"/>
  </r>
  <r>
    <s v="EMP12707"/>
    <x v="5"/>
    <s v="R&amp;D Manager"/>
    <n v="23"/>
    <d v="2021-07-30T00:00:00"/>
    <n v="250"/>
    <n v="36"/>
    <x v="3"/>
    <n v="75"/>
    <x v="0"/>
    <x v="0"/>
    <x v="2"/>
    <x v="1"/>
    <x v="1"/>
  </r>
  <r>
    <s v="EMP12708"/>
    <x v="3"/>
    <s v="CS Manager"/>
    <n v="33"/>
    <d v="2021-12-02T00:00:00"/>
    <n v="204"/>
    <n v="40"/>
    <x v="3"/>
    <n v="67"/>
    <x v="1"/>
    <x v="1"/>
    <x v="1"/>
    <x v="1"/>
    <x v="1"/>
  </r>
  <r>
    <s v="EMP12709"/>
    <x v="4"/>
    <s v="Warehouse Supervisor"/>
    <n v="30"/>
    <d v="2021-05-29T00:00:00"/>
    <n v="204"/>
    <n v="22"/>
    <x v="3"/>
    <n v="92"/>
    <x v="0"/>
    <x v="0"/>
    <x v="2"/>
    <x v="1"/>
    <x v="0"/>
  </r>
  <r>
    <s v="EMP12710"/>
    <x v="4"/>
    <s v="Supply Chain Analyst"/>
    <n v="35"/>
    <d v="2020-04-06T00:00:00"/>
    <n v="246"/>
    <n v="34"/>
    <x v="2"/>
    <n v="54"/>
    <x v="1"/>
    <x v="3"/>
    <x v="1"/>
    <x v="2"/>
    <x v="1"/>
  </r>
  <r>
    <s v="EMP12711"/>
    <x v="5"/>
    <s v="Lab Technician"/>
    <n v="22"/>
    <d v="2021-05-28T00:00:00"/>
    <n v="259"/>
    <n v="85"/>
    <x v="2"/>
    <n v="86"/>
    <x v="1"/>
    <x v="2"/>
    <x v="2"/>
    <x v="1"/>
    <x v="2"/>
  </r>
  <r>
    <s v="EMP12712"/>
    <x v="1"/>
    <s v="HR Manager"/>
    <n v="32"/>
    <d v="2021-09-27T00:00:00"/>
    <n v="235"/>
    <n v="63"/>
    <x v="4"/>
    <n v="61"/>
    <x v="0"/>
    <x v="0"/>
    <x v="1"/>
    <x v="1"/>
    <x v="2"/>
  </r>
  <r>
    <s v="EMP12713"/>
    <x v="3"/>
    <s v="Call Center Agent"/>
    <n v="47"/>
    <d v="2022-08-14T00:00:00"/>
    <n v="201"/>
    <n v="32"/>
    <x v="0"/>
    <n v="77"/>
    <x v="0"/>
    <x v="0"/>
    <x v="0"/>
    <x v="0"/>
    <x v="1"/>
  </r>
  <r>
    <s v="EMP12714"/>
    <x v="6"/>
    <s v="Accountant"/>
    <n v="41"/>
    <d v="2020-07-28T00:00:00"/>
    <n v="241"/>
    <n v="63"/>
    <x v="2"/>
    <n v="58"/>
    <x v="0"/>
    <x v="0"/>
    <x v="0"/>
    <x v="2"/>
    <x v="2"/>
  </r>
  <r>
    <s v="EMP12715"/>
    <x v="2"/>
    <s v="Key Account Manager"/>
    <n v="24"/>
    <d v="2020-05-13T00:00:00"/>
    <n v="212"/>
    <n v="73"/>
    <x v="0"/>
    <n v="98"/>
    <x v="1"/>
    <x v="2"/>
    <x v="2"/>
    <x v="2"/>
    <x v="2"/>
  </r>
  <r>
    <s v="EMP12716"/>
    <x v="5"/>
    <s v="Lab Technician"/>
    <n v="39"/>
    <d v="2021-05-31T00:00:00"/>
    <n v="241"/>
    <n v="58"/>
    <x v="5"/>
    <n v="52"/>
    <x v="1"/>
    <x v="1"/>
    <x v="1"/>
    <x v="1"/>
    <x v="1"/>
  </r>
  <r>
    <s v="EMP12717"/>
    <x v="0"/>
    <s v="Marketing Executive"/>
    <n v="35"/>
    <d v="2021-08-17T00:00:00"/>
    <n v="257"/>
    <n v="61"/>
    <x v="0"/>
    <n v="55"/>
    <x v="0"/>
    <x v="0"/>
    <x v="1"/>
    <x v="1"/>
    <x v="2"/>
  </r>
  <r>
    <s v="EMP12718"/>
    <x v="2"/>
    <s v="Key Account Manager"/>
    <n v="42"/>
    <d v="2021-11-29T00:00:00"/>
    <n v="243"/>
    <n v="97"/>
    <x v="2"/>
    <n v="79"/>
    <x v="1"/>
    <x v="2"/>
    <x v="0"/>
    <x v="1"/>
    <x v="2"/>
  </r>
  <r>
    <s v="EMP12719"/>
    <x v="3"/>
    <s v="CS Manager"/>
    <n v="39"/>
    <d v="2021-10-28T00:00:00"/>
    <n v="222"/>
    <n v="30"/>
    <x v="3"/>
    <n v="63"/>
    <x v="1"/>
    <x v="1"/>
    <x v="1"/>
    <x v="1"/>
    <x v="1"/>
  </r>
  <r>
    <s v="EMP12720"/>
    <x v="0"/>
    <s v="Digital Marketing Specialist"/>
    <n v="24"/>
    <d v="2021-03-27T00:00:00"/>
    <n v="249"/>
    <n v="48"/>
    <x v="4"/>
    <n v="69"/>
    <x v="0"/>
    <x v="0"/>
    <x v="2"/>
    <x v="1"/>
    <x v="1"/>
  </r>
  <r>
    <s v="EMP12721"/>
    <x v="6"/>
    <s v="Finance Manager"/>
    <n v="43"/>
    <d v="2020-12-20T00:00:00"/>
    <n v="250"/>
    <n v="74"/>
    <x v="3"/>
    <n v="71"/>
    <x v="0"/>
    <x v="0"/>
    <x v="0"/>
    <x v="2"/>
    <x v="2"/>
  </r>
  <r>
    <s v="EMP12722"/>
    <x v="1"/>
    <s v="HR Officer"/>
    <n v="26"/>
    <d v="2022-11-16T00:00:00"/>
    <n v="210"/>
    <n v="15"/>
    <x v="1"/>
    <n v="54"/>
    <x v="1"/>
    <x v="1"/>
    <x v="2"/>
    <x v="0"/>
    <x v="0"/>
  </r>
  <r>
    <s v="EMP12723"/>
    <x v="4"/>
    <s v="Warehouse Supervisor"/>
    <n v="47"/>
    <d v="2021-12-10T00:00:00"/>
    <n v="217"/>
    <n v="36"/>
    <x v="1"/>
    <n v="90"/>
    <x v="1"/>
    <x v="3"/>
    <x v="0"/>
    <x v="1"/>
    <x v="1"/>
  </r>
  <r>
    <s v="EMP12724"/>
    <x v="3"/>
    <s v="Call Center Agent"/>
    <n v="44"/>
    <d v="2022-11-11T00:00:00"/>
    <n v="200"/>
    <n v="17"/>
    <x v="5"/>
    <n v="85"/>
    <x v="1"/>
    <x v="3"/>
    <x v="0"/>
    <x v="0"/>
    <x v="0"/>
  </r>
  <r>
    <s v="EMP12725"/>
    <x v="7"/>
    <s v="Data Analyst"/>
    <n v="39"/>
    <d v="2021-02-19T00:00:00"/>
    <n v="248"/>
    <n v="55"/>
    <x v="5"/>
    <n v="75"/>
    <x v="1"/>
    <x v="2"/>
    <x v="1"/>
    <x v="1"/>
    <x v="1"/>
  </r>
  <r>
    <s v="EMP12726"/>
    <x v="3"/>
    <s v="CS Manager"/>
    <n v="36"/>
    <d v="2020-05-31T00:00:00"/>
    <n v="219"/>
    <n v="11"/>
    <x v="5"/>
    <n v="62"/>
    <x v="1"/>
    <x v="3"/>
    <x v="1"/>
    <x v="2"/>
    <x v="0"/>
  </r>
  <r>
    <s v="EMP12727"/>
    <x v="5"/>
    <s v="R&amp;D Manager"/>
    <n v="23"/>
    <d v="2022-04-13T00:00:00"/>
    <n v="254"/>
    <n v="42"/>
    <x v="2"/>
    <n v="51"/>
    <x v="1"/>
    <x v="1"/>
    <x v="2"/>
    <x v="0"/>
    <x v="1"/>
  </r>
  <r>
    <s v="EMP12728"/>
    <x v="4"/>
    <s v="Warehouse Supervisor"/>
    <n v="44"/>
    <d v="2022-05-21T00:00:00"/>
    <n v="230"/>
    <n v="25"/>
    <x v="2"/>
    <n v="87"/>
    <x v="1"/>
    <x v="3"/>
    <x v="0"/>
    <x v="0"/>
    <x v="0"/>
  </r>
  <r>
    <s v="EMP12729"/>
    <x v="5"/>
    <s v="R&amp;D Manager"/>
    <n v="27"/>
    <d v="2020-04-21T00:00:00"/>
    <n v="229"/>
    <n v="56"/>
    <x v="2"/>
    <n v="57"/>
    <x v="1"/>
    <x v="1"/>
    <x v="2"/>
    <x v="2"/>
    <x v="1"/>
  </r>
  <r>
    <s v="EMP12730"/>
    <x v="5"/>
    <s v="Product Developer"/>
    <n v="32"/>
    <d v="2022-06-05T00:00:00"/>
    <n v="203"/>
    <n v="88"/>
    <x v="4"/>
    <n v="87"/>
    <x v="1"/>
    <x v="2"/>
    <x v="1"/>
    <x v="0"/>
    <x v="2"/>
  </r>
  <r>
    <s v="EMP12731"/>
    <x v="6"/>
    <s v="Accountant"/>
    <n v="33"/>
    <d v="2022-01-08T00:00:00"/>
    <n v="207"/>
    <n v="20"/>
    <x v="1"/>
    <n v="60"/>
    <x v="1"/>
    <x v="3"/>
    <x v="1"/>
    <x v="0"/>
    <x v="0"/>
  </r>
  <r>
    <s v="EMP12732"/>
    <x v="1"/>
    <s v="Recruiter"/>
    <n v="31"/>
    <d v="2022-05-06T00:00:00"/>
    <n v="205"/>
    <n v="40"/>
    <x v="1"/>
    <n v="68"/>
    <x v="1"/>
    <x v="2"/>
    <x v="1"/>
    <x v="0"/>
    <x v="1"/>
  </r>
  <r>
    <s v="EMP12733"/>
    <x v="5"/>
    <s v="Lab Technician"/>
    <n v="31"/>
    <d v="2021-11-04T00:00:00"/>
    <n v="242"/>
    <n v="55"/>
    <x v="0"/>
    <n v="69"/>
    <x v="1"/>
    <x v="3"/>
    <x v="1"/>
    <x v="1"/>
    <x v="1"/>
  </r>
  <r>
    <s v="EMP12734"/>
    <x v="7"/>
    <s v="IT Support"/>
    <n v="29"/>
    <d v="2022-02-21T00:00:00"/>
    <n v="245"/>
    <n v="32"/>
    <x v="2"/>
    <n v="100"/>
    <x v="1"/>
    <x v="2"/>
    <x v="2"/>
    <x v="0"/>
    <x v="1"/>
  </r>
  <r>
    <s v="EMP12735"/>
    <x v="0"/>
    <s v="Brand Manager"/>
    <n v="40"/>
    <d v="2020-05-26T00:00:00"/>
    <n v="238"/>
    <n v="75"/>
    <x v="0"/>
    <n v="98"/>
    <x v="0"/>
    <x v="0"/>
    <x v="1"/>
    <x v="2"/>
    <x v="2"/>
  </r>
  <r>
    <s v="EMP12736"/>
    <x v="7"/>
    <s v="Data Analyst"/>
    <n v="40"/>
    <d v="2021-09-27T00:00:00"/>
    <n v="218"/>
    <n v="28"/>
    <x v="1"/>
    <n v="67"/>
    <x v="1"/>
    <x v="3"/>
    <x v="1"/>
    <x v="1"/>
    <x v="0"/>
  </r>
  <r>
    <s v="EMP12737"/>
    <x v="6"/>
    <s v="Finance Manager"/>
    <n v="46"/>
    <d v="2021-02-08T00:00:00"/>
    <n v="253"/>
    <n v="84"/>
    <x v="3"/>
    <n v="85"/>
    <x v="0"/>
    <x v="0"/>
    <x v="0"/>
    <x v="1"/>
    <x v="2"/>
  </r>
  <r>
    <s v="EMP12738"/>
    <x v="2"/>
    <s v="Sales Rep"/>
    <n v="23"/>
    <d v="2021-05-04T00:00:00"/>
    <n v="221"/>
    <n v="64"/>
    <x v="5"/>
    <n v="58"/>
    <x v="1"/>
    <x v="2"/>
    <x v="2"/>
    <x v="1"/>
    <x v="2"/>
  </r>
  <r>
    <s v="EMP12739"/>
    <x v="1"/>
    <s v="HR Manager"/>
    <n v="43"/>
    <d v="2020-09-16T00:00:00"/>
    <n v="234"/>
    <n v="82"/>
    <x v="1"/>
    <n v="87"/>
    <x v="1"/>
    <x v="1"/>
    <x v="0"/>
    <x v="2"/>
    <x v="2"/>
  </r>
  <r>
    <s v="EMP12740"/>
    <x v="1"/>
    <s v="HR Officer"/>
    <n v="25"/>
    <d v="2020-04-16T00:00:00"/>
    <n v="200"/>
    <n v="97"/>
    <x v="1"/>
    <n v="78"/>
    <x v="0"/>
    <x v="0"/>
    <x v="2"/>
    <x v="2"/>
    <x v="2"/>
  </r>
  <r>
    <s v="EMP12741"/>
    <x v="6"/>
    <s v="Finance Manager"/>
    <n v="27"/>
    <d v="2022-09-06T00:00:00"/>
    <n v="255"/>
    <n v="61"/>
    <x v="2"/>
    <n v="80"/>
    <x v="1"/>
    <x v="3"/>
    <x v="2"/>
    <x v="0"/>
    <x v="2"/>
  </r>
  <r>
    <s v="EMP12742"/>
    <x v="4"/>
    <s v="Supply Chain Analyst"/>
    <n v="31"/>
    <d v="2021-03-27T00:00:00"/>
    <n v="245"/>
    <n v="100"/>
    <x v="5"/>
    <n v="73"/>
    <x v="1"/>
    <x v="3"/>
    <x v="1"/>
    <x v="1"/>
    <x v="2"/>
  </r>
  <r>
    <s v="EMP12743"/>
    <x v="2"/>
    <s v="Sales Rep"/>
    <n v="23"/>
    <d v="2022-04-26T00:00:00"/>
    <n v="200"/>
    <n v="5"/>
    <x v="4"/>
    <n v="67"/>
    <x v="1"/>
    <x v="3"/>
    <x v="2"/>
    <x v="0"/>
    <x v="0"/>
  </r>
  <r>
    <s v="EMP12744"/>
    <x v="5"/>
    <s v="Product Developer"/>
    <n v="26"/>
    <d v="2020-12-22T00:00:00"/>
    <n v="239"/>
    <n v="28"/>
    <x v="1"/>
    <n v="53"/>
    <x v="0"/>
    <x v="0"/>
    <x v="2"/>
    <x v="2"/>
    <x v="0"/>
  </r>
  <r>
    <s v="EMP12745"/>
    <x v="2"/>
    <s v="Sales Manager"/>
    <n v="49"/>
    <d v="2022-01-02T00:00:00"/>
    <n v="206"/>
    <n v="17"/>
    <x v="2"/>
    <n v="63"/>
    <x v="1"/>
    <x v="3"/>
    <x v="0"/>
    <x v="0"/>
    <x v="0"/>
  </r>
  <r>
    <s v="EMP12746"/>
    <x v="5"/>
    <s v="Lab Technician"/>
    <n v="38"/>
    <d v="2021-01-08T00:00:00"/>
    <n v="238"/>
    <n v="50"/>
    <x v="0"/>
    <n v="71"/>
    <x v="1"/>
    <x v="2"/>
    <x v="1"/>
    <x v="1"/>
    <x v="1"/>
  </r>
  <r>
    <s v="EMP12747"/>
    <x v="3"/>
    <s v="Call Center Agent"/>
    <n v="39"/>
    <d v="2020-05-14T00:00:00"/>
    <n v="227"/>
    <n v="10"/>
    <x v="1"/>
    <n v="89"/>
    <x v="0"/>
    <x v="0"/>
    <x v="1"/>
    <x v="2"/>
    <x v="0"/>
  </r>
  <r>
    <s v="EMP12748"/>
    <x v="0"/>
    <s v="Brand Manager"/>
    <n v="44"/>
    <d v="2021-12-28T00:00:00"/>
    <n v="235"/>
    <n v="38"/>
    <x v="0"/>
    <n v="66"/>
    <x v="1"/>
    <x v="3"/>
    <x v="0"/>
    <x v="1"/>
    <x v="1"/>
  </r>
  <r>
    <s v="EMP12749"/>
    <x v="5"/>
    <s v="Product Developer"/>
    <n v="24"/>
    <d v="2022-10-19T00:00:00"/>
    <n v="214"/>
    <n v="69"/>
    <x v="1"/>
    <n v="73"/>
    <x v="0"/>
    <x v="0"/>
    <x v="2"/>
    <x v="0"/>
    <x v="2"/>
  </r>
  <r>
    <s v="EMP12750"/>
    <x v="1"/>
    <s v="Recruiter"/>
    <n v="50"/>
    <d v="2022-06-28T00:00:00"/>
    <n v="212"/>
    <n v="52"/>
    <x v="0"/>
    <n v="92"/>
    <x v="0"/>
    <x v="0"/>
    <x v="0"/>
    <x v="0"/>
    <x v="1"/>
  </r>
  <r>
    <s v="EMP12751"/>
    <x v="6"/>
    <s v="Accountant"/>
    <n v="28"/>
    <d v="2022-02-18T00:00:00"/>
    <n v="229"/>
    <n v="37"/>
    <x v="0"/>
    <n v="66"/>
    <x v="1"/>
    <x v="1"/>
    <x v="2"/>
    <x v="0"/>
    <x v="1"/>
  </r>
  <r>
    <s v="EMP12752"/>
    <x v="0"/>
    <s v="Marketing Executive"/>
    <n v="31"/>
    <d v="2022-05-09T00:00:00"/>
    <n v="242"/>
    <n v="57"/>
    <x v="3"/>
    <n v="87"/>
    <x v="1"/>
    <x v="2"/>
    <x v="1"/>
    <x v="0"/>
    <x v="1"/>
  </r>
  <r>
    <s v="EMP12753"/>
    <x v="5"/>
    <s v="R&amp;D Manager"/>
    <n v="48"/>
    <d v="2022-12-04T00:00:00"/>
    <n v="202"/>
    <n v="70"/>
    <x v="3"/>
    <n v="70"/>
    <x v="0"/>
    <x v="0"/>
    <x v="0"/>
    <x v="0"/>
    <x v="2"/>
  </r>
  <r>
    <s v="EMP12754"/>
    <x v="7"/>
    <s v="Data Analyst"/>
    <n v="46"/>
    <d v="2021-05-15T00:00:00"/>
    <n v="203"/>
    <n v="19"/>
    <x v="3"/>
    <n v="55"/>
    <x v="1"/>
    <x v="3"/>
    <x v="0"/>
    <x v="1"/>
    <x v="0"/>
  </r>
  <r>
    <s v="EMP12755"/>
    <x v="7"/>
    <s v="Software Engineer"/>
    <n v="36"/>
    <d v="2022-04-07T00:00:00"/>
    <n v="212"/>
    <n v="4"/>
    <x v="4"/>
    <n v="63"/>
    <x v="1"/>
    <x v="1"/>
    <x v="1"/>
    <x v="0"/>
    <x v="0"/>
  </r>
  <r>
    <s v="EMP12756"/>
    <x v="2"/>
    <s v="Sales Rep"/>
    <n v="39"/>
    <d v="2020-10-11T00:00:00"/>
    <n v="250"/>
    <n v="46"/>
    <x v="2"/>
    <n v="60"/>
    <x v="0"/>
    <x v="0"/>
    <x v="1"/>
    <x v="2"/>
    <x v="1"/>
  </r>
  <r>
    <s v="EMP12757"/>
    <x v="7"/>
    <s v="Data Analyst"/>
    <n v="34"/>
    <d v="2022-01-20T00:00:00"/>
    <n v="211"/>
    <n v="57"/>
    <x v="4"/>
    <n v="96"/>
    <x v="0"/>
    <x v="0"/>
    <x v="1"/>
    <x v="0"/>
    <x v="1"/>
  </r>
  <r>
    <s v="EMP12758"/>
    <x v="1"/>
    <s v="HR Officer"/>
    <n v="26"/>
    <d v="2021-07-18T00:00:00"/>
    <n v="209"/>
    <n v="79"/>
    <x v="0"/>
    <n v="50"/>
    <x v="0"/>
    <x v="0"/>
    <x v="2"/>
    <x v="1"/>
    <x v="2"/>
  </r>
  <r>
    <s v="EMP12759"/>
    <x v="6"/>
    <s v="Accountant"/>
    <n v="32"/>
    <d v="2021-11-17T00:00:00"/>
    <n v="236"/>
    <n v="13"/>
    <x v="0"/>
    <n v="63"/>
    <x v="0"/>
    <x v="0"/>
    <x v="1"/>
    <x v="1"/>
    <x v="0"/>
  </r>
  <r>
    <s v="EMP12760"/>
    <x v="1"/>
    <s v="HR Officer"/>
    <n v="29"/>
    <d v="2022-06-13T00:00:00"/>
    <n v="216"/>
    <n v="52"/>
    <x v="5"/>
    <n v="78"/>
    <x v="0"/>
    <x v="0"/>
    <x v="2"/>
    <x v="0"/>
    <x v="1"/>
  </r>
  <r>
    <s v="EMP12761"/>
    <x v="0"/>
    <s v="Digital Marketing Specialist"/>
    <n v="50"/>
    <d v="2021-10-20T00:00:00"/>
    <n v="250"/>
    <n v="58"/>
    <x v="4"/>
    <n v="50"/>
    <x v="1"/>
    <x v="3"/>
    <x v="0"/>
    <x v="1"/>
    <x v="1"/>
  </r>
  <r>
    <s v="EMP12762"/>
    <x v="2"/>
    <s v="Key Account Manager"/>
    <n v="41"/>
    <d v="2021-04-17T00:00:00"/>
    <n v="222"/>
    <n v="96"/>
    <x v="4"/>
    <n v="65"/>
    <x v="0"/>
    <x v="0"/>
    <x v="0"/>
    <x v="1"/>
    <x v="2"/>
  </r>
  <r>
    <s v="EMP12763"/>
    <x v="2"/>
    <s v="Key Account Manager"/>
    <n v="42"/>
    <d v="2021-12-18T00:00:00"/>
    <n v="213"/>
    <n v="7"/>
    <x v="2"/>
    <n v="61"/>
    <x v="0"/>
    <x v="0"/>
    <x v="0"/>
    <x v="1"/>
    <x v="0"/>
  </r>
  <r>
    <s v="EMP12764"/>
    <x v="7"/>
    <s v="Data Analyst"/>
    <n v="27"/>
    <d v="2022-05-06T00:00:00"/>
    <n v="201"/>
    <n v="27"/>
    <x v="4"/>
    <n v="95"/>
    <x v="0"/>
    <x v="0"/>
    <x v="2"/>
    <x v="0"/>
    <x v="0"/>
  </r>
  <r>
    <s v="EMP12765"/>
    <x v="6"/>
    <s v="Accountant"/>
    <n v="39"/>
    <d v="2022-03-04T00:00:00"/>
    <n v="229"/>
    <n v="8"/>
    <x v="1"/>
    <n v="97"/>
    <x v="0"/>
    <x v="0"/>
    <x v="1"/>
    <x v="0"/>
    <x v="0"/>
  </r>
  <r>
    <s v="EMP12766"/>
    <x v="0"/>
    <s v="Brand Manager"/>
    <n v="44"/>
    <d v="2022-07-19T00:00:00"/>
    <n v="210"/>
    <n v="84"/>
    <x v="0"/>
    <n v="68"/>
    <x v="0"/>
    <x v="0"/>
    <x v="0"/>
    <x v="0"/>
    <x v="2"/>
  </r>
  <r>
    <s v="EMP12767"/>
    <x v="4"/>
    <s v="Supply Chain Analyst"/>
    <n v="36"/>
    <d v="2020-09-20T00:00:00"/>
    <n v="256"/>
    <n v="92"/>
    <x v="5"/>
    <n v="66"/>
    <x v="1"/>
    <x v="2"/>
    <x v="1"/>
    <x v="2"/>
    <x v="2"/>
  </r>
  <r>
    <s v="EMP12768"/>
    <x v="0"/>
    <s v="Brand Manager"/>
    <n v="42"/>
    <d v="2021-03-21T00:00:00"/>
    <n v="244"/>
    <n v="63"/>
    <x v="4"/>
    <n v="66"/>
    <x v="1"/>
    <x v="1"/>
    <x v="0"/>
    <x v="1"/>
    <x v="2"/>
  </r>
  <r>
    <s v="EMP12769"/>
    <x v="2"/>
    <s v="Key Account Manager"/>
    <n v="23"/>
    <d v="2021-12-02T00:00:00"/>
    <n v="223"/>
    <n v="81"/>
    <x v="1"/>
    <n v="64"/>
    <x v="1"/>
    <x v="1"/>
    <x v="2"/>
    <x v="1"/>
    <x v="2"/>
  </r>
  <r>
    <s v="EMP12770"/>
    <x v="3"/>
    <s v="CS Manager"/>
    <n v="26"/>
    <d v="2022-01-19T00:00:00"/>
    <n v="232"/>
    <n v="8"/>
    <x v="0"/>
    <n v="59"/>
    <x v="1"/>
    <x v="2"/>
    <x v="2"/>
    <x v="0"/>
    <x v="0"/>
  </r>
  <r>
    <s v="EMP12771"/>
    <x v="6"/>
    <s v="Finance Manager"/>
    <n v="47"/>
    <d v="2021-01-27T00:00:00"/>
    <n v="221"/>
    <n v="49"/>
    <x v="5"/>
    <n v="98"/>
    <x v="1"/>
    <x v="2"/>
    <x v="0"/>
    <x v="1"/>
    <x v="1"/>
  </r>
  <r>
    <s v="EMP12772"/>
    <x v="7"/>
    <s v="IT Support"/>
    <n v="45"/>
    <d v="2020-12-05T00:00:00"/>
    <n v="209"/>
    <n v="31"/>
    <x v="5"/>
    <n v="65"/>
    <x v="0"/>
    <x v="0"/>
    <x v="0"/>
    <x v="2"/>
    <x v="1"/>
  </r>
  <r>
    <s v="EMP12773"/>
    <x v="3"/>
    <s v="CS Manager"/>
    <n v="46"/>
    <d v="2020-05-13T00:00:00"/>
    <n v="204"/>
    <n v="23"/>
    <x v="2"/>
    <n v="58"/>
    <x v="0"/>
    <x v="0"/>
    <x v="0"/>
    <x v="2"/>
    <x v="0"/>
  </r>
  <r>
    <s v="EMP12774"/>
    <x v="0"/>
    <s v="Marketing Executive"/>
    <n v="25"/>
    <d v="2021-07-07T00:00:00"/>
    <n v="229"/>
    <n v="65"/>
    <x v="2"/>
    <n v="65"/>
    <x v="1"/>
    <x v="2"/>
    <x v="2"/>
    <x v="1"/>
    <x v="2"/>
  </r>
  <r>
    <s v="EMP12775"/>
    <x v="5"/>
    <s v="R&amp;D Manager"/>
    <n v="41"/>
    <d v="2022-11-11T00:00:00"/>
    <n v="242"/>
    <n v="9"/>
    <x v="5"/>
    <n v="53"/>
    <x v="1"/>
    <x v="3"/>
    <x v="0"/>
    <x v="0"/>
    <x v="0"/>
  </r>
  <r>
    <s v="EMP12776"/>
    <x v="6"/>
    <s v="Finance Manager"/>
    <n v="29"/>
    <d v="2021-04-29T00:00:00"/>
    <n v="209"/>
    <n v="45"/>
    <x v="2"/>
    <n v="87"/>
    <x v="1"/>
    <x v="2"/>
    <x v="2"/>
    <x v="1"/>
    <x v="1"/>
  </r>
  <r>
    <s v="EMP12777"/>
    <x v="4"/>
    <s v="Supply Chain Analyst"/>
    <n v="41"/>
    <d v="2022-02-10T00:00:00"/>
    <n v="247"/>
    <n v="97"/>
    <x v="2"/>
    <n v="81"/>
    <x v="0"/>
    <x v="0"/>
    <x v="0"/>
    <x v="0"/>
    <x v="2"/>
  </r>
  <r>
    <s v="EMP12778"/>
    <x v="2"/>
    <s v="Sales Rep"/>
    <n v="26"/>
    <d v="2020-06-18T00:00:00"/>
    <n v="231"/>
    <n v="49"/>
    <x v="3"/>
    <n v="66"/>
    <x v="0"/>
    <x v="0"/>
    <x v="2"/>
    <x v="2"/>
    <x v="1"/>
  </r>
  <r>
    <s v="EMP12779"/>
    <x v="1"/>
    <s v="HR Manager"/>
    <n v="36"/>
    <d v="2022-06-29T00:00:00"/>
    <n v="210"/>
    <n v="2"/>
    <x v="4"/>
    <n v="68"/>
    <x v="0"/>
    <x v="0"/>
    <x v="1"/>
    <x v="0"/>
    <x v="0"/>
  </r>
  <r>
    <s v="EMP12780"/>
    <x v="2"/>
    <s v="Sales Rep"/>
    <n v="34"/>
    <d v="2022-07-05T00:00:00"/>
    <n v="224"/>
    <n v="86"/>
    <x v="4"/>
    <n v="93"/>
    <x v="1"/>
    <x v="2"/>
    <x v="1"/>
    <x v="0"/>
    <x v="2"/>
  </r>
  <r>
    <s v="EMP12781"/>
    <x v="5"/>
    <s v="Product Developer"/>
    <n v="28"/>
    <d v="2020-12-05T00:00:00"/>
    <n v="247"/>
    <n v="0"/>
    <x v="3"/>
    <n v="84"/>
    <x v="0"/>
    <x v="0"/>
    <x v="2"/>
    <x v="2"/>
    <x v="0"/>
  </r>
  <r>
    <s v="EMP12782"/>
    <x v="1"/>
    <s v="Recruiter"/>
    <n v="31"/>
    <d v="2022-02-26T00:00:00"/>
    <n v="228"/>
    <n v="2"/>
    <x v="4"/>
    <n v="82"/>
    <x v="1"/>
    <x v="2"/>
    <x v="1"/>
    <x v="0"/>
    <x v="0"/>
  </r>
  <r>
    <s v="EMP12783"/>
    <x v="4"/>
    <s v="Supply Chain Analyst"/>
    <n v="30"/>
    <d v="2021-09-13T00:00:00"/>
    <n v="201"/>
    <n v="21"/>
    <x v="2"/>
    <n v="73"/>
    <x v="1"/>
    <x v="2"/>
    <x v="2"/>
    <x v="1"/>
    <x v="0"/>
  </r>
  <r>
    <s v="EMP12784"/>
    <x v="4"/>
    <s v="Supply Chain Analyst"/>
    <n v="41"/>
    <d v="2020-11-08T00:00:00"/>
    <n v="255"/>
    <n v="40"/>
    <x v="0"/>
    <n v="100"/>
    <x v="1"/>
    <x v="3"/>
    <x v="0"/>
    <x v="2"/>
    <x v="1"/>
  </r>
  <r>
    <s v="EMP12785"/>
    <x v="7"/>
    <s v="IT Support"/>
    <n v="44"/>
    <d v="2020-06-20T00:00:00"/>
    <n v="211"/>
    <n v="50"/>
    <x v="5"/>
    <n v="90"/>
    <x v="0"/>
    <x v="0"/>
    <x v="0"/>
    <x v="2"/>
    <x v="1"/>
  </r>
  <r>
    <s v="EMP12786"/>
    <x v="2"/>
    <s v="Sales Manager"/>
    <n v="45"/>
    <d v="2022-02-11T00:00:00"/>
    <n v="226"/>
    <n v="29"/>
    <x v="4"/>
    <n v="61"/>
    <x v="1"/>
    <x v="3"/>
    <x v="0"/>
    <x v="0"/>
    <x v="0"/>
  </r>
  <r>
    <s v="EMP12787"/>
    <x v="3"/>
    <s v="Customer Support"/>
    <n v="47"/>
    <d v="2022-07-11T00:00:00"/>
    <n v="210"/>
    <n v="45"/>
    <x v="1"/>
    <n v="59"/>
    <x v="0"/>
    <x v="0"/>
    <x v="0"/>
    <x v="0"/>
    <x v="1"/>
  </r>
  <r>
    <s v="EMP12788"/>
    <x v="5"/>
    <s v="Product Developer"/>
    <n v="50"/>
    <d v="2021-11-19T00:00:00"/>
    <n v="222"/>
    <n v="69"/>
    <x v="2"/>
    <n v="59"/>
    <x v="0"/>
    <x v="0"/>
    <x v="0"/>
    <x v="1"/>
    <x v="2"/>
  </r>
  <r>
    <s v="EMP12789"/>
    <x v="6"/>
    <s v="Finance Manager"/>
    <n v="33"/>
    <d v="2021-05-25T00:00:00"/>
    <n v="246"/>
    <n v="20"/>
    <x v="0"/>
    <n v="87"/>
    <x v="1"/>
    <x v="1"/>
    <x v="1"/>
    <x v="1"/>
    <x v="0"/>
  </r>
  <r>
    <s v="EMP12790"/>
    <x v="0"/>
    <s v="Brand Manager"/>
    <n v="49"/>
    <d v="2020-04-29T00:00:00"/>
    <n v="259"/>
    <n v="98"/>
    <x v="5"/>
    <n v="63"/>
    <x v="0"/>
    <x v="0"/>
    <x v="0"/>
    <x v="2"/>
    <x v="2"/>
  </r>
  <r>
    <s v="EMP12791"/>
    <x v="2"/>
    <s v="Sales Manager"/>
    <n v="32"/>
    <d v="2022-02-12T00:00:00"/>
    <n v="248"/>
    <n v="85"/>
    <x v="3"/>
    <n v="87"/>
    <x v="1"/>
    <x v="1"/>
    <x v="1"/>
    <x v="0"/>
    <x v="2"/>
  </r>
  <r>
    <s v="EMP12792"/>
    <x v="5"/>
    <s v="Product Developer"/>
    <n v="36"/>
    <d v="2021-02-16T00:00:00"/>
    <n v="246"/>
    <n v="19"/>
    <x v="3"/>
    <n v="76"/>
    <x v="0"/>
    <x v="0"/>
    <x v="1"/>
    <x v="1"/>
    <x v="0"/>
  </r>
  <r>
    <s v="EMP12793"/>
    <x v="7"/>
    <s v="IT Support"/>
    <n v="46"/>
    <d v="2020-04-30T00:00:00"/>
    <n v="211"/>
    <n v="5"/>
    <x v="5"/>
    <n v="74"/>
    <x v="0"/>
    <x v="0"/>
    <x v="0"/>
    <x v="2"/>
    <x v="0"/>
  </r>
  <r>
    <s v="EMP12794"/>
    <x v="4"/>
    <s v="Operations Manager"/>
    <n v="30"/>
    <d v="2021-04-03T00:00:00"/>
    <n v="232"/>
    <n v="3"/>
    <x v="3"/>
    <n v="92"/>
    <x v="1"/>
    <x v="1"/>
    <x v="2"/>
    <x v="1"/>
    <x v="0"/>
  </r>
  <r>
    <s v="EMP12795"/>
    <x v="1"/>
    <s v="HR Officer"/>
    <n v="45"/>
    <d v="2022-09-14T00:00:00"/>
    <n v="214"/>
    <n v="83"/>
    <x v="1"/>
    <n v="98"/>
    <x v="0"/>
    <x v="0"/>
    <x v="0"/>
    <x v="0"/>
    <x v="2"/>
  </r>
  <r>
    <s v="EMP12796"/>
    <x v="6"/>
    <s v="Finance Analyst"/>
    <n v="40"/>
    <d v="2021-07-03T00:00:00"/>
    <n v="254"/>
    <n v="28"/>
    <x v="3"/>
    <n v="60"/>
    <x v="0"/>
    <x v="0"/>
    <x v="1"/>
    <x v="1"/>
    <x v="0"/>
  </r>
  <r>
    <s v="EMP12797"/>
    <x v="0"/>
    <s v="Marketing Executive"/>
    <n v="49"/>
    <d v="2022-07-30T00:00:00"/>
    <n v="206"/>
    <n v="22"/>
    <x v="2"/>
    <n v="73"/>
    <x v="1"/>
    <x v="2"/>
    <x v="0"/>
    <x v="0"/>
    <x v="0"/>
  </r>
  <r>
    <s v="EMP12798"/>
    <x v="0"/>
    <s v="Digital Marketing Specialist"/>
    <n v="33"/>
    <d v="2021-06-29T00:00:00"/>
    <n v="209"/>
    <n v="55"/>
    <x v="1"/>
    <n v="76"/>
    <x v="1"/>
    <x v="3"/>
    <x v="1"/>
    <x v="1"/>
    <x v="1"/>
  </r>
  <r>
    <s v="EMP12799"/>
    <x v="7"/>
    <s v="Software Engineer"/>
    <n v="25"/>
    <d v="2020-11-11T00:00:00"/>
    <n v="237"/>
    <n v="14"/>
    <x v="1"/>
    <n v="70"/>
    <x v="1"/>
    <x v="2"/>
    <x v="2"/>
    <x v="2"/>
    <x v="0"/>
  </r>
  <r>
    <s v="EMP12800"/>
    <x v="6"/>
    <s v="Finance Analyst"/>
    <n v="31"/>
    <d v="2022-02-23T00:00:00"/>
    <n v="248"/>
    <n v="17"/>
    <x v="3"/>
    <n v="50"/>
    <x v="0"/>
    <x v="0"/>
    <x v="1"/>
    <x v="0"/>
    <x v="0"/>
  </r>
  <r>
    <s v="EMP12801"/>
    <x v="5"/>
    <s v="Product Developer"/>
    <n v="40"/>
    <d v="2020-05-26T00:00:00"/>
    <n v="232"/>
    <n v="63"/>
    <x v="5"/>
    <n v="90"/>
    <x v="1"/>
    <x v="1"/>
    <x v="1"/>
    <x v="2"/>
    <x v="2"/>
  </r>
  <r>
    <s v="EMP12802"/>
    <x v="4"/>
    <s v="Operations Manager"/>
    <n v="32"/>
    <d v="2020-10-29T00:00:00"/>
    <n v="247"/>
    <n v="49"/>
    <x v="3"/>
    <n v="75"/>
    <x v="1"/>
    <x v="3"/>
    <x v="1"/>
    <x v="2"/>
    <x v="1"/>
  </r>
  <r>
    <s v="EMP12803"/>
    <x v="7"/>
    <s v="IT Support"/>
    <n v="25"/>
    <d v="2021-05-01T00:00:00"/>
    <n v="227"/>
    <n v="92"/>
    <x v="0"/>
    <n v="63"/>
    <x v="1"/>
    <x v="2"/>
    <x v="2"/>
    <x v="1"/>
    <x v="2"/>
  </r>
  <r>
    <s v="EMP12804"/>
    <x v="2"/>
    <s v="Sales Rep"/>
    <n v="41"/>
    <d v="2022-08-10T00:00:00"/>
    <n v="245"/>
    <n v="55"/>
    <x v="0"/>
    <n v="61"/>
    <x v="0"/>
    <x v="0"/>
    <x v="0"/>
    <x v="0"/>
    <x v="1"/>
  </r>
  <r>
    <s v="EMP12805"/>
    <x v="1"/>
    <s v="HR Officer"/>
    <n v="22"/>
    <d v="2022-02-23T00:00:00"/>
    <n v="244"/>
    <n v="8"/>
    <x v="2"/>
    <n v="68"/>
    <x v="0"/>
    <x v="0"/>
    <x v="2"/>
    <x v="0"/>
    <x v="0"/>
  </r>
  <r>
    <s v="EMP12806"/>
    <x v="7"/>
    <s v="IT Support"/>
    <n v="28"/>
    <d v="2020-10-09T00:00:00"/>
    <n v="207"/>
    <n v="36"/>
    <x v="3"/>
    <n v="81"/>
    <x v="0"/>
    <x v="0"/>
    <x v="2"/>
    <x v="2"/>
    <x v="1"/>
  </r>
  <r>
    <s v="EMP12807"/>
    <x v="0"/>
    <s v="Brand Manager"/>
    <n v="49"/>
    <d v="2021-04-12T00:00:00"/>
    <n v="228"/>
    <n v="19"/>
    <x v="5"/>
    <n v="87"/>
    <x v="1"/>
    <x v="2"/>
    <x v="0"/>
    <x v="1"/>
    <x v="0"/>
  </r>
  <r>
    <s v="EMP12808"/>
    <x v="0"/>
    <s v="Digital Marketing Specialist"/>
    <n v="27"/>
    <d v="2021-07-24T00:00:00"/>
    <n v="244"/>
    <n v="25"/>
    <x v="2"/>
    <n v="97"/>
    <x v="0"/>
    <x v="0"/>
    <x v="2"/>
    <x v="1"/>
    <x v="0"/>
  </r>
  <r>
    <s v="EMP12809"/>
    <x v="6"/>
    <s v="Accountant"/>
    <n v="50"/>
    <d v="2021-10-16T00:00:00"/>
    <n v="227"/>
    <n v="52"/>
    <x v="2"/>
    <n v="97"/>
    <x v="0"/>
    <x v="0"/>
    <x v="0"/>
    <x v="1"/>
    <x v="1"/>
  </r>
  <r>
    <s v="EMP12810"/>
    <x v="6"/>
    <s v="Accountant"/>
    <n v="22"/>
    <d v="2022-01-10T00:00:00"/>
    <n v="259"/>
    <n v="25"/>
    <x v="3"/>
    <n v="60"/>
    <x v="1"/>
    <x v="1"/>
    <x v="2"/>
    <x v="0"/>
    <x v="0"/>
  </r>
  <r>
    <s v="EMP12811"/>
    <x v="5"/>
    <s v="Product Developer"/>
    <n v="49"/>
    <d v="2022-09-25T00:00:00"/>
    <n v="200"/>
    <n v="41"/>
    <x v="3"/>
    <n v="52"/>
    <x v="1"/>
    <x v="1"/>
    <x v="0"/>
    <x v="0"/>
    <x v="1"/>
  </r>
  <r>
    <s v="EMP12812"/>
    <x v="7"/>
    <s v="Software Engineer"/>
    <n v="50"/>
    <d v="2021-07-08T00:00:00"/>
    <n v="257"/>
    <n v="30"/>
    <x v="1"/>
    <n v="95"/>
    <x v="0"/>
    <x v="0"/>
    <x v="0"/>
    <x v="1"/>
    <x v="1"/>
  </r>
  <r>
    <s v="EMP12813"/>
    <x v="4"/>
    <s v="Operations Manager"/>
    <n v="44"/>
    <d v="2022-07-20T00:00:00"/>
    <n v="259"/>
    <n v="53"/>
    <x v="1"/>
    <n v="60"/>
    <x v="0"/>
    <x v="0"/>
    <x v="0"/>
    <x v="0"/>
    <x v="1"/>
  </r>
  <r>
    <s v="EMP12814"/>
    <x v="6"/>
    <s v="Finance Analyst"/>
    <n v="34"/>
    <d v="2021-07-04T00:00:00"/>
    <n v="244"/>
    <n v="55"/>
    <x v="0"/>
    <n v="79"/>
    <x v="1"/>
    <x v="1"/>
    <x v="1"/>
    <x v="1"/>
    <x v="1"/>
  </r>
  <r>
    <s v="EMP12815"/>
    <x v="1"/>
    <s v="HR Officer"/>
    <n v="49"/>
    <d v="2021-06-11T00:00:00"/>
    <n v="256"/>
    <n v="26"/>
    <x v="1"/>
    <n v="89"/>
    <x v="1"/>
    <x v="2"/>
    <x v="0"/>
    <x v="1"/>
    <x v="0"/>
  </r>
  <r>
    <s v="EMP12816"/>
    <x v="1"/>
    <s v="HR Officer"/>
    <n v="48"/>
    <d v="2021-08-24T00:00:00"/>
    <n v="226"/>
    <n v="95"/>
    <x v="2"/>
    <n v="82"/>
    <x v="1"/>
    <x v="2"/>
    <x v="0"/>
    <x v="1"/>
    <x v="2"/>
  </r>
  <r>
    <s v="EMP12817"/>
    <x v="0"/>
    <s v="Digital Marketing Specialist"/>
    <n v="39"/>
    <d v="2020-06-11T00:00:00"/>
    <n v="251"/>
    <n v="96"/>
    <x v="5"/>
    <n v="61"/>
    <x v="1"/>
    <x v="3"/>
    <x v="1"/>
    <x v="2"/>
    <x v="2"/>
  </r>
  <r>
    <s v="EMP12818"/>
    <x v="0"/>
    <s v="Marketing Executive"/>
    <n v="35"/>
    <d v="2021-06-15T00:00:00"/>
    <n v="219"/>
    <n v="99"/>
    <x v="2"/>
    <n v="50"/>
    <x v="0"/>
    <x v="0"/>
    <x v="1"/>
    <x v="1"/>
    <x v="2"/>
  </r>
  <r>
    <s v="EMP12819"/>
    <x v="1"/>
    <s v="HR Officer"/>
    <n v="43"/>
    <d v="2021-08-02T00:00:00"/>
    <n v="250"/>
    <n v="20"/>
    <x v="0"/>
    <n v="64"/>
    <x v="0"/>
    <x v="0"/>
    <x v="0"/>
    <x v="1"/>
    <x v="0"/>
  </r>
  <r>
    <s v="EMP12820"/>
    <x v="0"/>
    <s v="Digital Marketing Specialist"/>
    <n v="39"/>
    <d v="2020-08-15T00:00:00"/>
    <n v="232"/>
    <n v="93"/>
    <x v="0"/>
    <n v="72"/>
    <x v="0"/>
    <x v="0"/>
    <x v="1"/>
    <x v="2"/>
    <x v="2"/>
  </r>
  <r>
    <s v="EMP12821"/>
    <x v="3"/>
    <s v="CS Manager"/>
    <n v="41"/>
    <d v="2020-12-17T00:00:00"/>
    <n v="254"/>
    <n v="8"/>
    <x v="1"/>
    <n v="80"/>
    <x v="1"/>
    <x v="2"/>
    <x v="0"/>
    <x v="2"/>
    <x v="0"/>
  </r>
  <r>
    <s v="EMP12822"/>
    <x v="6"/>
    <s v="Finance Analyst"/>
    <n v="50"/>
    <d v="2021-08-26T00:00:00"/>
    <n v="231"/>
    <n v="49"/>
    <x v="2"/>
    <n v="91"/>
    <x v="0"/>
    <x v="0"/>
    <x v="0"/>
    <x v="1"/>
    <x v="1"/>
  </r>
  <r>
    <s v="EMP12823"/>
    <x v="5"/>
    <s v="R&amp;D Manager"/>
    <n v="45"/>
    <d v="2021-12-18T00:00:00"/>
    <n v="252"/>
    <n v="74"/>
    <x v="0"/>
    <n v="50"/>
    <x v="0"/>
    <x v="0"/>
    <x v="0"/>
    <x v="1"/>
    <x v="2"/>
  </r>
  <r>
    <s v="EMP12824"/>
    <x v="7"/>
    <s v="Software Engineer"/>
    <n v="46"/>
    <d v="2022-10-17T00:00:00"/>
    <n v="239"/>
    <n v="16"/>
    <x v="5"/>
    <n v="88"/>
    <x v="1"/>
    <x v="3"/>
    <x v="0"/>
    <x v="0"/>
    <x v="0"/>
  </r>
  <r>
    <s v="EMP12825"/>
    <x v="0"/>
    <s v="Brand Manager"/>
    <n v="38"/>
    <d v="2021-01-20T00:00:00"/>
    <n v="207"/>
    <n v="45"/>
    <x v="1"/>
    <n v="76"/>
    <x v="0"/>
    <x v="0"/>
    <x v="1"/>
    <x v="1"/>
    <x v="1"/>
  </r>
  <r>
    <s v="EMP12826"/>
    <x v="7"/>
    <s v="Data Analyst"/>
    <n v="43"/>
    <d v="2021-08-10T00:00:00"/>
    <n v="211"/>
    <n v="94"/>
    <x v="3"/>
    <n v="51"/>
    <x v="0"/>
    <x v="0"/>
    <x v="0"/>
    <x v="1"/>
    <x v="2"/>
  </r>
  <r>
    <s v="EMP12827"/>
    <x v="5"/>
    <s v="Lab Technician"/>
    <n v="33"/>
    <d v="2021-01-19T00:00:00"/>
    <n v="252"/>
    <n v="51"/>
    <x v="1"/>
    <n v="74"/>
    <x v="0"/>
    <x v="0"/>
    <x v="1"/>
    <x v="1"/>
    <x v="1"/>
  </r>
  <r>
    <s v="EMP12828"/>
    <x v="4"/>
    <s v="Operations Manager"/>
    <n v="48"/>
    <d v="2022-09-27T00:00:00"/>
    <n v="208"/>
    <n v="41"/>
    <x v="5"/>
    <n v="63"/>
    <x v="1"/>
    <x v="2"/>
    <x v="0"/>
    <x v="0"/>
    <x v="1"/>
  </r>
  <r>
    <s v="EMP12829"/>
    <x v="2"/>
    <s v="Key Account Manager"/>
    <n v="32"/>
    <d v="2022-05-18T00:00:00"/>
    <n v="238"/>
    <n v="34"/>
    <x v="3"/>
    <n v="77"/>
    <x v="0"/>
    <x v="0"/>
    <x v="1"/>
    <x v="0"/>
    <x v="1"/>
  </r>
  <r>
    <s v="EMP12830"/>
    <x v="3"/>
    <s v="CS Manager"/>
    <n v="31"/>
    <d v="2020-07-08T00:00:00"/>
    <n v="208"/>
    <n v="74"/>
    <x v="1"/>
    <n v="51"/>
    <x v="1"/>
    <x v="3"/>
    <x v="1"/>
    <x v="2"/>
    <x v="2"/>
  </r>
  <r>
    <s v="EMP12831"/>
    <x v="3"/>
    <s v="Call Center Agent"/>
    <n v="46"/>
    <d v="2021-04-09T00:00:00"/>
    <n v="226"/>
    <n v="54"/>
    <x v="1"/>
    <n v="69"/>
    <x v="0"/>
    <x v="0"/>
    <x v="0"/>
    <x v="1"/>
    <x v="1"/>
  </r>
  <r>
    <s v="EMP12832"/>
    <x v="3"/>
    <s v="CS Manager"/>
    <n v="41"/>
    <d v="2021-11-22T00:00:00"/>
    <n v="231"/>
    <n v="2"/>
    <x v="1"/>
    <n v="50"/>
    <x v="1"/>
    <x v="3"/>
    <x v="0"/>
    <x v="1"/>
    <x v="0"/>
  </r>
  <r>
    <s v="EMP12833"/>
    <x v="3"/>
    <s v="Customer Support"/>
    <n v="39"/>
    <d v="2022-01-06T00:00:00"/>
    <n v="243"/>
    <n v="79"/>
    <x v="1"/>
    <n v="68"/>
    <x v="1"/>
    <x v="3"/>
    <x v="1"/>
    <x v="0"/>
    <x v="2"/>
  </r>
  <r>
    <s v="EMP12834"/>
    <x v="0"/>
    <s v="Digital Marketing Specialist"/>
    <n v="28"/>
    <d v="2020-10-02T00:00:00"/>
    <n v="238"/>
    <n v="64"/>
    <x v="4"/>
    <n v="57"/>
    <x v="1"/>
    <x v="3"/>
    <x v="2"/>
    <x v="2"/>
    <x v="2"/>
  </r>
  <r>
    <s v="EMP12835"/>
    <x v="1"/>
    <s v="Recruiter"/>
    <n v="48"/>
    <d v="2021-09-19T00:00:00"/>
    <n v="233"/>
    <n v="80"/>
    <x v="4"/>
    <n v="63"/>
    <x v="1"/>
    <x v="2"/>
    <x v="0"/>
    <x v="1"/>
    <x v="2"/>
  </r>
  <r>
    <s v="EMP12836"/>
    <x v="0"/>
    <s v="Brand Manager"/>
    <n v="31"/>
    <d v="2020-10-28T00:00:00"/>
    <n v="237"/>
    <n v="68"/>
    <x v="2"/>
    <n v="66"/>
    <x v="1"/>
    <x v="3"/>
    <x v="1"/>
    <x v="2"/>
    <x v="2"/>
  </r>
  <r>
    <s v="EMP12837"/>
    <x v="6"/>
    <s v="Finance Manager"/>
    <n v="27"/>
    <d v="2021-02-22T00:00:00"/>
    <n v="240"/>
    <n v="65"/>
    <x v="5"/>
    <n v="50"/>
    <x v="1"/>
    <x v="1"/>
    <x v="2"/>
    <x v="1"/>
    <x v="2"/>
  </r>
  <r>
    <s v="EMP12838"/>
    <x v="0"/>
    <s v="Marketing Executive"/>
    <n v="27"/>
    <d v="2021-11-19T00:00:00"/>
    <n v="208"/>
    <n v="58"/>
    <x v="2"/>
    <n v="75"/>
    <x v="1"/>
    <x v="3"/>
    <x v="2"/>
    <x v="1"/>
    <x v="1"/>
  </r>
  <r>
    <s v="EMP12839"/>
    <x v="6"/>
    <s v="Accountant"/>
    <n v="48"/>
    <d v="2021-06-23T00:00:00"/>
    <n v="211"/>
    <n v="34"/>
    <x v="1"/>
    <n v="66"/>
    <x v="1"/>
    <x v="2"/>
    <x v="0"/>
    <x v="1"/>
    <x v="1"/>
  </r>
  <r>
    <s v="EMP12840"/>
    <x v="0"/>
    <s v="Marketing Executive"/>
    <n v="22"/>
    <d v="2021-06-11T00:00:00"/>
    <n v="256"/>
    <n v="69"/>
    <x v="1"/>
    <n v="85"/>
    <x v="0"/>
    <x v="0"/>
    <x v="2"/>
    <x v="1"/>
    <x v="2"/>
  </r>
  <r>
    <s v="EMP12841"/>
    <x v="6"/>
    <s v="Finance Analyst"/>
    <n v="37"/>
    <d v="2022-02-23T00:00:00"/>
    <n v="242"/>
    <n v="69"/>
    <x v="1"/>
    <n v="65"/>
    <x v="1"/>
    <x v="3"/>
    <x v="1"/>
    <x v="0"/>
    <x v="2"/>
  </r>
  <r>
    <s v="EMP12842"/>
    <x v="0"/>
    <s v="Digital Marketing Specialist"/>
    <n v="33"/>
    <d v="2021-11-02T00:00:00"/>
    <n v="255"/>
    <n v="30"/>
    <x v="2"/>
    <n v="59"/>
    <x v="1"/>
    <x v="3"/>
    <x v="1"/>
    <x v="1"/>
    <x v="1"/>
  </r>
  <r>
    <s v="EMP12843"/>
    <x v="6"/>
    <s v="Accountant"/>
    <n v="22"/>
    <d v="2022-05-29T00:00:00"/>
    <n v="202"/>
    <n v="86"/>
    <x v="4"/>
    <n v="96"/>
    <x v="1"/>
    <x v="2"/>
    <x v="2"/>
    <x v="0"/>
    <x v="2"/>
  </r>
  <r>
    <s v="EMP12844"/>
    <x v="5"/>
    <s v="Product Developer"/>
    <n v="40"/>
    <d v="2020-07-06T00:00:00"/>
    <n v="255"/>
    <n v="99"/>
    <x v="1"/>
    <n v="72"/>
    <x v="0"/>
    <x v="0"/>
    <x v="1"/>
    <x v="2"/>
    <x v="2"/>
  </r>
  <r>
    <s v="EMP12845"/>
    <x v="6"/>
    <s v="Finance Analyst"/>
    <n v="34"/>
    <d v="2022-03-08T00:00:00"/>
    <n v="206"/>
    <n v="71"/>
    <x v="4"/>
    <n v="99"/>
    <x v="0"/>
    <x v="0"/>
    <x v="1"/>
    <x v="0"/>
    <x v="2"/>
  </r>
  <r>
    <s v="EMP12846"/>
    <x v="3"/>
    <s v="CS Manager"/>
    <n v="43"/>
    <d v="2020-08-20T00:00:00"/>
    <n v="257"/>
    <n v="37"/>
    <x v="5"/>
    <n v="78"/>
    <x v="0"/>
    <x v="0"/>
    <x v="0"/>
    <x v="2"/>
    <x v="1"/>
  </r>
  <r>
    <s v="EMP12847"/>
    <x v="3"/>
    <s v="CS Manager"/>
    <n v="22"/>
    <d v="2021-03-03T00:00:00"/>
    <n v="207"/>
    <n v="67"/>
    <x v="5"/>
    <n v="60"/>
    <x v="1"/>
    <x v="2"/>
    <x v="2"/>
    <x v="1"/>
    <x v="2"/>
  </r>
  <r>
    <s v="EMP12848"/>
    <x v="6"/>
    <s v="Accountant"/>
    <n v="25"/>
    <d v="2021-03-26T00:00:00"/>
    <n v="248"/>
    <n v="26"/>
    <x v="5"/>
    <n v="73"/>
    <x v="0"/>
    <x v="0"/>
    <x v="2"/>
    <x v="1"/>
    <x v="0"/>
  </r>
  <r>
    <s v="EMP12849"/>
    <x v="6"/>
    <s v="Accountant"/>
    <n v="30"/>
    <d v="2020-06-05T00:00:00"/>
    <n v="218"/>
    <n v="38"/>
    <x v="4"/>
    <n v="58"/>
    <x v="0"/>
    <x v="0"/>
    <x v="2"/>
    <x v="2"/>
    <x v="1"/>
  </r>
  <r>
    <s v="EMP12850"/>
    <x v="5"/>
    <s v="Lab Technician"/>
    <n v="30"/>
    <d v="2021-02-19T00:00:00"/>
    <n v="221"/>
    <n v="54"/>
    <x v="1"/>
    <n v="75"/>
    <x v="1"/>
    <x v="1"/>
    <x v="2"/>
    <x v="1"/>
    <x v="1"/>
  </r>
  <r>
    <s v="EMP12851"/>
    <x v="7"/>
    <s v="Software Engineer"/>
    <n v="34"/>
    <d v="2022-08-09T00:00:00"/>
    <n v="250"/>
    <n v="99"/>
    <x v="0"/>
    <n v="57"/>
    <x v="1"/>
    <x v="3"/>
    <x v="1"/>
    <x v="0"/>
    <x v="2"/>
  </r>
  <r>
    <s v="EMP12852"/>
    <x v="5"/>
    <s v="Lab Technician"/>
    <n v="26"/>
    <d v="2022-02-13T00:00:00"/>
    <n v="259"/>
    <n v="54"/>
    <x v="0"/>
    <n v="61"/>
    <x v="0"/>
    <x v="0"/>
    <x v="2"/>
    <x v="0"/>
    <x v="1"/>
  </r>
  <r>
    <s v="EMP12853"/>
    <x v="0"/>
    <s v="Digital Marketing Specialist"/>
    <n v="22"/>
    <d v="2022-01-27T00:00:00"/>
    <n v="215"/>
    <n v="27"/>
    <x v="3"/>
    <n v="91"/>
    <x v="1"/>
    <x v="3"/>
    <x v="2"/>
    <x v="0"/>
    <x v="0"/>
  </r>
  <r>
    <s v="EMP12854"/>
    <x v="6"/>
    <s v="Finance Analyst"/>
    <n v="37"/>
    <d v="2022-02-21T00:00:00"/>
    <n v="230"/>
    <n v="49"/>
    <x v="4"/>
    <n v="84"/>
    <x v="1"/>
    <x v="2"/>
    <x v="1"/>
    <x v="0"/>
    <x v="1"/>
  </r>
  <r>
    <s v="EMP12855"/>
    <x v="4"/>
    <s v="Warehouse Supervisor"/>
    <n v="41"/>
    <d v="2022-05-18T00:00:00"/>
    <n v="238"/>
    <n v="55"/>
    <x v="4"/>
    <n v="60"/>
    <x v="0"/>
    <x v="0"/>
    <x v="0"/>
    <x v="0"/>
    <x v="1"/>
  </r>
  <r>
    <s v="EMP12856"/>
    <x v="1"/>
    <s v="HR Manager"/>
    <n v="29"/>
    <d v="2022-02-15T00:00:00"/>
    <n v="200"/>
    <n v="62"/>
    <x v="2"/>
    <n v="58"/>
    <x v="1"/>
    <x v="3"/>
    <x v="2"/>
    <x v="0"/>
    <x v="2"/>
  </r>
  <r>
    <s v="EMP12857"/>
    <x v="4"/>
    <s v="Supply Chain Analyst"/>
    <n v="25"/>
    <d v="2022-07-15T00:00:00"/>
    <n v="244"/>
    <n v="76"/>
    <x v="2"/>
    <n v="50"/>
    <x v="0"/>
    <x v="0"/>
    <x v="2"/>
    <x v="0"/>
    <x v="2"/>
  </r>
  <r>
    <s v="EMP12858"/>
    <x v="5"/>
    <s v="Product Developer"/>
    <n v="43"/>
    <d v="2022-06-26T00:00:00"/>
    <n v="260"/>
    <n v="11"/>
    <x v="2"/>
    <n v="95"/>
    <x v="1"/>
    <x v="1"/>
    <x v="0"/>
    <x v="0"/>
    <x v="0"/>
  </r>
  <r>
    <s v="EMP12859"/>
    <x v="2"/>
    <s v="Sales Manager"/>
    <n v="36"/>
    <d v="2021-08-13T00:00:00"/>
    <n v="210"/>
    <n v="54"/>
    <x v="4"/>
    <n v="84"/>
    <x v="0"/>
    <x v="0"/>
    <x v="1"/>
    <x v="1"/>
    <x v="1"/>
  </r>
  <r>
    <s v="EMP12860"/>
    <x v="4"/>
    <s v="Operations Manager"/>
    <n v="32"/>
    <d v="2021-01-02T00:00:00"/>
    <n v="243"/>
    <n v="41"/>
    <x v="1"/>
    <n v="70"/>
    <x v="0"/>
    <x v="0"/>
    <x v="1"/>
    <x v="1"/>
    <x v="1"/>
  </r>
  <r>
    <s v="EMP12861"/>
    <x v="2"/>
    <s v="Sales Manager"/>
    <n v="43"/>
    <d v="2022-02-23T00:00:00"/>
    <n v="210"/>
    <n v="87"/>
    <x v="4"/>
    <n v="58"/>
    <x v="1"/>
    <x v="1"/>
    <x v="0"/>
    <x v="0"/>
    <x v="2"/>
  </r>
  <r>
    <s v="EMP12862"/>
    <x v="5"/>
    <s v="Product Developer"/>
    <n v="38"/>
    <d v="2022-01-31T00:00:00"/>
    <n v="231"/>
    <n v="47"/>
    <x v="1"/>
    <n v="55"/>
    <x v="1"/>
    <x v="1"/>
    <x v="1"/>
    <x v="0"/>
    <x v="1"/>
  </r>
  <r>
    <s v="EMP12863"/>
    <x v="6"/>
    <s v="Finance Analyst"/>
    <n v="23"/>
    <d v="2021-07-09T00:00:00"/>
    <n v="254"/>
    <n v="81"/>
    <x v="2"/>
    <n v="73"/>
    <x v="1"/>
    <x v="2"/>
    <x v="2"/>
    <x v="1"/>
    <x v="2"/>
  </r>
  <r>
    <s v="EMP12864"/>
    <x v="0"/>
    <s v="Brand Manager"/>
    <n v="36"/>
    <d v="2021-09-23T00:00:00"/>
    <n v="219"/>
    <n v="34"/>
    <x v="5"/>
    <n v="64"/>
    <x v="1"/>
    <x v="2"/>
    <x v="1"/>
    <x v="1"/>
    <x v="1"/>
  </r>
  <r>
    <s v="EMP12865"/>
    <x v="1"/>
    <s v="Recruiter"/>
    <n v="46"/>
    <d v="2022-08-10T00:00:00"/>
    <n v="219"/>
    <n v="56"/>
    <x v="1"/>
    <n v="96"/>
    <x v="1"/>
    <x v="1"/>
    <x v="0"/>
    <x v="0"/>
    <x v="1"/>
  </r>
  <r>
    <s v="EMP12866"/>
    <x v="3"/>
    <s v="Call Center Agent"/>
    <n v="33"/>
    <d v="2021-05-17T00:00:00"/>
    <n v="219"/>
    <n v="89"/>
    <x v="1"/>
    <n v="79"/>
    <x v="0"/>
    <x v="0"/>
    <x v="1"/>
    <x v="1"/>
    <x v="2"/>
  </r>
  <r>
    <s v="EMP12867"/>
    <x v="7"/>
    <s v="Data Analyst"/>
    <n v="49"/>
    <d v="2020-06-23T00:00:00"/>
    <n v="238"/>
    <n v="26"/>
    <x v="2"/>
    <n v="71"/>
    <x v="0"/>
    <x v="0"/>
    <x v="0"/>
    <x v="2"/>
    <x v="0"/>
  </r>
  <r>
    <s v="EMP12868"/>
    <x v="3"/>
    <s v="CS Manager"/>
    <n v="39"/>
    <d v="2022-12-01T00:00:00"/>
    <n v="214"/>
    <n v="24"/>
    <x v="2"/>
    <n v="83"/>
    <x v="0"/>
    <x v="0"/>
    <x v="1"/>
    <x v="0"/>
    <x v="0"/>
  </r>
  <r>
    <s v="EMP12869"/>
    <x v="5"/>
    <s v="Product Developer"/>
    <n v="49"/>
    <d v="2020-10-17T00:00:00"/>
    <n v="204"/>
    <n v="88"/>
    <x v="0"/>
    <n v="65"/>
    <x v="0"/>
    <x v="0"/>
    <x v="0"/>
    <x v="2"/>
    <x v="2"/>
  </r>
  <r>
    <s v="EMP12870"/>
    <x v="5"/>
    <s v="Product Developer"/>
    <n v="38"/>
    <d v="2021-09-03T00:00:00"/>
    <n v="232"/>
    <n v="68"/>
    <x v="0"/>
    <n v="85"/>
    <x v="0"/>
    <x v="0"/>
    <x v="1"/>
    <x v="1"/>
    <x v="2"/>
  </r>
  <r>
    <s v="EMP12871"/>
    <x v="4"/>
    <s v="Supply Chain Analyst"/>
    <n v="37"/>
    <d v="2021-06-24T00:00:00"/>
    <n v="230"/>
    <n v="25"/>
    <x v="2"/>
    <n v="68"/>
    <x v="1"/>
    <x v="1"/>
    <x v="1"/>
    <x v="1"/>
    <x v="0"/>
  </r>
  <r>
    <s v="EMP12872"/>
    <x v="4"/>
    <s v="Operations Manager"/>
    <n v="24"/>
    <d v="2022-02-15T00:00:00"/>
    <n v="211"/>
    <n v="15"/>
    <x v="5"/>
    <n v="94"/>
    <x v="1"/>
    <x v="3"/>
    <x v="2"/>
    <x v="0"/>
    <x v="0"/>
  </r>
  <r>
    <s v="EMP12873"/>
    <x v="4"/>
    <s v="Operations Manager"/>
    <n v="28"/>
    <d v="2020-05-28T00:00:00"/>
    <n v="220"/>
    <n v="93"/>
    <x v="0"/>
    <n v="80"/>
    <x v="0"/>
    <x v="0"/>
    <x v="2"/>
    <x v="2"/>
    <x v="2"/>
  </r>
  <r>
    <s v="EMP12874"/>
    <x v="0"/>
    <s v="Digital Marketing Specialist"/>
    <n v="40"/>
    <d v="2020-07-31T00:00:00"/>
    <n v="206"/>
    <n v="45"/>
    <x v="5"/>
    <n v="93"/>
    <x v="1"/>
    <x v="1"/>
    <x v="1"/>
    <x v="2"/>
    <x v="1"/>
  </r>
  <r>
    <s v="EMP12875"/>
    <x v="7"/>
    <s v="Data Analyst"/>
    <n v="49"/>
    <d v="2021-12-07T00:00:00"/>
    <n v="231"/>
    <n v="11"/>
    <x v="3"/>
    <n v="80"/>
    <x v="1"/>
    <x v="2"/>
    <x v="0"/>
    <x v="1"/>
    <x v="0"/>
  </r>
  <r>
    <s v="EMP12876"/>
    <x v="5"/>
    <s v="Product Developer"/>
    <n v="40"/>
    <d v="2020-09-25T00:00:00"/>
    <n v="225"/>
    <n v="75"/>
    <x v="2"/>
    <n v="69"/>
    <x v="0"/>
    <x v="0"/>
    <x v="1"/>
    <x v="2"/>
    <x v="2"/>
  </r>
  <r>
    <s v="EMP12877"/>
    <x v="1"/>
    <s v="Recruiter"/>
    <n v="26"/>
    <d v="2021-05-10T00:00:00"/>
    <n v="238"/>
    <n v="73"/>
    <x v="4"/>
    <n v="74"/>
    <x v="1"/>
    <x v="3"/>
    <x v="2"/>
    <x v="1"/>
    <x v="2"/>
  </r>
  <r>
    <s v="EMP12878"/>
    <x v="4"/>
    <s v="Supply Chain Analyst"/>
    <n v="41"/>
    <d v="2021-05-10T00:00:00"/>
    <n v="236"/>
    <n v="74"/>
    <x v="2"/>
    <n v="94"/>
    <x v="0"/>
    <x v="0"/>
    <x v="0"/>
    <x v="1"/>
    <x v="2"/>
  </r>
  <r>
    <s v="EMP12879"/>
    <x v="0"/>
    <s v="Marketing Executive"/>
    <n v="39"/>
    <d v="2021-05-02T00:00:00"/>
    <n v="235"/>
    <n v="43"/>
    <x v="5"/>
    <n v="64"/>
    <x v="0"/>
    <x v="0"/>
    <x v="1"/>
    <x v="1"/>
    <x v="1"/>
  </r>
  <r>
    <s v="EMP12880"/>
    <x v="1"/>
    <s v="HR Manager"/>
    <n v="44"/>
    <d v="2022-01-18T00:00:00"/>
    <n v="210"/>
    <n v="12"/>
    <x v="3"/>
    <n v="55"/>
    <x v="1"/>
    <x v="2"/>
    <x v="0"/>
    <x v="0"/>
    <x v="0"/>
  </r>
  <r>
    <s v="EMP12881"/>
    <x v="7"/>
    <s v="Data Analyst"/>
    <n v="27"/>
    <d v="2021-03-06T00:00:00"/>
    <n v="218"/>
    <n v="49"/>
    <x v="4"/>
    <n v="97"/>
    <x v="1"/>
    <x v="2"/>
    <x v="2"/>
    <x v="1"/>
    <x v="1"/>
  </r>
  <r>
    <s v="EMP12882"/>
    <x v="3"/>
    <s v="CS Manager"/>
    <n v="33"/>
    <d v="2021-10-10T00:00:00"/>
    <n v="210"/>
    <n v="71"/>
    <x v="4"/>
    <n v="99"/>
    <x v="1"/>
    <x v="3"/>
    <x v="1"/>
    <x v="1"/>
    <x v="2"/>
  </r>
  <r>
    <s v="EMP12883"/>
    <x v="4"/>
    <s v="Operations Manager"/>
    <n v="26"/>
    <d v="2020-05-08T00:00:00"/>
    <n v="233"/>
    <n v="94"/>
    <x v="2"/>
    <n v="87"/>
    <x v="0"/>
    <x v="0"/>
    <x v="2"/>
    <x v="2"/>
    <x v="2"/>
  </r>
  <r>
    <s v="EMP12884"/>
    <x v="2"/>
    <s v="Sales Rep"/>
    <n v="24"/>
    <d v="2021-10-07T00:00:00"/>
    <n v="247"/>
    <n v="74"/>
    <x v="5"/>
    <n v="96"/>
    <x v="0"/>
    <x v="0"/>
    <x v="2"/>
    <x v="1"/>
    <x v="2"/>
  </r>
  <r>
    <s v="EMP12885"/>
    <x v="2"/>
    <s v="Key Account Manager"/>
    <n v="38"/>
    <d v="2021-06-27T00:00:00"/>
    <n v="212"/>
    <n v="81"/>
    <x v="1"/>
    <n v="78"/>
    <x v="0"/>
    <x v="0"/>
    <x v="1"/>
    <x v="1"/>
    <x v="2"/>
  </r>
  <r>
    <s v="EMP12886"/>
    <x v="3"/>
    <s v="Call Center Agent"/>
    <n v="32"/>
    <d v="2020-11-24T00:00:00"/>
    <n v="237"/>
    <n v="67"/>
    <x v="4"/>
    <n v="66"/>
    <x v="1"/>
    <x v="1"/>
    <x v="1"/>
    <x v="2"/>
    <x v="2"/>
  </r>
  <r>
    <s v="EMP12887"/>
    <x v="7"/>
    <s v="Software Engineer"/>
    <n v="35"/>
    <d v="2021-08-11T00:00:00"/>
    <n v="248"/>
    <n v="20"/>
    <x v="1"/>
    <n v="75"/>
    <x v="0"/>
    <x v="0"/>
    <x v="1"/>
    <x v="1"/>
    <x v="0"/>
  </r>
  <r>
    <s v="EMP12888"/>
    <x v="0"/>
    <s v="Marketing Executive"/>
    <n v="45"/>
    <d v="2022-05-24T00:00:00"/>
    <n v="240"/>
    <n v="3"/>
    <x v="0"/>
    <n v="83"/>
    <x v="1"/>
    <x v="3"/>
    <x v="0"/>
    <x v="0"/>
    <x v="0"/>
  </r>
  <r>
    <s v="EMP12889"/>
    <x v="0"/>
    <s v="Marketing Executive"/>
    <n v="40"/>
    <d v="2022-04-25T00:00:00"/>
    <n v="239"/>
    <n v="62"/>
    <x v="1"/>
    <n v="55"/>
    <x v="1"/>
    <x v="3"/>
    <x v="1"/>
    <x v="0"/>
    <x v="2"/>
  </r>
  <r>
    <s v="EMP12890"/>
    <x v="6"/>
    <s v="Accountant"/>
    <n v="45"/>
    <d v="2020-10-09T00:00:00"/>
    <n v="239"/>
    <n v="84"/>
    <x v="3"/>
    <n v="86"/>
    <x v="0"/>
    <x v="0"/>
    <x v="0"/>
    <x v="2"/>
    <x v="2"/>
  </r>
  <r>
    <s v="EMP12891"/>
    <x v="0"/>
    <s v="Brand Manager"/>
    <n v="36"/>
    <d v="2021-05-21T00:00:00"/>
    <n v="203"/>
    <n v="47"/>
    <x v="4"/>
    <n v="59"/>
    <x v="1"/>
    <x v="3"/>
    <x v="1"/>
    <x v="1"/>
    <x v="1"/>
  </r>
  <r>
    <s v="EMP12892"/>
    <x v="1"/>
    <s v="HR Officer"/>
    <n v="48"/>
    <d v="2020-10-15T00:00:00"/>
    <n v="223"/>
    <n v="11"/>
    <x v="3"/>
    <n v="92"/>
    <x v="1"/>
    <x v="2"/>
    <x v="0"/>
    <x v="2"/>
    <x v="0"/>
  </r>
  <r>
    <s v="EMP12893"/>
    <x v="6"/>
    <s v="Finance Manager"/>
    <n v="36"/>
    <d v="2020-04-22T00:00:00"/>
    <n v="247"/>
    <n v="1"/>
    <x v="3"/>
    <n v="70"/>
    <x v="0"/>
    <x v="0"/>
    <x v="1"/>
    <x v="2"/>
    <x v="0"/>
  </r>
  <r>
    <s v="EMP12894"/>
    <x v="2"/>
    <s v="Sales Manager"/>
    <n v="34"/>
    <d v="2022-12-12T00:00:00"/>
    <n v="247"/>
    <n v="95"/>
    <x v="2"/>
    <n v="57"/>
    <x v="0"/>
    <x v="0"/>
    <x v="1"/>
    <x v="0"/>
    <x v="2"/>
  </r>
  <r>
    <s v="EMP12895"/>
    <x v="0"/>
    <s v="Marketing Executive"/>
    <n v="29"/>
    <d v="2020-04-25T00:00:00"/>
    <n v="254"/>
    <n v="68"/>
    <x v="0"/>
    <n v="86"/>
    <x v="1"/>
    <x v="3"/>
    <x v="2"/>
    <x v="2"/>
    <x v="2"/>
  </r>
  <r>
    <s v="EMP12896"/>
    <x v="2"/>
    <s v="Sales Manager"/>
    <n v="49"/>
    <d v="2022-02-13T00:00:00"/>
    <n v="222"/>
    <n v="15"/>
    <x v="0"/>
    <n v="96"/>
    <x v="1"/>
    <x v="1"/>
    <x v="0"/>
    <x v="0"/>
    <x v="0"/>
  </r>
  <r>
    <s v="EMP12897"/>
    <x v="6"/>
    <s v="Finance Manager"/>
    <n v="38"/>
    <d v="2022-01-31T00:00:00"/>
    <n v="252"/>
    <n v="68"/>
    <x v="2"/>
    <n v="82"/>
    <x v="0"/>
    <x v="0"/>
    <x v="1"/>
    <x v="0"/>
    <x v="2"/>
  </r>
  <r>
    <s v="EMP12898"/>
    <x v="6"/>
    <s v="Finance Analyst"/>
    <n v="32"/>
    <d v="2022-10-31T00:00:00"/>
    <n v="256"/>
    <n v="17"/>
    <x v="4"/>
    <n v="63"/>
    <x v="1"/>
    <x v="1"/>
    <x v="1"/>
    <x v="0"/>
    <x v="0"/>
  </r>
  <r>
    <s v="EMP12899"/>
    <x v="5"/>
    <s v="Product Developer"/>
    <n v="50"/>
    <d v="2022-01-15T00:00:00"/>
    <n v="259"/>
    <n v="89"/>
    <x v="1"/>
    <n v="81"/>
    <x v="0"/>
    <x v="0"/>
    <x v="0"/>
    <x v="0"/>
    <x v="2"/>
  </r>
  <r>
    <s v="EMP12900"/>
    <x v="5"/>
    <s v="Lab Technician"/>
    <n v="26"/>
    <d v="2020-06-09T00:00:00"/>
    <n v="228"/>
    <n v="10"/>
    <x v="0"/>
    <n v="94"/>
    <x v="1"/>
    <x v="2"/>
    <x v="2"/>
    <x v="2"/>
    <x v="0"/>
  </r>
  <r>
    <s v="EMP12901"/>
    <x v="5"/>
    <s v="R&amp;D Manager"/>
    <n v="29"/>
    <d v="2022-06-01T00:00:00"/>
    <n v="222"/>
    <n v="30"/>
    <x v="1"/>
    <n v="53"/>
    <x v="0"/>
    <x v="0"/>
    <x v="2"/>
    <x v="0"/>
    <x v="1"/>
  </r>
  <r>
    <s v="EMP12902"/>
    <x v="4"/>
    <s v="Operations Manager"/>
    <n v="32"/>
    <d v="2020-04-08T00:00:00"/>
    <n v="255"/>
    <n v="96"/>
    <x v="5"/>
    <n v="55"/>
    <x v="1"/>
    <x v="2"/>
    <x v="1"/>
    <x v="2"/>
    <x v="2"/>
  </r>
  <r>
    <s v="EMP12903"/>
    <x v="7"/>
    <s v="Data Analyst"/>
    <n v="43"/>
    <d v="2022-04-24T00:00:00"/>
    <n v="205"/>
    <n v="83"/>
    <x v="4"/>
    <n v="74"/>
    <x v="1"/>
    <x v="1"/>
    <x v="0"/>
    <x v="0"/>
    <x v="2"/>
  </r>
  <r>
    <s v="EMP12904"/>
    <x v="3"/>
    <s v="CS Manager"/>
    <n v="27"/>
    <d v="2022-01-01T00:00:00"/>
    <n v="222"/>
    <n v="14"/>
    <x v="2"/>
    <n v="74"/>
    <x v="1"/>
    <x v="1"/>
    <x v="2"/>
    <x v="0"/>
    <x v="0"/>
  </r>
  <r>
    <s v="EMP12905"/>
    <x v="5"/>
    <s v="R&amp;D Manager"/>
    <n v="41"/>
    <d v="2022-11-19T00:00:00"/>
    <n v="242"/>
    <n v="17"/>
    <x v="1"/>
    <n v="65"/>
    <x v="1"/>
    <x v="3"/>
    <x v="0"/>
    <x v="0"/>
    <x v="0"/>
  </r>
  <r>
    <s v="EMP12906"/>
    <x v="2"/>
    <s v="Key Account Manager"/>
    <n v="22"/>
    <d v="2020-08-09T00:00:00"/>
    <n v="210"/>
    <n v="69"/>
    <x v="1"/>
    <n v="76"/>
    <x v="1"/>
    <x v="3"/>
    <x v="2"/>
    <x v="2"/>
    <x v="2"/>
  </r>
  <r>
    <s v="EMP12907"/>
    <x v="6"/>
    <s v="Finance Analyst"/>
    <n v="29"/>
    <d v="2022-03-05T00:00:00"/>
    <n v="211"/>
    <n v="66"/>
    <x v="2"/>
    <n v="74"/>
    <x v="1"/>
    <x v="3"/>
    <x v="2"/>
    <x v="0"/>
    <x v="2"/>
  </r>
  <r>
    <s v="EMP12908"/>
    <x v="0"/>
    <s v="Digital Marketing Specialist"/>
    <n v="43"/>
    <d v="2021-11-05T00:00:00"/>
    <n v="204"/>
    <n v="4"/>
    <x v="2"/>
    <n v="89"/>
    <x v="1"/>
    <x v="3"/>
    <x v="0"/>
    <x v="1"/>
    <x v="0"/>
  </r>
  <r>
    <s v="EMP12909"/>
    <x v="1"/>
    <s v="Recruiter"/>
    <n v="39"/>
    <d v="2020-07-22T00:00:00"/>
    <n v="252"/>
    <n v="81"/>
    <x v="4"/>
    <n v="76"/>
    <x v="1"/>
    <x v="1"/>
    <x v="1"/>
    <x v="2"/>
    <x v="2"/>
  </r>
  <r>
    <s v="EMP12910"/>
    <x v="4"/>
    <s v="Supply Chain Analyst"/>
    <n v="23"/>
    <d v="2022-06-22T00:00:00"/>
    <n v="242"/>
    <n v="71"/>
    <x v="1"/>
    <n v="50"/>
    <x v="0"/>
    <x v="0"/>
    <x v="2"/>
    <x v="0"/>
    <x v="2"/>
  </r>
  <r>
    <s v="EMP12911"/>
    <x v="3"/>
    <s v="Call Center Agent"/>
    <n v="22"/>
    <d v="2022-04-06T00:00:00"/>
    <n v="209"/>
    <n v="62"/>
    <x v="5"/>
    <n v="63"/>
    <x v="1"/>
    <x v="1"/>
    <x v="2"/>
    <x v="0"/>
    <x v="2"/>
  </r>
  <r>
    <s v="EMP12912"/>
    <x v="0"/>
    <s v="Brand Manager"/>
    <n v="42"/>
    <d v="2022-04-11T00:00:00"/>
    <n v="243"/>
    <n v="34"/>
    <x v="5"/>
    <n v="57"/>
    <x v="0"/>
    <x v="0"/>
    <x v="0"/>
    <x v="0"/>
    <x v="1"/>
  </r>
  <r>
    <s v="EMP12913"/>
    <x v="4"/>
    <s v="Supply Chain Analyst"/>
    <n v="22"/>
    <d v="2021-05-22T00:00:00"/>
    <n v="226"/>
    <n v="73"/>
    <x v="2"/>
    <n v="76"/>
    <x v="1"/>
    <x v="3"/>
    <x v="2"/>
    <x v="1"/>
    <x v="2"/>
  </r>
  <r>
    <s v="EMP12914"/>
    <x v="7"/>
    <s v="IT Support"/>
    <n v="46"/>
    <d v="2020-08-03T00:00:00"/>
    <n v="258"/>
    <n v="84"/>
    <x v="1"/>
    <n v="90"/>
    <x v="0"/>
    <x v="0"/>
    <x v="0"/>
    <x v="2"/>
    <x v="2"/>
  </r>
  <r>
    <s v="EMP12915"/>
    <x v="2"/>
    <s v="Sales Rep"/>
    <n v="38"/>
    <d v="2021-07-01T00:00:00"/>
    <n v="248"/>
    <n v="35"/>
    <x v="1"/>
    <n v="82"/>
    <x v="1"/>
    <x v="3"/>
    <x v="1"/>
    <x v="1"/>
    <x v="1"/>
  </r>
  <r>
    <s v="EMP12916"/>
    <x v="4"/>
    <s v="Warehouse Supervisor"/>
    <n v="25"/>
    <d v="2020-08-08T00:00:00"/>
    <n v="245"/>
    <n v="30"/>
    <x v="4"/>
    <n v="84"/>
    <x v="1"/>
    <x v="1"/>
    <x v="2"/>
    <x v="2"/>
    <x v="1"/>
  </r>
  <r>
    <s v="EMP12917"/>
    <x v="3"/>
    <s v="Call Center Agent"/>
    <n v="36"/>
    <d v="2022-04-04T00:00:00"/>
    <n v="256"/>
    <n v="25"/>
    <x v="2"/>
    <n v="91"/>
    <x v="1"/>
    <x v="2"/>
    <x v="1"/>
    <x v="0"/>
    <x v="0"/>
  </r>
  <r>
    <s v="EMP12918"/>
    <x v="0"/>
    <s v="Marketing Executive"/>
    <n v="46"/>
    <d v="2021-12-05T00:00:00"/>
    <n v="253"/>
    <n v="34"/>
    <x v="3"/>
    <n v="99"/>
    <x v="0"/>
    <x v="0"/>
    <x v="0"/>
    <x v="1"/>
    <x v="1"/>
  </r>
  <r>
    <s v="EMP12919"/>
    <x v="1"/>
    <s v="Recruiter"/>
    <n v="28"/>
    <d v="2021-05-07T00:00:00"/>
    <n v="232"/>
    <n v="97"/>
    <x v="1"/>
    <n v="54"/>
    <x v="1"/>
    <x v="1"/>
    <x v="2"/>
    <x v="1"/>
    <x v="2"/>
  </r>
  <r>
    <s v="EMP12920"/>
    <x v="3"/>
    <s v="Customer Support"/>
    <n v="42"/>
    <d v="2020-11-27T00:00:00"/>
    <n v="222"/>
    <n v="65"/>
    <x v="0"/>
    <n v="96"/>
    <x v="0"/>
    <x v="0"/>
    <x v="0"/>
    <x v="2"/>
    <x v="2"/>
  </r>
  <r>
    <s v="EMP12921"/>
    <x v="1"/>
    <s v="Recruiter"/>
    <n v="31"/>
    <d v="2020-11-13T00:00:00"/>
    <n v="230"/>
    <n v="57"/>
    <x v="2"/>
    <n v="66"/>
    <x v="0"/>
    <x v="0"/>
    <x v="1"/>
    <x v="2"/>
    <x v="1"/>
  </r>
  <r>
    <s v="EMP12922"/>
    <x v="1"/>
    <s v="HR Manager"/>
    <n v="22"/>
    <d v="2021-04-22T00:00:00"/>
    <n v="200"/>
    <n v="79"/>
    <x v="2"/>
    <n v="72"/>
    <x v="0"/>
    <x v="0"/>
    <x v="2"/>
    <x v="1"/>
    <x v="2"/>
  </r>
  <r>
    <s v="EMP12923"/>
    <x v="5"/>
    <s v="Product Developer"/>
    <n v="27"/>
    <d v="2021-06-22T00:00:00"/>
    <n v="208"/>
    <n v="50"/>
    <x v="0"/>
    <n v="72"/>
    <x v="1"/>
    <x v="1"/>
    <x v="2"/>
    <x v="1"/>
    <x v="1"/>
  </r>
  <r>
    <s v="EMP12924"/>
    <x v="6"/>
    <s v="Finance Analyst"/>
    <n v="24"/>
    <d v="2021-03-02T00:00:00"/>
    <n v="254"/>
    <n v="21"/>
    <x v="0"/>
    <n v="55"/>
    <x v="0"/>
    <x v="0"/>
    <x v="2"/>
    <x v="1"/>
    <x v="0"/>
  </r>
  <r>
    <s v="EMP12925"/>
    <x v="4"/>
    <s v="Warehouse Supervisor"/>
    <n v="36"/>
    <d v="2022-08-17T00:00:00"/>
    <n v="200"/>
    <n v="34"/>
    <x v="4"/>
    <n v="54"/>
    <x v="0"/>
    <x v="0"/>
    <x v="1"/>
    <x v="0"/>
    <x v="1"/>
  </r>
  <r>
    <s v="EMP12926"/>
    <x v="6"/>
    <s v="Finance Manager"/>
    <n v="44"/>
    <d v="2021-08-13T00:00:00"/>
    <n v="244"/>
    <n v="75"/>
    <x v="3"/>
    <n v="67"/>
    <x v="0"/>
    <x v="0"/>
    <x v="0"/>
    <x v="1"/>
    <x v="2"/>
  </r>
  <r>
    <s v="EMP12927"/>
    <x v="1"/>
    <s v="HR Officer"/>
    <n v="30"/>
    <d v="2021-12-17T00:00:00"/>
    <n v="249"/>
    <n v="30"/>
    <x v="1"/>
    <n v="91"/>
    <x v="0"/>
    <x v="0"/>
    <x v="2"/>
    <x v="1"/>
    <x v="1"/>
  </r>
  <r>
    <s v="EMP12928"/>
    <x v="6"/>
    <s v="Finance Manager"/>
    <n v="37"/>
    <d v="2020-12-31T00:00:00"/>
    <n v="239"/>
    <n v="39"/>
    <x v="2"/>
    <n v="90"/>
    <x v="0"/>
    <x v="0"/>
    <x v="1"/>
    <x v="2"/>
    <x v="1"/>
  </r>
  <r>
    <s v="EMP12929"/>
    <x v="2"/>
    <s v="Key Account Manager"/>
    <n v="39"/>
    <d v="2020-05-02T00:00:00"/>
    <n v="229"/>
    <n v="3"/>
    <x v="1"/>
    <n v="96"/>
    <x v="1"/>
    <x v="1"/>
    <x v="1"/>
    <x v="2"/>
    <x v="0"/>
  </r>
  <r>
    <s v="EMP12930"/>
    <x v="5"/>
    <s v="Lab Technician"/>
    <n v="49"/>
    <d v="2020-05-21T00:00:00"/>
    <n v="236"/>
    <n v="52"/>
    <x v="0"/>
    <n v="61"/>
    <x v="0"/>
    <x v="0"/>
    <x v="0"/>
    <x v="2"/>
    <x v="1"/>
  </r>
  <r>
    <s v="EMP12931"/>
    <x v="4"/>
    <s v="Supply Chain Analyst"/>
    <n v="37"/>
    <d v="2020-08-22T00:00:00"/>
    <n v="219"/>
    <n v="18"/>
    <x v="0"/>
    <n v="68"/>
    <x v="0"/>
    <x v="0"/>
    <x v="1"/>
    <x v="2"/>
    <x v="0"/>
  </r>
  <r>
    <s v="EMP12932"/>
    <x v="7"/>
    <s v="IT Support"/>
    <n v="42"/>
    <d v="2021-02-11T00:00:00"/>
    <n v="213"/>
    <n v="22"/>
    <x v="5"/>
    <n v="56"/>
    <x v="0"/>
    <x v="0"/>
    <x v="0"/>
    <x v="1"/>
    <x v="0"/>
  </r>
  <r>
    <s v="EMP12933"/>
    <x v="6"/>
    <s v="Accountant"/>
    <n v="28"/>
    <d v="2022-02-23T00:00:00"/>
    <n v="224"/>
    <n v="67"/>
    <x v="5"/>
    <n v="56"/>
    <x v="1"/>
    <x v="1"/>
    <x v="2"/>
    <x v="0"/>
    <x v="2"/>
  </r>
  <r>
    <s v="EMP12934"/>
    <x v="6"/>
    <s v="Finance Analyst"/>
    <n v="22"/>
    <d v="2022-08-02T00:00:00"/>
    <n v="234"/>
    <n v="51"/>
    <x v="5"/>
    <n v="94"/>
    <x v="0"/>
    <x v="0"/>
    <x v="2"/>
    <x v="0"/>
    <x v="1"/>
  </r>
  <r>
    <s v="EMP12935"/>
    <x v="6"/>
    <s v="Accountant"/>
    <n v="46"/>
    <d v="2022-11-27T00:00:00"/>
    <n v="202"/>
    <n v="76"/>
    <x v="4"/>
    <n v="99"/>
    <x v="0"/>
    <x v="0"/>
    <x v="0"/>
    <x v="0"/>
    <x v="2"/>
  </r>
  <r>
    <s v="EMP12936"/>
    <x v="5"/>
    <s v="Lab Technician"/>
    <n v="45"/>
    <d v="2022-08-16T00:00:00"/>
    <n v="204"/>
    <n v="73"/>
    <x v="4"/>
    <n v="62"/>
    <x v="1"/>
    <x v="2"/>
    <x v="0"/>
    <x v="0"/>
    <x v="2"/>
  </r>
  <r>
    <s v="EMP12937"/>
    <x v="6"/>
    <s v="Accountant"/>
    <n v="32"/>
    <d v="2021-09-12T00:00:00"/>
    <n v="230"/>
    <n v="77"/>
    <x v="4"/>
    <n v="51"/>
    <x v="0"/>
    <x v="0"/>
    <x v="1"/>
    <x v="1"/>
    <x v="2"/>
  </r>
  <r>
    <s v="EMP12938"/>
    <x v="0"/>
    <s v="Brand Manager"/>
    <n v="29"/>
    <d v="2022-08-15T00:00:00"/>
    <n v="221"/>
    <n v="72"/>
    <x v="2"/>
    <n v="51"/>
    <x v="1"/>
    <x v="1"/>
    <x v="2"/>
    <x v="0"/>
    <x v="2"/>
  </r>
  <r>
    <s v="EMP12939"/>
    <x v="3"/>
    <s v="Call Center Agent"/>
    <n v="28"/>
    <d v="2020-11-22T00:00:00"/>
    <n v="249"/>
    <n v="4"/>
    <x v="3"/>
    <n v="78"/>
    <x v="0"/>
    <x v="0"/>
    <x v="2"/>
    <x v="2"/>
    <x v="0"/>
  </r>
  <r>
    <s v="EMP12940"/>
    <x v="2"/>
    <s v="Sales Rep"/>
    <n v="25"/>
    <d v="2022-06-06T00:00:00"/>
    <n v="234"/>
    <n v="48"/>
    <x v="1"/>
    <n v="52"/>
    <x v="1"/>
    <x v="1"/>
    <x v="2"/>
    <x v="0"/>
    <x v="1"/>
  </r>
  <r>
    <s v="EMP12941"/>
    <x v="5"/>
    <s v="Lab Technician"/>
    <n v="26"/>
    <d v="2022-06-25T00:00:00"/>
    <n v="207"/>
    <n v="3"/>
    <x v="4"/>
    <n v="70"/>
    <x v="1"/>
    <x v="2"/>
    <x v="2"/>
    <x v="0"/>
    <x v="0"/>
  </r>
  <r>
    <s v="EMP12942"/>
    <x v="5"/>
    <s v="Product Developer"/>
    <n v="37"/>
    <d v="2022-09-10T00:00:00"/>
    <n v="236"/>
    <n v="21"/>
    <x v="1"/>
    <n v="54"/>
    <x v="1"/>
    <x v="1"/>
    <x v="1"/>
    <x v="0"/>
    <x v="0"/>
  </r>
  <r>
    <s v="EMP12943"/>
    <x v="3"/>
    <s v="Customer Support"/>
    <n v="31"/>
    <d v="2022-04-26T00:00:00"/>
    <n v="226"/>
    <n v="6"/>
    <x v="0"/>
    <n v="64"/>
    <x v="1"/>
    <x v="3"/>
    <x v="1"/>
    <x v="0"/>
    <x v="0"/>
  </r>
  <r>
    <s v="EMP12944"/>
    <x v="2"/>
    <s v="Sales Rep"/>
    <n v="33"/>
    <d v="2022-08-07T00:00:00"/>
    <n v="205"/>
    <n v="82"/>
    <x v="5"/>
    <n v="50"/>
    <x v="0"/>
    <x v="0"/>
    <x v="1"/>
    <x v="0"/>
    <x v="2"/>
  </r>
  <r>
    <s v="EMP12945"/>
    <x v="4"/>
    <s v="Supply Chain Analyst"/>
    <n v="28"/>
    <d v="2020-06-12T00:00:00"/>
    <n v="237"/>
    <n v="34"/>
    <x v="2"/>
    <n v="59"/>
    <x v="0"/>
    <x v="0"/>
    <x v="2"/>
    <x v="2"/>
    <x v="1"/>
  </r>
  <r>
    <s v="EMP12946"/>
    <x v="7"/>
    <s v="Data Analyst"/>
    <n v="45"/>
    <d v="2020-09-10T00:00:00"/>
    <n v="228"/>
    <n v="60"/>
    <x v="0"/>
    <n v="74"/>
    <x v="0"/>
    <x v="0"/>
    <x v="0"/>
    <x v="2"/>
    <x v="2"/>
  </r>
  <r>
    <s v="EMP12947"/>
    <x v="1"/>
    <s v="HR Manager"/>
    <n v="27"/>
    <d v="2021-10-28T00:00:00"/>
    <n v="241"/>
    <n v="80"/>
    <x v="4"/>
    <n v="70"/>
    <x v="0"/>
    <x v="0"/>
    <x v="2"/>
    <x v="1"/>
    <x v="2"/>
  </r>
  <r>
    <s v="EMP12948"/>
    <x v="1"/>
    <s v="HR Officer"/>
    <n v="37"/>
    <d v="2021-11-09T00:00:00"/>
    <n v="205"/>
    <n v="83"/>
    <x v="5"/>
    <n v="88"/>
    <x v="1"/>
    <x v="2"/>
    <x v="1"/>
    <x v="1"/>
    <x v="2"/>
  </r>
  <r>
    <s v="EMP12949"/>
    <x v="6"/>
    <s v="Finance Manager"/>
    <n v="26"/>
    <d v="2022-03-31T00:00:00"/>
    <n v="260"/>
    <n v="44"/>
    <x v="3"/>
    <n v="72"/>
    <x v="1"/>
    <x v="1"/>
    <x v="2"/>
    <x v="0"/>
    <x v="1"/>
  </r>
  <r>
    <s v="EMP12950"/>
    <x v="5"/>
    <s v="Product Developer"/>
    <n v="26"/>
    <d v="2022-09-15T00:00:00"/>
    <n v="206"/>
    <n v="73"/>
    <x v="3"/>
    <n v="57"/>
    <x v="1"/>
    <x v="2"/>
    <x v="2"/>
    <x v="0"/>
    <x v="2"/>
  </r>
  <r>
    <s v="EMP12951"/>
    <x v="0"/>
    <s v="Marketing Executive"/>
    <n v="47"/>
    <d v="2021-10-18T00:00:00"/>
    <n v="234"/>
    <n v="51"/>
    <x v="3"/>
    <n v="68"/>
    <x v="1"/>
    <x v="3"/>
    <x v="0"/>
    <x v="1"/>
    <x v="1"/>
  </r>
  <r>
    <s v="EMP12952"/>
    <x v="3"/>
    <s v="CS Manager"/>
    <n v="35"/>
    <d v="2020-10-13T00:00:00"/>
    <n v="256"/>
    <n v="65"/>
    <x v="3"/>
    <n v="76"/>
    <x v="0"/>
    <x v="0"/>
    <x v="1"/>
    <x v="2"/>
    <x v="2"/>
  </r>
  <r>
    <s v="EMP12953"/>
    <x v="1"/>
    <s v="Recruiter"/>
    <n v="34"/>
    <d v="2022-11-02T00:00:00"/>
    <n v="258"/>
    <n v="1"/>
    <x v="1"/>
    <n v="83"/>
    <x v="1"/>
    <x v="3"/>
    <x v="1"/>
    <x v="0"/>
    <x v="0"/>
  </r>
  <r>
    <s v="EMP12954"/>
    <x v="3"/>
    <s v="Customer Support"/>
    <n v="22"/>
    <d v="2021-07-27T00:00:00"/>
    <n v="247"/>
    <n v="29"/>
    <x v="5"/>
    <n v="92"/>
    <x v="0"/>
    <x v="0"/>
    <x v="2"/>
    <x v="1"/>
    <x v="0"/>
  </r>
  <r>
    <s v="EMP12955"/>
    <x v="0"/>
    <s v="Digital Marketing Specialist"/>
    <n v="23"/>
    <d v="2021-08-17T00:00:00"/>
    <n v="218"/>
    <n v="79"/>
    <x v="1"/>
    <n v="58"/>
    <x v="0"/>
    <x v="0"/>
    <x v="2"/>
    <x v="1"/>
    <x v="2"/>
  </r>
  <r>
    <s v="EMP12956"/>
    <x v="5"/>
    <s v="Lab Technician"/>
    <n v="23"/>
    <d v="2022-11-11T00:00:00"/>
    <n v="225"/>
    <n v="73"/>
    <x v="3"/>
    <n v="96"/>
    <x v="0"/>
    <x v="0"/>
    <x v="2"/>
    <x v="0"/>
    <x v="2"/>
  </r>
  <r>
    <s v="EMP12957"/>
    <x v="5"/>
    <s v="R&amp;D Manager"/>
    <n v="45"/>
    <d v="2021-04-01T00:00:00"/>
    <n v="208"/>
    <n v="25"/>
    <x v="4"/>
    <n v="64"/>
    <x v="1"/>
    <x v="2"/>
    <x v="0"/>
    <x v="1"/>
    <x v="0"/>
  </r>
  <r>
    <s v="EMP12958"/>
    <x v="7"/>
    <s v="IT Support"/>
    <n v="35"/>
    <d v="2022-03-31T00:00:00"/>
    <n v="228"/>
    <n v="5"/>
    <x v="1"/>
    <n v="60"/>
    <x v="0"/>
    <x v="0"/>
    <x v="1"/>
    <x v="0"/>
    <x v="0"/>
  </r>
  <r>
    <s v="EMP12959"/>
    <x v="1"/>
    <s v="HR Manager"/>
    <n v="38"/>
    <d v="2021-11-07T00:00:00"/>
    <n v="220"/>
    <n v="35"/>
    <x v="5"/>
    <n v="61"/>
    <x v="0"/>
    <x v="0"/>
    <x v="1"/>
    <x v="1"/>
    <x v="1"/>
  </r>
  <r>
    <s v="EMP12960"/>
    <x v="6"/>
    <s v="Accountant"/>
    <n v="24"/>
    <d v="2022-07-15T00:00:00"/>
    <n v="212"/>
    <n v="95"/>
    <x v="3"/>
    <n v="81"/>
    <x v="0"/>
    <x v="0"/>
    <x v="2"/>
    <x v="0"/>
    <x v="2"/>
  </r>
  <r>
    <s v="EMP12961"/>
    <x v="6"/>
    <s v="Finance Analyst"/>
    <n v="50"/>
    <d v="2022-01-30T00:00:00"/>
    <n v="200"/>
    <n v="26"/>
    <x v="0"/>
    <n v="50"/>
    <x v="0"/>
    <x v="0"/>
    <x v="0"/>
    <x v="0"/>
    <x v="0"/>
  </r>
  <r>
    <s v="EMP12962"/>
    <x v="6"/>
    <s v="Accountant"/>
    <n v="39"/>
    <d v="2021-07-19T00:00:00"/>
    <n v="224"/>
    <n v="31"/>
    <x v="4"/>
    <n v="97"/>
    <x v="1"/>
    <x v="3"/>
    <x v="1"/>
    <x v="1"/>
    <x v="1"/>
  </r>
  <r>
    <s v="EMP12963"/>
    <x v="1"/>
    <s v="HR Manager"/>
    <n v="25"/>
    <d v="2021-04-15T00:00:00"/>
    <n v="200"/>
    <n v="0"/>
    <x v="1"/>
    <n v="83"/>
    <x v="0"/>
    <x v="0"/>
    <x v="2"/>
    <x v="1"/>
    <x v="0"/>
  </r>
  <r>
    <s v="EMP12964"/>
    <x v="0"/>
    <s v="Brand Manager"/>
    <n v="25"/>
    <d v="2021-11-12T00:00:00"/>
    <n v="251"/>
    <n v="0"/>
    <x v="2"/>
    <n v="87"/>
    <x v="0"/>
    <x v="0"/>
    <x v="2"/>
    <x v="1"/>
    <x v="0"/>
  </r>
  <r>
    <s v="EMP12965"/>
    <x v="5"/>
    <s v="R&amp;D Manager"/>
    <n v="46"/>
    <d v="2020-12-03T00:00:00"/>
    <n v="240"/>
    <n v="19"/>
    <x v="0"/>
    <n v="58"/>
    <x v="1"/>
    <x v="1"/>
    <x v="0"/>
    <x v="2"/>
    <x v="0"/>
  </r>
  <r>
    <s v="EMP12966"/>
    <x v="3"/>
    <s v="CS Manager"/>
    <n v="48"/>
    <d v="2021-05-16T00:00:00"/>
    <n v="243"/>
    <n v="68"/>
    <x v="1"/>
    <n v="96"/>
    <x v="1"/>
    <x v="2"/>
    <x v="0"/>
    <x v="1"/>
    <x v="2"/>
  </r>
  <r>
    <s v="EMP12967"/>
    <x v="6"/>
    <s v="Finance Analyst"/>
    <n v="22"/>
    <d v="2021-06-26T00:00:00"/>
    <n v="250"/>
    <n v="93"/>
    <x v="4"/>
    <n v="69"/>
    <x v="0"/>
    <x v="0"/>
    <x v="2"/>
    <x v="1"/>
    <x v="2"/>
  </r>
  <r>
    <s v="EMP12968"/>
    <x v="5"/>
    <s v="Lab Technician"/>
    <n v="30"/>
    <d v="2021-11-30T00:00:00"/>
    <n v="215"/>
    <n v="5"/>
    <x v="2"/>
    <n v="51"/>
    <x v="1"/>
    <x v="2"/>
    <x v="2"/>
    <x v="1"/>
    <x v="0"/>
  </r>
  <r>
    <s v="EMP12969"/>
    <x v="1"/>
    <s v="HR Officer"/>
    <n v="35"/>
    <d v="2022-09-02T00:00:00"/>
    <n v="256"/>
    <n v="12"/>
    <x v="3"/>
    <n v="65"/>
    <x v="1"/>
    <x v="1"/>
    <x v="1"/>
    <x v="0"/>
    <x v="0"/>
  </r>
  <r>
    <s v="EMP12970"/>
    <x v="0"/>
    <s v="Digital Marketing Specialist"/>
    <n v="50"/>
    <d v="2022-10-06T00:00:00"/>
    <n v="220"/>
    <n v="11"/>
    <x v="3"/>
    <n v="88"/>
    <x v="1"/>
    <x v="2"/>
    <x v="0"/>
    <x v="0"/>
    <x v="0"/>
  </r>
  <r>
    <s v="EMP12971"/>
    <x v="7"/>
    <s v="Data Analyst"/>
    <n v="38"/>
    <d v="2022-08-10T00:00:00"/>
    <n v="248"/>
    <n v="73"/>
    <x v="4"/>
    <n v="59"/>
    <x v="0"/>
    <x v="0"/>
    <x v="1"/>
    <x v="0"/>
    <x v="2"/>
  </r>
  <r>
    <s v="EMP12972"/>
    <x v="1"/>
    <s v="HR Manager"/>
    <n v="30"/>
    <d v="2020-09-29T00:00:00"/>
    <n v="254"/>
    <n v="85"/>
    <x v="2"/>
    <n v="54"/>
    <x v="1"/>
    <x v="1"/>
    <x v="2"/>
    <x v="2"/>
    <x v="2"/>
  </r>
  <r>
    <s v="EMP12973"/>
    <x v="4"/>
    <s v="Supply Chain Analyst"/>
    <n v="30"/>
    <d v="2021-11-05T00:00:00"/>
    <n v="226"/>
    <n v="3"/>
    <x v="5"/>
    <n v="70"/>
    <x v="1"/>
    <x v="2"/>
    <x v="2"/>
    <x v="1"/>
    <x v="0"/>
  </r>
  <r>
    <s v="EMP12974"/>
    <x v="7"/>
    <s v="Data Analyst"/>
    <n v="40"/>
    <d v="2020-07-04T00:00:00"/>
    <n v="245"/>
    <n v="34"/>
    <x v="5"/>
    <n v="77"/>
    <x v="1"/>
    <x v="1"/>
    <x v="1"/>
    <x v="2"/>
    <x v="1"/>
  </r>
  <r>
    <s v="EMP12975"/>
    <x v="6"/>
    <s v="Accountant"/>
    <n v="23"/>
    <d v="2021-06-17T00:00:00"/>
    <n v="208"/>
    <n v="34"/>
    <x v="3"/>
    <n v="96"/>
    <x v="0"/>
    <x v="0"/>
    <x v="2"/>
    <x v="1"/>
    <x v="1"/>
  </r>
  <r>
    <s v="EMP12976"/>
    <x v="2"/>
    <s v="Sales Manager"/>
    <n v="46"/>
    <d v="2021-06-28T00:00:00"/>
    <n v="258"/>
    <n v="11"/>
    <x v="3"/>
    <n v="82"/>
    <x v="0"/>
    <x v="0"/>
    <x v="0"/>
    <x v="1"/>
    <x v="0"/>
  </r>
  <r>
    <s v="EMP12977"/>
    <x v="2"/>
    <s v="Sales Manager"/>
    <n v="29"/>
    <d v="2021-07-25T00:00:00"/>
    <n v="228"/>
    <n v="76"/>
    <x v="4"/>
    <n v="50"/>
    <x v="0"/>
    <x v="0"/>
    <x v="2"/>
    <x v="1"/>
    <x v="2"/>
  </r>
  <r>
    <s v="EMP12978"/>
    <x v="5"/>
    <s v="Product Developer"/>
    <n v="23"/>
    <d v="2021-07-07T00:00:00"/>
    <n v="222"/>
    <n v="64"/>
    <x v="2"/>
    <n v="81"/>
    <x v="1"/>
    <x v="2"/>
    <x v="2"/>
    <x v="1"/>
    <x v="2"/>
  </r>
  <r>
    <s v="EMP12979"/>
    <x v="4"/>
    <s v="Supply Chain Analyst"/>
    <n v="36"/>
    <d v="2022-05-14T00:00:00"/>
    <n v="250"/>
    <n v="45"/>
    <x v="3"/>
    <n v="62"/>
    <x v="1"/>
    <x v="3"/>
    <x v="1"/>
    <x v="0"/>
    <x v="1"/>
  </r>
  <r>
    <s v="EMP12980"/>
    <x v="2"/>
    <s v="Sales Rep"/>
    <n v="33"/>
    <d v="2021-09-23T00:00:00"/>
    <n v="201"/>
    <n v="1"/>
    <x v="4"/>
    <n v="55"/>
    <x v="0"/>
    <x v="0"/>
    <x v="1"/>
    <x v="1"/>
    <x v="0"/>
  </r>
  <r>
    <s v="EMP12981"/>
    <x v="0"/>
    <s v="Digital Marketing Specialist"/>
    <n v="26"/>
    <d v="2021-06-16T00:00:00"/>
    <n v="244"/>
    <n v="42"/>
    <x v="2"/>
    <n v="85"/>
    <x v="0"/>
    <x v="0"/>
    <x v="2"/>
    <x v="1"/>
    <x v="1"/>
  </r>
  <r>
    <s v="EMP12982"/>
    <x v="5"/>
    <s v="Product Developer"/>
    <n v="42"/>
    <d v="2022-07-05T00:00:00"/>
    <n v="250"/>
    <n v="80"/>
    <x v="4"/>
    <n v="72"/>
    <x v="0"/>
    <x v="0"/>
    <x v="0"/>
    <x v="0"/>
    <x v="2"/>
  </r>
  <r>
    <s v="EMP12983"/>
    <x v="7"/>
    <s v="IT Support"/>
    <n v="49"/>
    <d v="2020-07-02T00:00:00"/>
    <n v="225"/>
    <n v="14"/>
    <x v="2"/>
    <n v="53"/>
    <x v="1"/>
    <x v="2"/>
    <x v="0"/>
    <x v="2"/>
    <x v="0"/>
  </r>
  <r>
    <s v="EMP12984"/>
    <x v="2"/>
    <s v="Sales Rep"/>
    <n v="23"/>
    <d v="2022-04-06T00:00:00"/>
    <n v="227"/>
    <n v="52"/>
    <x v="2"/>
    <n v="53"/>
    <x v="0"/>
    <x v="0"/>
    <x v="2"/>
    <x v="0"/>
    <x v="1"/>
  </r>
  <r>
    <s v="EMP12985"/>
    <x v="2"/>
    <s v="Sales Manager"/>
    <n v="29"/>
    <d v="2021-07-16T00:00:00"/>
    <n v="209"/>
    <n v="58"/>
    <x v="2"/>
    <n v="51"/>
    <x v="0"/>
    <x v="0"/>
    <x v="2"/>
    <x v="1"/>
    <x v="1"/>
  </r>
  <r>
    <s v="EMP12986"/>
    <x v="2"/>
    <s v="Sales Rep"/>
    <n v="50"/>
    <d v="2022-08-24T00:00:00"/>
    <n v="236"/>
    <n v="94"/>
    <x v="3"/>
    <n v="77"/>
    <x v="0"/>
    <x v="0"/>
    <x v="0"/>
    <x v="0"/>
    <x v="2"/>
  </r>
  <r>
    <s v="EMP12987"/>
    <x v="4"/>
    <s v="Supply Chain Analyst"/>
    <n v="26"/>
    <d v="2022-12-02T00:00:00"/>
    <n v="241"/>
    <n v="33"/>
    <x v="1"/>
    <n v="95"/>
    <x v="1"/>
    <x v="1"/>
    <x v="2"/>
    <x v="0"/>
    <x v="1"/>
  </r>
  <r>
    <s v="EMP12988"/>
    <x v="3"/>
    <s v="CS Manager"/>
    <n v="35"/>
    <d v="2021-10-13T00:00:00"/>
    <n v="248"/>
    <n v="41"/>
    <x v="0"/>
    <n v="99"/>
    <x v="1"/>
    <x v="3"/>
    <x v="1"/>
    <x v="1"/>
    <x v="1"/>
  </r>
  <r>
    <s v="EMP12989"/>
    <x v="5"/>
    <s v="R&amp;D Manager"/>
    <n v="23"/>
    <d v="2020-04-13T00:00:00"/>
    <n v="256"/>
    <n v="39"/>
    <x v="3"/>
    <n v="61"/>
    <x v="0"/>
    <x v="0"/>
    <x v="2"/>
    <x v="2"/>
    <x v="1"/>
  </r>
  <r>
    <s v="EMP12990"/>
    <x v="3"/>
    <s v="Customer Support"/>
    <n v="29"/>
    <d v="2020-08-12T00:00:00"/>
    <n v="240"/>
    <n v="38"/>
    <x v="5"/>
    <n v="51"/>
    <x v="0"/>
    <x v="0"/>
    <x v="2"/>
    <x v="2"/>
    <x v="1"/>
  </r>
  <r>
    <s v="EMP12991"/>
    <x v="0"/>
    <s v="Brand Manager"/>
    <n v="29"/>
    <d v="2022-12-25T00:00:00"/>
    <n v="223"/>
    <n v="63"/>
    <x v="3"/>
    <n v="97"/>
    <x v="0"/>
    <x v="0"/>
    <x v="2"/>
    <x v="0"/>
    <x v="2"/>
  </r>
  <r>
    <s v="EMP12992"/>
    <x v="7"/>
    <s v="Data Analyst"/>
    <n v="49"/>
    <d v="2022-08-02T00:00:00"/>
    <n v="216"/>
    <n v="30"/>
    <x v="4"/>
    <n v="85"/>
    <x v="1"/>
    <x v="1"/>
    <x v="0"/>
    <x v="0"/>
    <x v="1"/>
  </r>
  <r>
    <s v="EMP12993"/>
    <x v="3"/>
    <s v="Customer Support"/>
    <n v="39"/>
    <d v="2022-07-12T00:00:00"/>
    <n v="210"/>
    <n v="40"/>
    <x v="2"/>
    <n v="97"/>
    <x v="0"/>
    <x v="0"/>
    <x v="1"/>
    <x v="0"/>
    <x v="1"/>
  </r>
  <r>
    <s v="EMP12994"/>
    <x v="3"/>
    <s v="CS Manager"/>
    <n v="27"/>
    <d v="2021-11-24T00:00:00"/>
    <n v="228"/>
    <n v="0"/>
    <x v="1"/>
    <n v="75"/>
    <x v="1"/>
    <x v="2"/>
    <x v="2"/>
    <x v="1"/>
    <x v="0"/>
  </r>
  <r>
    <s v="EMP12995"/>
    <x v="5"/>
    <s v="Lab Technician"/>
    <n v="44"/>
    <d v="2020-10-22T00:00:00"/>
    <n v="225"/>
    <n v="19"/>
    <x v="0"/>
    <n v="67"/>
    <x v="0"/>
    <x v="0"/>
    <x v="0"/>
    <x v="2"/>
    <x v="0"/>
  </r>
  <r>
    <s v="EMP12996"/>
    <x v="3"/>
    <s v="Customer Support"/>
    <n v="49"/>
    <d v="2021-06-22T00:00:00"/>
    <n v="228"/>
    <n v="65"/>
    <x v="4"/>
    <n v="100"/>
    <x v="1"/>
    <x v="3"/>
    <x v="0"/>
    <x v="1"/>
    <x v="2"/>
  </r>
  <r>
    <s v="EMP12997"/>
    <x v="3"/>
    <s v="Call Center Agent"/>
    <n v="43"/>
    <d v="2022-07-22T00:00:00"/>
    <n v="237"/>
    <n v="7"/>
    <x v="3"/>
    <n v="63"/>
    <x v="1"/>
    <x v="1"/>
    <x v="0"/>
    <x v="0"/>
    <x v="0"/>
  </r>
  <r>
    <s v="EMP12998"/>
    <x v="6"/>
    <s v="Finance Analyst"/>
    <n v="25"/>
    <d v="2020-09-28T00:00:00"/>
    <n v="232"/>
    <n v="38"/>
    <x v="1"/>
    <n v="86"/>
    <x v="1"/>
    <x v="3"/>
    <x v="2"/>
    <x v="2"/>
    <x v="1"/>
  </r>
  <r>
    <s v="EMP12999"/>
    <x v="2"/>
    <s v="Sales Rep"/>
    <n v="29"/>
    <d v="2022-02-15T00:00:00"/>
    <n v="255"/>
    <n v="34"/>
    <x v="0"/>
    <n v="69"/>
    <x v="0"/>
    <x v="0"/>
    <x v="2"/>
    <x v="0"/>
    <x v="1"/>
  </r>
  <r>
    <s v="EMP13000"/>
    <x v="7"/>
    <s v="IT Support"/>
    <n v="35"/>
    <d v="2020-07-16T00:00:00"/>
    <n v="247"/>
    <n v="96"/>
    <x v="5"/>
    <n v="85"/>
    <x v="0"/>
    <x v="0"/>
    <x v="1"/>
    <x v="2"/>
    <x v="2"/>
  </r>
  <r>
    <s v="EMP13001"/>
    <x v="0"/>
    <s v="Marketing Executive"/>
    <n v="24"/>
    <d v="2022-01-22T00:00:00"/>
    <n v="250"/>
    <n v="81"/>
    <x v="5"/>
    <n v="66"/>
    <x v="1"/>
    <x v="1"/>
    <x v="2"/>
    <x v="0"/>
    <x v="2"/>
  </r>
  <r>
    <s v="EMP13002"/>
    <x v="4"/>
    <s v="Warehouse Supervisor"/>
    <n v="40"/>
    <d v="2020-10-19T00:00:00"/>
    <n v="211"/>
    <n v="2"/>
    <x v="5"/>
    <n v="92"/>
    <x v="1"/>
    <x v="3"/>
    <x v="1"/>
    <x v="2"/>
    <x v="0"/>
  </r>
  <r>
    <s v="EMP13003"/>
    <x v="0"/>
    <s v="Marketing Executive"/>
    <n v="25"/>
    <d v="2021-02-14T00:00:00"/>
    <n v="245"/>
    <n v="78"/>
    <x v="5"/>
    <n v="99"/>
    <x v="0"/>
    <x v="0"/>
    <x v="2"/>
    <x v="1"/>
    <x v="2"/>
  </r>
  <r>
    <s v="EMP13004"/>
    <x v="0"/>
    <s v="Digital Marketing Specialist"/>
    <n v="26"/>
    <d v="2021-09-14T00:00:00"/>
    <n v="215"/>
    <n v="0"/>
    <x v="3"/>
    <n v="77"/>
    <x v="0"/>
    <x v="0"/>
    <x v="2"/>
    <x v="1"/>
    <x v="0"/>
  </r>
  <r>
    <s v="EMP13005"/>
    <x v="7"/>
    <s v="Software Engineer"/>
    <n v="32"/>
    <d v="2021-02-07T00:00:00"/>
    <n v="237"/>
    <n v="100"/>
    <x v="4"/>
    <n v="82"/>
    <x v="0"/>
    <x v="0"/>
    <x v="1"/>
    <x v="1"/>
    <x v="2"/>
  </r>
  <r>
    <s v="EMP13006"/>
    <x v="0"/>
    <s v="Digital Marketing Specialist"/>
    <n v="38"/>
    <d v="2022-03-24T00:00:00"/>
    <n v="237"/>
    <n v="53"/>
    <x v="1"/>
    <n v="51"/>
    <x v="1"/>
    <x v="3"/>
    <x v="1"/>
    <x v="0"/>
    <x v="1"/>
  </r>
  <r>
    <s v="EMP13007"/>
    <x v="7"/>
    <s v="Software Engineer"/>
    <n v="33"/>
    <d v="2020-08-17T00:00:00"/>
    <n v="206"/>
    <n v="12"/>
    <x v="2"/>
    <n v="61"/>
    <x v="0"/>
    <x v="0"/>
    <x v="1"/>
    <x v="2"/>
    <x v="0"/>
  </r>
  <r>
    <s v="EMP13008"/>
    <x v="2"/>
    <s v="Key Account Manager"/>
    <n v="31"/>
    <d v="2022-06-15T00:00:00"/>
    <n v="242"/>
    <n v="95"/>
    <x v="4"/>
    <n v="55"/>
    <x v="0"/>
    <x v="0"/>
    <x v="1"/>
    <x v="0"/>
    <x v="2"/>
  </r>
  <r>
    <s v="EMP13009"/>
    <x v="1"/>
    <s v="HR Officer"/>
    <n v="25"/>
    <d v="2021-01-06T00:00:00"/>
    <n v="225"/>
    <n v="6"/>
    <x v="4"/>
    <n v="89"/>
    <x v="1"/>
    <x v="1"/>
    <x v="2"/>
    <x v="1"/>
    <x v="0"/>
  </r>
  <r>
    <s v="EMP13010"/>
    <x v="1"/>
    <s v="Recruiter"/>
    <n v="26"/>
    <d v="2022-09-21T00:00:00"/>
    <n v="245"/>
    <n v="93"/>
    <x v="3"/>
    <n v="82"/>
    <x v="1"/>
    <x v="1"/>
    <x v="2"/>
    <x v="0"/>
    <x v="2"/>
  </r>
  <r>
    <s v="EMP13011"/>
    <x v="6"/>
    <s v="Accountant"/>
    <n v="27"/>
    <d v="2022-10-30T00:00:00"/>
    <n v="244"/>
    <n v="25"/>
    <x v="2"/>
    <n v="88"/>
    <x v="1"/>
    <x v="2"/>
    <x v="2"/>
    <x v="0"/>
    <x v="0"/>
  </r>
  <r>
    <s v="EMP13012"/>
    <x v="6"/>
    <s v="Accountant"/>
    <n v="24"/>
    <d v="2020-09-27T00:00:00"/>
    <n v="217"/>
    <n v="4"/>
    <x v="2"/>
    <n v="63"/>
    <x v="1"/>
    <x v="3"/>
    <x v="2"/>
    <x v="2"/>
    <x v="0"/>
  </r>
  <r>
    <s v="EMP13013"/>
    <x v="0"/>
    <s v="Marketing Executive"/>
    <n v="25"/>
    <d v="2020-11-24T00:00:00"/>
    <n v="244"/>
    <n v="63"/>
    <x v="3"/>
    <n v="56"/>
    <x v="1"/>
    <x v="2"/>
    <x v="2"/>
    <x v="2"/>
    <x v="2"/>
  </r>
  <r>
    <s v="EMP13014"/>
    <x v="5"/>
    <s v="Product Developer"/>
    <n v="46"/>
    <d v="2020-11-25T00:00:00"/>
    <n v="206"/>
    <n v="80"/>
    <x v="5"/>
    <n v="59"/>
    <x v="1"/>
    <x v="2"/>
    <x v="0"/>
    <x v="2"/>
    <x v="2"/>
  </r>
  <r>
    <s v="EMP13015"/>
    <x v="6"/>
    <s v="Finance Manager"/>
    <n v="38"/>
    <d v="2022-04-12T00:00:00"/>
    <n v="206"/>
    <n v="74"/>
    <x v="3"/>
    <n v="68"/>
    <x v="1"/>
    <x v="2"/>
    <x v="1"/>
    <x v="0"/>
    <x v="2"/>
  </r>
  <r>
    <s v="EMP13016"/>
    <x v="4"/>
    <s v="Warehouse Supervisor"/>
    <n v="22"/>
    <d v="2021-03-29T00:00:00"/>
    <n v="207"/>
    <n v="9"/>
    <x v="0"/>
    <n v="78"/>
    <x v="1"/>
    <x v="1"/>
    <x v="2"/>
    <x v="1"/>
    <x v="0"/>
  </r>
  <r>
    <s v="EMP13017"/>
    <x v="4"/>
    <s v="Operations Manager"/>
    <n v="27"/>
    <d v="2021-01-08T00:00:00"/>
    <n v="207"/>
    <n v="2"/>
    <x v="5"/>
    <n v="60"/>
    <x v="1"/>
    <x v="2"/>
    <x v="2"/>
    <x v="1"/>
    <x v="0"/>
  </r>
  <r>
    <s v="EMP13018"/>
    <x v="6"/>
    <s v="Finance Analyst"/>
    <n v="26"/>
    <d v="2020-10-25T00:00:00"/>
    <n v="229"/>
    <n v="76"/>
    <x v="2"/>
    <n v="95"/>
    <x v="0"/>
    <x v="0"/>
    <x v="2"/>
    <x v="2"/>
    <x v="2"/>
  </r>
  <r>
    <s v="EMP13019"/>
    <x v="3"/>
    <s v="Call Center Agent"/>
    <n v="35"/>
    <d v="2022-09-15T00:00:00"/>
    <n v="227"/>
    <n v="3"/>
    <x v="1"/>
    <n v="94"/>
    <x v="0"/>
    <x v="0"/>
    <x v="1"/>
    <x v="0"/>
    <x v="0"/>
  </r>
  <r>
    <s v="EMP13020"/>
    <x v="3"/>
    <s v="Call Center Agent"/>
    <n v="26"/>
    <d v="2020-06-30T00:00:00"/>
    <n v="212"/>
    <n v="86"/>
    <x v="1"/>
    <n v="98"/>
    <x v="1"/>
    <x v="3"/>
    <x v="2"/>
    <x v="2"/>
    <x v="2"/>
  </r>
  <r>
    <s v="EMP13021"/>
    <x v="3"/>
    <s v="Customer Support"/>
    <n v="46"/>
    <d v="2022-08-31T00:00:00"/>
    <n v="234"/>
    <n v="25"/>
    <x v="5"/>
    <n v="71"/>
    <x v="0"/>
    <x v="0"/>
    <x v="0"/>
    <x v="0"/>
    <x v="0"/>
  </r>
  <r>
    <s v="EMP13022"/>
    <x v="6"/>
    <s v="Finance Analyst"/>
    <n v="50"/>
    <d v="2021-10-29T00:00:00"/>
    <n v="235"/>
    <n v="13"/>
    <x v="2"/>
    <n v="61"/>
    <x v="1"/>
    <x v="2"/>
    <x v="0"/>
    <x v="1"/>
    <x v="0"/>
  </r>
  <r>
    <s v="EMP13023"/>
    <x v="6"/>
    <s v="Finance Manager"/>
    <n v="45"/>
    <d v="2020-12-29T00:00:00"/>
    <n v="235"/>
    <n v="46"/>
    <x v="4"/>
    <n v="79"/>
    <x v="0"/>
    <x v="0"/>
    <x v="0"/>
    <x v="2"/>
    <x v="1"/>
  </r>
  <r>
    <s v="EMP13024"/>
    <x v="6"/>
    <s v="Accountant"/>
    <n v="42"/>
    <d v="2022-04-13T00:00:00"/>
    <n v="242"/>
    <n v="37"/>
    <x v="0"/>
    <n v="99"/>
    <x v="0"/>
    <x v="0"/>
    <x v="0"/>
    <x v="0"/>
    <x v="1"/>
  </r>
  <r>
    <s v="EMP13025"/>
    <x v="1"/>
    <s v="Recruiter"/>
    <n v="27"/>
    <d v="2022-07-19T00:00:00"/>
    <n v="252"/>
    <n v="15"/>
    <x v="5"/>
    <n v="87"/>
    <x v="0"/>
    <x v="0"/>
    <x v="2"/>
    <x v="0"/>
    <x v="0"/>
  </r>
  <r>
    <s v="EMP13026"/>
    <x v="5"/>
    <s v="R&amp;D Manager"/>
    <n v="43"/>
    <d v="2020-11-11T00:00:00"/>
    <n v="224"/>
    <n v="70"/>
    <x v="4"/>
    <n v="79"/>
    <x v="1"/>
    <x v="3"/>
    <x v="0"/>
    <x v="2"/>
    <x v="2"/>
  </r>
  <r>
    <s v="EMP13027"/>
    <x v="3"/>
    <s v="Call Center Agent"/>
    <n v="34"/>
    <d v="2020-10-03T00:00:00"/>
    <n v="228"/>
    <n v="87"/>
    <x v="3"/>
    <n v="72"/>
    <x v="0"/>
    <x v="0"/>
    <x v="1"/>
    <x v="2"/>
    <x v="2"/>
  </r>
  <r>
    <s v="EMP13028"/>
    <x v="5"/>
    <s v="R&amp;D Manager"/>
    <n v="44"/>
    <d v="2022-09-02T00:00:00"/>
    <n v="215"/>
    <n v="73"/>
    <x v="4"/>
    <n v="94"/>
    <x v="0"/>
    <x v="0"/>
    <x v="0"/>
    <x v="0"/>
    <x v="2"/>
  </r>
  <r>
    <s v="EMP13029"/>
    <x v="0"/>
    <s v="Brand Manager"/>
    <n v="23"/>
    <d v="2020-12-09T00:00:00"/>
    <n v="207"/>
    <n v="52"/>
    <x v="4"/>
    <n v="59"/>
    <x v="1"/>
    <x v="1"/>
    <x v="2"/>
    <x v="2"/>
    <x v="1"/>
  </r>
  <r>
    <s v="EMP13030"/>
    <x v="6"/>
    <s v="Finance Analyst"/>
    <n v="22"/>
    <d v="2022-05-24T00:00:00"/>
    <n v="212"/>
    <n v="46"/>
    <x v="2"/>
    <n v="91"/>
    <x v="1"/>
    <x v="1"/>
    <x v="2"/>
    <x v="0"/>
    <x v="1"/>
  </r>
  <r>
    <s v="EMP13031"/>
    <x v="7"/>
    <s v="Software Engineer"/>
    <n v="44"/>
    <d v="2020-11-26T00:00:00"/>
    <n v="244"/>
    <n v="14"/>
    <x v="1"/>
    <n v="84"/>
    <x v="0"/>
    <x v="0"/>
    <x v="0"/>
    <x v="2"/>
    <x v="0"/>
  </r>
  <r>
    <s v="EMP13032"/>
    <x v="2"/>
    <s v="Key Account Manager"/>
    <n v="39"/>
    <d v="2020-08-09T00:00:00"/>
    <n v="218"/>
    <n v="64"/>
    <x v="2"/>
    <n v="64"/>
    <x v="0"/>
    <x v="0"/>
    <x v="1"/>
    <x v="2"/>
    <x v="2"/>
  </r>
  <r>
    <s v="EMP13033"/>
    <x v="6"/>
    <s v="Finance Analyst"/>
    <n v="25"/>
    <d v="2020-12-06T00:00:00"/>
    <n v="227"/>
    <n v="76"/>
    <x v="2"/>
    <n v="50"/>
    <x v="1"/>
    <x v="1"/>
    <x v="2"/>
    <x v="2"/>
    <x v="2"/>
  </r>
  <r>
    <s v="EMP13034"/>
    <x v="6"/>
    <s v="Accountant"/>
    <n v="25"/>
    <d v="2021-12-20T00:00:00"/>
    <n v="258"/>
    <n v="9"/>
    <x v="5"/>
    <n v="80"/>
    <x v="1"/>
    <x v="2"/>
    <x v="2"/>
    <x v="1"/>
    <x v="0"/>
  </r>
  <r>
    <s v="EMP13035"/>
    <x v="5"/>
    <s v="R&amp;D Manager"/>
    <n v="31"/>
    <d v="2021-11-14T00:00:00"/>
    <n v="245"/>
    <n v="31"/>
    <x v="0"/>
    <n v="92"/>
    <x v="1"/>
    <x v="1"/>
    <x v="1"/>
    <x v="1"/>
    <x v="1"/>
  </r>
  <r>
    <s v="EMP13036"/>
    <x v="7"/>
    <s v="IT Support"/>
    <n v="24"/>
    <d v="2022-09-28T00:00:00"/>
    <n v="200"/>
    <n v="41"/>
    <x v="2"/>
    <n v="57"/>
    <x v="1"/>
    <x v="3"/>
    <x v="2"/>
    <x v="0"/>
    <x v="1"/>
  </r>
  <r>
    <s v="EMP13037"/>
    <x v="5"/>
    <s v="Lab Technician"/>
    <n v="46"/>
    <d v="2022-07-26T00:00:00"/>
    <n v="231"/>
    <n v="64"/>
    <x v="1"/>
    <n v="100"/>
    <x v="1"/>
    <x v="1"/>
    <x v="0"/>
    <x v="0"/>
    <x v="2"/>
  </r>
  <r>
    <s v="EMP13038"/>
    <x v="4"/>
    <s v="Warehouse Supervisor"/>
    <n v="29"/>
    <d v="2021-06-15T00:00:00"/>
    <n v="221"/>
    <n v="41"/>
    <x v="3"/>
    <n v="98"/>
    <x v="0"/>
    <x v="0"/>
    <x v="2"/>
    <x v="1"/>
    <x v="1"/>
  </r>
  <r>
    <s v="EMP13039"/>
    <x v="2"/>
    <s v="Sales Manager"/>
    <n v="46"/>
    <d v="2022-10-15T00:00:00"/>
    <n v="257"/>
    <n v="57"/>
    <x v="5"/>
    <n v="71"/>
    <x v="0"/>
    <x v="0"/>
    <x v="0"/>
    <x v="0"/>
    <x v="1"/>
  </r>
  <r>
    <s v="EMP13040"/>
    <x v="2"/>
    <s v="Sales Rep"/>
    <n v="40"/>
    <d v="2021-12-16T00:00:00"/>
    <n v="248"/>
    <n v="72"/>
    <x v="5"/>
    <n v="82"/>
    <x v="0"/>
    <x v="0"/>
    <x v="1"/>
    <x v="1"/>
    <x v="2"/>
  </r>
  <r>
    <s v="EMP13041"/>
    <x v="4"/>
    <s v="Warehouse Supervisor"/>
    <n v="30"/>
    <d v="2022-07-27T00:00:00"/>
    <n v="224"/>
    <n v="81"/>
    <x v="2"/>
    <n v="98"/>
    <x v="1"/>
    <x v="1"/>
    <x v="2"/>
    <x v="0"/>
    <x v="2"/>
  </r>
  <r>
    <s v="EMP13042"/>
    <x v="1"/>
    <s v="HR Manager"/>
    <n v="34"/>
    <d v="2022-12-13T00:00:00"/>
    <n v="209"/>
    <n v="37"/>
    <x v="4"/>
    <n v="77"/>
    <x v="1"/>
    <x v="3"/>
    <x v="1"/>
    <x v="0"/>
    <x v="1"/>
  </r>
  <r>
    <s v="EMP13043"/>
    <x v="5"/>
    <s v="Lab Technician"/>
    <n v="36"/>
    <d v="2022-08-10T00:00:00"/>
    <n v="202"/>
    <n v="45"/>
    <x v="2"/>
    <n v="78"/>
    <x v="0"/>
    <x v="0"/>
    <x v="1"/>
    <x v="0"/>
    <x v="1"/>
  </r>
  <r>
    <s v="EMP13044"/>
    <x v="6"/>
    <s v="Finance Analyst"/>
    <n v="28"/>
    <d v="2022-10-31T00:00:00"/>
    <n v="252"/>
    <n v="64"/>
    <x v="5"/>
    <n v="57"/>
    <x v="1"/>
    <x v="3"/>
    <x v="2"/>
    <x v="0"/>
    <x v="2"/>
  </r>
  <r>
    <s v="EMP13045"/>
    <x v="7"/>
    <s v="IT Support"/>
    <n v="37"/>
    <d v="2021-07-06T00:00:00"/>
    <n v="241"/>
    <n v="96"/>
    <x v="0"/>
    <n v="80"/>
    <x v="0"/>
    <x v="0"/>
    <x v="1"/>
    <x v="1"/>
    <x v="2"/>
  </r>
  <r>
    <s v="EMP13046"/>
    <x v="1"/>
    <s v="HR Officer"/>
    <n v="37"/>
    <d v="2022-02-10T00:00:00"/>
    <n v="219"/>
    <n v="29"/>
    <x v="1"/>
    <n v="51"/>
    <x v="0"/>
    <x v="0"/>
    <x v="1"/>
    <x v="0"/>
    <x v="0"/>
  </r>
  <r>
    <s v="EMP13047"/>
    <x v="3"/>
    <s v="Customer Support"/>
    <n v="48"/>
    <d v="2022-10-19T00:00:00"/>
    <n v="253"/>
    <n v="38"/>
    <x v="1"/>
    <n v="70"/>
    <x v="1"/>
    <x v="2"/>
    <x v="0"/>
    <x v="0"/>
    <x v="1"/>
  </r>
  <r>
    <s v="EMP13048"/>
    <x v="2"/>
    <s v="Key Account Manager"/>
    <n v="23"/>
    <d v="2022-07-20T00:00:00"/>
    <n v="236"/>
    <n v="22"/>
    <x v="4"/>
    <n v="66"/>
    <x v="1"/>
    <x v="2"/>
    <x v="2"/>
    <x v="0"/>
    <x v="0"/>
  </r>
  <r>
    <s v="EMP13049"/>
    <x v="5"/>
    <s v="Product Developer"/>
    <n v="50"/>
    <d v="2021-09-27T00:00:00"/>
    <n v="211"/>
    <n v="71"/>
    <x v="1"/>
    <n v="69"/>
    <x v="0"/>
    <x v="0"/>
    <x v="0"/>
    <x v="1"/>
    <x v="2"/>
  </r>
  <r>
    <s v="EMP13050"/>
    <x v="3"/>
    <s v="Customer Support"/>
    <n v="35"/>
    <d v="2022-04-20T00:00:00"/>
    <n v="208"/>
    <n v="1"/>
    <x v="5"/>
    <n v="91"/>
    <x v="1"/>
    <x v="2"/>
    <x v="1"/>
    <x v="0"/>
    <x v="0"/>
  </r>
  <r>
    <s v="EMP13051"/>
    <x v="1"/>
    <s v="HR Officer"/>
    <n v="37"/>
    <d v="2020-05-08T00:00:00"/>
    <n v="204"/>
    <n v="90"/>
    <x v="0"/>
    <n v="71"/>
    <x v="0"/>
    <x v="0"/>
    <x v="1"/>
    <x v="2"/>
    <x v="2"/>
  </r>
  <r>
    <s v="EMP13052"/>
    <x v="5"/>
    <s v="Lab Technician"/>
    <n v="35"/>
    <d v="2021-01-23T00:00:00"/>
    <n v="208"/>
    <n v="45"/>
    <x v="1"/>
    <n v="58"/>
    <x v="0"/>
    <x v="0"/>
    <x v="1"/>
    <x v="1"/>
    <x v="1"/>
  </r>
  <r>
    <s v="EMP13053"/>
    <x v="5"/>
    <s v="R&amp;D Manager"/>
    <n v="38"/>
    <d v="2020-08-29T00:00:00"/>
    <n v="230"/>
    <n v="77"/>
    <x v="2"/>
    <n v="76"/>
    <x v="0"/>
    <x v="0"/>
    <x v="1"/>
    <x v="2"/>
    <x v="2"/>
  </r>
  <r>
    <s v="EMP13054"/>
    <x v="7"/>
    <s v="IT Support"/>
    <n v="38"/>
    <d v="2021-11-25T00:00:00"/>
    <n v="237"/>
    <n v="86"/>
    <x v="0"/>
    <n v="61"/>
    <x v="0"/>
    <x v="0"/>
    <x v="1"/>
    <x v="1"/>
    <x v="2"/>
  </r>
  <r>
    <s v="EMP13055"/>
    <x v="4"/>
    <s v="Warehouse Supervisor"/>
    <n v="46"/>
    <d v="2022-05-06T00:00:00"/>
    <n v="216"/>
    <n v="0"/>
    <x v="4"/>
    <n v="100"/>
    <x v="0"/>
    <x v="0"/>
    <x v="0"/>
    <x v="0"/>
    <x v="0"/>
  </r>
  <r>
    <s v="EMP13056"/>
    <x v="2"/>
    <s v="Key Account Manager"/>
    <n v="28"/>
    <d v="2021-05-20T00:00:00"/>
    <n v="226"/>
    <n v="95"/>
    <x v="2"/>
    <n v="70"/>
    <x v="1"/>
    <x v="3"/>
    <x v="2"/>
    <x v="1"/>
    <x v="2"/>
  </r>
  <r>
    <s v="EMP13057"/>
    <x v="7"/>
    <s v="Software Engineer"/>
    <n v="32"/>
    <d v="2022-06-19T00:00:00"/>
    <n v="243"/>
    <n v="83"/>
    <x v="3"/>
    <n v="70"/>
    <x v="1"/>
    <x v="3"/>
    <x v="1"/>
    <x v="0"/>
    <x v="2"/>
  </r>
  <r>
    <s v="EMP13058"/>
    <x v="6"/>
    <s v="Finance Manager"/>
    <n v="37"/>
    <d v="2021-08-07T00:00:00"/>
    <n v="238"/>
    <n v="59"/>
    <x v="5"/>
    <n v="95"/>
    <x v="1"/>
    <x v="3"/>
    <x v="1"/>
    <x v="1"/>
    <x v="1"/>
  </r>
  <r>
    <s v="EMP13059"/>
    <x v="7"/>
    <s v="Software Engineer"/>
    <n v="35"/>
    <d v="2020-08-14T00:00:00"/>
    <n v="204"/>
    <n v="75"/>
    <x v="3"/>
    <n v="51"/>
    <x v="0"/>
    <x v="0"/>
    <x v="1"/>
    <x v="2"/>
    <x v="2"/>
  </r>
  <r>
    <s v="EMP13060"/>
    <x v="7"/>
    <s v="Software Engineer"/>
    <n v="49"/>
    <d v="2022-06-30T00:00:00"/>
    <n v="230"/>
    <n v="26"/>
    <x v="5"/>
    <n v="97"/>
    <x v="0"/>
    <x v="0"/>
    <x v="0"/>
    <x v="0"/>
    <x v="0"/>
  </r>
  <r>
    <s v="EMP13061"/>
    <x v="3"/>
    <s v="CS Manager"/>
    <n v="28"/>
    <d v="2022-07-01T00:00:00"/>
    <n v="203"/>
    <n v="90"/>
    <x v="0"/>
    <n v="61"/>
    <x v="0"/>
    <x v="0"/>
    <x v="2"/>
    <x v="0"/>
    <x v="2"/>
  </r>
  <r>
    <s v="EMP13062"/>
    <x v="3"/>
    <s v="Call Center Agent"/>
    <n v="25"/>
    <d v="2020-11-13T00:00:00"/>
    <n v="204"/>
    <n v="59"/>
    <x v="4"/>
    <n v="91"/>
    <x v="1"/>
    <x v="3"/>
    <x v="2"/>
    <x v="2"/>
    <x v="1"/>
  </r>
  <r>
    <s v="EMP13063"/>
    <x v="0"/>
    <s v="Brand Manager"/>
    <n v="25"/>
    <d v="2021-10-25T00:00:00"/>
    <n v="210"/>
    <n v="7"/>
    <x v="4"/>
    <n v="60"/>
    <x v="1"/>
    <x v="1"/>
    <x v="2"/>
    <x v="1"/>
    <x v="0"/>
  </r>
  <r>
    <s v="EMP13064"/>
    <x v="7"/>
    <s v="Data Analyst"/>
    <n v="48"/>
    <d v="2021-06-15T00:00:00"/>
    <n v="225"/>
    <n v="73"/>
    <x v="1"/>
    <n v="64"/>
    <x v="0"/>
    <x v="0"/>
    <x v="0"/>
    <x v="1"/>
    <x v="2"/>
  </r>
  <r>
    <s v="EMP13065"/>
    <x v="4"/>
    <s v="Supply Chain Analyst"/>
    <n v="25"/>
    <d v="2020-08-29T00:00:00"/>
    <n v="227"/>
    <n v="74"/>
    <x v="2"/>
    <n v="63"/>
    <x v="0"/>
    <x v="0"/>
    <x v="2"/>
    <x v="2"/>
    <x v="2"/>
  </r>
  <r>
    <s v="EMP13066"/>
    <x v="2"/>
    <s v="Sales Rep"/>
    <n v="50"/>
    <d v="2022-07-01T00:00:00"/>
    <n v="247"/>
    <n v="52"/>
    <x v="1"/>
    <n v="100"/>
    <x v="0"/>
    <x v="0"/>
    <x v="0"/>
    <x v="0"/>
    <x v="1"/>
  </r>
  <r>
    <s v="EMP13067"/>
    <x v="0"/>
    <s v="Brand Manager"/>
    <n v="27"/>
    <d v="2021-02-06T00:00:00"/>
    <n v="225"/>
    <n v="34"/>
    <x v="5"/>
    <n v="54"/>
    <x v="0"/>
    <x v="0"/>
    <x v="2"/>
    <x v="1"/>
    <x v="1"/>
  </r>
  <r>
    <s v="EMP13068"/>
    <x v="5"/>
    <s v="R&amp;D Manager"/>
    <n v="22"/>
    <d v="2020-07-26T00:00:00"/>
    <n v="204"/>
    <n v="57"/>
    <x v="5"/>
    <n v="98"/>
    <x v="0"/>
    <x v="0"/>
    <x v="2"/>
    <x v="2"/>
    <x v="1"/>
  </r>
  <r>
    <s v="EMP13069"/>
    <x v="1"/>
    <s v="HR Officer"/>
    <n v="34"/>
    <d v="2020-05-30T00:00:00"/>
    <n v="212"/>
    <n v="57"/>
    <x v="2"/>
    <n v="71"/>
    <x v="0"/>
    <x v="0"/>
    <x v="1"/>
    <x v="2"/>
    <x v="1"/>
  </r>
  <r>
    <s v="EMP13070"/>
    <x v="6"/>
    <s v="Finance Analyst"/>
    <n v="40"/>
    <d v="2022-06-12T00:00:00"/>
    <n v="213"/>
    <n v="23"/>
    <x v="5"/>
    <n v="79"/>
    <x v="0"/>
    <x v="0"/>
    <x v="1"/>
    <x v="0"/>
    <x v="0"/>
  </r>
  <r>
    <s v="EMP13071"/>
    <x v="7"/>
    <s v="Data Analyst"/>
    <n v="34"/>
    <d v="2021-05-20T00:00:00"/>
    <n v="214"/>
    <n v="14"/>
    <x v="5"/>
    <n v="60"/>
    <x v="1"/>
    <x v="3"/>
    <x v="1"/>
    <x v="1"/>
    <x v="0"/>
  </r>
  <r>
    <s v="EMP13072"/>
    <x v="5"/>
    <s v="Product Developer"/>
    <n v="39"/>
    <d v="2022-12-27T00:00:00"/>
    <n v="234"/>
    <n v="28"/>
    <x v="1"/>
    <n v="52"/>
    <x v="1"/>
    <x v="3"/>
    <x v="1"/>
    <x v="0"/>
    <x v="0"/>
  </r>
  <r>
    <s v="EMP13073"/>
    <x v="7"/>
    <s v="Software Engineer"/>
    <n v="27"/>
    <d v="2020-07-13T00:00:00"/>
    <n v="222"/>
    <n v="78"/>
    <x v="3"/>
    <n v="89"/>
    <x v="1"/>
    <x v="1"/>
    <x v="2"/>
    <x v="2"/>
    <x v="2"/>
  </r>
  <r>
    <s v="EMP13074"/>
    <x v="1"/>
    <s v="HR Manager"/>
    <n v="41"/>
    <d v="2022-05-16T00:00:00"/>
    <n v="208"/>
    <n v="59"/>
    <x v="3"/>
    <n v="60"/>
    <x v="1"/>
    <x v="1"/>
    <x v="0"/>
    <x v="0"/>
    <x v="1"/>
  </r>
  <r>
    <s v="EMP13075"/>
    <x v="0"/>
    <s v="Marketing Executive"/>
    <n v="50"/>
    <d v="2021-05-25T00:00:00"/>
    <n v="207"/>
    <n v="49"/>
    <x v="0"/>
    <n v="72"/>
    <x v="0"/>
    <x v="0"/>
    <x v="0"/>
    <x v="1"/>
    <x v="1"/>
  </r>
  <r>
    <s v="EMP13076"/>
    <x v="7"/>
    <s v="IT Support"/>
    <n v="48"/>
    <d v="2021-10-19T00:00:00"/>
    <n v="203"/>
    <n v="16"/>
    <x v="5"/>
    <n v="95"/>
    <x v="1"/>
    <x v="3"/>
    <x v="0"/>
    <x v="1"/>
    <x v="0"/>
  </r>
  <r>
    <s v="EMP13077"/>
    <x v="5"/>
    <s v="R&amp;D Manager"/>
    <n v="32"/>
    <d v="2020-09-10T00:00:00"/>
    <n v="210"/>
    <n v="58"/>
    <x v="0"/>
    <n v="85"/>
    <x v="1"/>
    <x v="3"/>
    <x v="1"/>
    <x v="2"/>
    <x v="1"/>
  </r>
  <r>
    <s v="EMP13078"/>
    <x v="1"/>
    <s v="HR Manager"/>
    <n v="37"/>
    <d v="2022-04-05T00:00:00"/>
    <n v="239"/>
    <n v="95"/>
    <x v="3"/>
    <n v="87"/>
    <x v="1"/>
    <x v="1"/>
    <x v="1"/>
    <x v="0"/>
    <x v="2"/>
  </r>
  <r>
    <s v="EMP13079"/>
    <x v="3"/>
    <s v="CS Manager"/>
    <n v="22"/>
    <d v="2021-08-02T00:00:00"/>
    <n v="254"/>
    <n v="69"/>
    <x v="5"/>
    <n v="69"/>
    <x v="0"/>
    <x v="0"/>
    <x v="2"/>
    <x v="1"/>
    <x v="2"/>
  </r>
  <r>
    <s v="EMP13080"/>
    <x v="5"/>
    <s v="R&amp;D Manager"/>
    <n v="37"/>
    <d v="2021-12-25T00:00:00"/>
    <n v="248"/>
    <n v="52"/>
    <x v="2"/>
    <n v="60"/>
    <x v="0"/>
    <x v="0"/>
    <x v="1"/>
    <x v="1"/>
    <x v="1"/>
  </r>
  <r>
    <s v="EMP13081"/>
    <x v="6"/>
    <s v="Finance Manager"/>
    <n v="44"/>
    <d v="2020-06-01T00:00:00"/>
    <n v="206"/>
    <n v="72"/>
    <x v="0"/>
    <n v="88"/>
    <x v="0"/>
    <x v="0"/>
    <x v="0"/>
    <x v="2"/>
    <x v="2"/>
  </r>
  <r>
    <s v="EMP13082"/>
    <x v="2"/>
    <s v="Sales Rep"/>
    <n v="46"/>
    <d v="2022-10-14T00:00:00"/>
    <n v="257"/>
    <n v="47"/>
    <x v="4"/>
    <n v="65"/>
    <x v="0"/>
    <x v="0"/>
    <x v="0"/>
    <x v="0"/>
    <x v="1"/>
  </r>
  <r>
    <s v="EMP13083"/>
    <x v="7"/>
    <s v="Data Analyst"/>
    <n v="39"/>
    <d v="2021-05-25T00:00:00"/>
    <n v="258"/>
    <n v="4"/>
    <x v="1"/>
    <n v="64"/>
    <x v="0"/>
    <x v="0"/>
    <x v="1"/>
    <x v="1"/>
    <x v="0"/>
  </r>
  <r>
    <s v="EMP13084"/>
    <x v="2"/>
    <s v="Key Account Manager"/>
    <n v="28"/>
    <d v="2022-04-23T00:00:00"/>
    <n v="213"/>
    <n v="22"/>
    <x v="2"/>
    <n v="60"/>
    <x v="0"/>
    <x v="0"/>
    <x v="2"/>
    <x v="0"/>
    <x v="0"/>
  </r>
  <r>
    <s v="EMP13085"/>
    <x v="4"/>
    <s v="Supply Chain Analyst"/>
    <n v="23"/>
    <d v="2022-07-28T00:00:00"/>
    <n v="251"/>
    <n v="47"/>
    <x v="3"/>
    <n v="71"/>
    <x v="1"/>
    <x v="1"/>
    <x v="2"/>
    <x v="0"/>
    <x v="1"/>
  </r>
  <r>
    <s v="EMP13086"/>
    <x v="0"/>
    <s v="Digital Marketing Specialist"/>
    <n v="50"/>
    <d v="2020-12-16T00:00:00"/>
    <n v="214"/>
    <n v="43"/>
    <x v="4"/>
    <n v="71"/>
    <x v="0"/>
    <x v="0"/>
    <x v="0"/>
    <x v="2"/>
    <x v="1"/>
  </r>
  <r>
    <s v="EMP13087"/>
    <x v="1"/>
    <s v="Recruiter"/>
    <n v="40"/>
    <d v="2021-08-03T00:00:00"/>
    <n v="252"/>
    <n v="70"/>
    <x v="1"/>
    <n v="68"/>
    <x v="0"/>
    <x v="0"/>
    <x v="1"/>
    <x v="1"/>
    <x v="2"/>
  </r>
  <r>
    <s v="EMP13088"/>
    <x v="1"/>
    <s v="HR Officer"/>
    <n v="28"/>
    <d v="2020-07-19T00:00:00"/>
    <n v="210"/>
    <n v="37"/>
    <x v="0"/>
    <n v="75"/>
    <x v="0"/>
    <x v="0"/>
    <x v="2"/>
    <x v="2"/>
    <x v="1"/>
  </r>
  <r>
    <s v="EMP13089"/>
    <x v="5"/>
    <s v="Product Developer"/>
    <n v="22"/>
    <d v="2020-09-22T00:00:00"/>
    <n v="234"/>
    <n v="3"/>
    <x v="4"/>
    <n v="86"/>
    <x v="0"/>
    <x v="0"/>
    <x v="2"/>
    <x v="2"/>
    <x v="0"/>
  </r>
  <r>
    <s v="EMP13090"/>
    <x v="0"/>
    <s v="Marketing Executive"/>
    <n v="48"/>
    <d v="2020-04-17T00:00:00"/>
    <n v="250"/>
    <n v="34"/>
    <x v="4"/>
    <n v="55"/>
    <x v="0"/>
    <x v="0"/>
    <x v="0"/>
    <x v="2"/>
    <x v="1"/>
  </r>
  <r>
    <s v="EMP13091"/>
    <x v="6"/>
    <s v="Finance Analyst"/>
    <n v="46"/>
    <d v="2022-01-25T00:00:00"/>
    <n v="248"/>
    <n v="76"/>
    <x v="5"/>
    <n v="70"/>
    <x v="0"/>
    <x v="0"/>
    <x v="0"/>
    <x v="0"/>
    <x v="2"/>
  </r>
  <r>
    <s v="EMP13092"/>
    <x v="6"/>
    <s v="Accountant"/>
    <n v="26"/>
    <d v="2022-04-28T00:00:00"/>
    <n v="231"/>
    <n v="51"/>
    <x v="0"/>
    <n v="54"/>
    <x v="1"/>
    <x v="3"/>
    <x v="2"/>
    <x v="0"/>
    <x v="1"/>
  </r>
  <r>
    <s v="EMP13093"/>
    <x v="7"/>
    <s v="IT Support"/>
    <n v="33"/>
    <d v="2022-03-23T00:00:00"/>
    <n v="210"/>
    <n v="8"/>
    <x v="2"/>
    <n v="74"/>
    <x v="0"/>
    <x v="0"/>
    <x v="1"/>
    <x v="0"/>
    <x v="0"/>
  </r>
  <r>
    <s v="EMP13094"/>
    <x v="7"/>
    <s v="IT Support"/>
    <n v="24"/>
    <d v="2021-06-01T00:00:00"/>
    <n v="213"/>
    <n v="57"/>
    <x v="4"/>
    <n v="89"/>
    <x v="0"/>
    <x v="0"/>
    <x v="2"/>
    <x v="1"/>
    <x v="1"/>
  </r>
  <r>
    <s v="EMP13095"/>
    <x v="2"/>
    <s v="Sales Rep"/>
    <n v="34"/>
    <d v="2021-10-01T00:00:00"/>
    <n v="204"/>
    <n v="89"/>
    <x v="0"/>
    <n v="56"/>
    <x v="1"/>
    <x v="3"/>
    <x v="1"/>
    <x v="1"/>
    <x v="2"/>
  </r>
  <r>
    <s v="EMP13096"/>
    <x v="1"/>
    <s v="HR Manager"/>
    <n v="34"/>
    <d v="2022-08-23T00:00:00"/>
    <n v="260"/>
    <n v="54"/>
    <x v="4"/>
    <n v="80"/>
    <x v="1"/>
    <x v="1"/>
    <x v="1"/>
    <x v="0"/>
    <x v="1"/>
  </r>
  <r>
    <s v="EMP13097"/>
    <x v="5"/>
    <s v="Lab Technician"/>
    <n v="34"/>
    <d v="2022-09-18T00:00:00"/>
    <n v="257"/>
    <n v="18"/>
    <x v="3"/>
    <n v="51"/>
    <x v="1"/>
    <x v="1"/>
    <x v="1"/>
    <x v="0"/>
    <x v="0"/>
  </r>
  <r>
    <s v="EMP13098"/>
    <x v="3"/>
    <s v="Call Center Agent"/>
    <n v="22"/>
    <d v="2022-12-28T00:00:00"/>
    <n v="236"/>
    <n v="75"/>
    <x v="0"/>
    <n v="92"/>
    <x v="1"/>
    <x v="3"/>
    <x v="2"/>
    <x v="0"/>
    <x v="2"/>
  </r>
  <r>
    <s v="EMP13099"/>
    <x v="2"/>
    <s v="Key Account Manager"/>
    <n v="23"/>
    <d v="2022-06-20T00:00:00"/>
    <n v="210"/>
    <n v="90"/>
    <x v="2"/>
    <n v="54"/>
    <x v="1"/>
    <x v="2"/>
    <x v="2"/>
    <x v="0"/>
    <x v="2"/>
  </r>
  <r>
    <s v="EMP13100"/>
    <x v="1"/>
    <s v="Recruiter"/>
    <n v="33"/>
    <d v="2022-12-22T00:00:00"/>
    <n v="220"/>
    <n v="12"/>
    <x v="4"/>
    <n v="63"/>
    <x v="0"/>
    <x v="0"/>
    <x v="1"/>
    <x v="0"/>
    <x v="0"/>
  </r>
  <r>
    <s v="EMP13101"/>
    <x v="0"/>
    <s v="Digital Marketing Specialist"/>
    <n v="42"/>
    <d v="2022-09-16T00:00:00"/>
    <n v="219"/>
    <n v="30"/>
    <x v="3"/>
    <n v="53"/>
    <x v="1"/>
    <x v="3"/>
    <x v="0"/>
    <x v="0"/>
    <x v="1"/>
  </r>
  <r>
    <s v="EMP13102"/>
    <x v="3"/>
    <s v="CS Manager"/>
    <n v="26"/>
    <d v="2022-04-09T00:00:00"/>
    <n v="229"/>
    <n v="77"/>
    <x v="0"/>
    <n v="73"/>
    <x v="1"/>
    <x v="1"/>
    <x v="2"/>
    <x v="0"/>
    <x v="2"/>
  </r>
  <r>
    <s v="EMP13103"/>
    <x v="2"/>
    <s v="Sales Rep"/>
    <n v="38"/>
    <d v="2021-06-22T00:00:00"/>
    <n v="215"/>
    <n v="90"/>
    <x v="4"/>
    <n v="90"/>
    <x v="1"/>
    <x v="2"/>
    <x v="1"/>
    <x v="1"/>
    <x v="2"/>
  </r>
  <r>
    <s v="EMP13104"/>
    <x v="0"/>
    <s v="Digital Marketing Specialist"/>
    <n v="27"/>
    <d v="2020-12-09T00:00:00"/>
    <n v="259"/>
    <n v="0"/>
    <x v="4"/>
    <n v="99"/>
    <x v="1"/>
    <x v="3"/>
    <x v="2"/>
    <x v="2"/>
    <x v="0"/>
  </r>
  <r>
    <s v="EMP13105"/>
    <x v="6"/>
    <s v="Finance Analyst"/>
    <n v="37"/>
    <d v="2021-03-23T00:00:00"/>
    <n v="224"/>
    <n v="73"/>
    <x v="0"/>
    <n v="63"/>
    <x v="0"/>
    <x v="0"/>
    <x v="1"/>
    <x v="1"/>
    <x v="2"/>
  </r>
  <r>
    <s v="EMP13106"/>
    <x v="2"/>
    <s v="Sales Manager"/>
    <n v="40"/>
    <d v="2021-06-09T00:00:00"/>
    <n v="227"/>
    <n v="45"/>
    <x v="2"/>
    <n v="72"/>
    <x v="0"/>
    <x v="0"/>
    <x v="1"/>
    <x v="1"/>
    <x v="1"/>
  </r>
  <r>
    <s v="EMP13107"/>
    <x v="2"/>
    <s v="Key Account Manager"/>
    <n v="36"/>
    <d v="2020-12-29T00:00:00"/>
    <n v="234"/>
    <n v="85"/>
    <x v="4"/>
    <n v="77"/>
    <x v="1"/>
    <x v="1"/>
    <x v="1"/>
    <x v="2"/>
    <x v="2"/>
  </r>
  <r>
    <s v="EMP13108"/>
    <x v="4"/>
    <s v="Operations Manager"/>
    <n v="38"/>
    <d v="2020-10-19T00:00:00"/>
    <n v="250"/>
    <n v="45"/>
    <x v="3"/>
    <n v="83"/>
    <x v="0"/>
    <x v="0"/>
    <x v="1"/>
    <x v="2"/>
    <x v="1"/>
  </r>
  <r>
    <s v="EMP13109"/>
    <x v="2"/>
    <s v="Key Account Manager"/>
    <n v="44"/>
    <d v="2021-10-11T00:00:00"/>
    <n v="245"/>
    <n v="61"/>
    <x v="0"/>
    <n v="75"/>
    <x v="0"/>
    <x v="0"/>
    <x v="0"/>
    <x v="1"/>
    <x v="2"/>
  </r>
  <r>
    <s v="EMP13110"/>
    <x v="6"/>
    <s v="Finance Manager"/>
    <n v="38"/>
    <d v="2022-04-04T00:00:00"/>
    <n v="225"/>
    <n v="61"/>
    <x v="0"/>
    <n v="92"/>
    <x v="0"/>
    <x v="0"/>
    <x v="1"/>
    <x v="0"/>
    <x v="2"/>
  </r>
  <r>
    <s v="EMP13111"/>
    <x v="4"/>
    <s v="Warehouse Supervisor"/>
    <n v="28"/>
    <d v="2020-08-02T00:00:00"/>
    <n v="249"/>
    <n v="81"/>
    <x v="4"/>
    <n v="97"/>
    <x v="1"/>
    <x v="1"/>
    <x v="2"/>
    <x v="2"/>
    <x v="2"/>
  </r>
  <r>
    <s v="EMP13112"/>
    <x v="5"/>
    <s v="Product Developer"/>
    <n v="39"/>
    <d v="2022-07-23T00:00:00"/>
    <n v="211"/>
    <n v="23"/>
    <x v="4"/>
    <n v="50"/>
    <x v="0"/>
    <x v="0"/>
    <x v="1"/>
    <x v="0"/>
    <x v="0"/>
  </r>
  <r>
    <s v="EMP13113"/>
    <x v="2"/>
    <s v="Key Account Manager"/>
    <n v="45"/>
    <d v="2020-10-09T00:00:00"/>
    <n v="242"/>
    <n v="81"/>
    <x v="5"/>
    <n v="60"/>
    <x v="1"/>
    <x v="3"/>
    <x v="0"/>
    <x v="2"/>
    <x v="2"/>
  </r>
  <r>
    <s v="EMP13114"/>
    <x v="2"/>
    <s v="Sales Manager"/>
    <n v="35"/>
    <d v="2022-06-22T00:00:00"/>
    <n v="237"/>
    <n v="97"/>
    <x v="4"/>
    <n v="61"/>
    <x v="0"/>
    <x v="0"/>
    <x v="1"/>
    <x v="0"/>
    <x v="2"/>
  </r>
  <r>
    <s v="EMP13115"/>
    <x v="0"/>
    <s v="Marketing Executive"/>
    <n v="47"/>
    <d v="2022-07-19T00:00:00"/>
    <n v="215"/>
    <n v="35"/>
    <x v="2"/>
    <n v="68"/>
    <x v="0"/>
    <x v="0"/>
    <x v="0"/>
    <x v="0"/>
    <x v="1"/>
  </r>
  <r>
    <s v="EMP13116"/>
    <x v="6"/>
    <s v="Accountant"/>
    <n v="41"/>
    <d v="2021-01-12T00:00:00"/>
    <n v="241"/>
    <n v="53"/>
    <x v="5"/>
    <n v="60"/>
    <x v="1"/>
    <x v="1"/>
    <x v="0"/>
    <x v="1"/>
    <x v="1"/>
  </r>
  <r>
    <s v="EMP13117"/>
    <x v="2"/>
    <s v="Key Account Manager"/>
    <n v="34"/>
    <d v="2023-01-01T00:00:00"/>
    <n v="216"/>
    <n v="43"/>
    <x v="2"/>
    <n v="87"/>
    <x v="1"/>
    <x v="3"/>
    <x v="1"/>
    <x v="3"/>
    <x v="1"/>
  </r>
  <r>
    <s v="EMP13118"/>
    <x v="1"/>
    <s v="HR Officer"/>
    <n v="24"/>
    <d v="2021-08-31T00:00:00"/>
    <n v="253"/>
    <n v="36"/>
    <x v="3"/>
    <n v="52"/>
    <x v="0"/>
    <x v="0"/>
    <x v="2"/>
    <x v="1"/>
    <x v="1"/>
  </r>
  <r>
    <s v="EMP13119"/>
    <x v="1"/>
    <s v="HR Manager"/>
    <n v="24"/>
    <d v="2022-11-11T00:00:00"/>
    <n v="247"/>
    <n v="97"/>
    <x v="2"/>
    <n v="86"/>
    <x v="0"/>
    <x v="0"/>
    <x v="2"/>
    <x v="0"/>
    <x v="2"/>
  </r>
  <r>
    <s v="EMP13120"/>
    <x v="1"/>
    <s v="Recruiter"/>
    <n v="46"/>
    <d v="2022-06-10T00:00:00"/>
    <n v="234"/>
    <n v="79"/>
    <x v="0"/>
    <n v="58"/>
    <x v="0"/>
    <x v="0"/>
    <x v="0"/>
    <x v="0"/>
    <x v="2"/>
  </r>
  <r>
    <s v="EMP13121"/>
    <x v="7"/>
    <s v="Data Analyst"/>
    <n v="24"/>
    <d v="2022-10-05T00:00:00"/>
    <n v="260"/>
    <n v="75"/>
    <x v="0"/>
    <n v="74"/>
    <x v="0"/>
    <x v="0"/>
    <x v="2"/>
    <x v="0"/>
    <x v="2"/>
  </r>
  <r>
    <s v="EMP13122"/>
    <x v="6"/>
    <s v="Finance Analyst"/>
    <n v="22"/>
    <d v="2020-05-22T00:00:00"/>
    <n v="233"/>
    <n v="18"/>
    <x v="5"/>
    <n v="81"/>
    <x v="0"/>
    <x v="0"/>
    <x v="2"/>
    <x v="2"/>
    <x v="0"/>
  </r>
  <r>
    <s v="EMP13123"/>
    <x v="4"/>
    <s v="Warehouse Supervisor"/>
    <n v="30"/>
    <d v="2021-11-18T00:00:00"/>
    <n v="207"/>
    <n v="87"/>
    <x v="3"/>
    <n v="76"/>
    <x v="0"/>
    <x v="0"/>
    <x v="2"/>
    <x v="1"/>
    <x v="2"/>
  </r>
  <r>
    <s v="EMP13124"/>
    <x v="3"/>
    <s v="Customer Support"/>
    <n v="49"/>
    <d v="2022-08-22T00:00:00"/>
    <n v="225"/>
    <n v="36"/>
    <x v="0"/>
    <n v="95"/>
    <x v="1"/>
    <x v="1"/>
    <x v="0"/>
    <x v="0"/>
    <x v="1"/>
  </r>
  <r>
    <s v="EMP13125"/>
    <x v="6"/>
    <s v="Finance Manager"/>
    <n v="32"/>
    <d v="2022-05-13T00:00:00"/>
    <n v="229"/>
    <n v="22"/>
    <x v="0"/>
    <n v="67"/>
    <x v="1"/>
    <x v="1"/>
    <x v="1"/>
    <x v="0"/>
    <x v="0"/>
  </r>
  <r>
    <s v="EMP13126"/>
    <x v="3"/>
    <s v="Customer Support"/>
    <n v="43"/>
    <d v="2022-08-04T00:00:00"/>
    <n v="254"/>
    <n v="28"/>
    <x v="3"/>
    <n v="57"/>
    <x v="0"/>
    <x v="0"/>
    <x v="0"/>
    <x v="0"/>
    <x v="0"/>
  </r>
  <r>
    <s v="EMP13127"/>
    <x v="1"/>
    <s v="Recruiter"/>
    <n v="25"/>
    <d v="2022-12-20T00:00:00"/>
    <n v="241"/>
    <n v="79"/>
    <x v="4"/>
    <n v="68"/>
    <x v="0"/>
    <x v="0"/>
    <x v="2"/>
    <x v="0"/>
    <x v="2"/>
  </r>
  <r>
    <s v="EMP13128"/>
    <x v="5"/>
    <s v="Lab Technician"/>
    <n v="26"/>
    <d v="2020-05-15T00:00:00"/>
    <n v="212"/>
    <n v="91"/>
    <x v="2"/>
    <n v="74"/>
    <x v="1"/>
    <x v="3"/>
    <x v="2"/>
    <x v="2"/>
    <x v="2"/>
  </r>
  <r>
    <s v="EMP13129"/>
    <x v="7"/>
    <s v="Software Engineer"/>
    <n v="45"/>
    <d v="2022-06-14T00:00:00"/>
    <n v="229"/>
    <n v="22"/>
    <x v="5"/>
    <n v="80"/>
    <x v="1"/>
    <x v="2"/>
    <x v="0"/>
    <x v="0"/>
    <x v="0"/>
  </r>
  <r>
    <s v="EMP13130"/>
    <x v="4"/>
    <s v="Warehouse Supervisor"/>
    <n v="35"/>
    <d v="2020-06-30T00:00:00"/>
    <n v="258"/>
    <n v="96"/>
    <x v="2"/>
    <n v="77"/>
    <x v="0"/>
    <x v="0"/>
    <x v="1"/>
    <x v="2"/>
    <x v="2"/>
  </r>
  <r>
    <s v="EMP13131"/>
    <x v="7"/>
    <s v="IT Support"/>
    <n v="31"/>
    <d v="2022-07-01T00:00:00"/>
    <n v="239"/>
    <n v="5"/>
    <x v="4"/>
    <n v="77"/>
    <x v="0"/>
    <x v="0"/>
    <x v="1"/>
    <x v="0"/>
    <x v="0"/>
  </r>
  <r>
    <s v="EMP13132"/>
    <x v="3"/>
    <s v="Customer Support"/>
    <n v="49"/>
    <d v="2022-01-18T00:00:00"/>
    <n v="206"/>
    <n v="65"/>
    <x v="1"/>
    <n v="78"/>
    <x v="0"/>
    <x v="0"/>
    <x v="0"/>
    <x v="0"/>
    <x v="2"/>
  </r>
  <r>
    <s v="EMP13133"/>
    <x v="0"/>
    <s v="Brand Manager"/>
    <n v="41"/>
    <d v="2021-04-11T00:00:00"/>
    <n v="236"/>
    <n v="24"/>
    <x v="0"/>
    <n v="69"/>
    <x v="0"/>
    <x v="0"/>
    <x v="0"/>
    <x v="1"/>
    <x v="0"/>
  </r>
  <r>
    <s v="EMP13134"/>
    <x v="6"/>
    <s v="Accountant"/>
    <n v="31"/>
    <d v="2021-06-07T00:00:00"/>
    <n v="214"/>
    <n v="56"/>
    <x v="4"/>
    <n v="67"/>
    <x v="1"/>
    <x v="1"/>
    <x v="1"/>
    <x v="1"/>
    <x v="1"/>
  </r>
  <r>
    <s v="EMP13135"/>
    <x v="3"/>
    <s v="Call Center Agent"/>
    <n v="29"/>
    <d v="2022-04-01T00:00:00"/>
    <n v="222"/>
    <n v="54"/>
    <x v="4"/>
    <n v="100"/>
    <x v="0"/>
    <x v="0"/>
    <x v="2"/>
    <x v="0"/>
    <x v="1"/>
  </r>
  <r>
    <s v="EMP13136"/>
    <x v="5"/>
    <s v="R&amp;D Manager"/>
    <n v="30"/>
    <d v="2021-09-29T00:00:00"/>
    <n v="236"/>
    <n v="97"/>
    <x v="2"/>
    <n v="60"/>
    <x v="1"/>
    <x v="3"/>
    <x v="2"/>
    <x v="1"/>
    <x v="2"/>
  </r>
  <r>
    <s v="EMP13137"/>
    <x v="4"/>
    <s v="Operations Manager"/>
    <n v="29"/>
    <d v="2021-12-10T00:00:00"/>
    <n v="253"/>
    <n v="97"/>
    <x v="0"/>
    <n v="76"/>
    <x v="0"/>
    <x v="0"/>
    <x v="2"/>
    <x v="1"/>
    <x v="2"/>
  </r>
  <r>
    <s v="EMP13138"/>
    <x v="7"/>
    <s v="IT Support"/>
    <n v="36"/>
    <d v="2022-07-08T00:00:00"/>
    <n v="212"/>
    <n v="66"/>
    <x v="5"/>
    <n v="96"/>
    <x v="1"/>
    <x v="1"/>
    <x v="1"/>
    <x v="0"/>
    <x v="2"/>
  </r>
  <r>
    <s v="EMP13139"/>
    <x v="6"/>
    <s v="Accountant"/>
    <n v="41"/>
    <d v="2022-01-19T00:00:00"/>
    <n v="214"/>
    <n v="64"/>
    <x v="4"/>
    <n v="90"/>
    <x v="1"/>
    <x v="3"/>
    <x v="0"/>
    <x v="0"/>
    <x v="2"/>
  </r>
  <r>
    <s v="EMP13140"/>
    <x v="7"/>
    <s v="Software Engineer"/>
    <n v="24"/>
    <d v="2021-11-27T00:00:00"/>
    <n v="246"/>
    <n v="35"/>
    <x v="0"/>
    <n v="70"/>
    <x v="0"/>
    <x v="0"/>
    <x v="2"/>
    <x v="1"/>
    <x v="1"/>
  </r>
  <r>
    <s v="EMP13141"/>
    <x v="6"/>
    <s v="Finance Manager"/>
    <n v="46"/>
    <d v="2022-05-21T00:00:00"/>
    <n v="230"/>
    <n v="68"/>
    <x v="2"/>
    <n v="66"/>
    <x v="1"/>
    <x v="1"/>
    <x v="0"/>
    <x v="0"/>
    <x v="2"/>
  </r>
  <r>
    <s v="EMP13142"/>
    <x v="7"/>
    <s v="Data Analyst"/>
    <n v="49"/>
    <d v="2021-03-09T00:00:00"/>
    <n v="240"/>
    <n v="52"/>
    <x v="3"/>
    <n v="56"/>
    <x v="1"/>
    <x v="1"/>
    <x v="0"/>
    <x v="1"/>
    <x v="1"/>
  </r>
  <r>
    <s v="EMP13143"/>
    <x v="3"/>
    <s v="CS Manager"/>
    <n v="38"/>
    <d v="2022-04-08T00:00:00"/>
    <n v="217"/>
    <n v="27"/>
    <x v="5"/>
    <n v="53"/>
    <x v="1"/>
    <x v="2"/>
    <x v="1"/>
    <x v="0"/>
    <x v="0"/>
  </r>
  <r>
    <s v="EMP13144"/>
    <x v="5"/>
    <s v="Product Developer"/>
    <n v="39"/>
    <d v="2020-11-22T00:00:00"/>
    <n v="228"/>
    <n v="83"/>
    <x v="4"/>
    <n v="76"/>
    <x v="1"/>
    <x v="3"/>
    <x v="1"/>
    <x v="2"/>
    <x v="2"/>
  </r>
  <r>
    <s v="EMP13145"/>
    <x v="3"/>
    <s v="Call Center Agent"/>
    <n v="43"/>
    <d v="2020-07-18T00:00:00"/>
    <n v="224"/>
    <n v="96"/>
    <x v="0"/>
    <n v="75"/>
    <x v="0"/>
    <x v="0"/>
    <x v="0"/>
    <x v="2"/>
    <x v="2"/>
  </r>
  <r>
    <s v="EMP13146"/>
    <x v="4"/>
    <s v="Operations Manager"/>
    <n v="31"/>
    <d v="2020-07-12T00:00:00"/>
    <n v="244"/>
    <n v="11"/>
    <x v="1"/>
    <n v="73"/>
    <x v="0"/>
    <x v="0"/>
    <x v="1"/>
    <x v="2"/>
    <x v="0"/>
  </r>
  <r>
    <s v="EMP13147"/>
    <x v="6"/>
    <s v="Accountant"/>
    <n v="36"/>
    <d v="2021-09-02T00:00:00"/>
    <n v="259"/>
    <n v="89"/>
    <x v="0"/>
    <n v="86"/>
    <x v="0"/>
    <x v="0"/>
    <x v="1"/>
    <x v="1"/>
    <x v="2"/>
  </r>
  <r>
    <s v="EMP13148"/>
    <x v="6"/>
    <s v="Finance Manager"/>
    <n v="31"/>
    <d v="2022-01-24T00:00:00"/>
    <n v="202"/>
    <n v="89"/>
    <x v="5"/>
    <n v="91"/>
    <x v="1"/>
    <x v="1"/>
    <x v="1"/>
    <x v="0"/>
    <x v="2"/>
  </r>
  <r>
    <s v="EMP13149"/>
    <x v="7"/>
    <s v="Software Engineer"/>
    <n v="33"/>
    <d v="2021-11-06T00:00:00"/>
    <n v="248"/>
    <n v="54"/>
    <x v="2"/>
    <n v="71"/>
    <x v="0"/>
    <x v="0"/>
    <x v="1"/>
    <x v="1"/>
    <x v="1"/>
  </r>
  <r>
    <s v="EMP13150"/>
    <x v="1"/>
    <s v="HR Manager"/>
    <n v="29"/>
    <d v="2021-10-04T00:00:00"/>
    <n v="217"/>
    <n v="54"/>
    <x v="1"/>
    <n v="82"/>
    <x v="0"/>
    <x v="0"/>
    <x v="2"/>
    <x v="1"/>
    <x v="1"/>
  </r>
  <r>
    <s v="EMP13151"/>
    <x v="1"/>
    <s v="HR Officer"/>
    <n v="34"/>
    <d v="2021-08-25T00:00:00"/>
    <n v="241"/>
    <n v="56"/>
    <x v="3"/>
    <n v="63"/>
    <x v="0"/>
    <x v="0"/>
    <x v="1"/>
    <x v="1"/>
    <x v="1"/>
  </r>
  <r>
    <s v="EMP13152"/>
    <x v="5"/>
    <s v="Lab Technician"/>
    <n v="44"/>
    <d v="2020-10-13T00:00:00"/>
    <n v="256"/>
    <n v="15"/>
    <x v="1"/>
    <n v="58"/>
    <x v="0"/>
    <x v="0"/>
    <x v="0"/>
    <x v="2"/>
    <x v="0"/>
  </r>
  <r>
    <s v="EMP13153"/>
    <x v="2"/>
    <s v="Key Account Manager"/>
    <n v="35"/>
    <d v="2020-07-06T00:00:00"/>
    <n v="254"/>
    <n v="60"/>
    <x v="1"/>
    <n v="91"/>
    <x v="1"/>
    <x v="1"/>
    <x v="1"/>
    <x v="2"/>
    <x v="2"/>
  </r>
  <r>
    <s v="EMP13154"/>
    <x v="6"/>
    <s v="Finance Manager"/>
    <n v="36"/>
    <d v="2021-07-30T00:00:00"/>
    <n v="241"/>
    <n v="64"/>
    <x v="5"/>
    <n v="71"/>
    <x v="0"/>
    <x v="0"/>
    <x v="1"/>
    <x v="1"/>
    <x v="2"/>
  </r>
  <r>
    <s v="EMP13155"/>
    <x v="4"/>
    <s v="Operations Manager"/>
    <n v="41"/>
    <d v="2020-09-26T00:00:00"/>
    <n v="252"/>
    <n v="5"/>
    <x v="5"/>
    <n v="80"/>
    <x v="0"/>
    <x v="0"/>
    <x v="0"/>
    <x v="2"/>
    <x v="0"/>
  </r>
  <r>
    <s v="EMP13156"/>
    <x v="5"/>
    <s v="Product Developer"/>
    <n v="31"/>
    <d v="2021-02-04T00:00:00"/>
    <n v="252"/>
    <n v="21"/>
    <x v="3"/>
    <n v="82"/>
    <x v="1"/>
    <x v="3"/>
    <x v="1"/>
    <x v="1"/>
    <x v="0"/>
  </r>
  <r>
    <s v="EMP13157"/>
    <x v="6"/>
    <s v="Finance Manager"/>
    <n v="49"/>
    <d v="2022-02-13T00:00:00"/>
    <n v="251"/>
    <n v="81"/>
    <x v="4"/>
    <n v="51"/>
    <x v="1"/>
    <x v="2"/>
    <x v="0"/>
    <x v="0"/>
    <x v="2"/>
  </r>
  <r>
    <s v="EMP13158"/>
    <x v="2"/>
    <s v="Sales Rep"/>
    <n v="48"/>
    <d v="2022-09-03T00:00:00"/>
    <n v="244"/>
    <n v="58"/>
    <x v="2"/>
    <n v="66"/>
    <x v="1"/>
    <x v="2"/>
    <x v="0"/>
    <x v="0"/>
    <x v="1"/>
  </r>
  <r>
    <s v="EMP13159"/>
    <x v="0"/>
    <s v="Digital Marketing Specialist"/>
    <n v="49"/>
    <d v="2021-11-16T00:00:00"/>
    <n v="243"/>
    <n v="92"/>
    <x v="5"/>
    <n v="51"/>
    <x v="1"/>
    <x v="3"/>
    <x v="0"/>
    <x v="1"/>
    <x v="2"/>
  </r>
  <r>
    <s v="EMP13160"/>
    <x v="1"/>
    <s v="HR Officer"/>
    <n v="48"/>
    <d v="2022-10-31T00:00:00"/>
    <n v="248"/>
    <n v="8"/>
    <x v="5"/>
    <n v="98"/>
    <x v="0"/>
    <x v="0"/>
    <x v="0"/>
    <x v="0"/>
    <x v="0"/>
  </r>
  <r>
    <s v="EMP13161"/>
    <x v="6"/>
    <s v="Finance Analyst"/>
    <n v="28"/>
    <d v="2020-05-10T00:00:00"/>
    <n v="251"/>
    <n v="74"/>
    <x v="1"/>
    <n v="61"/>
    <x v="0"/>
    <x v="0"/>
    <x v="2"/>
    <x v="2"/>
    <x v="2"/>
  </r>
  <r>
    <s v="EMP13162"/>
    <x v="2"/>
    <s v="Key Account Manager"/>
    <n v="25"/>
    <d v="2021-06-05T00:00:00"/>
    <n v="209"/>
    <n v="53"/>
    <x v="3"/>
    <n v="70"/>
    <x v="0"/>
    <x v="0"/>
    <x v="2"/>
    <x v="1"/>
    <x v="1"/>
  </r>
  <r>
    <s v="EMP13163"/>
    <x v="1"/>
    <s v="Recruiter"/>
    <n v="24"/>
    <d v="2021-09-20T00:00:00"/>
    <n v="247"/>
    <n v="0"/>
    <x v="1"/>
    <n v="77"/>
    <x v="1"/>
    <x v="2"/>
    <x v="2"/>
    <x v="1"/>
    <x v="0"/>
  </r>
  <r>
    <s v="EMP13164"/>
    <x v="7"/>
    <s v="Software Engineer"/>
    <n v="34"/>
    <d v="2021-05-10T00:00:00"/>
    <n v="218"/>
    <n v="20"/>
    <x v="2"/>
    <n v="63"/>
    <x v="0"/>
    <x v="0"/>
    <x v="1"/>
    <x v="1"/>
    <x v="0"/>
  </r>
  <r>
    <s v="EMP13165"/>
    <x v="0"/>
    <s v="Digital Marketing Specialist"/>
    <n v="46"/>
    <d v="2022-05-03T00:00:00"/>
    <n v="220"/>
    <n v="38"/>
    <x v="3"/>
    <n v="90"/>
    <x v="0"/>
    <x v="0"/>
    <x v="0"/>
    <x v="0"/>
    <x v="1"/>
  </r>
  <r>
    <s v="EMP13166"/>
    <x v="0"/>
    <s v="Brand Manager"/>
    <n v="33"/>
    <d v="2020-10-30T00:00:00"/>
    <n v="236"/>
    <n v="78"/>
    <x v="5"/>
    <n v="78"/>
    <x v="0"/>
    <x v="0"/>
    <x v="1"/>
    <x v="2"/>
    <x v="2"/>
  </r>
  <r>
    <s v="EMP13167"/>
    <x v="5"/>
    <s v="R&amp;D Manager"/>
    <n v="27"/>
    <d v="2022-10-28T00:00:00"/>
    <n v="239"/>
    <n v="43"/>
    <x v="1"/>
    <n v="78"/>
    <x v="0"/>
    <x v="0"/>
    <x v="2"/>
    <x v="0"/>
    <x v="1"/>
  </r>
  <r>
    <s v="EMP13168"/>
    <x v="6"/>
    <s v="Finance Analyst"/>
    <n v="30"/>
    <d v="2021-04-20T00:00:00"/>
    <n v="233"/>
    <n v="20"/>
    <x v="4"/>
    <n v="64"/>
    <x v="1"/>
    <x v="2"/>
    <x v="2"/>
    <x v="1"/>
    <x v="0"/>
  </r>
  <r>
    <s v="EMP13169"/>
    <x v="1"/>
    <s v="HR Officer"/>
    <n v="44"/>
    <d v="2022-08-04T00:00:00"/>
    <n v="250"/>
    <n v="88"/>
    <x v="3"/>
    <n v="97"/>
    <x v="0"/>
    <x v="0"/>
    <x v="0"/>
    <x v="0"/>
    <x v="2"/>
  </r>
  <r>
    <s v="EMP13170"/>
    <x v="3"/>
    <s v="CS Manager"/>
    <n v="39"/>
    <d v="2022-09-09T00:00:00"/>
    <n v="226"/>
    <n v="60"/>
    <x v="1"/>
    <n v="50"/>
    <x v="1"/>
    <x v="2"/>
    <x v="1"/>
    <x v="0"/>
    <x v="2"/>
  </r>
  <r>
    <s v="EMP13171"/>
    <x v="5"/>
    <s v="R&amp;D Manager"/>
    <n v="30"/>
    <d v="2021-02-21T00:00:00"/>
    <n v="214"/>
    <n v="86"/>
    <x v="2"/>
    <n v="71"/>
    <x v="0"/>
    <x v="0"/>
    <x v="2"/>
    <x v="1"/>
    <x v="2"/>
  </r>
  <r>
    <s v="EMP13172"/>
    <x v="0"/>
    <s v="Brand Manager"/>
    <n v="42"/>
    <d v="2020-08-13T00:00:00"/>
    <n v="216"/>
    <n v="98"/>
    <x v="1"/>
    <n v="96"/>
    <x v="0"/>
    <x v="0"/>
    <x v="0"/>
    <x v="2"/>
    <x v="2"/>
  </r>
  <r>
    <s v="EMP13173"/>
    <x v="0"/>
    <s v="Brand Manager"/>
    <n v="22"/>
    <d v="2022-06-11T00:00:00"/>
    <n v="260"/>
    <n v="57"/>
    <x v="2"/>
    <n v="57"/>
    <x v="1"/>
    <x v="1"/>
    <x v="2"/>
    <x v="0"/>
    <x v="1"/>
  </r>
  <r>
    <s v="EMP13174"/>
    <x v="2"/>
    <s v="Key Account Manager"/>
    <n v="42"/>
    <d v="2022-03-02T00:00:00"/>
    <n v="202"/>
    <n v="57"/>
    <x v="2"/>
    <n v="63"/>
    <x v="0"/>
    <x v="0"/>
    <x v="0"/>
    <x v="0"/>
    <x v="1"/>
  </r>
  <r>
    <s v="EMP13175"/>
    <x v="6"/>
    <s v="Finance Manager"/>
    <n v="42"/>
    <d v="2020-06-26T00:00:00"/>
    <n v="255"/>
    <n v="8"/>
    <x v="5"/>
    <n v="60"/>
    <x v="1"/>
    <x v="1"/>
    <x v="0"/>
    <x v="2"/>
    <x v="0"/>
  </r>
  <r>
    <s v="EMP13176"/>
    <x v="2"/>
    <s v="Sales Manager"/>
    <n v="35"/>
    <d v="2021-06-17T00:00:00"/>
    <n v="211"/>
    <n v="83"/>
    <x v="4"/>
    <n v="69"/>
    <x v="1"/>
    <x v="1"/>
    <x v="1"/>
    <x v="1"/>
    <x v="2"/>
  </r>
  <r>
    <s v="EMP13177"/>
    <x v="6"/>
    <s v="Finance Analyst"/>
    <n v="26"/>
    <d v="2021-07-22T00:00:00"/>
    <n v="232"/>
    <n v="84"/>
    <x v="1"/>
    <n v="71"/>
    <x v="0"/>
    <x v="0"/>
    <x v="2"/>
    <x v="1"/>
    <x v="2"/>
  </r>
  <r>
    <s v="EMP13178"/>
    <x v="3"/>
    <s v="CS Manager"/>
    <n v="30"/>
    <d v="2022-10-03T00:00:00"/>
    <n v="204"/>
    <n v="53"/>
    <x v="1"/>
    <n v="50"/>
    <x v="1"/>
    <x v="2"/>
    <x v="2"/>
    <x v="0"/>
    <x v="1"/>
  </r>
  <r>
    <s v="EMP13179"/>
    <x v="0"/>
    <s v="Digital Marketing Specialist"/>
    <n v="41"/>
    <d v="2020-07-10T00:00:00"/>
    <n v="257"/>
    <n v="49"/>
    <x v="2"/>
    <n v="60"/>
    <x v="1"/>
    <x v="3"/>
    <x v="0"/>
    <x v="2"/>
    <x v="1"/>
  </r>
  <r>
    <s v="EMP13180"/>
    <x v="5"/>
    <s v="Product Developer"/>
    <n v="22"/>
    <d v="2021-06-10T00:00:00"/>
    <n v="202"/>
    <n v="67"/>
    <x v="0"/>
    <n v="51"/>
    <x v="0"/>
    <x v="0"/>
    <x v="2"/>
    <x v="1"/>
    <x v="2"/>
  </r>
  <r>
    <s v="EMP13181"/>
    <x v="0"/>
    <s v="Brand Manager"/>
    <n v="23"/>
    <d v="2021-03-22T00:00:00"/>
    <n v="248"/>
    <n v="22"/>
    <x v="5"/>
    <n v="62"/>
    <x v="1"/>
    <x v="3"/>
    <x v="2"/>
    <x v="1"/>
    <x v="0"/>
  </r>
  <r>
    <s v="EMP13182"/>
    <x v="7"/>
    <s v="Software Engineer"/>
    <n v="32"/>
    <d v="2020-10-01T00:00:00"/>
    <n v="238"/>
    <n v="48"/>
    <x v="3"/>
    <n v="91"/>
    <x v="0"/>
    <x v="0"/>
    <x v="1"/>
    <x v="2"/>
    <x v="1"/>
  </r>
  <r>
    <s v="EMP13183"/>
    <x v="7"/>
    <s v="Data Analyst"/>
    <n v="38"/>
    <d v="2021-02-04T00:00:00"/>
    <n v="252"/>
    <n v="62"/>
    <x v="2"/>
    <n v="55"/>
    <x v="0"/>
    <x v="0"/>
    <x v="1"/>
    <x v="1"/>
    <x v="2"/>
  </r>
  <r>
    <s v="EMP13184"/>
    <x v="6"/>
    <s v="Finance Manager"/>
    <n v="45"/>
    <d v="2022-03-05T00:00:00"/>
    <n v="251"/>
    <n v="84"/>
    <x v="3"/>
    <n v="59"/>
    <x v="1"/>
    <x v="1"/>
    <x v="0"/>
    <x v="0"/>
    <x v="2"/>
  </r>
  <r>
    <s v="EMP13185"/>
    <x v="4"/>
    <s v="Supply Chain Analyst"/>
    <n v="35"/>
    <d v="2021-05-01T00:00:00"/>
    <n v="201"/>
    <n v="74"/>
    <x v="2"/>
    <n v="59"/>
    <x v="0"/>
    <x v="0"/>
    <x v="1"/>
    <x v="1"/>
    <x v="2"/>
  </r>
  <r>
    <s v="EMP13186"/>
    <x v="3"/>
    <s v="Customer Support"/>
    <n v="29"/>
    <d v="2022-12-23T00:00:00"/>
    <n v="211"/>
    <n v="70"/>
    <x v="4"/>
    <n v="86"/>
    <x v="1"/>
    <x v="3"/>
    <x v="2"/>
    <x v="0"/>
    <x v="2"/>
  </r>
  <r>
    <s v="EMP13187"/>
    <x v="6"/>
    <s v="Accountant"/>
    <n v="41"/>
    <d v="2021-12-12T00:00:00"/>
    <n v="241"/>
    <n v="97"/>
    <x v="5"/>
    <n v="50"/>
    <x v="0"/>
    <x v="0"/>
    <x v="0"/>
    <x v="1"/>
    <x v="2"/>
  </r>
  <r>
    <s v="EMP13188"/>
    <x v="7"/>
    <s v="Software Engineer"/>
    <n v="34"/>
    <d v="2022-02-10T00:00:00"/>
    <n v="208"/>
    <n v="97"/>
    <x v="3"/>
    <n v="69"/>
    <x v="0"/>
    <x v="0"/>
    <x v="1"/>
    <x v="0"/>
    <x v="2"/>
  </r>
  <r>
    <s v="EMP13189"/>
    <x v="4"/>
    <s v="Warehouse Supervisor"/>
    <n v="29"/>
    <d v="2021-01-16T00:00:00"/>
    <n v="248"/>
    <n v="54"/>
    <x v="4"/>
    <n v="82"/>
    <x v="0"/>
    <x v="0"/>
    <x v="2"/>
    <x v="1"/>
    <x v="1"/>
  </r>
  <r>
    <s v="EMP13190"/>
    <x v="3"/>
    <s v="Customer Support"/>
    <n v="46"/>
    <d v="2020-05-12T00:00:00"/>
    <n v="217"/>
    <n v="86"/>
    <x v="2"/>
    <n v="65"/>
    <x v="1"/>
    <x v="2"/>
    <x v="0"/>
    <x v="2"/>
    <x v="2"/>
  </r>
  <r>
    <s v="EMP13191"/>
    <x v="7"/>
    <s v="IT Support"/>
    <n v="39"/>
    <d v="2022-08-04T00:00:00"/>
    <n v="207"/>
    <n v="45"/>
    <x v="3"/>
    <n v="86"/>
    <x v="1"/>
    <x v="3"/>
    <x v="1"/>
    <x v="0"/>
    <x v="1"/>
  </r>
  <r>
    <s v="EMP13192"/>
    <x v="1"/>
    <s v="HR Manager"/>
    <n v="33"/>
    <d v="2022-03-24T00:00:00"/>
    <n v="260"/>
    <n v="91"/>
    <x v="5"/>
    <n v="76"/>
    <x v="0"/>
    <x v="0"/>
    <x v="1"/>
    <x v="0"/>
    <x v="2"/>
  </r>
  <r>
    <s v="EMP13193"/>
    <x v="1"/>
    <s v="HR Officer"/>
    <n v="29"/>
    <d v="2021-10-20T00:00:00"/>
    <n v="202"/>
    <n v="48"/>
    <x v="5"/>
    <n v="79"/>
    <x v="1"/>
    <x v="3"/>
    <x v="2"/>
    <x v="1"/>
    <x v="1"/>
  </r>
  <r>
    <s v="EMP13194"/>
    <x v="0"/>
    <s v="Marketing Executive"/>
    <n v="33"/>
    <d v="2021-05-16T00:00:00"/>
    <n v="219"/>
    <n v="72"/>
    <x v="5"/>
    <n v="92"/>
    <x v="0"/>
    <x v="0"/>
    <x v="1"/>
    <x v="1"/>
    <x v="2"/>
  </r>
  <r>
    <s v="EMP13195"/>
    <x v="2"/>
    <s v="Sales Manager"/>
    <n v="23"/>
    <d v="2020-05-02T00:00:00"/>
    <n v="216"/>
    <n v="23"/>
    <x v="1"/>
    <n v="83"/>
    <x v="1"/>
    <x v="1"/>
    <x v="2"/>
    <x v="2"/>
    <x v="0"/>
  </r>
  <r>
    <s v="EMP13196"/>
    <x v="2"/>
    <s v="Key Account Manager"/>
    <n v="40"/>
    <d v="2021-04-07T00:00:00"/>
    <n v="208"/>
    <n v="1"/>
    <x v="5"/>
    <n v="76"/>
    <x v="1"/>
    <x v="1"/>
    <x v="1"/>
    <x v="1"/>
    <x v="0"/>
  </r>
  <r>
    <s v="EMP13197"/>
    <x v="3"/>
    <s v="CS Manager"/>
    <n v="40"/>
    <d v="2021-11-10T00:00:00"/>
    <n v="211"/>
    <n v="24"/>
    <x v="4"/>
    <n v="74"/>
    <x v="0"/>
    <x v="0"/>
    <x v="1"/>
    <x v="1"/>
    <x v="0"/>
  </r>
  <r>
    <s v="EMP13198"/>
    <x v="1"/>
    <s v="HR Officer"/>
    <n v="32"/>
    <d v="2020-11-23T00:00:00"/>
    <n v="235"/>
    <n v="94"/>
    <x v="5"/>
    <n v="75"/>
    <x v="1"/>
    <x v="2"/>
    <x v="1"/>
    <x v="2"/>
    <x v="2"/>
  </r>
  <r>
    <s v="EMP13199"/>
    <x v="3"/>
    <s v="Customer Support"/>
    <n v="41"/>
    <d v="2022-06-24T00:00:00"/>
    <n v="223"/>
    <n v="99"/>
    <x v="5"/>
    <n v="50"/>
    <x v="1"/>
    <x v="1"/>
    <x v="0"/>
    <x v="0"/>
    <x v="2"/>
  </r>
  <r>
    <s v="EMP13200"/>
    <x v="1"/>
    <s v="Recruiter"/>
    <n v="38"/>
    <d v="2022-07-09T00:00:00"/>
    <n v="203"/>
    <n v="66"/>
    <x v="4"/>
    <n v="88"/>
    <x v="0"/>
    <x v="0"/>
    <x v="1"/>
    <x v="0"/>
    <x v="2"/>
  </r>
  <r>
    <s v="EMP13201"/>
    <x v="0"/>
    <s v="Brand Manager"/>
    <n v="28"/>
    <d v="2021-04-24T00:00:00"/>
    <n v="233"/>
    <n v="95"/>
    <x v="0"/>
    <n v="98"/>
    <x v="0"/>
    <x v="0"/>
    <x v="2"/>
    <x v="1"/>
    <x v="2"/>
  </r>
  <r>
    <s v="EMP13202"/>
    <x v="2"/>
    <s v="Sales Rep"/>
    <n v="34"/>
    <d v="2022-12-22T00:00:00"/>
    <n v="201"/>
    <n v="0"/>
    <x v="2"/>
    <n v="68"/>
    <x v="1"/>
    <x v="1"/>
    <x v="1"/>
    <x v="0"/>
    <x v="0"/>
  </r>
  <r>
    <s v="EMP13203"/>
    <x v="3"/>
    <s v="Customer Support"/>
    <n v="26"/>
    <d v="2020-08-24T00:00:00"/>
    <n v="239"/>
    <n v="92"/>
    <x v="3"/>
    <n v="54"/>
    <x v="1"/>
    <x v="2"/>
    <x v="2"/>
    <x v="2"/>
    <x v="2"/>
  </r>
  <r>
    <s v="EMP13204"/>
    <x v="1"/>
    <s v="HR Officer"/>
    <n v="49"/>
    <d v="2022-03-16T00:00:00"/>
    <n v="246"/>
    <n v="72"/>
    <x v="2"/>
    <n v="63"/>
    <x v="1"/>
    <x v="1"/>
    <x v="0"/>
    <x v="0"/>
    <x v="2"/>
  </r>
  <r>
    <s v="EMP13205"/>
    <x v="6"/>
    <s v="Accountant"/>
    <n v="38"/>
    <d v="2020-09-22T00:00:00"/>
    <n v="236"/>
    <n v="63"/>
    <x v="4"/>
    <n v="59"/>
    <x v="1"/>
    <x v="1"/>
    <x v="1"/>
    <x v="2"/>
    <x v="2"/>
  </r>
  <r>
    <s v="EMP13206"/>
    <x v="6"/>
    <s v="Finance Manager"/>
    <n v="41"/>
    <d v="2021-06-27T00:00:00"/>
    <n v="227"/>
    <n v="82"/>
    <x v="4"/>
    <n v="92"/>
    <x v="1"/>
    <x v="3"/>
    <x v="0"/>
    <x v="1"/>
    <x v="2"/>
  </r>
  <r>
    <s v="EMP13207"/>
    <x v="2"/>
    <s v="Sales Manager"/>
    <n v="47"/>
    <d v="2021-02-17T00:00:00"/>
    <n v="260"/>
    <n v="89"/>
    <x v="0"/>
    <n v="68"/>
    <x v="0"/>
    <x v="0"/>
    <x v="0"/>
    <x v="1"/>
    <x v="2"/>
  </r>
  <r>
    <s v="EMP13208"/>
    <x v="4"/>
    <s v="Operations Manager"/>
    <n v="44"/>
    <d v="2021-03-08T00:00:00"/>
    <n v="209"/>
    <n v="7"/>
    <x v="1"/>
    <n v="61"/>
    <x v="0"/>
    <x v="0"/>
    <x v="0"/>
    <x v="1"/>
    <x v="0"/>
  </r>
  <r>
    <s v="EMP13209"/>
    <x v="4"/>
    <s v="Supply Chain Analyst"/>
    <n v="22"/>
    <d v="2021-05-28T00:00:00"/>
    <n v="259"/>
    <n v="62"/>
    <x v="5"/>
    <n v="77"/>
    <x v="0"/>
    <x v="0"/>
    <x v="2"/>
    <x v="1"/>
    <x v="2"/>
  </r>
  <r>
    <s v="EMP13210"/>
    <x v="7"/>
    <s v="IT Support"/>
    <n v="50"/>
    <d v="2021-04-06T00:00:00"/>
    <n v="225"/>
    <n v="16"/>
    <x v="1"/>
    <n v="99"/>
    <x v="0"/>
    <x v="0"/>
    <x v="0"/>
    <x v="1"/>
    <x v="0"/>
  </r>
  <r>
    <s v="EMP13211"/>
    <x v="4"/>
    <s v="Warehouse Supervisor"/>
    <n v="39"/>
    <d v="2022-08-20T00:00:00"/>
    <n v="256"/>
    <n v="0"/>
    <x v="2"/>
    <n v="80"/>
    <x v="1"/>
    <x v="1"/>
    <x v="1"/>
    <x v="0"/>
    <x v="0"/>
  </r>
  <r>
    <s v="EMP13212"/>
    <x v="6"/>
    <s v="Finance Analyst"/>
    <n v="41"/>
    <d v="2021-11-09T00:00:00"/>
    <n v="226"/>
    <n v="12"/>
    <x v="1"/>
    <n v="77"/>
    <x v="1"/>
    <x v="3"/>
    <x v="0"/>
    <x v="1"/>
    <x v="0"/>
  </r>
  <r>
    <s v="EMP13213"/>
    <x v="2"/>
    <s v="Sales Manager"/>
    <n v="45"/>
    <d v="2021-03-15T00:00:00"/>
    <n v="249"/>
    <n v="37"/>
    <x v="2"/>
    <n v="69"/>
    <x v="0"/>
    <x v="0"/>
    <x v="0"/>
    <x v="1"/>
    <x v="1"/>
  </r>
  <r>
    <s v="EMP13214"/>
    <x v="7"/>
    <s v="Data Analyst"/>
    <n v="30"/>
    <d v="2022-08-31T00:00:00"/>
    <n v="245"/>
    <n v="20"/>
    <x v="4"/>
    <n v="64"/>
    <x v="0"/>
    <x v="0"/>
    <x v="2"/>
    <x v="0"/>
    <x v="0"/>
  </r>
  <r>
    <s v="EMP13215"/>
    <x v="1"/>
    <s v="Recruiter"/>
    <n v="43"/>
    <d v="2021-04-08T00:00:00"/>
    <n v="220"/>
    <n v="51"/>
    <x v="2"/>
    <n v="50"/>
    <x v="0"/>
    <x v="0"/>
    <x v="0"/>
    <x v="1"/>
    <x v="1"/>
  </r>
  <r>
    <s v="EMP13216"/>
    <x v="3"/>
    <s v="Customer Support"/>
    <n v="37"/>
    <d v="2022-06-14T00:00:00"/>
    <n v="241"/>
    <n v="21"/>
    <x v="2"/>
    <n v="81"/>
    <x v="1"/>
    <x v="1"/>
    <x v="1"/>
    <x v="0"/>
    <x v="0"/>
  </r>
  <r>
    <s v="EMP13217"/>
    <x v="1"/>
    <s v="Recruiter"/>
    <n v="24"/>
    <d v="2020-11-17T00:00:00"/>
    <n v="236"/>
    <n v="97"/>
    <x v="3"/>
    <n v="61"/>
    <x v="0"/>
    <x v="0"/>
    <x v="2"/>
    <x v="2"/>
    <x v="2"/>
  </r>
  <r>
    <s v="EMP13218"/>
    <x v="2"/>
    <s v="Sales Manager"/>
    <n v="32"/>
    <d v="2020-08-31T00:00:00"/>
    <n v="239"/>
    <n v="95"/>
    <x v="1"/>
    <n v="88"/>
    <x v="0"/>
    <x v="0"/>
    <x v="1"/>
    <x v="2"/>
    <x v="2"/>
  </r>
  <r>
    <s v="EMP13219"/>
    <x v="1"/>
    <s v="HR Manager"/>
    <n v="37"/>
    <d v="2022-06-17T00:00:00"/>
    <n v="213"/>
    <n v="58"/>
    <x v="2"/>
    <n v="62"/>
    <x v="1"/>
    <x v="2"/>
    <x v="1"/>
    <x v="0"/>
    <x v="1"/>
  </r>
  <r>
    <s v="EMP13220"/>
    <x v="2"/>
    <s v="Key Account Manager"/>
    <n v="49"/>
    <d v="2022-02-18T00:00:00"/>
    <n v="217"/>
    <n v="57"/>
    <x v="4"/>
    <n v="85"/>
    <x v="0"/>
    <x v="0"/>
    <x v="0"/>
    <x v="0"/>
    <x v="1"/>
  </r>
  <r>
    <s v="EMP13221"/>
    <x v="7"/>
    <s v="Data Analyst"/>
    <n v="35"/>
    <d v="2022-12-06T00:00:00"/>
    <n v="228"/>
    <n v="95"/>
    <x v="1"/>
    <n v="76"/>
    <x v="0"/>
    <x v="0"/>
    <x v="1"/>
    <x v="0"/>
    <x v="2"/>
  </r>
  <r>
    <s v="EMP13222"/>
    <x v="1"/>
    <s v="Recruiter"/>
    <n v="24"/>
    <d v="2020-05-31T00:00:00"/>
    <n v="256"/>
    <n v="0"/>
    <x v="3"/>
    <n v="80"/>
    <x v="1"/>
    <x v="3"/>
    <x v="2"/>
    <x v="2"/>
    <x v="0"/>
  </r>
  <r>
    <s v="EMP13223"/>
    <x v="0"/>
    <s v="Digital Marketing Specialist"/>
    <n v="24"/>
    <d v="2020-10-18T00:00:00"/>
    <n v="230"/>
    <n v="80"/>
    <x v="2"/>
    <n v="94"/>
    <x v="1"/>
    <x v="1"/>
    <x v="2"/>
    <x v="2"/>
    <x v="2"/>
  </r>
  <r>
    <s v="EMP13224"/>
    <x v="3"/>
    <s v="CS Manager"/>
    <n v="29"/>
    <d v="2020-04-22T00:00:00"/>
    <n v="242"/>
    <n v="21"/>
    <x v="1"/>
    <n v="87"/>
    <x v="1"/>
    <x v="1"/>
    <x v="2"/>
    <x v="2"/>
    <x v="0"/>
  </r>
  <r>
    <s v="EMP13225"/>
    <x v="7"/>
    <s v="Data Analyst"/>
    <n v="34"/>
    <d v="2022-06-18T00:00:00"/>
    <n v="216"/>
    <n v="4"/>
    <x v="1"/>
    <n v="54"/>
    <x v="1"/>
    <x v="2"/>
    <x v="1"/>
    <x v="0"/>
    <x v="0"/>
  </r>
  <r>
    <s v="EMP13226"/>
    <x v="6"/>
    <s v="Finance Analyst"/>
    <n v="33"/>
    <d v="2021-06-23T00:00:00"/>
    <n v="247"/>
    <n v="10"/>
    <x v="3"/>
    <n v="97"/>
    <x v="0"/>
    <x v="0"/>
    <x v="1"/>
    <x v="1"/>
    <x v="0"/>
  </r>
  <r>
    <s v="EMP13227"/>
    <x v="4"/>
    <s v="Warehouse Supervisor"/>
    <n v="30"/>
    <d v="2022-03-30T00:00:00"/>
    <n v="245"/>
    <n v="79"/>
    <x v="5"/>
    <n v="92"/>
    <x v="1"/>
    <x v="1"/>
    <x v="2"/>
    <x v="0"/>
    <x v="2"/>
  </r>
  <r>
    <s v="EMP13228"/>
    <x v="0"/>
    <s v="Brand Manager"/>
    <n v="23"/>
    <d v="2021-03-10T00:00:00"/>
    <n v="231"/>
    <n v="60"/>
    <x v="2"/>
    <n v="53"/>
    <x v="1"/>
    <x v="1"/>
    <x v="2"/>
    <x v="1"/>
    <x v="2"/>
  </r>
  <r>
    <s v="EMP13229"/>
    <x v="1"/>
    <s v="HR Officer"/>
    <n v="44"/>
    <d v="2022-02-17T00:00:00"/>
    <n v="220"/>
    <n v="39"/>
    <x v="2"/>
    <n v="84"/>
    <x v="1"/>
    <x v="1"/>
    <x v="0"/>
    <x v="0"/>
    <x v="1"/>
  </r>
  <r>
    <s v="EMP13230"/>
    <x v="1"/>
    <s v="HR Manager"/>
    <n v="47"/>
    <d v="2021-01-03T00:00:00"/>
    <n v="234"/>
    <n v="19"/>
    <x v="0"/>
    <n v="55"/>
    <x v="0"/>
    <x v="0"/>
    <x v="0"/>
    <x v="1"/>
    <x v="0"/>
  </r>
  <r>
    <s v="EMP13231"/>
    <x v="1"/>
    <s v="HR Manager"/>
    <n v="34"/>
    <d v="2021-11-24T00:00:00"/>
    <n v="249"/>
    <n v="20"/>
    <x v="3"/>
    <n v="96"/>
    <x v="0"/>
    <x v="0"/>
    <x v="1"/>
    <x v="1"/>
    <x v="0"/>
  </r>
  <r>
    <s v="EMP13232"/>
    <x v="1"/>
    <s v="HR Manager"/>
    <n v="33"/>
    <d v="2020-06-08T00:00:00"/>
    <n v="252"/>
    <n v="69"/>
    <x v="1"/>
    <n v="75"/>
    <x v="1"/>
    <x v="2"/>
    <x v="1"/>
    <x v="2"/>
    <x v="2"/>
  </r>
  <r>
    <s v="EMP13233"/>
    <x v="6"/>
    <s v="Finance Manager"/>
    <n v="36"/>
    <d v="2021-07-04T00:00:00"/>
    <n v="234"/>
    <n v="1"/>
    <x v="0"/>
    <n v="75"/>
    <x v="1"/>
    <x v="1"/>
    <x v="1"/>
    <x v="1"/>
    <x v="0"/>
  </r>
  <r>
    <s v="EMP13234"/>
    <x v="4"/>
    <s v="Supply Chain Analyst"/>
    <n v="50"/>
    <d v="2021-12-06T00:00:00"/>
    <n v="218"/>
    <n v="88"/>
    <x v="5"/>
    <n v="95"/>
    <x v="0"/>
    <x v="0"/>
    <x v="0"/>
    <x v="1"/>
    <x v="2"/>
  </r>
  <r>
    <s v="EMP13235"/>
    <x v="1"/>
    <s v="HR Manager"/>
    <n v="29"/>
    <d v="2022-01-16T00:00:00"/>
    <n v="246"/>
    <n v="53"/>
    <x v="0"/>
    <n v="62"/>
    <x v="0"/>
    <x v="0"/>
    <x v="2"/>
    <x v="0"/>
    <x v="1"/>
  </r>
  <r>
    <s v="EMP13236"/>
    <x v="1"/>
    <s v="HR Manager"/>
    <n v="36"/>
    <d v="2022-02-28T00:00:00"/>
    <n v="216"/>
    <n v="2"/>
    <x v="1"/>
    <n v="82"/>
    <x v="0"/>
    <x v="0"/>
    <x v="1"/>
    <x v="0"/>
    <x v="0"/>
  </r>
  <r>
    <s v="EMP13237"/>
    <x v="5"/>
    <s v="Lab Technician"/>
    <n v="23"/>
    <d v="2021-08-02T00:00:00"/>
    <n v="246"/>
    <n v="77"/>
    <x v="1"/>
    <n v="80"/>
    <x v="0"/>
    <x v="0"/>
    <x v="2"/>
    <x v="1"/>
    <x v="2"/>
  </r>
  <r>
    <s v="EMP13238"/>
    <x v="2"/>
    <s v="Sales Rep"/>
    <n v="43"/>
    <d v="2020-12-30T00:00:00"/>
    <n v="207"/>
    <n v="76"/>
    <x v="3"/>
    <n v="89"/>
    <x v="0"/>
    <x v="0"/>
    <x v="0"/>
    <x v="2"/>
    <x v="2"/>
  </r>
  <r>
    <s v="EMP13239"/>
    <x v="7"/>
    <s v="Software Engineer"/>
    <n v="24"/>
    <d v="2022-09-29T00:00:00"/>
    <n v="212"/>
    <n v="87"/>
    <x v="0"/>
    <n v="74"/>
    <x v="1"/>
    <x v="1"/>
    <x v="2"/>
    <x v="0"/>
    <x v="2"/>
  </r>
  <r>
    <s v="EMP13240"/>
    <x v="0"/>
    <s v="Brand Manager"/>
    <n v="39"/>
    <d v="2022-03-25T00:00:00"/>
    <n v="235"/>
    <n v="43"/>
    <x v="1"/>
    <n v="53"/>
    <x v="1"/>
    <x v="1"/>
    <x v="1"/>
    <x v="0"/>
    <x v="1"/>
  </r>
  <r>
    <s v="EMP13241"/>
    <x v="5"/>
    <s v="Product Developer"/>
    <n v="27"/>
    <d v="2021-02-27T00:00:00"/>
    <n v="207"/>
    <n v="14"/>
    <x v="1"/>
    <n v="91"/>
    <x v="1"/>
    <x v="1"/>
    <x v="2"/>
    <x v="1"/>
    <x v="0"/>
  </r>
  <r>
    <s v="EMP13242"/>
    <x v="7"/>
    <s v="Data Analyst"/>
    <n v="47"/>
    <d v="2021-01-31T00:00:00"/>
    <n v="243"/>
    <n v="20"/>
    <x v="0"/>
    <n v="51"/>
    <x v="1"/>
    <x v="1"/>
    <x v="0"/>
    <x v="1"/>
    <x v="0"/>
  </r>
  <r>
    <s v="EMP13243"/>
    <x v="3"/>
    <s v="CS Manager"/>
    <n v="22"/>
    <d v="2021-09-01T00:00:00"/>
    <n v="230"/>
    <n v="34"/>
    <x v="4"/>
    <n v="95"/>
    <x v="1"/>
    <x v="3"/>
    <x v="2"/>
    <x v="1"/>
    <x v="1"/>
  </r>
  <r>
    <s v="EMP13244"/>
    <x v="3"/>
    <s v="CS Manager"/>
    <n v="44"/>
    <d v="2020-04-25T00:00:00"/>
    <n v="250"/>
    <n v="7"/>
    <x v="1"/>
    <n v="93"/>
    <x v="0"/>
    <x v="0"/>
    <x v="0"/>
    <x v="2"/>
    <x v="0"/>
  </r>
  <r>
    <s v="EMP13245"/>
    <x v="1"/>
    <s v="HR Officer"/>
    <n v="36"/>
    <d v="2020-11-24T00:00:00"/>
    <n v="204"/>
    <n v="37"/>
    <x v="5"/>
    <n v="97"/>
    <x v="0"/>
    <x v="0"/>
    <x v="1"/>
    <x v="2"/>
    <x v="1"/>
  </r>
  <r>
    <s v="EMP13246"/>
    <x v="4"/>
    <s v="Operations Manager"/>
    <n v="29"/>
    <d v="2021-05-21T00:00:00"/>
    <n v="217"/>
    <n v="53"/>
    <x v="5"/>
    <n v="74"/>
    <x v="1"/>
    <x v="1"/>
    <x v="2"/>
    <x v="1"/>
    <x v="1"/>
  </r>
  <r>
    <s v="EMP13247"/>
    <x v="5"/>
    <s v="Product Developer"/>
    <n v="29"/>
    <d v="2022-02-01T00:00:00"/>
    <n v="244"/>
    <n v="97"/>
    <x v="1"/>
    <n v="74"/>
    <x v="0"/>
    <x v="0"/>
    <x v="2"/>
    <x v="0"/>
    <x v="2"/>
  </r>
  <r>
    <s v="EMP13248"/>
    <x v="4"/>
    <s v="Supply Chain Analyst"/>
    <n v="22"/>
    <d v="2022-08-13T00:00:00"/>
    <n v="247"/>
    <n v="49"/>
    <x v="2"/>
    <n v="97"/>
    <x v="1"/>
    <x v="1"/>
    <x v="2"/>
    <x v="0"/>
    <x v="1"/>
  </r>
  <r>
    <s v="EMP13249"/>
    <x v="2"/>
    <s v="Key Account Manager"/>
    <n v="37"/>
    <d v="2020-09-21T00:00:00"/>
    <n v="235"/>
    <n v="57"/>
    <x v="2"/>
    <n v="63"/>
    <x v="1"/>
    <x v="2"/>
    <x v="1"/>
    <x v="2"/>
    <x v="1"/>
  </r>
  <r>
    <s v="EMP13250"/>
    <x v="5"/>
    <s v="Product Developer"/>
    <n v="32"/>
    <d v="2020-05-26T00:00:00"/>
    <n v="252"/>
    <n v="6"/>
    <x v="5"/>
    <n v="65"/>
    <x v="0"/>
    <x v="0"/>
    <x v="1"/>
    <x v="2"/>
    <x v="0"/>
  </r>
  <r>
    <s v="EMP13251"/>
    <x v="5"/>
    <s v="Lab Technician"/>
    <n v="29"/>
    <d v="2021-10-14T00:00:00"/>
    <n v="253"/>
    <n v="1"/>
    <x v="4"/>
    <n v="52"/>
    <x v="0"/>
    <x v="0"/>
    <x v="2"/>
    <x v="1"/>
    <x v="0"/>
  </r>
  <r>
    <s v="EMP13252"/>
    <x v="0"/>
    <s v="Digital Marketing Specialist"/>
    <n v="42"/>
    <d v="2021-10-19T00:00:00"/>
    <n v="217"/>
    <n v="1"/>
    <x v="1"/>
    <n v="84"/>
    <x v="0"/>
    <x v="0"/>
    <x v="0"/>
    <x v="1"/>
    <x v="0"/>
  </r>
  <r>
    <s v="EMP13253"/>
    <x v="6"/>
    <s v="Accountant"/>
    <n v="40"/>
    <d v="2022-11-18T00:00:00"/>
    <n v="237"/>
    <n v="15"/>
    <x v="0"/>
    <n v="53"/>
    <x v="0"/>
    <x v="0"/>
    <x v="1"/>
    <x v="0"/>
    <x v="0"/>
  </r>
  <r>
    <s v="EMP13254"/>
    <x v="6"/>
    <s v="Accountant"/>
    <n v="33"/>
    <d v="2022-08-16T00:00:00"/>
    <n v="201"/>
    <n v="77"/>
    <x v="4"/>
    <n v="71"/>
    <x v="0"/>
    <x v="0"/>
    <x v="1"/>
    <x v="0"/>
    <x v="2"/>
  </r>
  <r>
    <s v="EMP13255"/>
    <x v="1"/>
    <s v="Recruiter"/>
    <n v="46"/>
    <d v="2021-12-18T00:00:00"/>
    <n v="236"/>
    <n v="59"/>
    <x v="3"/>
    <n v="88"/>
    <x v="1"/>
    <x v="1"/>
    <x v="0"/>
    <x v="1"/>
    <x v="1"/>
  </r>
  <r>
    <s v="EMP13256"/>
    <x v="0"/>
    <s v="Digital Marketing Specialist"/>
    <n v="42"/>
    <d v="2020-09-09T00:00:00"/>
    <n v="211"/>
    <n v="50"/>
    <x v="2"/>
    <n v="53"/>
    <x v="1"/>
    <x v="1"/>
    <x v="0"/>
    <x v="2"/>
    <x v="1"/>
  </r>
  <r>
    <s v="EMP13257"/>
    <x v="2"/>
    <s v="Key Account Manager"/>
    <n v="33"/>
    <d v="2020-06-06T00:00:00"/>
    <n v="252"/>
    <n v="63"/>
    <x v="4"/>
    <n v="92"/>
    <x v="1"/>
    <x v="3"/>
    <x v="1"/>
    <x v="2"/>
    <x v="2"/>
  </r>
  <r>
    <s v="EMP13258"/>
    <x v="7"/>
    <s v="IT Support"/>
    <n v="40"/>
    <d v="2020-05-02T00:00:00"/>
    <n v="208"/>
    <n v="5"/>
    <x v="4"/>
    <n v="68"/>
    <x v="1"/>
    <x v="2"/>
    <x v="1"/>
    <x v="2"/>
    <x v="0"/>
  </r>
  <r>
    <s v="EMP13259"/>
    <x v="7"/>
    <s v="Data Analyst"/>
    <n v="29"/>
    <d v="2021-07-24T00:00:00"/>
    <n v="205"/>
    <n v="15"/>
    <x v="1"/>
    <n v="51"/>
    <x v="0"/>
    <x v="0"/>
    <x v="2"/>
    <x v="1"/>
    <x v="0"/>
  </r>
  <r>
    <s v="EMP13260"/>
    <x v="5"/>
    <s v="Lab Technician"/>
    <n v="42"/>
    <d v="2022-01-08T00:00:00"/>
    <n v="233"/>
    <n v="27"/>
    <x v="4"/>
    <n v="68"/>
    <x v="1"/>
    <x v="3"/>
    <x v="0"/>
    <x v="0"/>
    <x v="0"/>
  </r>
  <r>
    <s v="EMP13261"/>
    <x v="5"/>
    <s v="Product Developer"/>
    <n v="49"/>
    <d v="2022-07-14T00:00:00"/>
    <n v="238"/>
    <n v="87"/>
    <x v="4"/>
    <n v="59"/>
    <x v="0"/>
    <x v="0"/>
    <x v="0"/>
    <x v="0"/>
    <x v="2"/>
  </r>
  <r>
    <s v="EMP13262"/>
    <x v="3"/>
    <s v="CS Manager"/>
    <n v="37"/>
    <d v="2022-11-09T00:00:00"/>
    <n v="220"/>
    <n v="89"/>
    <x v="5"/>
    <n v="74"/>
    <x v="0"/>
    <x v="0"/>
    <x v="1"/>
    <x v="0"/>
    <x v="2"/>
  </r>
  <r>
    <s v="EMP13263"/>
    <x v="1"/>
    <s v="Recruiter"/>
    <n v="25"/>
    <d v="2020-09-23T00:00:00"/>
    <n v="226"/>
    <n v="17"/>
    <x v="4"/>
    <n v="84"/>
    <x v="1"/>
    <x v="1"/>
    <x v="2"/>
    <x v="2"/>
    <x v="0"/>
  </r>
  <r>
    <s v="EMP13264"/>
    <x v="3"/>
    <s v="Call Center Agent"/>
    <n v="31"/>
    <d v="2021-09-29T00:00:00"/>
    <n v="255"/>
    <n v="81"/>
    <x v="0"/>
    <n v="98"/>
    <x v="1"/>
    <x v="3"/>
    <x v="1"/>
    <x v="1"/>
    <x v="2"/>
  </r>
  <r>
    <s v="EMP13265"/>
    <x v="6"/>
    <s v="Accountant"/>
    <n v="28"/>
    <d v="2022-01-05T00:00:00"/>
    <n v="251"/>
    <n v="8"/>
    <x v="4"/>
    <n v="82"/>
    <x v="1"/>
    <x v="1"/>
    <x v="2"/>
    <x v="0"/>
    <x v="0"/>
  </r>
  <r>
    <s v="EMP13266"/>
    <x v="0"/>
    <s v="Brand Manager"/>
    <n v="28"/>
    <d v="2021-02-03T00:00:00"/>
    <n v="200"/>
    <n v="8"/>
    <x v="5"/>
    <n v="64"/>
    <x v="0"/>
    <x v="0"/>
    <x v="2"/>
    <x v="1"/>
    <x v="0"/>
  </r>
  <r>
    <s v="EMP13267"/>
    <x v="5"/>
    <s v="Lab Technician"/>
    <n v="47"/>
    <d v="2022-09-27T00:00:00"/>
    <n v="220"/>
    <n v="54"/>
    <x v="2"/>
    <n v="72"/>
    <x v="1"/>
    <x v="2"/>
    <x v="0"/>
    <x v="0"/>
    <x v="1"/>
  </r>
  <r>
    <s v="EMP13268"/>
    <x v="6"/>
    <s v="Finance Analyst"/>
    <n v="26"/>
    <d v="2022-07-02T00:00:00"/>
    <n v="216"/>
    <n v="38"/>
    <x v="2"/>
    <n v="63"/>
    <x v="0"/>
    <x v="0"/>
    <x v="2"/>
    <x v="0"/>
    <x v="1"/>
  </r>
  <r>
    <s v="EMP13269"/>
    <x v="4"/>
    <s v="Warehouse Supervisor"/>
    <n v="36"/>
    <d v="2021-05-31T00:00:00"/>
    <n v="216"/>
    <n v="7"/>
    <x v="3"/>
    <n v="74"/>
    <x v="1"/>
    <x v="2"/>
    <x v="1"/>
    <x v="1"/>
    <x v="0"/>
  </r>
  <r>
    <s v="EMP13270"/>
    <x v="4"/>
    <s v="Supply Chain Analyst"/>
    <n v="25"/>
    <d v="2021-02-04T00:00:00"/>
    <n v="251"/>
    <n v="40"/>
    <x v="3"/>
    <n v="79"/>
    <x v="0"/>
    <x v="0"/>
    <x v="2"/>
    <x v="1"/>
    <x v="1"/>
  </r>
  <r>
    <s v="EMP13271"/>
    <x v="4"/>
    <s v="Operations Manager"/>
    <n v="36"/>
    <d v="2022-08-28T00:00:00"/>
    <n v="236"/>
    <n v="94"/>
    <x v="2"/>
    <n v="98"/>
    <x v="1"/>
    <x v="3"/>
    <x v="1"/>
    <x v="0"/>
    <x v="2"/>
  </r>
  <r>
    <s v="EMP13272"/>
    <x v="7"/>
    <s v="IT Support"/>
    <n v="34"/>
    <d v="2021-05-17T00:00:00"/>
    <n v="213"/>
    <n v="54"/>
    <x v="4"/>
    <n v="74"/>
    <x v="0"/>
    <x v="0"/>
    <x v="1"/>
    <x v="1"/>
    <x v="1"/>
  </r>
  <r>
    <s v="EMP13273"/>
    <x v="1"/>
    <s v="HR Officer"/>
    <n v="50"/>
    <d v="2022-02-05T00:00:00"/>
    <n v="245"/>
    <n v="77"/>
    <x v="5"/>
    <n v="66"/>
    <x v="1"/>
    <x v="3"/>
    <x v="0"/>
    <x v="0"/>
    <x v="2"/>
  </r>
  <r>
    <s v="EMP13274"/>
    <x v="6"/>
    <s v="Finance Analyst"/>
    <n v="43"/>
    <d v="2021-09-09T00:00:00"/>
    <n v="203"/>
    <n v="98"/>
    <x v="0"/>
    <n v="65"/>
    <x v="1"/>
    <x v="3"/>
    <x v="0"/>
    <x v="1"/>
    <x v="2"/>
  </r>
  <r>
    <s v="EMP13275"/>
    <x v="0"/>
    <s v="Digital Marketing Specialist"/>
    <n v="30"/>
    <d v="2022-04-26T00:00:00"/>
    <n v="254"/>
    <n v="0"/>
    <x v="3"/>
    <n v="56"/>
    <x v="0"/>
    <x v="0"/>
    <x v="2"/>
    <x v="0"/>
    <x v="0"/>
  </r>
  <r>
    <s v="EMP13276"/>
    <x v="2"/>
    <s v="Sales Rep"/>
    <n v="41"/>
    <d v="2021-12-29T00:00:00"/>
    <n v="227"/>
    <n v="62"/>
    <x v="0"/>
    <n v="63"/>
    <x v="0"/>
    <x v="0"/>
    <x v="0"/>
    <x v="1"/>
    <x v="2"/>
  </r>
  <r>
    <s v="EMP13277"/>
    <x v="2"/>
    <s v="Sales Manager"/>
    <n v="44"/>
    <d v="2021-04-23T00:00:00"/>
    <n v="244"/>
    <n v="61"/>
    <x v="0"/>
    <n v="100"/>
    <x v="0"/>
    <x v="0"/>
    <x v="0"/>
    <x v="1"/>
    <x v="2"/>
  </r>
  <r>
    <s v="EMP13278"/>
    <x v="1"/>
    <s v="HR Manager"/>
    <n v="49"/>
    <d v="2021-11-13T00:00:00"/>
    <n v="218"/>
    <n v="33"/>
    <x v="2"/>
    <n v="61"/>
    <x v="0"/>
    <x v="0"/>
    <x v="0"/>
    <x v="1"/>
    <x v="1"/>
  </r>
  <r>
    <s v="EMP13279"/>
    <x v="4"/>
    <s v="Supply Chain Analyst"/>
    <n v="46"/>
    <d v="2022-07-18T00:00:00"/>
    <n v="252"/>
    <n v="50"/>
    <x v="5"/>
    <n v="74"/>
    <x v="0"/>
    <x v="0"/>
    <x v="0"/>
    <x v="0"/>
    <x v="1"/>
  </r>
  <r>
    <s v="EMP13280"/>
    <x v="7"/>
    <s v="Software Engineer"/>
    <n v="36"/>
    <d v="2021-09-04T00:00:00"/>
    <n v="258"/>
    <n v="30"/>
    <x v="1"/>
    <n v="95"/>
    <x v="0"/>
    <x v="0"/>
    <x v="1"/>
    <x v="1"/>
    <x v="1"/>
  </r>
  <r>
    <s v="EMP13281"/>
    <x v="1"/>
    <s v="HR Manager"/>
    <n v="39"/>
    <d v="2020-07-27T00:00:00"/>
    <n v="221"/>
    <n v="83"/>
    <x v="0"/>
    <n v="52"/>
    <x v="0"/>
    <x v="0"/>
    <x v="1"/>
    <x v="2"/>
    <x v="2"/>
  </r>
  <r>
    <s v="EMP13282"/>
    <x v="1"/>
    <s v="HR Manager"/>
    <n v="27"/>
    <d v="2022-12-10T00:00:00"/>
    <n v="236"/>
    <n v="12"/>
    <x v="4"/>
    <n v="94"/>
    <x v="0"/>
    <x v="0"/>
    <x v="2"/>
    <x v="0"/>
    <x v="0"/>
  </r>
  <r>
    <s v="EMP13283"/>
    <x v="0"/>
    <s v="Brand Manager"/>
    <n v="41"/>
    <d v="2022-06-22T00:00:00"/>
    <n v="214"/>
    <n v="97"/>
    <x v="0"/>
    <n v="83"/>
    <x v="1"/>
    <x v="3"/>
    <x v="0"/>
    <x v="0"/>
    <x v="2"/>
  </r>
  <r>
    <s v="EMP13284"/>
    <x v="2"/>
    <s v="Sales Rep"/>
    <n v="31"/>
    <d v="2021-08-13T00:00:00"/>
    <n v="242"/>
    <n v="9"/>
    <x v="1"/>
    <n v="87"/>
    <x v="0"/>
    <x v="0"/>
    <x v="1"/>
    <x v="1"/>
    <x v="0"/>
  </r>
  <r>
    <s v="EMP13285"/>
    <x v="6"/>
    <s v="Finance Manager"/>
    <n v="37"/>
    <d v="2022-01-27T00:00:00"/>
    <n v="252"/>
    <n v="41"/>
    <x v="2"/>
    <n v="71"/>
    <x v="1"/>
    <x v="2"/>
    <x v="1"/>
    <x v="0"/>
    <x v="1"/>
  </r>
  <r>
    <s v="EMP13286"/>
    <x v="4"/>
    <s v="Supply Chain Analyst"/>
    <n v="50"/>
    <d v="2021-11-29T00:00:00"/>
    <n v="203"/>
    <n v="56"/>
    <x v="4"/>
    <n v="77"/>
    <x v="0"/>
    <x v="0"/>
    <x v="0"/>
    <x v="1"/>
    <x v="1"/>
  </r>
  <r>
    <s v="EMP13287"/>
    <x v="1"/>
    <s v="HR Manager"/>
    <n v="29"/>
    <d v="2022-08-27T00:00:00"/>
    <n v="201"/>
    <n v="0"/>
    <x v="3"/>
    <n v="75"/>
    <x v="1"/>
    <x v="1"/>
    <x v="2"/>
    <x v="0"/>
    <x v="0"/>
  </r>
  <r>
    <s v="EMP13288"/>
    <x v="1"/>
    <s v="HR Manager"/>
    <n v="26"/>
    <d v="2022-06-27T00:00:00"/>
    <n v="249"/>
    <n v="97"/>
    <x v="5"/>
    <n v="90"/>
    <x v="0"/>
    <x v="0"/>
    <x v="2"/>
    <x v="0"/>
    <x v="2"/>
  </r>
  <r>
    <s v="EMP13289"/>
    <x v="2"/>
    <s v="Key Account Manager"/>
    <n v="36"/>
    <d v="2021-09-10T00:00:00"/>
    <n v="229"/>
    <n v="27"/>
    <x v="0"/>
    <n v="54"/>
    <x v="1"/>
    <x v="2"/>
    <x v="1"/>
    <x v="1"/>
    <x v="0"/>
  </r>
  <r>
    <s v="EMP13290"/>
    <x v="6"/>
    <s v="Finance Analyst"/>
    <n v="34"/>
    <d v="2020-05-26T00:00:00"/>
    <n v="219"/>
    <n v="93"/>
    <x v="5"/>
    <n v="51"/>
    <x v="1"/>
    <x v="1"/>
    <x v="1"/>
    <x v="2"/>
    <x v="2"/>
  </r>
  <r>
    <s v="EMP13291"/>
    <x v="1"/>
    <s v="HR Manager"/>
    <n v="33"/>
    <d v="2022-11-09T00:00:00"/>
    <n v="215"/>
    <n v="48"/>
    <x v="2"/>
    <n v="71"/>
    <x v="1"/>
    <x v="1"/>
    <x v="1"/>
    <x v="0"/>
    <x v="1"/>
  </r>
  <r>
    <s v="EMP13292"/>
    <x v="7"/>
    <s v="Software Engineer"/>
    <n v="42"/>
    <d v="2022-03-13T00:00:00"/>
    <n v="205"/>
    <n v="93"/>
    <x v="2"/>
    <n v="90"/>
    <x v="1"/>
    <x v="2"/>
    <x v="0"/>
    <x v="0"/>
    <x v="2"/>
  </r>
  <r>
    <s v="EMP13293"/>
    <x v="7"/>
    <s v="IT Support"/>
    <n v="23"/>
    <d v="2022-08-19T00:00:00"/>
    <n v="257"/>
    <n v="63"/>
    <x v="4"/>
    <n v="51"/>
    <x v="1"/>
    <x v="3"/>
    <x v="2"/>
    <x v="0"/>
    <x v="2"/>
  </r>
  <r>
    <s v="EMP13294"/>
    <x v="4"/>
    <s v="Operations Manager"/>
    <n v="27"/>
    <d v="2021-10-20T00:00:00"/>
    <n v="229"/>
    <n v="53"/>
    <x v="0"/>
    <n v="73"/>
    <x v="0"/>
    <x v="0"/>
    <x v="2"/>
    <x v="1"/>
    <x v="1"/>
  </r>
  <r>
    <s v="EMP13295"/>
    <x v="5"/>
    <s v="Product Developer"/>
    <n v="22"/>
    <d v="2020-08-22T00:00:00"/>
    <n v="202"/>
    <n v="31"/>
    <x v="3"/>
    <n v="75"/>
    <x v="0"/>
    <x v="0"/>
    <x v="2"/>
    <x v="2"/>
    <x v="1"/>
  </r>
  <r>
    <s v="EMP13296"/>
    <x v="4"/>
    <s v="Operations Manager"/>
    <n v="49"/>
    <d v="2020-10-11T00:00:00"/>
    <n v="251"/>
    <n v="51"/>
    <x v="4"/>
    <n v="76"/>
    <x v="0"/>
    <x v="0"/>
    <x v="0"/>
    <x v="2"/>
    <x v="1"/>
  </r>
  <r>
    <s v="EMP13297"/>
    <x v="7"/>
    <s v="IT Support"/>
    <n v="36"/>
    <d v="2022-04-03T00:00:00"/>
    <n v="220"/>
    <n v="76"/>
    <x v="5"/>
    <n v="91"/>
    <x v="0"/>
    <x v="0"/>
    <x v="1"/>
    <x v="0"/>
    <x v="2"/>
  </r>
  <r>
    <s v="EMP13298"/>
    <x v="0"/>
    <s v="Digital Marketing Specialist"/>
    <n v="28"/>
    <d v="2021-05-10T00:00:00"/>
    <n v="244"/>
    <n v="98"/>
    <x v="1"/>
    <n v="93"/>
    <x v="1"/>
    <x v="2"/>
    <x v="2"/>
    <x v="1"/>
    <x v="2"/>
  </r>
  <r>
    <s v="EMP13299"/>
    <x v="7"/>
    <s v="IT Support"/>
    <n v="47"/>
    <d v="2022-10-14T00:00:00"/>
    <n v="216"/>
    <n v="76"/>
    <x v="3"/>
    <n v="82"/>
    <x v="1"/>
    <x v="1"/>
    <x v="0"/>
    <x v="0"/>
    <x v="2"/>
  </r>
  <r>
    <s v="EMP13300"/>
    <x v="4"/>
    <s v="Warehouse Supervisor"/>
    <n v="22"/>
    <d v="2020-07-28T00:00:00"/>
    <n v="218"/>
    <n v="76"/>
    <x v="3"/>
    <n v="92"/>
    <x v="0"/>
    <x v="0"/>
    <x v="2"/>
    <x v="2"/>
    <x v="2"/>
  </r>
  <r>
    <s v="EMP13301"/>
    <x v="2"/>
    <s v="Key Account Manager"/>
    <n v="46"/>
    <d v="2020-07-22T00:00:00"/>
    <n v="227"/>
    <n v="37"/>
    <x v="0"/>
    <n v="58"/>
    <x v="0"/>
    <x v="0"/>
    <x v="0"/>
    <x v="2"/>
    <x v="1"/>
  </r>
  <r>
    <s v="EMP13302"/>
    <x v="1"/>
    <s v="HR Manager"/>
    <n v="30"/>
    <d v="2020-07-01T00:00:00"/>
    <n v="224"/>
    <n v="12"/>
    <x v="0"/>
    <n v="56"/>
    <x v="0"/>
    <x v="0"/>
    <x v="2"/>
    <x v="2"/>
    <x v="0"/>
  </r>
  <r>
    <s v="EMP13303"/>
    <x v="0"/>
    <s v="Digital Marketing Specialist"/>
    <n v="49"/>
    <d v="2020-06-13T00:00:00"/>
    <n v="206"/>
    <n v="42"/>
    <x v="1"/>
    <n v="68"/>
    <x v="1"/>
    <x v="1"/>
    <x v="0"/>
    <x v="2"/>
    <x v="1"/>
  </r>
  <r>
    <s v="EMP13304"/>
    <x v="7"/>
    <s v="Software Engineer"/>
    <n v="22"/>
    <d v="2021-01-15T00:00:00"/>
    <n v="204"/>
    <n v="23"/>
    <x v="3"/>
    <n v="78"/>
    <x v="1"/>
    <x v="2"/>
    <x v="2"/>
    <x v="1"/>
    <x v="0"/>
  </r>
  <r>
    <s v="EMP13305"/>
    <x v="2"/>
    <s v="Sales Rep"/>
    <n v="28"/>
    <d v="2020-09-17T00:00:00"/>
    <n v="237"/>
    <n v="67"/>
    <x v="3"/>
    <n v="69"/>
    <x v="1"/>
    <x v="3"/>
    <x v="2"/>
    <x v="2"/>
    <x v="2"/>
  </r>
  <r>
    <s v="EMP13306"/>
    <x v="2"/>
    <s v="Sales Manager"/>
    <n v="27"/>
    <d v="2022-01-17T00:00:00"/>
    <n v="225"/>
    <n v="91"/>
    <x v="5"/>
    <n v="97"/>
    <x v="1"/>
    <x v="1"/>
    <x v="2"/>
    <x v="0"/>
    <x v="2"/>
  </r>
  <r>
    <s v="EMP13307"/>
    <x v="2"/>
    <s v="Sales Rep"/>
    <n v="28"/>
    <d v="2021-09-27T00:00:00"/>
    <n v="233"/>
    <n v="82"/>
    <x v="1"/>
    <n v="91"/>
    <x v="1"/>
    <x v="1"/>
    <x v="2"/>
    <x v="1"/>
    <x v="2"/>
  </r>
  <r>
    <s v="EMP13308"/>
    <x v="4"/>
    <s v="Operations Manager"/>
    <n v="39"/>
    <d v="2020-04-11T00:00:00"/>
    <n v="254"/>
    <n v="37"/>
    <x v="2"/>
    <n v="74"/>
    <x v="0"/>
    <x v="0"/>
    <x v="1"/>
    <x v="2"/>
    <x v="1"/>
  </r>
  <r>
    <s v="EMP13309"/>
    <x v="5"/>
    <s v="R&amp;D Manager"/>
    <n v="24"/>
    <d v="2020-12-14T00:00:00"/>
    <n v="212"/>
    <n v="89"/>
    <x v="3"/>
    <n v="66"/>
    <x v="1"/>
    <x v="3"/>
    <x v="2"/>
    <x v="2"/>
    <x v="2"/>
  </r>
  <r>
    <s v="EMP13310"/>
    <x v="7"/>
    <s v="Data Analyst"/>
    <n v="45"/>
    <d v="2021-05-23T00:00:00"/>
    <n v="238"/>
    <n v="68"/>
    <x v="4"/>
    <n v="75"/>
    <x v="0"/>
    <x v="0"/>
    <x v="0"/>
    <x v="1"/>
    <x v="2"/>
  </r>
  <r>
    <s v="EMP13311"/>
    <x v="4"/>
    <s v="Operations Manager"/>
    <n v="35"/>
    <d v="2021-01-28T00:00:00"/>
    <n v="228"/>
    <n v="79"/>
    <x v="4"/>
    <n v="86"/>
    <x v="1"/>
    <x v="1"/>
    <x v="1"/>
    <x v="1"/>
    <x v="2"/>
  </r>
  <r>
    <s v="EMP13312"/>
    <x v="1"/>
    <s v="HR Officer"/>
    <n v="49"/>
    <d v="2021-04-06T00:00:00"/>
    <n v="254"/>
    <n v="56"/>
    <x v="0"/>
    <n v="62"/>
    <x v="1"/>
    <x v="1"/>
    <x v="0"/>
    <x v="1"/>
    <x v="1"/>
  </r>
  <r>
    <s v="EMP13313"/>
    <x v="6"/>
    <s v="Finance Manager"/>
    <n v="23"/>
    <d v="2021-05-24T00:00:00"/>
    <n v="256"/>
    <n v="18"/>
    <x v="5"/>
    <n v="55"/>
    <x v="1"/>
    <x v="3"/>
    <x v="2"/>
    <x v="1"/>
    <x v="0"/>
  </r>
  <r>
    <s v="EMP13314"/>
    <x v="2"/>
    <s v="Sales Rep"/>
    <n v="25"/>
    <d v="2021-10-30T00:00:00"/>
    <n v="220"/>
    <n v="45"/>
    <x v="4"/>
    <n v="96"/>
    <x v="1"/>
    <x v="2"/>
    <x v="2"/>
    <x v="1"/>
    <x v="1"/>
  </r>
  <r>
    <s v="EMP13315"/>
    <x v="5"/>
    <s v="Lab Technician"/>
    <n v="32"/>
    <d v="2021-08-08T00:00:00"/>
    <n v="242"/>
    <n v="66"/>
    <x v="5"/>
    <n v="70"/>
    <x v="1"/>
    <x v="3"/>
    <x v="1"/>
    <x v="1"/>
    <x v="2"/>
  </r>
  <r>
    <s v="EMP13316"/>
    <x v="3"/>
    <s v="Customer Support"/>
    <n v="25"/>
    <d v="2020-04-17T00:00:00"/>
    <n v="211"/>
    <n v="32"/>
    <x v="5"/>
    <n v="77"/>
    <x v="1"/>
    <x v="1"/>
    <x v="2"/>
    <x v="2"/>
    <x v="1"/>
  </r>
  <r>
    <s v="EMP13317"/>
    <x v="6"/>
    <s v="Accountant"/>
    <n v="34"/>
    <d v="2021-07-14T00:00:00"/>
    <n v="228"/>
    <n v="43"/>
    <x v="1"/>
    <n v="100"/>
    <x v="1"/>
    <x v="2"/>
    <x v="1"/>
    <x v="1"/>
    <x v="1"/>
  </r>
  <r>
    <s v="EMP13318"/>
    <x v="2"/>
    <s v="Key Account Manager"/>
    <n v="43"/>
    <d v="2022-11-04T00:00:00"/>
    <n v="222"/>
    <n v="9"/>
    <x v="5"/>
    <n v="74"/>
    <x v="1"/>
    <x v="3"/>
    <x v="0"/>
    <x v="0"/>
    <x v="0"/>
  </r>
  <r>
    <s v="EMP13319"/>
    <x v="4"/>
    <s v="Supply Chain Analyst"/>
    <n v="26"/>
    <d v="2022-07-06T00:00:00"/>
    <n v="257"/>
    <n v="32"/>
    <x v="4"/>
    <n v="66"/>
    <x v="0"/>
    <x v="0"/>
    <x v="2"/>
    <x v="0"/>
    <x v="1"/>
  </r>
  <r>
    <s v="EMP13320"/>
    <x v="3"/>
    <s v="Customer Support"/>
    <n v="22"/>
    <d v="2022-08-07T00:00:00"/>
    <n v="251"/>
    <n v="25"/>
    <x v="0"/>
    <n v="83"/>
    <x v="1"/>
    <x v="2"/>
    <x v="2"/>
    <x v="0"/>
    <x v="0"/>
  </r>
  <r>
    <s v="EMP13321"/>
    <x v="5"/>
    <s v="Product Developer"/>
    <n v="38"/>
    <d v="2020-10-29T00:00:00"/>
    <n v="214"/>
    <n v="40"/>
    <x v="5"/>
    <n v="52"/>
    <x v="0"/>
    <x v="0"/>
    <x v="1"/>
    <x v="2"/>
    <x v="1"/>
  </r>
  <r>
    <s v="EMP13322"/>
    <x v="3"/>
    <s v="Call Center Agent"/>
    <n v="29"/>
    <d v="2021-11-09T00:00:00"/>
    <n v="212"/>
    <n v="5"/>
    <x v="1"/>
    <n v="69"/>
    <x v="1"/>
    <x v="1"/>
    <x v="2"/>
    <x v="1"/>
    <x v="0"/>
  </r>
  <r>
    <s v="EMP13323"/>
    <x v="1"/>
    <s v="HR Manager"/>
    <n v="42"/>
    <d v="2021-11-06T00:00:00"/>
    <n v="203"/>
    <n v="22"/>
    <x v="2"/>
    <n v="94"/>
    <x v="1"/>
    <x v="2"/>
    <x v="0"/>
    <x v="1"/>
    <x v="0"/>
  </r>
  <r>
    <s v="EMP13324"/>
    <x v="6"/>
    <s v="Finance Manager"/>
    <n v="41"/>
    <d v="2020-12-09T00:00:00"/>
    <n v="234"/>
    <n v="28"/>
    <x v="2"/>
    <n v="88"/>
    <x v="1"/>
    <x v="2"/>
    <x v="0"/>
    <x v="2"/>
    <x v="0"/>
  </r>
  <r>
    <s v="EMP13325"/>
    <x v="0"/>
    <s v="Marketing Executive"/>
    <n v="30"/>
    <d v="2021-02-16T00:00:00"/>
    <n v="237"/>
    <n v="1"/>
    <x v="1"/>
    <n v="99"/>
    <x v="1"/>
    <x v="2"/>
    <x v="2"/>
    <x v="1"/>
    <x v="0"/>
  </r>
  <r>
    <s v="EMP13326"/>
    <x v="0"/>
    <s v="Digital Marketing Specialist"/>
    <n v="37"/>
    <d v="2021-05-01T00:00:00"/>
    <n v="231"/>
    <n v="73"/>
    <x v="5"/>
    <n v="58"/>
    <x v="1"/>
    <x v="3"/>
    <x v="1"/>
    <x v="1"/>
    <x v="2"/>
  </r>
  <r>
    <s v="EMP13327"/>
    <x v="2"/>
    <s v="Sales Manager"/>
    <n v="30"/>
    <d v="2022-09-11T00:00:00"/>
    <n v="213"/>
    <n v="46"/>
    <x v="5"/>
    <n v="89"/>
    <x v="1"/>
    <x v="2"/>
    <x v="2"/>
    <x v="0"/>
    <x v="1"/>
  </r>
  <r>
    <s v="EMP13328"/>
    <x v="6"/>
    <s v="Finance Analyst"/>
    <n v="32"/>
    <d v="2020-06-09T00:00:00"/>
    <n v="202"/>
    <n v="59"/>
    <x v="0"/>
    <n v="72"/>
    <x v="1"/>
    <x v="2"/>
    <x v="1"/>
    <x v="2"/>
    <x v="1"/>
  </r>
  <r>
    <s v="EMP13329"/>
    <x v="3"/>
    <s v="Customer Support"/>
    <n v="38"/>
    <d v="2020-04-09T00:00:00"/>
    <n v="200"/>
    <n v="73"/>
    <x v="4"/>
    <n v="81"/>
    <x v="0"/>
    <x v="0"/>
    <x v="1"/>
    <x v="2"/>
    <x v="2"/>
  </r>
  <r>
    <s v="EMP13330"/>
    <x v="7"/>
    <s v="IT Support"/>
    <n v="22"/>
    <d v="2020-07-06T00:00:00"/>
    <n v="221"/>
    <n v="74"/>
    <x v="3"/>
    <n v="98"/>
    <x v="0"/>
    <x v="0"/>
    <x v="2"/>
    <x v="2"/>
    <x v="2"/>
  </r>
  <r>
    <s v="EMP13331"/>
    <x v="2"/>
    <s v="Sales Manager"/>
    <n v="35"/>
    <d v="2022-12-31T00:00:00"/>
    <n v="210"/>
    <n v="91"/>
    <x v="1"/>
    <n v="66"/>
    <x v="1"/>
    <x v="1"/>
    <x v="1"/>
    <x v="0"/>
    <x v="2"/>
  </r>
  <r>
    <s v="EMP13332"/>
    <x v="6"/>
    <s v="Accountant"/>
    <n v="24"/>
    <d v="2022-01-04T00:00:00"/>
    <n v="258"/>
    <n v="67"/>
    <x v="1"/>
    <n v="98"/>
    <x v="0"/>
    <x v="0"/>
    <x v="2"/>
    <x v="0"/>
    <x v="2"/>
  </r>
  <r>
    <s v="EMP13333"/>
    <x v="4"/>
    <s v="Operations Manager"/>
    <n v="30"/>
    <d v="2021-04-16T00:00:00"/>
    <n v="253"/>
    <n v="2"/>
    <x v="5"/>
    <n v="62"/>
    <x v="1"/>
    <x v="1"/>
    <x v="2"/>
    <x v="1"/>
    <x v="0"/>
  </r>
  <r>
    <s v="EMP13334"/>
    <x v="6"/>
    <s v="Accountant"/>
    <n v="25"/>
    <d v="2021-06-03T00:00:00"/>
    <n v="247"/>
    <n v="56"/>
    <x v="3"/>
    <n v="79"/>
    <x v="1"/>
    <x v="3"/>
    <x v="2"/>
    <x v="1"/>
    <x v="1"/>
  </r>
  <r>
    <s v="EMP13335"/>
    <x v="5"/>
    <s v="Lab Technician"/>
    <n v="33"/>
    <d v="2021-04-17T00:00:00"/>
    <n v="223"/>
    <n v="14"/>
    <x v="3"/>
    <n v="69"/>
    <x v="0"/>
    <x v="0"/>
    <x v="1"/>
    <x v="1"/>
    <x v="0"/>
  </r>
  <r>
    <s v="EMP13336"/>
    <x v="5"/>
    <s v="R&amp;D Manager"/>
    <n v="30"/>
    <d v="2020-06-15T00:00:00"/>
    <n v="243"/>
    <n v="66"/>
    <x v="3"/>
    <n v="60"/>
    <x v="0"/>
    <x v="0"/>
    <x v="2"/>
    <x v="2"/>
    <x v="2"/>
  </r>
  <r>
    <s v="EMP13337"/>
    <x v="6"/>
    <s v="Finance Manager"/>
    <n v="38"/>
    <d v="2020-11-20T00:00:00"/>
    <n v="246"/>
    <n v="16"/>
    <x v="1"/>
    <n v="70"/>
    <x v="1"/>
    <x v="2"/>
    <x v="1"/>
    <x v="2"/>
    <x v="0"/>
  </r>
  <r>
    <s v="EMP13338"/>
    <x v="7"/>
    <s v="Software Engineer"/>
    <n v="40"/>
    <d v="2021-10-28T00:00:00"/>
    <n v="210"/>
    <n v="31"/>
    <x v="3"/>
    <n v="99"/>
    <x v="0"/>
    <x v="0"/>
    <x v="1"/>
    <x v="1"/>
    <x v="1"/>
  </r>
  <r>
    <s v="EMP13339"/>
    <x v="2"/>
    <s v="Key Account Manager"/>
    <n v="22"/>
    <d v="2020-12-08T00:00:00"/>
    <n v="241"/>
    <n v="46"/>
    <x v="3"/>
    <n v="85"/>
    <x v="1"/>
    <x v="2"/>
    <x v="2"/>
    <x v="2"/>
    <x v="1"/>
  </r>
  <r>
    <s v="EMP13340"/>
    <x v="7"/>
    <s v="Software Engineer"/>
    <n v="36"/>
    <d v="2021-10-28T00:00:00"/>
    <n v="253"/>
    <n v="61"/>
    <x v="4"/>
    <n v="83"/>
    <x v="0"/>
    <x v="0"/>
    <x v="1"/>
    <x v="1"/>
    <x v="2"/>
  </r>
  <r>
    <s v="EMP13341"/>
    <x v="0"/>
    <s v="Brand Manager"/>
    <n v="28"/>
    <d v="2021-01-15T00:00:00"/>
    <n v="200"/>
    <n v="49"/>
    <x v="5"/>
    <n v="61"/>
    <x v="0"/>
    <x v="0"/>
    <x v="2"/>
    <x v="1"/>
    <x v="1"/>
  </r>
  <r>
    <s v="EMP13342"/>
    <x v="0"/>
    <s v="Brand Manager"/>
    <n v="24"/>
    <d v="2020-09-22T00:00:00"/>
    <n v="233"/>
    <n v="97"/>
    <x v="2"/>
    <n v="79"/>
    <x v="0"/>
    <x v="0"/>
    <x v="2"/>
    <x v="2"/>
    <x v="2"/>
  </r>
  <r>
    <s v="EMP13343"/>
    <x v="7"/>
    <s v="Software Engineer"/>
    <n v="50"/>
    <d v="2021-12-07T00:00:00"/>
    <n v="252"/>
    <n v="46"/>
    <x v="4"/>
    <n v="86"/>
    <x v="1"/>
    <x v="3"/>
    <x v="0"/>
    <x v="1"/>
    <x v="1"/>
  </r>
  <r>
    <s v="EMP13344"/>
    <x v="6"/>
    <s v="Finance Analyst"/>
    <n v="26"/>
    <d v="2022-05-05T00:00:00"/>
    <n v="208"/>
    <n v="58"/>
    <x v="3"/>
    <n v="59"/>
    <x v="0"/>
    <x v="0"/>
    <x v="2"/>
    <x v="0"/>
    <x v="1"/>
  </r>
  <r>
    <s v="EMP13345"/>
    <x v="3"/>
    <s v="Call Center Agent"/>
    <n v="36"/>
    <d v="2021-04-02T00:00:00"/>
    <n v="232"/>
    <n v="74"/>
    <x v="2"/>
    <n v="59"/>
    <x v="0"/>
    <x v="0"/>
    <x v="1"/>
    <x v="1"/>
    <x v="2"/>
  </r>
  <r>
    <s v="EMP13346"/>
    <x v="1"/>
    <s v="Recruiter"/>
    <n v="43"/>
    <d v="2020-09-06T00:00:00"/>
    <n v="236"/>
    <n v="7"/>
    <x v="2"/>
    <n v="95"/>
    <x v="1"/>
    <x v="3"/>
    <x v="0"/>
    <x v="2"/>
    <x v="0"/>
  </r>
  <r>
    <s v="EMP13347"/>
    <x v="7"/>
    <s v="IT Support"/>
    <n v="39"/>
    <d v="2021-03-30T00:00:00"/>
    <n v="240"/>
    <n v="57"/>
    <x v="2"/>
    <n v="92"/>
    <x v="1"/>
    <x v="3"/>
    <x v="1"/>
    <x v="1"/>
    <x v="1"/>
  </r>
  <r>
    <s v="EMP13348"/>
    <x v="3"/>
    <s v="CS Manager"/>
    <n v="32"/>
    <d v="2021-01-11T00:00:00"/>
    <n v="216"/>
    <n v="9"/>
    <x v="3"/>
    <n v="100"/>
    <x v="1"/>
    <x v="3"/>
    <x v="1"/>
    <x v="1"/>
    <x v="0"/>
  </r>
  <r>
    <s v="EMP13349"/>
    <x v="3"/>
    <s v="Customer Support"/>
    <n v="32"/>
    <d v="2022-06-08T00:00:00"/>
    <n v="237"/>
    <n v="67"/>
    <x v="2"/>
    <n v="84"/>
    <x v="0"/>
    <x v="0"/>
    <x v="1"/>
    <x v="0"/>
    <x v="2"/>
  </r>
  <r>
    <s v="EMP13350"/>
    <x v="3"/>
    <s v="CS Manager"/>
    <n v="28"/>
    <d v="2021-09-15T00:00:00"/>
    <n v="232"/>
    <n v="8"/>
    <x v="4"/>
    <n v="87"/>
    <x v="0"/>
    <x v="0"/>
    <x v="2"/>
    <x v="1"/>
    <x v="0"/>
  </r>
  <r>
    <s v="EMP13351"/>
    <x v="4"/>
    <s v="Warehouse Supervisor"/>
    <n v="41"/>
    <d v="2022-11-03T00:00:00"/>
    <n v="235"/>
    <n v="74"/>
    <x v="4"/>
    <n v="73"/>
    <x v="1"/>
    <x v="1"/>
    <x v="0"/>
    <x v="0"/>
    <x v="2"/>
  </r>
  <r>
    <s v="EMP13352"/>
    <x v="5"/>
    <s v="R&amp;D Manager"/>
    <n v="28"/>
    <d v="2021-08-02T00:00:00"/>
    <n v="216"/>
    <n v="70"/>
    <x v="1"/>
    <n v="78"/>
    <x v="1"/>
    <x v="1"/>
    <x v="2"/>
    <x v="1"/>
    <x v="2"/>
  </r>
  <r>
    <s v="EMP13353"/>
    <x v="6"/>
    <s v="Accountant"/>
    <n v="22"/>
    <d v="2021-01-30T00:00:00"/>
    <n v="230"/>
    <n v="51"/>
    <x v="2"/>
    <n v="59"/>
    <x v="0"/>
    <x v="0"/>
    <x v="2"/>
    <x v="1"/>
    <x v="1"/>
  </r>
  <r>
    <s v="EMP13354"/>
    <x v="5"/>
    <s v="R&amp;D Manager"/>
    <n v="25"/>
    <d v="2022-07-01T00:00:00"/>
    <n v="207"/>
    <n v="80"/>
    <x v="3"/>
    <n v="88"/>
    <x v="0"/>
    <x v="0"/>
    <x v="2"/>
    <x v="0"/>
    <x v="2"/>
  </r>
  <r>
    <s v="EMP13355"/>
    <x v="4"/>
    <s v="Operations Manager"/>
    <n v="24"/>
    <d v="2021-06-20T00:00:00"/>
    <n v="256"/>
    <n v="69"/>
    <x v="2"/>
    <n v="59"/>
    <x v="1"/>
    <x v="2"/>
    <x v="2"/>
    <x v="1"/>
    <x v="2"/>
  </r>
  <r>
    <s v="EMP13356"/>
    <x v="0"/>
    <s v="Digital Marketing Specialist"/>
    <n v="46"/>
    <d v="2022-08-17T00:00:00"/>
    <n v="252"/>
    <n v="3"/>
    <x v="3"/>
    <n v="81"/>
    <x v="0"/>
    <x v="0"/>
    <x v="0"/>
    <x v="0"/>
    <x v="0"/>
  </r>
  <r>
    <s v="EMP13357"/>
    <x v="5"/>
    <s v="Lab Technician"/>
    <n v="44"/>
    <d v="2020-11-14T00:00:00"/>
    <n v="254"/>
    <n v="76"/>
    <x v="2"/>
    <n v="57"/>
    <x v="0"/>
    <x v="0"/>
    <x v="0"/>
    <x v="2"/>
    <x v="2"/>
  </r>
  <r>
    <s v="EMP13358"/>
    <x v="3"/>
    <s v="CS Manager"/>
    <n v="26"/>
    <d v="2022-05-22T00:00:00"/>
    <n v="230"/>
    <n v="99"/>
    <x v="0"/>
    <n v="87"/>
    <x v="0"/>
    <x v="0"/>
    <x v="2"/>
    <x v="0"/>
    <x v="2"/>
  </r>
  <r>
    <s v="EMP13359"/>
    <x v="5"/>
    <s v="R&amp;D Manager"/>
    <n v="41"/>
    <d v="2020-07-01T00:00:00"/>
    <n v="214"/>
    <n v="28"/>
    <x v="4"/>
    <n v="95"/>
    <x v="1"/>
    <x v="2"/>
    <x v="0"/>
    <x v="2"/>
    <x v="0"/>
  </r>
  <r>
    <s v="EMP13360"/>
    <x v="7"/>
    <s v="IT Support"/>
    <n v="50"/>
    <d v="2021-09-23T00:00:00"/>
    <n v="258"/>
    <n v="5"/>
    <x v="0"/>
    <n v="95"/>
    <x v="1"/>
    <x v="1"/>
    <x v="0"/>
    <x v="1"/>
    <x v="0"/>
  </r>
  <r>
    <s v="EMP13361"/>
    <x v="5"/>
    <s v="Lab Technician"/>
    <n v="32"/>
    <d v="2021-09-17T00:00:00"/>
    <n v="232"/>
    <n v="78"/>
    <x v="5"/>
    <n v="83"/>
    <x v="0"/>
    <x v="0"/>
    <x v="1"/>
    <x v="1"/>
    <x v="2"/>
  </r>
  <r>
    <s v="EMP13362"/>
    <x v="1"/>
    <s v="Recruiter"/>
    <n v="33"/>
    <d v="2021-01-24T00:00:00"/>
    <n v="228"/>
    <n v="1"/>
    <x v="5"/>
    <n v="78"/>
    <x v="0"/>
    <x v="0"/>
    <x v="1"/>
    <x v="1"/>
    <x v="0"/>
  </r>
  <r>
    <s v="EMP13363"/>
    <x v="0"/>
    <s v="Marketing Executive"/>
    <n v="48"/>
    <d v="2020-09-29T00:00:00"/>
    <n v="242"/>
    <n v="27"/>
    <x v="2"/>
    <n v="70"/>
    <x v="1"/>
    <x v="3"/>
    <x v="0"/>
    <x v="2"/>
    <x v="0"/>
  </r>
  <r>
    <s v="EMP13364"/>
    <x v="6"/>
    <s v="Finance Manager"/>
    <n v="49"/>
    <d v="2020-11-06T00:00:00"/>
    <n v="220"/>
    <n v="56"/>
    <x v="3"/>
    <n v="52"/>
    <x v="1"/>
    <x v="1"/>
    <x v="0"/>
    <x v="2"/>
    <x v="1"/>
  </r>
  <r>
    <s v="EMP13365"/>
    <x v="0"/>
    <s v="Digital Marketing Specialist"/>
    <n v="37"/>
    <d v="2021-04-09T00:00:00"/>
    <n v="238"/>
    <n v="86"/>
    <x v="3"/>
    <n v="64"/>
    <x v="1"/>
    <x v="2"/>
    <x v="1"/>
    <x v="1"/>
    <x v="2"/>
  </r>
  <r>
    <s v="EMP13366"/>
    <x v="7"/>
    <s v="Data Analyst"/>
    <n v="23"/>
    <d v="2022-02-17T00:00:00"/>
    <n v="223"/>
    <n v="65"/>
    <x v="1"/>
    <n v="63"/>
    <x v="0"/>
    <x v="0"/>
    <x v="2"/>
    <x v="0"/>
    <x v="2"/>
  </r>
  <r>
    <s v="EMP13367"/>
    <x v="0"/>
    <s v="Brand Manager"/>
    <n v="24"/>
    <d v="2022-02-20T00:00:00"/>
    <n v="256"/>
    <n v="61"/>
    <x v="2"/>
    <n v="91"/>
    <x v="0"/>
    <x v="0"/>
    <x v="2"/>
    <x v="0"/>
    <x v="2"/>
  </r>
  <r>
    <s v="EMP13368"/>
    <x v="2"/>
    <s v="Sales Rep"/>
    <n v="42"/>
    <d v="2020-10-11T00:00:00"/>
    <n v="220"/>
    <n v="6"/>
    <x v="0"/>
    <n v="75"/>
    <x v="1"/>
    <x v="1"/>
    <x v="0"/>
    <x v="2"/>
    <x v="0"/>
  </r>
  <r>
    <s v="EMP13369"/>
    <x v="4"/>
    <s v="Operations Manager"/>
    <n v="46"/>
    <d v="2021-11-25T00:00:00"/>
    <n v="252"/>
    <n v="99"/>
    <x v="1"/>
    <n v="88"/>
    <x v="0"/>
    <x v="0"/>
    <x v="0"/>
    <x v="1"/>
    <x v="2"/>
  </r>
  <r>
    <s v="EMP13370"/>
    <x v="6"/>
    <s v="Finance Manager"/>
    <n v="42"/>
    <d v="2021-10-10T00:00:00"/>
    <n v="256"/>
    <n v="57"/>
    <x v="1"/>
    <n v="78"/>
    <x v="0"/>
    <x v="0"/>
    <x v="0"/>
    <x v="1"/>
    <x v="1"/>
  </r>
  <r>
    <s v="EMP13371"/>
    <x v="2"/>
    <s v="Sales Rep"/>
    <n v="42"/>
    <d v="2020-04-10T00:00:00"/>
    <n v="219"/>
    <n v="99"/>
    <x v="3"/>
    <n v="67"/>
    <x v="1"/>
    <x v="3"/>
    <x v="0"/>
    <x v="2"/>
    <x v="2"/>
  </r>
  <r>
    <s v="EMP13372"/>
    <x v="7"/>
    <s v="Data Analyst"/>
    <n v="35"/>
    <d v="2020-04-07T00:00:00"/>
    <n v="230"/>
    <n v="73"/>
    <x v="4"/>
    <n v="51"/>
    <x v="0"/>
    <x v="0"/>
    <x v="1"/>
    <x v="2"/>
    <x v="2"/>
  </r>
  <r>
    <s v="EMP13373"/>
    <x v="5"/>
    <s v="R&amp;D Manager"/>
    <n v="49"/>
    <d v="2021-10-21T00:00:00"/>
    <n v="219"/>
    <n v="2"/>
    <x v="2"/>
    <n v="77"/>
    <x v="0"/>
    <x v="0"/>
    <x v="0"/>
    <x v="1"/>
    <x v="0"/>
  </r>
  <r>
    <s v="EMP13374"/>
    <x v="2"/>
    <s v="Sales Manager"/>
    <n v="32"/>
    <d v="2021-08-28T00:00:00"/>
    <n v="213"/>
    <n v="97"/>
    <x v="5"/>
    <n v="82"/>
    <x v="0"/>
    <x v="0"/>
    <x v="1"/>
    <x v="1"/>
    <x v="2"/>
  </r>
  <r>
    <s v="EMP13375"/>
    <x v="0"/>
    <s v="Brand Manager"/>
    <n v="40"/>
    <d v="2020-05-09T00:00:00"/>
    <n v="231"/>
    <n v="46"/>
    <x v="5"/>
    <n v="95"/>
    <x v="0"/>
    <x v="0"/>
    <x v="1"/>
    <x v="2"/>
    <x v="1"/>
  </r>
  <r>
    <s v="EMP13376"/>
    <x v="2"/>
    <s v="Sales Manager"/>
    <n v="36"/>
    <d v="2022-05-07T00:00:00"/>
    <n v="206"/>
    <n v="65"/>
    <x v="5"/>
    <n v="85"/>
    <x v="0"/>
    <x v="0"/>
    <x v="1"/>
    <x v="0"/>
    <x v="2"/>
  </r>
  <r>
    <s v="EMP13377"/>
    <x v="6"/>
    <s v="Accountant"/>
    <n v="40"/>
    <d v="2020-09-04T00:00:00"/>
    <n v="205"/>
    <n v="42"/>
    <x v="1"/>
    <n v="73"/>
    <x v="1"/>
    <x v="2"/>
    <x v="1"/>
    <x v="2"/>
    <x v="1"/>
  </r>
  <r>
    <s v="EMP13378"/>
    <x v="2"/>
    <s v="Sales Rep"/>
    <n v="29"/>
    <d v="2022-07-06T00:00:00"/>
    <n v="219"/>
    <n v="11"/>
    <x v="5"/>
    <n v="97"/>
    <x v="1"/>
    <x v="1"/>
    <x v="2"/>
    <x v="0"/>
    <x v="0"/>
  </r>
  <r>
    <s v="EMP13379"/>
    <x v="4"/>
    <s v="Operations Manager"/>
    <n v="45"/>
    <d v="2022-04-16T00:00:00"/>
    <n v="234"/>
    <n v="31"/>
    <x v="1"/>
    <n v="77"/>
    <x v="1"/>
    <x v="1"/>
    <x v="0"/>
    <x v="0"/>
    <x v="1"/>
  </r>
  <r>
    <s v="EMP13380"/>
    <x v="3"/>
    <s v="Call Center Agent"/>
    <n v="31"/>
    <d v="2022-03-09T00:00:00"/>
    <n v="250"/>
    <n v="49"/>
    <x v="5"/>
    <n v="95"/>
    <x v="1"/>
    <x v="3"/>
    <x v="1"/>
    <x v="0"/>
    <x v="1"/>
  </r>
  <r>
    <s v="EMP13381"/>
    <x v="2"/>
    <s v="Sales Manager"/>
    <n v="25"/>
    <d v="2022-01-13T00:00:00"/>
    <n v="247"/>
    <n v="80"/>
    <x v="1"/>
    <n v="72"/>
    <x v="1"/>
    <x v="2"/>
    <x v="2"/>
    <x v="0"/>
    <x v="2"/>
  </r>
  <r>
    <s v="EMP13382"/>
    <x v="0"/>
    <s v="Digital Marketing Specialist"/>
    <n v="37"/>
    <d v="2022-04-02T00:00:00"/>
    <n v="247"/>
    <n v="78"/>
    <x v="2"/>
    <n v="77"/>
    <x v="0"/>
    <x v="0"/>
    <x v="1"/>
    <x v="0"/>
    <x v="2"/>
  </r>
  <r>
    <s v="EMP13383"/>
    <x v="3"/>
    <s v="Call Center Agent"/>
    <n v="32"/>
    <d v="2022-12-19T00:00:00"/>
    <n v="260"/>
    <n v="20"/>
    <x v="0"/>
    <n v="54"/>
    <x v="0"/>
    <x v="0"/>
    <x v="1"/>
    <x v="0"/>
    <x v="0"/>
  </r>
  <r>
    <s v="EMP13384"/>
    <x v="5"/>
    <s v="R&amp;D Manager"/>
    <n v="39"/>
    <d v="2022-10-20T00:00:00"/>
    <n v="241"/>
    <n v="36"/>
    <x v="2"/>
    <n v="64"/>
    <x v="1"/>
    <x v="3"/>
    <x v="1"/>
    <x v="0"/>
    <x v="1"/>
  </r>
  <r>
    <s v="EMP13385"/>
    <x v="3"/>
    <s v="Customer Support"/>
    <n v="44"/>
    <d v="2020-07-05T00:00:00"/>
    <n v="203"/>
    <n v="90"/>
    <x v="1"/>
    <n v="66"/>
    <x v="0"/>
    <x v="0"/>
    <x v="0"/>
    <x v="2"/>
    <x v="2"/>
  </r>
  <r>
    <s v="EMP13386"/>
    <x v="3"/>
    <s v="Customer Support"/>
    <n v="31"/>
    <d v="2022-12-06T00:00:00"/>
    <n v="247"/>
    <n v="16"/>
    <x v="1"/>
    <n v="96"/>
    <x v="0"/>
    <x v="0"/>
    <x v="1"/>
    <x v="0"/>
    <x v="0"/>
  </r>
  <r>
    <s v="EMP13387"/>
    <x v="5"/>
    <s v="Lab Technician"/>
    <n v="43"/>
    <d v="2021-03-20T00:00:00"/>
    <n v="215"/>
    <n v="25"/>
    <x v="2"/>
    <n v="59"/>
    <x v="1"/>
    <x v="2"/>
    <x v="0"/>
    <x v="1"/>
    <x v="0"/>
  </r>
  <r>
    <s v="EMP13388"/>
    <x v="4"/>
    <s v="Operations Manager"/>
    <n v="22"/>
    <d v="2021-05-23T00:00:00"/>
    <n v="246"/>
    <n v="82"/>
    <x v="1"/>
    <n v="74"/>
    <x v="0"/>
    <x v="0"/>
    <x v="2"/>
    <x v="1"/>
    <x v="2"/>
  </r>
  <r>
    <s v="EMP13389"/>
    <x v="0"/>
    <s v="Digital Marketing Specialist"/>
    <n v="50"/>
    <d v="2022-06-22T00:00:00"/>
    <n v="226"/>
    <n v="48"/>
    <x v="5"/>
    <n v="79"/>
    <x v="0"/>
    <x v="0"/>
    <x v="0"/>
    <x v="0"/>
    <x v="1"/>
  </r>
  <r>
    <s v="EMP13390"/>
    <x v="5"/>
    <s v="Lab Technician"/>
    <n v="35"/>
    <d v="2021-10-13T00:00:00"/>
    <n v="260"/>
    <n v="9"/>
    <x v="2"/>
    <n v="58"/>
    <x v="1"/>
    <x v="2"/>
    <x v="1"/>
    <x v="1"/>
    <x v="0"/>
  </r>
  <r>
    <s v="EMP13391"/>
    <x v="5"/>
    <s v="Product Developer"/>
    <n v="30"/>
    <d v="2022-07-07T00:00:00"/>
    <n v="251"/>
    <n v="4"/>
    <x v="0"/>
    <n v="100"/>
    <x v="0"/>
    <x v="0"/>
    <x v="2"/>
    <x v="0"/>
    <x v="0"/>
  </r>
  <r>
    <s v="EMP13392"/>
    <x v="2"/>
    <s v="Sales Manager"/>
    <n v="44"/>
    <d v="2022-05-21T00:00:00"/>
    <n v="217"/>
    <n v="78"/>
    <x v="1"/>
    <n v="84"/>
    <x v="0"/>
    <x v="0"/>
    <x v="0"/>
    <x v="0"/>
    <x v="2"/>
  </r>
  <r>
    <s v="EMP13393"/>
    <x v="0"/>
    <s v="Marketing Executive"/>
    <n v="45"/>
    <d v="2021-10-10T00:00:00"/>
    <n v="227"/>
    <n v="70"/>
    <x v="0"/>
    <n v="76"/>
    <x v="1"/>
    <x v="3"/>
    <x v="0"/>
    <x v="1"/>
    <x v="2"/>
  </r>
  <r>
    <s v="EMP13394"/>
    <x v="6"/>
    <s v="Accountant"/>
    <n v="37"/>
    <d v="2020-07-31T00:00:00"/>
    <n v="228"/>
    <n v="78"/>
    <x v="2"/>
    <n v="70"/>
    <x v="0"/>
    <x v="0"/>
    <x v="1"/>
    <x v="2"/>
    <x v="2"/>
  </r>
  <r>
    <s v="EMP13395"/>
    <x v="7"/>
    <s v="Data Analyst"/>
    <n v="48"/>
    <d v="2021-11-14T00:00:00"/>
    <n v="207"/>
    <n v="35"/>
    <x v="4"/>
    <n v="51"/>
    <x v="0"/>
    <x v="0"/>
    <x v="0"/>
    <x v="1"/>
    <x v="1"/>
  </r>
  <r>
    <s v="EMP13396"/>
    <x v="1"/>
    <s v="HR Officer"/>
    <n v="46"/>
    <d v="2020-08-06T00:00:00"/>
    <n v="222"/>
    <n v="8"/>
    <x v="5"/>
    <n v="69"/>
    <x v="1"/>
    <x v="3"/>
    <x v="0"/>
    <x v="2"/>
    <x v="0"/>
  </r>
  <r>
    <s v="EMP13397"/>
    <x v="5"/>
    <s v="Lab Technician"/>
    <n v="26"/>
    <d v="2020-07-26T00:00:00"/>
    <n v="251"/>
    <n v="48"/>
    <x v="2"/>
    <n v="57"/>
    <x v="1"/>
    <x v="1"/>
    <x v="2"/>
    <x v="2"/>
    <x v="1"/>
  </r>
  <r>
    <s v="EMP13398"/>
    <x v="3"/>
    <s v="Call Center Agent"/>
    <n v="34"/>
    <d v="2022-05-23T00:00:00"/>
    <n v="204"/>
    <n v="72"/>
    <x v="1"/>
    <n v="100"/>
    <x v="1"/>
    <x v="2"/>
    <x v="1"/>
    <x v="0"/>
    <x v="2"/>
  </r>
  <r>
    <s v="EMP13399"/>
    <x v="5"/>
    <s v="R&amp;D Manager"/>
    <n v="42"/>
    <d v="2022-01-24T00:00:00"/>
    <n v="222"/>
    <n v="74"/>
    <x v="0"/>
    <n v="90"/>
    <x v="0"/>
    <x v="0"/>
    <x v="0"/>
    <x v="0"/>
    <x v="2"/>
  </r>
  <r>
    <s v="EMP13400"/>
    <x v="3"/>
    <s v="CS Manager"/>
    <n v="36"/>
    <d v="2021-12-13T00:00:00"/>
    <n v="254"/>
    <n v="33"/>
    <x v="2"/>
    <n v="69"/>
    <x v="0"/>
    <x v="0"/>
    <x v="1"/>
    <x v="1"/>
    <x v="1"/>
  </r>
  <r>
    <s v="EMP13401"/>
    <x v="6"/>
    <s v="Accountant"/>
    <n v="49"/>
    <d v="2020-04-15T00:00:00"/>
    <n v="250"/>
    <n v="70"/>
    <x v="4"/>
    <n v="50"/>
    <x v="0"/>
    <x v="0"/>
    <x v="0"/>
    <x v="2"/>
    <x v="2"/>
  </r>
  <r>
    <s v="EMP13402"/>
    <x v="4"/>
    <s v="Warehouse Supervisor"/>
    <n v="24"/>
    <d v="2020-12-16T00:00:00"/>
    <n v="246"/>
    <n v="26"/>
    <x v="4"/>
    <n v="99"/>
    <x v="1"/>
    <x v="2"/>
    <x v="2"/>
    <x v="2"/>
    <x v="0"/>
  </r>
  <r>
    <s v="EMP13403"/>
    <x v="7"/>
    <s v="IT Support"/>
    <n v="34"/>
    <d v="2021-08-27T00:00:00"/>
    <n v="209"/>
    <n v="23"/>
    <x v="1"/>
    <n v="84"/>
    <x v="0"/>
    <x v="0"/>
    <x v="1"/>
    <x v="1"/>
    <x v="0"/>
  </r>
  <r>
    <s v="EMP13404"/>
    <x v="6"/>
    <s v="Finance Analyst"/>
    <n v="37"/>
    <d v="2020-11-19T00:00:00"/>
    <n v="215"/>
    <n v="29"/>
    <x v="2"/>
    <n v="66"/>
    <x v="1"/>
    <x v="3"/>
    <x v="1"/>
    <x v="2"/>
    <x v="0"/>
  </r>
  <r>
    <s v="EMP13405"/>
    <x v="5"/>
    <s v="R&amp;D Manager"/>
    <n v="45"/>
    <d v="2021-01-19T00:00:00"/>
    <n v="205"/>
    <n v="47"/>
    <x v="3"/>
    <n v="80"/>
    <x v="1"/>
    <x v="2"/>
    <x v="0"/>
    <x v="1"/>
    <x v="1"/>
  </r>
  <r>
    <s v="EMP13406"/>
    <x v="1"/>
    <s v="HR Officer"/>
    <n v="33"/>
    <d v="2022-09-28T00:00:00"/>
    <n v="207"/>
    <n v="33"/>
    <x v="3"/>
    <n v="100"/>
    <x v="1"/>
    <x v="2"/>
    <x v="1"/>
    <x v="0"/>
    <x v="1"/>
  </r>
  <r>
    <s v="EMP13407"/>
    <x v="3"/>
    <s v="CS Manager"/>
    <n v="48"/>
    <d v="2022-02-11T00:00:00"/>
    <n v="213"/>
    <n v="8"/>
    <x v="0"/>
    <n v="94"/>
    <x v="0"/>
    <x v="0"/>
    <x v="0"/>
    <x v="0"/>
    <x v="0"/>
  </r>
  <r>
    <s v="EMP13408"/>
    <x v="7"/>
    <s v="Software Engineer"/>
    <n v="40"/>
    <d v="2022-02-06T00:00:00"/>
    <n v="218"/>
    <n v="31"/>
    <x v="5"/>
    <n v="81"/>
    <x v="1"/>
    <x v="3"/>
    <x v="1"/>
    <x v="0"/>
    <x v="1"/>
  </r>
  <r>
    <s v="EMP13409"/>
    <x v="0"/>
    <s v="Digital Marketing Specialist"/>
    <n v="28"/>
    <d v="2022-11-09T00:00:00"/>
    <n v="244"/>
    <n v="67"/>
    <x v="4"/>
    <n v="82"/>
    <x v="0"/>
    <x v="0"/>
    <x v="2"/>
    <x v="0"/>
    <x v="2"/>
  </r>
  <r>
    <s v="EMP13410"/>
    <x v="6"/>
    <s v="Accountant"/>
    <n v="45"/>
    <d v="2021-01-18T00:00:00"/>
    <n v="234"/>
    <n v="61"/>
    <x v="0"/>
    <n v="55"/>
    <x v="1"/>
    <x v="1"/>
    <x v="0"/>
    <x v="1"/>
    <x v="2"/>
  </r>
  <r>
    <s v="EMP13411"/>
    <x v="0"/>
    <s v="Brand Manager"/>
    <n v="24"/>
    <d v="2020-05-16T00:00:00"/>
    <n v="204"/>
    <n v="32"/>
    <x v="0"/>
    <n v="77"/>
    <x v="1"/>
    <x v="2"/>
    <x v="2"/>
    <x v="2"/>
    <x v="1"/>
  </r>
  <r>
    <s v="EMP13412"/>
    <x v="5"/>
    <s v="Product Developer"/>
    <n v="42"/>
    <d v="2022-09-17T00:00:00"/>
    <n v="260"/>
    <n v="1"/>
    <x v="5"/>
    <n v="85"/>
    <x v="0"/>
    <x v="0"/>
    <x v="0"/>
    <x v="0"/>
    <x v="0"/>
  </r>
  <r>
    <s v="EMP13413"/>
    <x v="3"/>
    <s v="Call Center Agent"/>
    <n v="23"/>
    <d v="2021-04-12T00:00:00"/>
    <n v="242"/>
    <n v="51"/>
    <x v="3"/>
    <n v="83"/>
    <x v="1"/>
    <x v="3"/>
    <x v="2"/>
    <x v="1"/>
    <x v="1"/>
  </r>
  <r>
    <s v="EMP13414"/>
    <x v="7"/>
    <s v="Software Engineer"/>
    <n v="32"/>
    <d v="2020-11-13T00:00:00"/>
    <n v="229"/>
    <n v="6"/>
    <x v="5"/>
    <n v="91"/>
    <x v="0"/>
    <x v="0"/>
    <x v="1"/>
    <x v="2"/>
    <x v="0"/>
  </r>
  <r>
    <s v="EMP13415"/>
    <x v="2"/>
    <s v="Key Account Manager"/>
    <n v="48"/>
    <d v="2021-05-19T00:00:00"/>
    <n v="242"/>
    <n v="25"/>
    <x v="0"/>
    <n v="96"/>
    <x v="0"/>
    <x v="0"/>
    <x v="0"/>
    <x v="1"/>
    <x v="0"/>
  </r>
  <r>
    <s v="EMP13416"/>
    <x v="4"/>
    <s v="Warehouse Supervisor"/>
    <n v="27"/>
    <d v="2021-01-08T00:00:00"/>
    <n v="247"/>
    <n v="25"/>
    <x v="2"/>
    <n v="75"/>
    <x v="0"/>
    <x v="0"/>
    <x v="2"/>
    <x v="1"/>
    <x v="0"/>
  </r>
  <r>
    <s v="EMP13417"/>
    <x v="6"/>
    <s v="Accountant"/>
    <n v="28"/>
    <d v="2022-11-07T00:00:00"/>
    <n v="211"/>
    <n v="64"/>
    <x v="5"/>
    <n v="71"/>
    <x v="1"/>
    <x v="2"/>
    <x v="2"/>
    <x v="0"/>
    <x v="2"/>
  </r>
  <r>
    <s v="EMP13418"/>
    <x v="6"/>
    <s v="Finance Manager"/>
    <n v="32"/>
    <d v="2020-06-08T00:00:00"/>
    <n v="253"/>
    <n v="17"/>
    <x v="0"/>
    <n v="68"/>
    <x v="0"/>
    <x v="0"/>
    <x v="1"/>
    <x v="2"/>
    <x v="0"/>
  </r>
  <r>
    <s v="EMP13419"/>
    <x v="0"/>
    <s v="Brand Manager"/>
    <n v="47"/>
    <d v="2022-07-28T00:00:00"/>
    <n v="201"/>
    <n v="51"/>
    <x v="5"/>
    <n v="80"/>
    <x v="0"/>
    <x v="0"/>
    <x v="0"/>
    <x v="0"/>
    <x v="1"/>
  </r>
  <r>
    <s v="EMP13420"/>
    <x v="0"/>
    <s v="Brand Manager"/>
    <n v="24"/>
    <d v="2022-04-14T00:00:00"/>
    <n v="220"/>
    <n v="94"/>
    <x v="1"/>
    <n v="86"/>
    <x v="0"/>
    <x v="0"/>
    <x v="2"/>
    <x v="0"/>
    <x v="2"/>
  </r>
  <r>
    <s v="EMP13421"/>
    <x v="6"/>
    <s v="Accountant"/>
    <n v="49"/>
    <d v="2021-11-16T00:00:00"/>
    <n v="227"/>
    <n v="31"/>
    <x v="0"/>
    <n v="97"/>
    <x v="0"/>
    <x v="0"/>
    <x v="0"/>
    <x v="1"/>
    <x v="1"/>
  </r>
  <r>
    <s v="EMP13422"/>
    <x v="2"/>
    <s v="Sales Rep"/>
    <n v="49"/>
    <d v="2022-08-15T00:00:00"/>
    <n v="217"/>
    <n v="4"/>
    <x v="2"/>
    <n v="70"/>
    <x v="0"/>
    <x v="0"/>
    <x v="0"/>
    <x v="0"/>
    <x v="0"/>
  </r>
  <r>
    <s v="EMP13423"/>
    <x v="2"/>
    <s v="Sales Rep"/>
    <n v="43"/>
    <d v="2022-07-05T00:00:00"/>
    <n v="203"/>
    <n v="47"/>
    <x v="5"/>
    <n v="58"/>
    <x v="0"/>
    <x v="0"/>
    <x v="0"/>
    <x v="0"/>
    <x v="1"/>
  </r>
  <r>
    <s v="EMP13424"/>
    <x v="0"/>
    <s v="Digital Marketing Specialist"/>
    <n v="45"/>
    <d v="2021-04-13T00:00:00"/>
    <n v="248"/>
    <n v="5"/>
    <x v="2"/>
    <n v="57"/>
    <x v="0"/>
    <x v="0"/>
    <x v="0"/>
    <x v="1"/>
    <x v="0"/>
  </r>
  <r>
    <s v="EMP13425"/>
    <x v="7"/>
    <s v="IT Support"/>
    <n v="31"/>
    <d v="2022-06-01T00:00:00"/>
    <n v="214"/>
    <n v="73"/>
    <x v="2"/>
    <n v="62"/>
    <x v="0"/>
    <x v="0"/>
    <x v="1"/>
    <x v="0"/>
    <x v="2"/>
  </r>
  <r>
    <s v="EMP13426"/>
    <x v="2"/>
    <s v="Key Account Manager"/>
    <n v="27"/>
    <d v="2021-07-21T00:00:00"/>
    <n v="224"/>
    <n v="14"/>
    <x v="0"/>
    <n v="60"/>
    <x v="0"/>
    <x v="0"/>
    <x v="2"/>
    <x v="1"/>
    <x v="0"/>
  </r>
  <r>
    <s v="EMP13427"/>
    <x v="7"/>
    <s v="Data Analyst"/>
    <n v="48"/>
    <d v="2020-08-04T00:00:00"/>
    <n v="226"/>
    <n v="86"/>
    <x v="4"/>
    <n v="71"/>
    <x v="0"/>
    <x v="0"/>
    <x v="0"/>
    <x v="2"/>
    <x v="2"/>
  </r>
  <r>
    <s v="EMP13428"/>
    <x v="1"/>
    <s v="Recruiter"/>
    <n v="27"/>
    <d v="2021-08-07T00:00:00"/>
    <n v="225"/>
    <n v="38"/>
    <x v="4"/>
    <n v="89"/>
    <x v="1"/>
    <x v="3"/>
    <x v="2"/>
    <x v="1"/>
    <x v="1"/>
  </r>
  <r>
    <s v="EMP13429"/>
    <x v="6"/>
    <s v="Accountant"/>
    <n v="30"/>
    <d v="2021-05-14T00:00:00"/>
    <n v="232"/>
    <n v="55"/>
    <x v="5"/>
    <n v="62"/>
    <x v="1"/>
    <x v="1"/>
    <x v="2"/>
    <x v="1"/>
    <x v="1"/>
  </r>
  <r>
    <s v="EMP13430"/>
    <x v="6"/>
    <s v="Finance Manager"/>
    <n v="47"/>
    <d v="2021-05-14T00:00:00"/>
    <n v="260"/>
    <n v="45"/>
    <x v="0"/>
    <n v="77"/>
    <x v="1"/>
    <x v="2"/>
    <x v="0"/>
    <x v="1"/>
    <x v="1"/>
  </r>
  <r>
    <s v="EMP13431"/>
    <x v="3"/>
    <s v="CS Manager"/>
    <n v="50"/>
    <d v="2020-07-28T00:00:00"/>
    <n v="252"/>
    <n v="31"/>
    <x v="4"/>
    <n v="92"/>
    <x v="1"/>
    <x v="1"/>
    <x v="0"/>
    <x v="2"/>
    <x v="1"/>
  </r>
  <r>
    <s v="EMP13432"/>
    <x v="3"/>
    <s v="Call Center Agent"/>
    <n v="33"/>
    <d v="2021-11-13T00:00:00"/>
    <n v="253"/>
    <n v="99"/>
    <x v="2"/>
    <n v="71"/>
    <x v="0"/>
    <x v="0"/>
    <x v="1"/>
    <x v="1"/>
    <x v="2"/>
  </r>
  <r>
    <s v="EMP13433"/>
    <x v="5"/>
    <s v="Lab Technician"/>
    <n v="33"/>
    <d v="2020-09-20T00:00:00"/>
    <n v="221"/>
    <n v="72"/>
    <x v="2"/>
    <n v="67"/>
    <x v="1"/>
    <x v="3"/>
    <x v="1"/>
    <x v="2"/>
    <x v="2"/>
  </r>
  <r>
    <s v="EMP13434"/>
    <x v="2"/>
    <s v="Key Account Manager"/>
    <n v="47"/>
    <d v="2022-04-24T00:00:00"/>
    <n v="255"/>
    <n v="81"/>
    <x v="1"/>
    <n v="53"/>
    <x v="1"/>
    <x v="3"/>
    <x v="0"/>
    <x v="0"/>
    <x v="2"/>
  </r>
  <r>
    <s v="EMP13435"/>
    <x v="7"/>
    <s v="Software Engineer"/>
    <n v="30"/>
    <d v="2021-09-04T00:00:00"/>
    <n v="250"/>
    <n v="47"/>
    <x v="0"/>
    <n v="65"/>
    <x v="1"/>
    <x v="2"/>
    <x v="2"/>
    <x v="1"/>
    <x v="1"/>
  </r>
  <r>
    <s v="EMP13436"/>
    <x v="4"/>
    <s v="Supply Chain Analyst"/>
    <n v="31"/>
    <d v="2020-07-16T00:00:00"/>
    <n v="228"/>
    <n v="99"/>
    <x v="4"/>
    <n v="98"/>
    <x v="1"/>
    <x v="3"/>
    <x v="1"/>
    <x v="2"/>
    <x v="2"/>
  </r>
  <r>
    <s v="EMP13437"/>
    <x v="4"/>
    <s v="Operations Manager"/>
    <n v="29"/>
    <d v="2022-01-20T00:00:00"/>
    <n v="213"/>
    <n v="71"/>
    <x v="1"/>
    <n v="94"/>
    <x v="1"/>
    <x v="1"/>
    <x v="2"/>
    <x v="0"/>
    <x v="2"/>
  </r>
  <r>
    <s v="EMP13438"/>
    <x v="4"/>
    <s v="Operations Manager"/>
    <n v="29"/>
    <d v="2022-07-28T00:00:00"/>
    <n v="218"/>
    <n v="25"/>
    <x v="3"/>
    <n v="98"/>
    <x v="1"/>
    <x v="3"/>
    <x v="2"/>
    <x v="0"/>
    <x v="0"/>
  </r>
  <r>
    <s v="EMP13439"/>
    <x v="2"/>
    <s v="Key Account Manager"/>
    <n v="25"/>
    <d v="2022-01-20T00:00:00"/>
    <n v="230"/>
    <n v="10"/>
    <x v="0"/>
    <n v="91"/>
    <x v="1"/>
    <x v="2"/>
    <x v="2"/>
    <x v="0"/>
    <x v="0"/>
  </r>
  <r>
    <s v="EMP13440"/>
    <x v="5"/>
    <s v="Product Developer"/>
    <n v="45"/>
    <d v="2021-04-01T00:00:00"/>
    <n v="235"/>
    <n v="28"/>
    <x v="4"/>
    <n v="67"/>
    <x v="0"/>
    <x v="0"/>
    <x v="0"/>
    <x v="1"/>
    <x v="0"/>
  </r>
  <r>
    <s v="EMP13441"/>
    <x v="7"/>
    <s v="Data Analyst"/>
    <n v="39"/>
    <d v="2022-01-30T00:00:00"/>
    <n v="232"/>
    <n v="95"/>
    <x v="5"/>
    <n v="65"/>
    <x v="0"/>
    <x v="0"/>
    <x v="1"/>
    <x v="0"/>
    <x v="2"/>
  </r>
  <r>
    <s v="EMP13442"/>
    <x v="5"/>
    <s v="Product Developer"/>
    <n v="34"/>
    <d v="2020-12-14T00:00:00"/>
    <n v="234"/>
    <n v="18"/>
    <x v="4"/>
    <n v="86"/>
    <x v="1"/>
    <x v="2"/>
    <x v="1"/>
    <x v="2"/>
    <x v="0"/>
  </r>
  <r>
    <s v="EMP13443"/>
    <x v="1"/>
    <s v="HR Manager"/>
    <n v="41"/>
    <d v="2020-11-22T00:00:00"/>
    <n v="256"/>
    <n v="97"/>
    <x v="1"/>
    <n v="100"/>
    <x v="0"/>
    <x v="0"/>
    <x v="0"/>
    <x v="2"/>
    <x v="2"/>
  </r>
  <r>
    <s v="EMP13444"/>
    <x v="5"/>
    <s v="Product Developer"/>
    <n v="33"/>
    <d v="2020-08-03T00:00:00"/>
    <n v="214"/>
    <n v="86"/>
    <x v="1"/>
    <n v="55"/>
    <x v="0"/>
    <x v="0"/>
    <x v="1"/>
    <x v="2"/>
    <x v="2"/>
  </r>
  <r>
    <s v="EMP13445"/>
    <x v="5"/>
    <s v="R&amp;D Manager"/>
    <n v="42"/>
    <d v="2022-06-14T00:00:00"/>
    <n v="244"/>
    <n v="59"/>
    <x v="2"/>
    <n v="51"/>
    <x v="0"/>
    <x v="0"/>
    <x v="0"/>
    <x v="0"/>
    <x v="1"/>
  </r>
  <r>
    <s v="EMP13446"/>
    <x v="6"/>
    <s v="Finance Analyst"/>
    <n v="47"/>
    <d v="2022-06-02T00:00:00"/>
    <n v="230"/>
    <n v="16"/>
    <x v="5"/>
    <n v="53"/>
    <x v="1"/>
    <x v="2"/>
    <x v="0"/>
    <x v="0"/>
    <x v="0"/>
  </r>
  <r>
    <s v="EMP13447"/>
    <x v="2"/>
    <s v="Sales Rep"/>
    <n v="25"/>
    <d v="2022-03-27T00:00:00"/>
    <n v="234"/>
    <n v="78"/>
    <x v="5"/>
    <n v="80"/>
    <x v="0"/>
    <x v="0"/>
    <x v="2"/>
    <x v="0"/>
    <x v="2"/>
  </r>
  <r>
    <s v="EMP13448"/>
    <x v="2"/>
    <s v="Key Account Manager"/>
    <n v="45"/>
    <d v="2022-03-26T00:00:00"/>
    <n v="236"/>
    <n v="26"/>
    <x v="2"/>
    <n v="58"/>
    <x v="0"/>
    <x v="0"/>
    <x v="0"/>
    <x v="0"/>
    <x v="0"/>
  </r>
  <r>
    <s v="EMP13449"/>
    <x v="7"/>
    <s v="Data Analyst"/>
    <n v="47"/>
    <d v="2022-06-14T00:00:00"/>
    <n v="237"/>
    <n v="98"/>
    <x v="4"/>
    <n v="100"/>
    <x v="1"/>
    <x v="3"/>
    <x v="0"/>
    <x v="0"/>
    <x v="2"/>
  </r>
  <r>
    <s v="EMP13450"/>
    <x v="2"/>
    <s v="Key Account Manager"/>
    <n v="42"/>
    <d v="2022-03-23T00:00:00"/>
    <n v="253"/>
    <n v="18"/>
    <x v="3"/>
    <n v="87"/>
    <x v="0"/>
    <x v="0"/>
    <x v="0"/>
    <x v="0"/>
    <x v="0"/>
  </r>
  <r>
    <s v="EMP13451"/>
    <x v="5"/>
    <s v="R&amp;D Manager"/>
    <n v="31"/>
    <d v="2022-01-14T00:00:00"/>
    <n v="248"/>
    <n v="51"/>
    <x v="0"/>
    <n v="62"/>
    <x v="0"/>
    <x v="0"/>
    <x v="1"/>
    <x v="0"/>
    <x v="1"/>
  </r>
  <r>
    <s v="EMP13452"/>
    <x v="3"/>
    <s v="Call Center Agent"/>
    <n v="45"/>
    <d v="2020-05-23T00:00:00"/>
    <n v="237"/>
    <n v="75"/>
    <x v="3"/>
    <n v="69"/>
    <x v="0"/>
    <x v="0"/>
    <x v="0"/>
    <x v="2"/>
    <x v="2"/>
  </r>
  <r>
    <s v="EMP13453"/>
    <x v="1"/>
    <s v="Recruiter"/>
    <n v="48"/>
    <d v="2021-05-25T00:00:00"/>
    <n v="216"/>
    <n v="64"/>
    <x v="3"/>
    <n v="55"/>
    <x v="0"/>
    <x v="0"/>
    <x v="0"/>
    <x v="1"/>
    <x v="2"/>
  </r>
  <r>
    <s v="EMP13454"/>
    <x v="2"/>
    <s v="Sales Manager"/>
    <n v="35"/>
    <d v="2021-01-12T00:00:00"/>
    <n v="258"/>
    <n v="49"/>
    <x v="3"/>
    <n v="68"/>
    <x v="1"/>
    <x v="1"/>
    <x v="1"/>
    <x v="1"/>
    <x v="1"/>
  </r>
  <r>
    <s v="EMP13455"/>
    <x v="5"/>
    <s v="Lab Technician"/>
    <n v="43"/>
    <d v="2022-12-06T00:00:00"/>
    <n v="226"/>
    <n v="87"/>
    <x v="1"/>
    <n v="64"/>
    <x v="0"/>
    <x v="0"/>
    <x v="0"/>
    <x v="0"/>
    <x v="2"/>
  </r>
  <r>
    <s v="EMP13456"/>
    <x v="4"/>
    <s v="Supply Chain Analyst"/>
    <n v="41"/>
    <d v="2022-09-10T00:00:00"/>
    <n v="202"/>
    <n v="13"/>
    <x v="5"/>
    <n v="56"/>
    <x v="0"/>
    <x v="0"/>
    <x v="0"/>
    <x v="0"/>
    <x v="0"/>
  </r>
  <r>
    <s v="EMP13457"/>
    <x v="4"/>
    <s v="Operations Manager"/>
    <n v="22"/>
    <d v="2022-09-07T00:00:00"/>
    <n v="225"/>
    <n v="99"/>
    <x v="3"/>
    <n v="65"/>
    <x v="1"/>
    <x v="2"/>
    <x v="2"/>
    <x v="0"/>
    <x v="2"/>
  </r>
  <r>
    <s v="EMP13458"/>
    <x v="6"/>
    <s v="Accountant"/>
    <n v="28"/>
    <d v="2022-05-15T00:00:00"/>
    <n v="214"/>
    <n v="34"/>
    <x v="4"/>
    <n v="63"/>
    <x v="1"/>
    <x v="2"/>
    <x v="2"/>
    <x v="0"/>
    <x v="1"/>
  </r>
  <r>
    <s v="EMP13459"/>
    <x v="5"/>
    <s v="Lab Technician"/>
    <n v="43"/>
    <d v="2020-10-04T00:00:00"/>
    <n v="213"/>
    <n v="87"/>
    <x v="4"/>
    <n v="84"/>
    <x v="0"/>
    <x v="0"/>
    <x v="0"/>
    <x v="2"/>
    <x v="2"/>
  </r>
  <r>
    <s v="EMP13460"/>
    <x v="7"/>
    <s v="Software Engineer"/>
    <n v="48"/>
    <d v="2021-06-04T00:00:00"/>
    <n v="234"/>
    <n v="88"/>
    <x v="4"/>
    <n v="55"/>
    <x v="0"/>
    <x v="0"/>
    <x v="0"/>
    <x v="1"/>
    <x v="2"/>
  </r>
  <r>
    <s v="EMP13461"/>
    <x v="0"/>
    <s v="Brand Manager"/>
    <n v="37"/>
    <d v="2021-04-27T00:00:00"/>
    <n v="213"/>
    <n v="4"/>
    <x v="2"/>
    <n v="66"/>
    <x v="0"/>
    <x v="0"/>
    <x v="1"/>
    <x v="1"/>
    <x v="0"/>
  </r>
  <r>
    <s v="EMP13462"/>
    <x v="0"/>
    <s v="Brand Manager"/>
    <n v="22"/>
    <d v="2020-04-08T00:00:00"/>
    <n v="218"/>
    <n v="74"/>
    <x v="3"/>
    <n v="95"/>
    <x v="0"/>
    <x v="0"/>
    <x v="2"/>
    <x v="2"/>
    <x v="2"/>
  </r>
  <r>
    <s v="EMP13463"/>
    <x v="6"/>
    <s v="Accountant"/>
    <n v="49"/>
    <d v="2022-02-16T00:00:00"/>
    <n v="241"/>
    <n v="20"/>
    <x v="2"/>
    <n v="59"/>
    <x v="1"/>
    <x v="3"/>
    <x v="0"/>
    <x v="0"/>
    <x v="0"/>
  </r>
  <r>
    <s v="EMP13464"/>
    <x v="0"/>
    <s v="Brand Manager"/>
    <n v="39"/>
    <d v="2022-11-29T00:00:00"/>
    <n v="247"/>
    <n v="9"/>
    <x v="1"/>
    <n v="88"/>
    <x v="0"/>
    <x v="0"/>
    <x v="1"/>
    <x v="0"/>
    <x v="0"/>
  </r>
  <r>
    <s v="EMP13465"/>
    <x v="1"/>
    <s v="Recruiter"/>
    <n v="26"/>
    <d v="2022-08-30T00:00:00"/>
    <n v="254"/>
    <n v="98"/>
    <x v="0"/>
    <n v="66"/>
    <x v="1"/>
    <x v="3"/>
    <x v="2"/>
    <x v="0"/>
    <x v="2"/>
  </r>
  <r>
    <s v="EMP13466"/>
    <x v="7"/>
    <s v="Software Engineer"/>
    <n v="23"/>
    <d v="2022-06-01T00:00:00"/>
    <n v="220"/>
    <n v="25"/>
    <x v="2"/>
    <n v="77"/>
    <x v="0"/>
    <x v="0"/>
    <x v="2"/>
    <x v="0"/>
    <x v="0"/>
  </r>
  <r>
    <s v="EMP13467"/>
    <x v="3"/>
    <s v="CS Manager"/>
    <n v="43"/>
    <d v="2022-09-25T00:00:00"/>
    <n v="231"/>
    <n v="75"/>
    <x v="2"/>
    <n v="63"/>
    <x v="1"/>
    <x v="1"/>
    <x v="0"/>
    <x v="0"/>
    <x v="2"/>
  </r>
  <r>
    <s v="EMP13468"/>
    <x v="0"/>
    <s v="Brand Manager"/>
    <n v="47"/>
    <d v="2021-08-27T00:00:00"/>
    <n v="206"/>
    <n v="89"/>
    <x v="2"/>
    <n v="100"/>
    <x v="1"/>
    <x v="1"/>
    <x v="0"/>
    <x v="1"/>
    <x v="2"/>
  </r>
  <r>
    <s v="EMP13469"/>
    <x v="1"/>
    <s v="HR Officer"/>
    <n v="47"/>
    <d v="2021-01-09T00:00:00"/>
    <n v="206"/>
    <n v="74"/>
    <x v="3"/>
    <n v="69"/>
    <x v="0"/>
    <x v="0"/>
    <x v="0"/>
    <x v="1"/>
    <x v="2"/>
  </r>
  <r>
    <s v="EMP13470"/>
    <x v="2"/>
    <s v="Key Account Manager"/>
    <n v="50"/>
    <d v="2021-09-13T00:00:00"/>
    <n v="242"/>
    <n v="0"/>
    <x v="0"/>
    <n v="83"/>
    <x v="0"/>
    <x v="0"/>
    <x v="0"/>
    <x v="1"/>
    <x v="0"/>
  </r>
  <r>
    <s v="EMP13471"/>
    <x v="7"/>
    <s v="Software Engineer"/>
    <n v="25"/>
    <d v="2022-08-19T00:00:00"/>
    <n v="253"/>
    <n v="68"/>
    <x v="5"/>
    <n v="90"/>
    <x v="1"/>
    <x v="3"/>
    <x v="2"/>
    <x v="0"/>
    <x v="2"/>
  </r>
  <r>
    <s v="EMP13472"/>
    <x v="2"/>
    <s v="Key Account Manager"/>
    <n v="44"/>
    <d v="2022-10-17T00:00:00"/>
    <n v="249"/>
    <n v="77"/>
    <x v="0"/>
    <n v="77"/>
    <x v="1"/>
    <x v="2"/>
    <x v="0"/>
    <x v="0"/>
    <x v="2"/>
  </r>
  <r>
    <s v="EMP13473"/>
    <x v="4"/>
    <s v="Warehouse Supervisor"/>
    <n v="34"/>
    <d v="2022-03-06T00:00:00"/>
    <n v="255"/>
    <n v="54"/>
    <x v="0"/>
    <n v="88"/>
    <x v="0"/>
    <x v="0"/>
    <x v="1"/>
    <x v="0"/>
    <x v="1"/>
  </r>
  <r>
    <s v="EMP13474"/>
    <x v="1"/>
    <s v="HR Manager"/>
    <n v="47"/>
    <d v="2020-04-19T00:00:00"/>
    <n v="205"/>
    <n v="4"/>
    <x v="3"/>
    <n v="81"/>
    <x v="1"/>
    <x v="2"/>
    <x v="0"/>
    <x v="2"/>
    <x v="0"/>
  </r>
  <r>
    <s v="EMP13475"/>
    <x v="0"/>
    <s v="Digital Marketing Specialist"/>
    <n v="34"/>
    <d v="2022-08-29T00:00:00"/>
    <n v="250"/>
    <n v="73"/>
    <x v="4"/>
    <n v="60"/>
    <x v="0"/>
    <x v="0"/>
    <x v="1"/>
    <x v="0"/>
    <x v="2"/>
  </r>
  <r>
    <s v="EMP13476"/>
    <x v="2"/>
    <s v="Sales Rep"/>
    <n v="33"/>
    <d v="2022-03-17T00:00:00"/>
    <n v="256"/>
    <n v="6"/>
    <x v="2"/>
    <n v="95"/>
    <x v="0"/>
    <x v="0"/>
    <x v="1"/>
    <x v="0"/>
    <x v="0"/>
  </r>
  <r>
    <s v="EMP13477"/>
    <x v="0"/>
    <s v="Brand Manager"/>
    <n v="28"/>
    <d v="2022-01-27T00:00:00"/>
    <n v="203"/>
    <n v="52"/>
    <x v="1"/>
    <n v="92"/>
    <x v="1"/>
    <x v="2"/>
    <x v="2"/>
    <x v="0"/>
    <x v="1"/>
  </r>
  <r>
    <s v="EMP13478"/>
    <x v="2"/>
    <s v="Key Account Manager"/>
    <n v="24"/>
    <d v="2021-11-11T00:00:00"/>
    <n v="235"/>
    <n v="32"/>
    <x v="4"/>
    <n v="71"/>
    <x v="0"/>
    <x v="0"/>
    <x v="2"/>
    <x v="1"/>
    <x v="1"/>
  </r>
  <r>
    <s v="EMP13479"/>
    <x v="4"/>
    <s v="Supply Chain Analyst"/>
    <n v="46"/>
    <d v="2021-03-01T00:00:00"/>
    <n v="231"/>
    <n v="94"/>
    <x v="4"/>
    <n v="54"/>
    <x v="0"/>
    <x v="0"/>
    <x v="0"/>
    <x v="1"/>
    <x v="2"/>
  </r>
  <r>
    <s v="EMP13480"/>
    <x v="2"/>
    <s v="Sales Manager"/>
    <n v="33"/>
    <d v="2022-03-18T00:00:00"/>
    <n v="231"/>
    <n v="92"/>
    <x v="2"/>
    <n v="95"/>
    <x v="1"/>
    <x v="2"/>
    <x v="1"/>
    <x v="0"/>
    <x v="2"/>
  </r>
  <r>
    <s v="EMP13481"/>
    <x v="7"/>
    <s v="IT Support"/>
    <n v="38"/>
    <d v="2020-06-09T00:00:00"/>
    <n v="258"/>
    <n v="45"/>
    <x v="5"/>
    <n v="74"/>
    <x v="1"/>
    <x v="2"/>
    <x v="1"/>
    <x v="2"/>
    <x v="1"/>
  </r>
  <r>
    <s v="EMP13482"/>
    <x v="1"/>
    <s v="HR Officer"/>
    <n v="22"/>
    <d v="2021-12-19T00:00:00"/>
    <n v="206"/>
    <n v="75"/>
    <x v="3"/>
    <n v="94"/>
    <x v="1"/>
    <x v="3"/>
    <x v="2"/>
    <x v="1"/>
    <x v="2"/>
  </r>
  <r>
    <s v="EMP13483"/>
    <x v="3"/>
    <s v="Customer Support"/>
    <n v="43"/>
    <d v="2020-06-06T00:00:00"/>
    <n v="225"/>
    <n v="26"/>
    <x v="4"/>
    <n v="73"/>
    <x v="1"/>
    <x v="1"/>
    <x v="0"/>
    <x v="2"/>
    <x v="0"/>
  </r>
  <r>
    <s v="EMP13484"/>
    <x v="2"/>
    <s v="Key Account Manager"/>
    <n v="42"/>
    <d v="2020-12-21T00:00:00"/>
    <n v="205"/>
    <n v="58"/>
    <x v="0"/>
    <n v="74"/>
    <x v="1"/>
    <x v="1"/>
    <x v="0"/>
    <x v="2"/>
    <x v="1"/>
  </r>
  <r>
    <s v="EMP13485"/>
    <x v="4"/>
    <s v="Warehouse Supervisor"/>
    <n v="33"/>
    <d v="2022-12-06T00:00:00"/>
    <n v="216"/>
    <n v="48"/>
    <x v="2"/>
    <n v="80"/>
    <x v="0"/>
    <x v="0"/>
    <x v="1"/>
    <x v="0"/>
    <x v="1"/>
  </r>
  <r>
    <s v="EMP13486"/>
    <x v="6"/>
    <s v="Accountant"/>
    <n v="31"/>
    <d v="2020-08-05T00:00:00"/>
    <n v="241"/>
    <n v="35"/>
    <x v="2"/>
    <n v="64"/>
    <x v="0"/>
    <x v="0"/>
    <x v="1"/>
    <x v="2"/>
    <x v="1"/>
  </r>
  <r>
    <s v="EMP13487"/>
    <x v="5"/>
    <s v="R&amp;D Manager"/>
    <n v="42"/>
    <d v="2020-04-28T00:00:00"/>
    <n v="226"/>
    <n v="23"/>
    <x v="4"/>
    <n v="52"/>
    <x v="1"/>
    <x v="1"/>
    <x v="0"/>
    <x v="2"/>
    <x v="0"/>
  </r>
  <r>
    <s v="EMP13488"/>
    <x v="6"/>
    <s v="Accountant"/>
    <n v="42"/>
    <d v="2020-09-21T00:00:00"/>
    <n v="226"/>
    <n v="52"/>
    <x v="1"/>
    <n v="88"/>
    <x v="0"/>
    <x v="0"/>
    <x v="0"/>
    <x v="2"/>
    <x v="1"/>
  </r>
  <r>
    <s v="EMP13489"/>
    <x v="7"/>
    <s v="Software Engineer"/>
    <n v="37"/>
    <d v="2022-08-16T00:00:00"/>
    <n v="234"/>
    <n v="18"/>
    <x v="2"/>
    <n v="80"/>
    <x v="1"/>
    <x v="1"/>
    <x v="1"/>
    <x v="0"/>
    <x v="0"/>
  </r>
  <r>
    <s v="EMP13490"/>
    <x v="1"/>
    <s v="HR Manager"/>
    <n v="45"/>
    <d v="2022-09-10T00:00:00"/>
    <n v="207"/>
    <n v="44"/>
    <x v="3"/>
    <n v="60"/>
    <x v="0"/>
    <x v="0"/>
    <x v="0"/>
    <x v="0"/>
    <x v="1"/>
  </r>
  <r>
    <s v="EMP13491"/>
    <x v="1"/>
    <s v="HR Officer"/>
    <n v="39"/>
    <d v="2022-08-03T00:00:00"/>
    <n v="211"/>
    <n v="22"/>
    <x v="1"/>
    <n v="59"/>
    <x v="1"/>
    <x v="1"/>
    <x v="1"/>
    <x v="0"/>
    <x v="0"/>
  </r>
  <r>
    <s v="EMP13492"/>
    <x v="7"/>
    <s v="Data Analyst"/>
    <n v="32"/>
    <d v="2020-07-28T00:00:00"/>
    <n v="209"/>
    <n v="67"/>
    <x v="0"/>
    <n v="72"/>
    <x v="1"/>
    <x v="1"/>
    <x v="1"/>
    <x v="2"/>
    <x v="2"/>
  </r>
  <r>
    <s v="EMP13493"/>
    <x v="6"/>
    <s v="Finance Analyst"/>
    <n v="24"/>
    <d v="2022-11-23T00:00:00"/>
    <n v="246"/>
    <n v="96"/>
    <x v="1"/>
    <n v="67"/>
    <x v="1"/>
    <x v="2"/>
    <x v="2"/>
    <x v="0"/>
    <x v="2"/>
  </r>
  <r>
    <s v="EMP13494"/>
    <x v="0"/>
    <s v="Marketing Executive"/>
    <n v="33"/>
    <d v="2020-07-04T00:00:00"/>
    <n v="250"/>
    <n v="13"/>
    <x v="3"/>
    <n v="57"/>
    <x v="0"/>
    <x v="0"/>
    <x v="1"/>
    <x v="2"/>
    <x v="0"/>
  </r>
  <r>
    <s v="EMP13495"/>
    <x v="4"/>
    <s v="Operations Manager"/>
    <n v="22"/>
    <d v="2020-09-08T00:00:00"/>
    <n v="254"/>
    <n v="99"/>
    <x v="4"/>
    <n v="62"/>
    <x v="1"/>
    <x v="3"/>
    <x v="2"/>
    <x v="2"/>
    <x v="2"/>
  </r>
  <r>
    <s v="EMP13496"/>
    <x v="2"/>
    <s v="Sales Rep"/>
    <n v="46"/>
    <d v="2021-03-14T00:00:00"/>
    <n v="233"/>
    <n v="75"/>
    <x v="0"/>
    <n v="50"/>
    <x v="1"/>
    <x v="3"/>
    <x v="0"/>
    <x v="1"/>
    <x v="2"/>
  </r>
  <r>
    <s v="EMP13497"/>
    <x v="0"/>
    <s v="Digital Marketing Specialist"/>
    <n v="44"/>
    <d v="2020-05-18T00:00:00"/>
    <n v="242"/>
    <n v="46"/>
    <x v="5"/>
    <n v="85"/>
    <x v="0"/>
    <x v="0"/>
    <x v="0"/>
    <x v="2"/>
    <x v="1"/>
  </r>
  <r>
    <s v="EMP13498"/>
    <x v="3"/>
    <s v="CS Manager"/>
    <n v="29"/>
    <d v="2022-12-03T00:00:00"/>
    <n v="208"/>
    <n v="69"/>
    <x v="2"/>
    <n v="54"/>
    <x v="0"/>
    <x v="0"/>
    <x v="2"/>
    <x v="0"/>
    <x v="2"/>
  </r>
  <r>
    <s v="EMP13499"/>
    <x v="7"/>
    <s v="Software Engineer"/>
    <n v="41"/>
    <d v="2022-03-13T00:00:00"/>
    <n v="258"/>
    <n v="91"/>
    <x v="4"/>
    <n v="65"/>
    <x v="1"/>
    <x v="1"/>
    <x v="0"/>
    <x v="0"/>
    <x v="2"/>
  </r>
  <r>
    <s v="EMP13500"/>
    <x v="4"/>
    <s v="Supply Chain Analyst"/>
    <n v="47"/>
    <d v="2020-11-12T00:00:00"/>
    <n v="232"/>
    <n v="97"/>
    <x v="2"/>
    <n v="91"/>
    <x v="1"/>
    <x v="3"/>
    <x v="0"/>
    <x v="2"/>
    <x v="2"/>
  </r>
  <r>
    <s v="EMP13501"/>
    <x v="3"/>
    <s v="CS Manager"/>
    <n v="35"/>
    <d v="2020-10-04T00:00:00"/>
    <n v="229"/>
    <n v="36"/>
    <x v="3"/>
    <n v="90"/>
    <x v="0"/>
    <x v="0"/>
    <x v="1"/>
    <x v="2"/>
    <x v="1"/>
  </r>
  <r>
    <s v="EMP13502"/>
    <x v="6"/>
    <s v="Accountant"/>
    <n v="24"/>
    <d v="2021-03-16T00:00:00"/>
    <n v="232"/>
    <n v="86"/>
    <x v="1"/>
    <n v="89"/>
    <x v="0"/>
    <x v="0"/>
    <x v="2"/>
    <x v="1"/>
    <x v="2"/>
  </r>
  <r>
    <s v="EMP13503"/>
    <x v="6"/>
    <s v="Finance Analyst"/>
    <n v="29"/>
    <d v="2020-11-18T00:00:00"/>
    <n v="222"/>
    <n v="63"/>
    <x v="1"/>
    <n v="91"/>
    <x v="0"/>
    <x v="0"/>
    <x v="2"/>
    <x v="2"/>
    <x v="2"/>
  </r>
  <r>
    <s v="EMP13504"/>
    <x v="1"/>
    <s v="Recruiter"/>
    <n v="39"/>
    <d v="2021-05-12T00:00:00"/>
    <n v="249"/>
    <n v="14"/>
    <x v="3"/>
    <n v="59"/>
    <x v="0"/>
    <x v="0"/>
    <x v="1"/>
    <x v="1"/>
    <x v="0"/>
  </r>
  <r>
    <s v="EMP13505"/>
    <x v="1"/>
    <s v="HR Manager"/>
    <n v="41"/>
    <d v="2020-12-20T00:00:00"/>
    <n v="257"/>
    <n v="91"/>
    <x v="5"/>
    <n v="66"/>
    <x v="0"/>
    <x v="0"/>
    <x v="0"/>
    <x v="2"/>
    <x v="2"/>
  </r>
  <r>
    <s v="EMP13506"/>
    <x v="5"/>
    <s v="R&amp;D Manager"/>
    <n v="40"/>
    <d v="2022-12-18T00:00:00"/>
    <n v="220"/>
    <n v="42"/>
    <x v="1"/>
    <n v="70"/>
    <x v="1"/>
    <x v="3"/>
    <x v="1"/>
    <x v="0"/>
    <x v="1"/>
  </r>
  <r>
    <s v="EMP13507"/>
    <x v="4"/>
    <s v="Operations Manager"/>
    <n v="40"/>
    <d v="2022-02-22T00:00:00"/>
    <n v="244"/>
    <n v="98"/>
    <x v="2"/>
    <n v="84"/>
    <x v="1"/>
    <x v="1"/>
    <x v="1"/>
    <x v="0"/>
    <x v="2"/>
  </r>
  <r>
    <s v="EMP13508"/>
    <x v="6"/>
    <s v="Finance Analyst"/>
    <n v="41"/>
    <d v="2020-04-19T00:00:00"/>
    <n v="227"/>
    <n v="72"/>
    <x v="3"/>
    <n v="53"/>
    <x v="1"/>
    <x v="3"/>
    <x v="0"/>
    <x v="2"/>
    <x v="2"/>
  </r>
  <r>
    <s v="EMP13509"/>
    <x v="2"/>
    <s v="Sales Manager"/>
    <n v="41"/>
    <d v="2020-10-03T00:00:00"/>
    <n v="234"/>
    <n v="54"/>
    <x v="2"/>
    <n v="74"/>
    <x v="0"/>
    <x v="0"/>
    <x v="0"/>
    <x v="2"/>
    <x v="1"/>
  </r>
  <r>
    <s v="EMP13510"/>
    <x v="6"/>
    <s v="Finance Analyst"/>
    <n v="32"/>
    <d v="2021-10-28T00:00:00"/>
    <n v="229"/>
    <n v="30"/>
    <x v="0"/>
    <n v="78"/>
    <x v="1"/>
    <x v="3"/>
    <x v="1"/>
    <x v="1"/>
    <x v="1"/>
  </r>
  <r>
    <s v="EMP13511"/>
    <x v="3"/>
    <s v="Call Center Agent"/>
    <n v="24"/>
    <d v="2021-11-19T00:00:00"/>
    <n v="220"/>
    <n v="18"/>
    <x v="5"/>
    <n v="76"/>
    <x v="0"/>
    <x v="0"/>
    <x v="2"/>
    <x v="1"/>
    <x v="0"/>
  </r>
  <r>
    <s v="EMP13512"/>
    <x v="1"/>
    <s v="Recruiter"/>
    <n v="43"/>
    <d v="2021-06-07T00:00:00"/>
    <n v="204"/>
    <n v="38"/>
    <x v="1"/>
    <n v="85"/>
    <x v="0"/>
    <x v="0"/>
    <x v="0"/>
    <x v="1"/>
    <x v="1"/>
  </r>
  <r>
    <s v="EMP13513"/>
    <x v="2"/>
    <s v="Key Account Manager"/>
    <n v="29"/>
    <d v="2021-03-22T00:00:00"/>
    <n v="201"/>
    <n v="65"/>
    <x v="4"/>
    <n v="62"/>
    <x v="1"/>
    <x v="2"/>
    <x v="2"/>
    <x v="1"/>
    <x v="2"/>
  </r>
  <r>
    <s v="EMP13514"/>
    <x v="5"/>
    <s v="R&amp;D Manager"/>
    <n v="41"/>
    <d v="2022-07-21T00:00:00"/>
    <n v="240"/>
    <n v="78"/>
    <x v="5"/>
    <n v="68"/>
    <x v="1"/>
    <x v="3"/>
    <x v="0"/>
    <x v="0"/>
    <x v="2"/>
  </r>
  <r>
    <s v="EMP13515"/>
    <x v="3"/>
    <s v="Customer Support"/>
    <n v="49"/>
    <d v="2020-06-14T00:00:00"/>
    <n v="211"/>
    <n v="41"/>
    <x v="2"/>
    <n v="84"/>
    <x v="1"/>
    <x v="2"/>
    <x v="0"/>
    <x v="2"/>
    <x v="1"/>
  </r>
  <r>
    <s v="EMP13516"/>
    <x v="2"/>
    <s v="Sales Rep"/>
    <n v="45"/>
    <d v="2022-08-10T00:00:00"/>
    <n v="257"/>
    <n v="32"/>
    <x v="0"/>
    <n v="63"/>
    <x v="1"/>
    <x v="2"/>
    <x v="0"/>
    <x v="0"/>
    <x v="1"/>
  </r>
  <r>
    <s v="EMP13517"/>
    <x v="6"/>
    <s v="Accountant"/>
    <n v="30"/>
    <d v="2022-10-12T00:00:00"/>
    <n v="229"/>
    <n v="90"/>
    <x v="0"/>
    <n v="69"/>
    <x v="0"/>
    <x v="0"/>
    <x v="2"/>
    <x v="0"/>
    <x v="2"/>
  </r>
  <r>
    <s v="EMP13518"/>
    <x v="4"/>
    <s v="Warehouse Supervisor"/>
    <n v="29"/>
    <d v="2020-05-12T00:00:00"/>
    <n v="255"/>
    <n v="50"/>
    <x v="1"/>
    <n v="56"/>
    <x v="1"/>
    <x v="2"/>
    <x v="2"/>
    <x v="2"/>
    <x v="1"/>
  </r>
  <r>
    <s v="EMP13519"/>
    <x v="4"/>
    <s v="Warehouse Supervisor"/>
    <n v="36"/>
    <d v="2022-03-19T00:00:00"/>
    <n v="254"/>
    <n v="74"/>
    <x v="2"/>
    <n v="74"/>
    <x v="0"/>
    <x v="0"/>
    <x v="1"/>
    <x v="0"/>
    <x v="2"/>
  </r>
  <r>
    <s v="EMP13520"/>
    <x v="3"/>
    <s v="CS Manager"/>
    <n v="47"/>
    <d v="2021-12-10T00:00:00"/>
    <n v="200"/>
    <n v="20"/>
    <x v="4"/>
    <n v="60"/>
    <x v="1"/>
    <x v="3"/>
    <x v="0"/>
    <x v="1"/>
    <x v="0"/>
  </r>
  <r>
    <s v="EMP13521"/>
    <x v="6"/>
    <s v="Accountant"/>
    <n v="46"/>
    <d v="2022-05-28T00:00:00"/>
    <n v="214"/>
    <n v="84"/>
    <x v="0"/>
    <n v="89"/>
    <x v="1"/>
    <x v="2"/>
    <x v="0"/>
    <x v="0"/>
    <x v="2"/>
  </r>
  <r>
    <s v="EMP13522"/>
    <x v="7"/>
    <s v="Data Analyst"/>
    <n v="27"/>
    <d v="2020-05-23T00:00:00"/>
    <n v="214"/>
    <n v="10"/>
    <x v="4"/>
    <n v="90"/>
    <x v="0"/>
    <x v="0"/>
    <x v="2"/>
    <x v="2"/>
    <x v="0"/>
  </r>
  <r>
    <s v="EMP13523"/>
    <x v="5"/>
    <s v="Product Developer"/>
    <n v="23"/>
    <d v="2022-03-21T00:00:00"/>
    <n v="201"/>
    <n v="17"/>
    <x v="1"/>
    <n v="77"/>
    <x v="1"/>
    <x v="1"/>
    <x v="2"/>
    <x v="0"/>
    <x v="0"/>
  </r>
  <r>
    <s v="EMP13524"/>
    <x v="0"/>
    <s v="Brand Manager"/>
    <n v="27"/>
    <d v="2022-09-22T00:00:00"/>
    <n v="231"/>
    <n v="37"/>
    <x v="0"/>
    <n v="88"/>
    <x v="0"/>
    <x v="0"/>
    <x v="2"/>
    <x v="0"/>
    <x v="1"/>
  </r>
  <r>
    <s v="EMP13525"/>
    <x v="2"/>
    <s v="Sales Rep"/>
    <n v="31"/>
    <d v="2022-10-04T00:00:00"/>
    <n v="226"/>
    <n v="59"/>
    <x v="1"/>
    <n v="99"/>
    <x v="0"/>
    <x v="0"/>
    <x v="1"/>
    <x v="0"/>
    <x v="1"/>
  </r>
  <r>
    <s v="EMP13526"/>
    <x v="0"/>
    <s v="Brand Manager"/>
    <n v="43"/>
    <d v="2022-04-30T00:00:00"/>
    <n v="237"/>
    <n v="22"/>
    <x v="5"/>
    <n v="74"/>
    <x v="0"/>
    <x v="0"/>
    <x v="0"/>
    <x v="0"/>
    <x v="0"/>
  </r>
  <r>
    <s v="EMP13527"/>
    <x v="3"/>
    <s v="Call Center Agent"/>
    <n v="34"/>
    <d v="2022-05-20T00:00:00"/>
    <n v="208"/>
    <n v="45"/>
    <x v="2"/>
    <n v="63"/>
    <x v="0"/>
    <x v="0"/>
    <x v="1"/>
    <x v="0"/>
    <x v="1"/>
  </r>
  <r>
    <s v="EMP13528"/>
    <x v="1"/>
    <s v="HR Manager"/>
    <n v="27"/>
    <d v="2021-08-07T00:00:00"/>
    <n v="202"/>
    <n v="38"/>
    <x v="1"/>
    <n v="99"/>
    <x v="1"/>
    <x v="1"/>
    <x v="2"/>
    <x v="1"/>
    <x v="1"/>
  </r>
  <r>
    <s v="EMP13529"/>
    <x v="2"/>
    <s v="Sales Rep"/>
    <n v="23"/>
    <d v="2021-10-30T00:00:00"/>
    <n v="206"/>
    <n v="85"/>
    <x v="1"/>
    <n v="53"/>
    <x v="0"/>
    <x v="0"/>
    <x v="2"/>
    <x v="1"/>
    <x v="2"/>
  </r>
  <r>
    <s v="EMP13530"/>
    <x v="1"/>
    <s v="HR Manager"/>
    <n v="29"/>
    <d v="2022-05-30T00:00:00"/>
    <n v="223"/>
    <n v="79"/>
    <x v="0"/>
    <n v="81"/>
    <x v="1"/>
    <x v="1"/>
    <x v="2"/>
    <x v="0"/>
    <x v="2"/>
  </r>
  <r>
    <s v="EMP13531"/>
    <x v="6"/>
    <s v="Accountant"/>
    <n v="23"/>
    <d v="2021-03-11T00:00:00"/>
    <n v="201"/>
    <n v="23"/>
    <x v="3"/>
    <n v="87"/>
    <x v="1"/>
    <x v="3"/>
    <x v="2"/>
    <x v="1"/>
    <x v="0"/>
  </r>
  <r>
    <s v="EMP13532"/>
    <x v="0"/>
    <s v="Brand Manager"/>
    <n v="26"/>
    <d v="2022-06-27T00:00:00"/>
    <n v="253"/>
    <n v="43"/>
    <x v="5"/>
    <n v="95"/>
    <x v="1"/>
    <x v="2"/>
    <x v="2"/>
    <x v="0"/>
    <x v="1"/>
  </r>
  <r>
    <s v="EMP13533"/>
    <x v="3"/>
    <s v="Call Center Agent"/>
    <n v="38"/>
    <d v="2020-12-05T00:00:00"/>
    <n v="223"/>
    <n v="45"/>
    <x v="1"/>
    <n v="69"/>
    <x v="0"/>
    <x v="0"/>
    <x v="1"/>
    <x v="2"/>
    <x v="1"/>
  </r>
  <r>
    <s v="EMP13534"/>
    <x v="3"/>
    <s v="CS Manager"/>
    <n v="41"/>
    <d v="2020-09-22T00:00:00"/>
    <n v="257"/>
    <n v="18"/>
    <x v="0"/>
    <n v="50"/>
    <x v="1"/>
    <x v="3"/>
    <x v="0"/>
    <x v="2"/>
    <x v="0"/>
  </r>
  <r>
    <s v="EMP13535"/>
    <x v="1"/>
    <s v="HR Officer"/>
    <n v="45"/>
    <d v="2022-05-07T00:00:00"/>
    <n v="205"/>
    <n v="49"/>
    <x v="3"/>
    <n v="90"/>
    <x v="1"/>
    <x v="3"/>
    <x v="0"/>
    <x v="0"/>
    <x v="1"/>
  </r>
  <r>
    <s v="EMP13536"/>
    <x v="0"/>
    <s v="Brand Manager"/>
    <n v="32"/>
    <d v="2021-12-12T00:00:00"/>
    <n v="218"/>
    <n v="56"/>
    <x v="3"/>
    <n v="68"/>
    <x v="0"/>
    <x v="0"/>
    <x v="1"/>
    <x v="1"/>
    <x v="1"/>
  </r>
  <r>
    <s v="EMP13537"/>
    <x v="3"/>
    <s v="Call Center Agent"/>
    <n v="47"/>
    <d v="2020-12-05T00:00:00"/>
    <n v="207"/>
    <n v="78"/>
    <x v="4"/>
    <n v="98"/>
    <x v="1"/>
    <x v="1"/>
    <x v="0"/>
    <x v="2"/>
    <x v="2"/>
  </r>
  <r>
    <s v="EMP13538"/>
    <x v="0"/>
    <s v="Marketing Executive"/>
    <n v="43"/>
    <d v="2021-09-26T00:00:00"/>
    <n v="231"/>
    <n v="54"/>
    <x v="5"/>
    <n v="95"/>
    <x v="1"/>
    <x v="3"/>
    <x v="0"/>
    <x v="1"/>
    <x v="1"/>
  </r>
  <r>
    <s v="EMP13539"/>
    <x v="6"/>
    <s v="Finance Analyst"/>
    <n v="27"/>
    <d v="2021-02-26T00:00:00"/>
    <n v="230"/>
    <n v="82"/>
    <x v="5"/>
    <n v="54"/>
    <x v="0"/>
    <x v="0"/>
    <x v="2"/>
    <x v="1"/>
    <x v="2"/>
  </r>
  <r>
    <s v="EMP13540"/>
    <x v="6"/>
    <s v="Finance Manager"/>
    <n v="27"/>
    <d v="2021-06-13T00:00:00"/>
    <n v="205"/>
    <n v="89"/>
    <x v="3"/>
    <n v="70"/>
    <x v="1"/>
    <x v="2"/>
    <x v="2"/>
    <x v="1"/>
    <x v="2"/>
  </r>
  <r>
    <s v="EMP13541"/>
    <x v="6"/>
    <s v="Finance Analyst"/>
    <n v="43"/>
    <d v="2022-10-18T00:00:00"/>
    <n v="251"/>
    <n v="92"/>
    <x v="1"/>
    <n v="53"/>
    <x v="0"/>
    <x v="0"/>
    <x v="0"/>
    <x v="0"/>
    <x v="2"/>
  </r>
  <r>
    <s v="EMP13542"/>
    <x v="2"/>
    <s v="Sales Rep"/>
    <n v="24"/>
    <d v="2021-02-09T00:00:00"/>
    <n v="207"/>
    <n v="50"/>
    <x v="5"/>
    <n v="90"/>
    <x v="1"/>
    <x v="1"/>
    <x v="2"/>
    <x v="1"/>
    <x v="1"/>
  </r>
  <r>
    <s v="EMP13543"/>
    <x v="5"/>
    <s v="R&amp;D Manager"/>
    <n v="48"/>
    <d v="2021-08-30T00:00:00"/>
    <n v="240"/>
    <n v="54"/>
    <x v="0"/>
    <n v="71"/>
    <x v="0"/>
    <x v="0"/>
    <x v="0"/>
    <x v="1"/>
    <x v="1"/>
  </r>
  <r>
    <s v="EMP13544"/>
    <x v="2"/>
    <s v="Sales Rep"/>
    <n v="28"/>
    <d v="2021-01-31T00:00:00"/>
    <n v="231"/>
    <n v="15"/>
    <x v="1"/>
    <n v="72"/>
    <x v="0"/>
    <x v="0"/>
    <x v="2"/>
    <x v="1"/>
    <x v="0"/>
  </r>
  <r>
    <s v="EMP13545"/>
    <x v="0"/>
    <s v="Marketing Executive"/>
    <n v="34"/>
    <d v="2020-09-15T00:00:00"/>
    <n v="240"/>
    <n v="66"/>
    <x v="3"/>
    <n v="68"/>
    <x v="1"/>
    <x v="3"/>
    <x v="1"/>
    <x v="2"/>
    <x v="2"/>
  </r>
  <r>
    <s v="EMP13546"/>
    <x v="1"/>
    <s v="Recruiter"/>
    <n v="24"/>
    <d v="2022-10-08T00:00:00"/>
    <n v="218"/>
    <n v="19"/>
    <x v="1"/>
    <n v="69"/>
    <x v="0"/>
    <x v="0"/>
    <x v="2"/>
    <x v="0"/>
    <x v="0"/>
  </r>
  <r>
    <s v="EMP13547"/>
    <x v="6"/>
    <s v="Accountant"/>
    <n v="22"/>
    <d v="2020-05-15T00:00:00"/>
    <n v="247"/>
    <n v="31"/>
    <x v="5"/>
    <n v="71"/>
    <x v="0"/>
    <x v="0"/>
    <x v="2"/>
    <x v="2"/>
    <x v="1"/>
  </r>
  <r>
    <s v="EMP13548"/>
    <x v="2"/>
    <s v="Sales Rep"/>
    <n v="44"/>
    <d v="2021-01-17T00:00:00"/>
    <n v="204"/>
    <n v="26"/>
    <x v="0"/>
    <n v="66"/>
    <x v="1"/>
    <x v="3"/>
    <x v="0"/>
    <x v="1"/>
    <x v="0"/>
  </r>
  <r>
    <s v="EMP13549"/>
    <x v="5"/>
    <s v="Lab Technician"/>
    <n v="41"/>
    <d v="2022-06-02T00:00:00"/>
    <n v="208"/>
    <n v="61"/>
    <x v="1"/>
    <n v="95"/>
    <x v="1"/>
    <x v="1"/>
    <x v="0"/>
    <x v="0"/>
    <x v="2"/>
  </r>
  <r>
    <s v="EMP13550"/>
    <x v="3"/>
    <s v="CS Manager"/>
    <n v="39"/>
    <d v="2022-06-09T00:00:00"/>
    <n v="251"/>
    <n v="87"/>
    <x v="5"/>
    <n v="76"/>
    <x v="1"/>
    <x v="2"/>
    <x v="1"/>
    <x v="0"/>
    <x v="2"/>
  </r>
  <r>
    <s v="EMP13551"/>
    <x v="0"/>
    <s v="Brand Manager"/>
    <n v="50"/>
    <d v="2022-05-31T00:00:00"/>
    <n v="258"/>
    <n v="67"/>
    <x v="0"/>
    <n v="52"/>
    <x v="0"/>
    <x v="0"/>
    <x v="0"/>
    <x v="0"/>
    <x v="2"/>
  </r>
  <r>
    <s v="EMP13552"/>
    <x v="0"/>
    <s v="Brand Manager"/>
    <n v="43"/>
    <d v="2020-07-24T00:00:00"/>
    <n v="201"/>
    <n v="49"/>
    <x v="4"/>
    <n v="60"/>
    <x v="1"/>
    <x v="3"/>
    <x v="0"/>
    <x v="2"/>
    <x v="1"/>
  </r>
  <r>
    <s v="EMP13553"/>
    <x v="7"/>
    <s v="Software Engineer"/>
    <n v="35"/>
    <d v="2021-10-03T00:00:00"/>
    <n v="255"/>
    <n v="28"/>
    <x v="4"/>
    <n v="54"/>
    <x v="0"/>
    <x v="0"/>
    <x v="1"/>
    <x v="1"/>
    <x v="0"/>
  </r>
  <r>
    <s v="EMP13554"/>
    <x v="3"/>
    <s v="Call Center Agent"/>
    <n v="30"/>
    <d v="2022-02-12T00:00:00"/>
    <n v="260"/>
    <n v="44"/>
    <x v="0"/>
    <n v="65"/>
    <x v="1"/>
    <x v="3"/>
    <x v="2"/>
    <x v="0"/>
    <x v="1"/>
  </r>
  <r>
    <s v="EMP13555"/>
    <x v="5"/>
    <s v="Lab Technician"/>
    <n v="46"/>
    <d v="2021-12-02T00:00:00"/>
    <n v="239"/>
    <n v="60"/>
    <x v="5"/>
    <n v="66"/>
    <x v="1"/>
    <x v="2"/>
    <x v="0"/>
    <x v="1"/>
    <x v="2"/>
  </r>
  <r>
    <s v="EMP13556"/>
    <x v="7"/>
    <s v="IT Support"/>
    <n v="35"/>
    <d v="2022-07-22T00:00:00"/>
    <n v="210"/>
    <n v="35"/>
    <x v="1"/>
    <n v="68"/>
    <x v="1"/>
    <x v="1"/>
    <x v="1"/>
    <x v="0"/>
    <x v="1"/>
  </r>
  <r>
    <s v="EMP13557"/>
    <x v="6"/>
    <s v="Finance Analyst"/>
    <n v="35"/>
    <d v="2021-04-01T00:00:00"/>
    <n v="208"/>
    <n v="40"/>
    <x v="2"/>
    <n v="76"/>
    <x v="0"/>
    <x v="0"/>
    <x v="1"/>
    <x v="1"/>
    <x v="1"/>
  </r>
  <r>
    <s v="EMP13558"/>
    <x v="5"/>
    <s v="Lab Technician"/>
    <n v="34"/>
    <d v="2021-07-04T00:00:00"/>
    <n v="259"/>
    <n v="42"/>
    <x v="2"/>
    <n v="59"/>
    <x v="0"/>
    <x v="0"/>
    <x v="1"/>
    <x v="1"/>
    <x v="1"/>
  </r>
  <r>
    <s v="EMP13559"/>
    <x v="5"/>
    <s v="Product Developer"/>
    <n v="46"/>
    <d v="2021-09-30T00:00:00"/>
    <n v="256"/>
    <n v="53"/>
    <x v="3"/>
    <n v="81"/>
    <x v="0"/>
    <x v="0"/>
    <x v="0"/>
    <x v="1"/>
    <x v="1"/>
  </r>
  <r>
    <s v="EMP13560"/>
    <x v="1"/>
    <s v="HR Manager"/>
    <n v="32"/>
    <d v="2021-01-12T00:00:00"/>
    <n v="201"/>
    <n v="78"/>
    <x v="5"/>
    <n v="87"/>
    <x v="0"/>
    <x v="0"/>
    <x v="1"/>
    <x v="1"/>
    <x v="2"/>
  </r>
  <r>
    <s v="EMP13561"/>
    <x v="7"/>
    <s v="IT Support"/>
    <n v="50"/>
    <d v="2022-04-01T00:00:00"/>
    <n v="255"/>
    <n v="17"/>
    <x v="2"/>
    <n v="58"/>
    <x v="0"/>
    <x v="0"/>
    <x v="0"/>
    <x v="0"/>
    <x v="0"/>
  </r>
  <r>
    <s v="EMP13562"/>
    <x v="7"/>
    <s v="Data Analyst"/>
    <n v="49"/>
    <d v="2020-10-22T00:00:00"/>
    <n v="242"/>
    <n v="47"/>
    <x v="2"/>
    <n v="61"/>
    <x v="0"/>
    <x v="0"/>
    <x v="0"/>
    <x v="2"/>
    <x v="1"/>
  </r>
  <r>
    <s v="EMP13563"/>
    <x v="1"/>
    <s v="Recruiter"/>
    <n v="50"/>
    <d v="2021-08-14T00:00:00"/>
    <n v="229"/>
    <n v="70"/>
    <x v="3"/>
    <n v="94"/>
    <x v="0"/>
    <x v="0"/>
    <x v="0"/>
    <x v="1"/>
    <x v="2"/>
  </r>
  <r>
    <s v="EMP13564"/>
    <x v="7"/>
    <s v="Data Analyst"/>
    <n v="37"/>
    <d v="2020-12-22T00:00:00"/>
    <n v="236"/>
    <n v="59"/>
    <x v="0"/>
    <n v="73"/>
    <x v="0"/>
    <x v="0"/>
    <x v="1"/>
    <x v="2"/>
    <x v="1"/>
  </r>
  <r>
    <s v="EMP13565"/>
    <x v="7"/>
    <s v="IT Support"/>
    <n v="42"/>
    <d v="2022-11-09T00:00:00"/>
    <n v="229"/>
    <n v="3"/>
    <x v="0"/>
    <n v="64"/>
    <x v="0"/>
    <x v="0"/>
    <x v="0"/>
    <x v="0"/>
    <x v="0"/>
  </r>
  <r>
    <s v="EMP13566"/>
    <x v="0"/>
    <s v="Brand Manager"/>
    <n v="36"/>
    <d v="2021-06-12T00:00:00"/>
    <n v="243"/>
    <n v="18"/>
    <x v="0"/>
    <n v="62"/>
    <x v="1"/>
    <x v="2"/>
    <x v="1"/>
    <x v="1"/>
    <x v="0"/>
  </r>
  <r>
    <s v="EMP13567"/>
    <x v="2"/>
    <s v="Sales Manager"/>
    <n v="23"/>
    <d v="2020-05-28T00:00:00"/>
    <n v="236"/>
    <n v="89"/>
    <x v="3"/>
    <n v="67"/>
    <x v="1"/>
    <x v="1"/>
    <x v="2"/>
    <x v="2"/>
    <x v="2"/>
  </r>
  <r>
    <s v="EMP13568"/>
    <x v="5"/>
    <s v="Lab Technician"/>
    <n v="34"/>
    <d v="2020-11-08T00:00:00"/>
    <n v="246"/>
    <n v="56"/>
    <x v="2"/>
    <n v="75"/>
    <x v="0"/>
    <x v="0"/>
    <x v="1"/>
    <x v="2"/>
    <x v="1"/>
  </r>
  <r>
    <s v="EMP13569"/>
    <x v="5"/>
    <s v="R&amp;D Manager"/>
    <n v="29"/>
    <d v="2021-02-13T00:00:00"/>
    <n v="208"/>
    <n v="100"/>
    <x v="1"/>
    <n v="77"/>
    <x v="0"/>
    <x v="0"/>
    <x v="2"/>
    <x v="1"/>
    <x v="2"/>
  </r>
  <r>
    <s v="EMP13570"/>
    <x v="6"/>
    <s v="Accountant"/>
    <n v="24"/>
    <d v="2022-08-13T00:00:00"/>
    <n v="256"/>
    <n v="19"/>
    <x v="2"/>
    <n v="53"/>
    <x v="1"/>
    <x v="2"/>
    <x v="2"/>
    <x v="0"/>
    <x v="0"/>
  </r>
  <r>
    <s v="EMP13571"/>
    <x v="7"/>
    <s v="Software Engineer"/>
    <n v="34"/>
    <d v="2020-09-17T00:00:00"/>
    <n v="216"/>
    <n v="98"/>
    <x v="1"/>
    <n v="63"/>
    <x v="0"/>
    <x v="0"/>
    <x v="1"/>
    <x v="2"/>
    <x v="2"/>
  </r>
  <r>
    <s v="EMP13572"/>
    <x v="1"/>
    <s v="Recruiter"/>
    <n v="49"/>
    <d v="2021-09-26T00:00:00"/>
    <n v="243"/>
    <n v="73"/>
    <x v="5"/>
    <n v="51"/>
    <x v="0"/>
    <x v="0"/>
    <x v="0"/>
    <x v="1"/>
    <x v="2"/>
  </r>
  <r>
    <s v="EMP13573"/>
    <x v="5"/>
    <s v="Lab Technician"/>
    <n v="45"/>
    <d v="2020-12-05T00:00:00"/>
    <n v="240"/>
    <n v="10"/>
    <x v="3"/>
    <n v="63"/>
    <x v="1"/>
    <x v="1"/>
    <x v="0"/>
    <x v="2"/>
    <x v="0"/>
  </r>
  <r>
    <s v="EMP13574"/>
    <x v="4"/>
    <s v="Operations Manager"/>
    <n v="43"/>
    <d v="2022-04-17T00:00:00"/>
    <n v="238"/>
    <n v="36"/>
    <x v="5"/>
    <n v="88"/>
    <x v="0"/>
    <x v="0"/>
    <x v="0"/>
    <x v="0"/>
    <x v="1"/>
  </r>
  <r>
    <s v="EMP13575"/>
    <x v="6"/>
    <s v="Finance Manager"/>
    <n v="33"/>
    <d v="2020-06-06T00:00:00"/>
    <n v="226"/>
    <n v="35"/>
    <x v="1"/>
    <n v="95"/>
    <x v="0"/>
    <x v="0"/>
    <x v="1"/>
    <x v="2"/>
    <x v="1"/>
  </r>
  <r>
    <s v="EMP13576"/>
    <x v="0"/>
    <s v="Marketing Executive"/>
    <n v="26"/>
    <d v="2022-04-09T00:00:00"/>
    <n v="239"/>
    <n v="47"/>
    <x v="2"/>
    <n v="86"/>
    <x v="0"/>
    <x v="0"/>
    <x v="2"/>
    <x v="0"/>
    <x v="1"/>
  </r>
  <r>
    <s v="EMP13577"/>
    <x v="4"/>
    <s v="Supply Chain Analyst"/>
    <n v="48"/>
    <d v="2021-03-04T00:00:00"/>
    <n v="256"/>
    <n v="0"/>
    <x v="2"/>
    <n v="56"/>
    <x v="1"/>
    <x v="3"/>
    <x v="0"/>
    <x v="1"/>
    <x v="0"/>
  </r>
  <r>
    <s v="EMP13578"/>
    <x v="5"/>
    <s v="Product Developer"/>
    <n v="37"/>
    <d v="2022-01-13T00:00:00"/>
    <n v="250"/>
    <n v="67"/>
    <x v="3"/>
    <n v="94"/>
    <x v="0"/>
    <x v="0"/>
    <x v="1"/>
    <x v="0"/>
    <x v="2"/>
  </r>
  <r>
    <s v="EMP13579"/>
    <x v="6"/>
    <s v="Accountant"/>
    <n v="38"/>
    <d v="2020-12-11T00:00:00"/>
    <n v="232"/>
    <n v="73"/>
    <x v="3"/>
    <n v="98"/>
    <x v="0"/>
    <x v="0"/>
    <x v="1"/>
    <x v="2"/>
    <x v="2"/>
  </r>
  <r>
    <s v="EMP13580"/>
    <x v="7"/>
    <s v="Data Analyst"/>
    <n v="42"/>
    <d v="2022-10-24T00:00:00"/>
    <n v="203"/>
    <n v="36"/>
    <x v="2"/>
    <n v="67"/>
    <x v="0"/>
    <x v="0"/>
    <x v="0"/>
    <x v="0"/>
    <x v="1"/>
  </r>
  <r>
    <s v="EMP13581"/>
    <x v="0"/>
    <s v="Brand Manager"/>
    <n v="34"/>
    <d v="2021-12-03T00:00:00"/>
    <n v="257"/>
    <n v="65"/>
    <x v="4"/>
    <n v="54"/>
    <x v="0"/>
    <x v="0"/>
    <x v="1"/>
    <x v="1"/>
    <x v="2"/>
  </r>
  <r>
    <s v="EMP13582"/>
    <x v="4"/>
    <s v="Supply Chain Analyst"/>
    <n v="38"/>
    <d v="2021-03-23T00:00:00"/>
    <n v="241"/>
    <n v="13"/>
    <x v="4"/>
    <n v="82"/>
    <x v="0"/>
    <x v="0"/>
    <x v="1"/>
    <x v="1"/>
    <x v="0"/>
  </r>
  <r>
    <s v="EMP13583"/>
    <x v="3"/>
    <s v="Customer Support"/>
    <n v="36"/>
    <d v="2022-02-08T00:00:00"/>
    <n v="222"/>
    <n v="64"/>
    <x v="2"/>
    <n v="62"/>
    <x v="0"/>
    <x v="0"/>
    <x v="1"/>
    <x v="0"/>
    <x v="2"/>
  </r>
  <r>
    <s v="EMP13584"/>
    <x v="6"/>
    <s v="Accountant"/>
    <n v="34"/>
    <d v="2021-07-22T00:00:00"/>
    <n v="259"/>
    <n v="40"/>
    <x v="5"/>
    <n v="68"/>
    <x v="1"/>
    <x v="1"/>
    <x v="1"/>
    <x v="1"/>
    <x v="1"/>
  </r>
  <r>
    <s v="EMP13585"/>
    <x v="3"/>
    <s v="Customer Support"/>
    <n v="39"/>
    <d v="2022-04-08T00:00:00"/>
    <n v="202"/>
    <n v="11"/>
    <x v="1"/>
    <n v="52"/>
    <x v="0"/>
    <x v="0"/>
    <x v="1"/>
    <x v="0"/>
    <x v="0"/>
  </r>
  <r>
    <s v="EMP13586"/>
    <x v="3"/>
    <s v="CS Manager"/>
    <n v="25"/>
    <d v="2021-11-13T00:00:00"/>
    <n v="257"/>
    <n v="77"/>
    <x v="1"/>
    <n v="94"/>
    <x v="0"/>
    <x v="0"/>
    <x v="2"/>
    <x v="1"/>
    <x v="2"/>
  </r>
  <r>
    <s v="EMP13587"/>
    <x v="3"/>
    <s v="CS Manager"/>
    <n v="25"/>
    <d v="2021-10-12T00:00:00"/>
    <n v="205"/>
    <n v="13"/>
    <x v="4"/>
    <n v="83"/>
    <x v="1"/>
    <x v="3"/>
    <x v="2"/>
    <x v="1"/>
    <x v="0"/>
  </r>
  <r>
    <s v="EMP13588"/>
    <x v="5"/>
    <s v="Product Developer"/>
    <n v="24"/>
    <d v="2021-05-29T00:00:00"/>
    <n v="236"/>
    <n v="60"/>
    <x v="5"/>
    <n v="78"/>
    <x v="1"/>
    <x v="2"/>
    <x v="2"/>
    <x v="1"/>
    <x v="2"/>
  </r>
  <r>
    <s v="EMP13589"/>
    <x v="1"/>
    <s v="HR Manager"/>
    <n v="28"/>
    <d v="2022-07-22T00:00:00"/>
    <n v="226"/>
    <n v="8"/>
    <x v="5"/>
    <n v="52"/>
    <x v="1"/>
    <x v="1"/>
    <x v="2"/>
    <x v="0"/>
    <x v="0"/>
  </r>
  <r>
    <s v="EMP13590"/>
    <x v="4"/>
    <s v="Operations Manager"/>
    <n v="28"/>
    <d v="2021-12-14T00:00:00"/>
    <n v="212"/>
    <n v="32"/>
    <x v="4"/>
    <n v="91"/>
    <x v="0"/>
    <x v="0"/>
    <x v="2"/>
    <x v="1"/>
    <x v="1"/>
  </r>
  <r>
    <s v="EMP13591"/>
    <x v="4"/>
    <s v="Warehouse Supervisor"/>
    <n v="32"/>
    <d v="2021-10-08T00:00:00"/>
    <n v="245"/>
    <n v="19"/>
    <x v="1"/>
    <n v="73"/>
    <x v="0"/>
    <x v="0"/>
    <x v="1"/>
    <x v="1"/>
    <x v="0"/>
  </r>
  <r>
    <s v="EMP13592"/>
    <x v="4"/>
    <s v="Supply Chain Analyst"/>
    <n v="29"/>
    <d v="2021-05-19T00:00:00"/>
    <n v="241"/>
    <n v="75"/>
    <x v="1"/>
    <n v="60"/>
    <x v="1"/>
    <x v="1"/>
    <x v="2"/>
    <x v="1"/>
    <x v="2"/>
  </r>
  <r>
    <s v="EMP13593"/>
    <x v="5"/>
    <s v="Lab Technician"/>
    <n v="43"/>
    <d v="2022-08-09T00:00:00"/>
    <n v="206"/>
    <n v="59"/>
    <x v="3"/>
    <n v="80"/>
    <x v="1"/>
    <x v="2"/>
    <x v="0"/>
    <x v="0"/>
    <x v="1"/>
  </r>
  <r>
    <s v="EMP13594"/>
    <x v="6"/>
    <s v="Accountant"/>
    <n v="43"/>
    <d v="2022-01-28T00:00:00"/>
    <n v="234"/>
    <n v="34"/>
    <x v="5"/>
    <n v="77"/>
    <x v="1"/>
    <x v="2"/>
    <x v="0"/>
    <x v="0"/>
    <x v="1"/>
  </r>
  <r>
    <s v="EMP13595"/>
    <x v="1"/>
    <s v="HR Officer"/>
    <n v="48"/>
    <d v="2020-07-20T00:00:00"/>
    <n v="249"/>
    <n v="25"/>
    <x v="2"/>
    <n v="59"/>
    <x v="1"/>
    <x v="1"/>
    <x v="0"/>
    <x v="2"/>
    <x v="0"/>
  </r>
  <r>
    <s v="EMP13596"/>
    <x v="2"/>
    <s v="Key Account Manager"/>
    <n v="27"/>
    <d v="2021-08-29T00:00:00"/>
    <n v="248"/>
    <n v="49"/>
    <x v="5"/>
    <n v="87"/>
    <x v="0"/>
    <x v="0"/>
    <x v="2"/>
    <x v="1"/>
    <x v="1"/>
  </r>
  <r>
    <s v="EMP13597"/>
    <x v="7"/>
    <s v="Data Analyst"/>
    <n v="24"/>
    <d v="2021-03-19T00:00:00"/>
    <n v="223"/>
    <n v="94"/>
    <x v="3"/>
    <n v="53"/>
    <x v="0"/>
    <x v="0"/>
    <x v="2"/>
    <x v="1"/>
    <x v="2"/>
  </r>
  <r>
    <s v="EMP13598"/>
    <x v="4"/>
    <s v="Supply Chain Analyst"/>
    <n v="49"/>
    <d v="2021-07-20T00:00:00"/>
    <n v="223"/>
    <n v="38"/>
    <x v="5"/>
    <n v="56"/>
    <x v="0"/>
    <x v="0"/>
    <x v="0"/>
    <x v="1"/>
    <x v="1"/>
  </r>
  <r>
    <s v="EMP13599"/>
    <x v="6"/>
    <s v="Finance Manager"/>
    <n v="36"/>
    <d v="2020-09-16T00:00:00"/>
    <n v="212"/>
    <n v="0"/>
    <x v="1"/>
    <n v="86"/>
    <x v="1"/>
    <x v="1"/>
    <x v="1"/>
    <x v="2"/>
    <x v="0"/>
  </r>
  <r>
    <s v="EMP13600"/>
    <x v="6"/>
    <s v="Finance Manager"/>
    <n v="36"/>
    <d v="2020-11-09T00:00:00"/>
    <n v="253"/>
    <n v="28"/>
    <x v="1"/>
    <n v="95"/>
    <x v="0"/>
    <x v="0"/>
    <x v="1"/>
    <x v="2"/>
    <x v="0"/>
  </r>
  <r>
    <s v="EMP13601"/>
    <x v="3"/>
    <s v="Customer Support"/>
    <n v="37"/>
    <d v="2021-09-22T00:00:00"/>
    <n v="258"/>
    <n v="95"/>
    <x v="2"/>
    <n v="57"/>
    <x v="1"/>
    <x v="1"/>
    <x v="1"/>
    <x v="1"/>
    <x v="2"/>
  </r>
  <r>
    <s v="EMP13602"/>
    <x v="4"/>
    <s v="Supply Chain Analyst"/>
    <n v="44"/>
    <d v="2020-12-12T00:00:00"/>
    <n v="230"/>
    <n v="83"/>
    <x v="1"/>
    <n v="74"/>
    <x v="0"/>
    <x v="0"/>
    <x v="0"/>
    <x v="2"/>
    <x v="2"/>
  </r>
  <r>
    <s v="EMP13603"/>
    <x v="6"/>
    <s v="Finance Manager"/>
    <n v="23"/>
    <d v="2022-12-24T00:00:00"/>
    <n v="228"/>
    <n v="10"/>
    <x v="0"/>
    <n v="54"/>
    <x v="0"/>
    <x v="0"/>
    <x v="2"/>
    <x v="0"/>
    <x v="0"/>
  </r>
  <r>
    <s v="EMP13604"/>
    <x v="2"/>
    <s v="Sales Manager"/>
    <n v="49"/>
    <d v="2022-03-22T00:00:00"/>
    <n v="209"/>
    <n v="24"/>
    <x v="4"/>
    <n v="93"/>
    <x v="1"/>
    <x v="3"/>
    <x v="0"/>
    <x v="0"/>
    <x v="0"/>
  </r>
  <r>
    <s v="EMP13605"/>
    <x v="1"/>
    <s v="HR Manager"/>
    <n v="23"/>
    <d v="2022-01-09T00:00:00"/>
    <n v="247"/>
    <n v="84"/>
    <x v="5"/>
    <n v="94"/>
    <x v="1"/>
    <x v="3"/>
    <x v="2"/>
    <x v="0"/>
    <x v="2"/>
  </r>
  <r>
    <s v="EMP13606"/>
    <x v="0"/>
    <s v="Digital Marketing Specialist"/>
    <n v="48"/>
    <d v="2020-05-26T00:00:00"/>
    <n v="250"/>
    <n v="91"/>
    <x v="5"/>
    <n v="57"/>
    <x v="1"/>
    <x v="1"/>
    <x v="0"/>
    <x v="2"/>
    <x v="2"/>
  </r>
  <r>
    <s v="EMP13607"/>
    <x v="5"/>
    <s v="Lab Technician"/>
    <n v="44"/>
    <d v="2021-04-17T00:00:00"/>
    <n v="227"/>
    <n v="44"/>
    <x v="5"/>
    <n v="75"/>
    <x v="1"/>
    <x v="3"/>
    <x v="0"/>
    <x v="1"/>
    <x v="1"/>
  </r>
  <r>
    <s v="EMP13608"/>
    <x v="7"/>
    <s v="Software Engineer"/>
    <n v="41"/>
    <d v="2021-04-17T00:00:00"/>
    <n v="246"/>
    <n v="87"/>
    <x v="5"/>
    <n v="83"/>
    <x v="0"/>
    <x v="0"/>
    <x v="0"/>
    <x v="1"/>
    <x v="2"/>
  </r>
  <r>
    <s v="EMP13609"/>
    <x v="1"/>
    <s v="Recruiter"/>
    <n v="46"/>
    <d v="2022-04-04T00:00:00"/>
    <n v="201"/>
    <n v="2"/>
    <x v="1"/>
    <n v="95"/>
    <x v="1"/>
    <x v="1"/>
    <x v="0"/>
    <x v="0"/>
    <x v="0"/>
  </r>
  <r>
    <s v="EMP13610"/>
    <x v="2"/>
    <s v="Key Account Manager"/>
    <n v="26"/>
    <d v="2021-02-10T00:00:00"/>
    <n v="224"/>
    <n v="87"/>
    <x v="3"/>
    <n v="73"/>
    <x v="0"/>
    <x v="0"/>
    <x v="2"/>
    <x v="1"/>
    <x v="2"/>
  </r>
  <r>
    <s v="EMP13611"/>
    <x v="3"/>
    <s v="CS Manager"/>
    <n v="28"/>
    <d v="2020-04-26T00:00:00"/>
    <n v="244"/>
    <n v="23"/>
    <x v="0"/>
    <n v="55"/>
    <x v="0"/>
    <x v="0"/>
    <x v="2"/>
    <x v="2"/>
    <x v="0"/>
  </r>
  <r>
    <s v="EMP13612"/>
    <x v="7"/>
    <s v="Software Engineer"/>
    <n v="41"/>
    <d v="2021-01-11T00:00:00"/>
    <n v="200"/>
    <n v="58"/>
    <x v="2"/>
    <n v="73"/>
    <x v="1"/>
    <x v="3"/>
    <x v="0"/>
    <x v="1"/>
    <x v="1"/>
  </r>
  <r>
    <s v="EMP13613"/>
    <x v="1"/>
    <s v="Recruiter"/>
    <n v="23"/>
    <d v="2020-11-12T00:00:00"/>
    <n v="207"/>
    <n v="42"/>
    <x v="5"/>
    <n v="100"/>
    <x v="0"/>
    <x v="0"/>
    <x v="2"/>
    <x v="2"/>
    <x v="1"/>
  </r>
  <r>
    <s v="EMP13614"/>
    <x v="0"/>
    <s v="Brand Manager"/>
    <n v="23"/>
    <d v="2020-11-29T00:00:00"/>
    <n v="244"/>
    <n v="12"/>
    <x v="2"/>
    <n v="54"/>
    <x v="1"/>
    <x v="2"/>
    <x v="2"/>
    <x v="2"/>
    <x v="0"/>
  </r>
  <r>
    <s v="EMP13615"/>
    <x v="2"/>
    <s v="Key Account Manager"/>
    <n v="22"/>
    <d v="2022-12-01T00:00:00"/>
    <n v="232"/>
    <n v="4"/>
    <x v="0"/>
    <n v="75"/>
    <x v="1"/>
    <x v="2"/>
    <x v="2"/>
    <x v="0"/>
    <x v="0"/>
  </r>
  <r>
    <s v="EMP13616"/>
    <x v="1"/>
    <s v="HR Manager"/>
    <n v="30"/>
    <d v="2020-08-20T00:00:00"/>
    <n v="229"/>
    <n v="43"/>
    <x v="1"/>
    <n v="79"/>
    <x v="0"/>
    <x v="0"/>
    <x v="2"/>
    <x v="2"/>
    <x v="1"/>
  </r>
  <r>
    <s v="EMP13617"/>
    <x v="1"/>
    <s v="Recruiter"/>
    <n v="31"/>
    <d v="2021-07-31T00:00:00"/>
    <n v="232"/>
    <n v="91"/>
    <x v="0"/>
    <n v="72"/>
    <x v="1"/>
    <x v="1"/>
    <x v="1"/>
    <x v="1"/>
    <x v="2"/>
  </r>
  <r>
    <s v="EMP13618"/>
    <x v="2"/>
    <s v="Sales Rep"/>
    <n v="31"/>
    <d v="2021-05-27T00:00:00"/>
    <n v="225"/>
    <n v="60"/>
    <x v="1"/>
    <n v="55"/>
    <x v="1"/>
    <x v="3"/>
    <x v="1"/>
    <x v="1"/>
    <x v="2"/>
  </r>
  <r>
    <s v="EMP13619"/>
    <x v="1"/>
    <s v="HR Manager"/>
    <n v="38"/>
    <d v="2020-05-30T00:00:00"/>
    <n v="226"/>
    <n v="81"/>
    <x v="5"/>
    <n v="68"/>
    <x v="0"/>
    <x v="0"/>
    <x v="1"/>
    <x v="2"/>
    <x v="2"/>
  </r>
  <r>
    <s v="EMP13620"/>
    <x v="2"/>
    <s v="Sales Rep"/>
    <n v="50"/>
    <d v="2022-06-03T00:00:00"/>
    <n v="205"/>
    <n v="63"/>
    <x v="3"/>
    <n v="58"/>
    <x v="1"/>
    <x v="3"/>
    <x v="0"/>
    <x v="0"/>
    <x v="2"/>
  </r>
  <r>
    <s v="EMP13621"/>
    <x v="4"/>
    <s v="Supply Chain Analyst"/>
    <n v="46"/>
    <d v="2021-07-20T00:00:00"/>
    <n v="209"/>
    <n v="39"/>
    <x v="5"/>
    <n v="84"/>
    <x v="1"/>
    <x v="3"/>
    <x v="0"/>
    <x v="1"/>
    <x v="1"/>
  </r>
  <r>
    <s v="EMP13622"/>
    <x v="2"/>
    <s v="Sales Manager"/>
    <n v="37"/>
    <d v="2021-02-15T00:00:00"/>
    <n v="208"/>
    <n v="37"/>
    <x v="2"/>
    <n v="52"/>
    <x v="0"/>
    <x v="0"/>
    <x v="1"/>
    <x v="1"/>
    <x v="1"/>
  </r>
  <r>
    <s v="EMP13623"/>
    <x v="2"/>
    <s v="Sales Rep"/>
    <n v="39"/>
    <d v="2021-11-27T00:00:00"/>
    <n v="242"/>
    <n v="6"/>
    <x v="2"/>
    <n v="69"/>
    <x v="1"/>
    <x v="1"/>
    <x v="1"/>
    <x v="1"/>
    <x v="0"/>
  </r>
  <r>
    <s v="EMP13624"/>
    <x v="4"/>
    <s v="Supply Chain Analyst"/>
    <n v="40"/>
    <d v="2022-12-08T00:00:00"/>
    <n v="235"/>
    <n v="98"/>
    <x v="4"/>
    <n v="67"/>
    <x v="0"/>
    <x v="0"/>
    <x v="1"/>
    <x v="0"/>
    <x v="2"/>
  </r>
  <r>
    <s v="EMP13625"/>
    <x v="2"/>
    <s v="Key Account Manager"/>
    <n v="50"/>
    <d v="2022-09-06T00:00:00"/>
    <n v="225"/>
    <n v="83"/>
    <x v="0"/>
    <n v="96"/>
    <x v="0"/>
    <x v="0"/>
    <x v="0"/>
    <x v="0"/>
    <x v="2"/>
  </r>
  <r>
    <s v="EMP13626"/>
    <x v="1"/>
    <s v="HR Officer"/>
    <n v="32"/>
    <d v="2020-06-25T00:00:00"/>
    <n v="226"/>
    <n v="83"/>
    <x v="0"/>
    <n v="74"/>
    <x v="0"/>
    <x v="0"/>
    <x v="1"/>
    <x v="2"/>
    <x v="2"/>
  </r>
  <r>
    <s v="EMP13627"/>
    <x v="6"/>
    <s v="Accountant"/>
    <n v="23"/>
    <d v="2022-11-04T00:00:00"/>
    <n v="246"/>
    <n v="4"/>
    <x v="1"/>
    <n v="53"/>
    <x v="0"/>
    <x v="0"/>
    <x v="2"/>
    <x v="0"/>
    <x v="0"/>
  </r>
  <r>
    <s v="EMP13628"/>
    <x v="0"/>
    <s v="Digital Marketing Specialist"/>
    <n v="36"/>
    <d v="2021-07-17T00:00:00"/>
    <n v="207"/>
    <n v="93"/>
    <x v="2"/>
    <n v="69"/>
    <x v="0"/>
    <x v="0"/>
    <x v="1"/>
    <x v="1"/>
    <x v="2"/>
  </r>
  <r>
    <s v="EMP13629"/>
    <x v="2"/>
    <s v="Sales Manager"/>
    <n v="42"/>
    <d v="2020-05-05T00:00:00"/>
    <n v="214"/>
    <n v="42"/>
    <x v="3"/>
    <n v="67"/>
    <x v="0"/>
    <x v="0"/>
    <x v="0"/>
    <x v="2"/>
    <x v="1"/>
  </r>
  <r>
    <s v="EMP13630"/>
    <x v="4"/>
    <s v="Operations Manager"/>
    <n v="50"/>
    <d v="2020-05-11T00:00:00"/>
    <n v="238"/>
    <n v="96"/>
    <x v="0"/>
    <n v="89"/>
    <x v="0"/>
    <x v="0"/>
    <x v="0"/>
    <x v="2"/>
    <x v="2"/>
  </r>
  <r>
    <s v="EMP13631"/>
    <x v="1"/>
    <s v="HR Officer"/>
    <n v="30"/>
    <d v="2021-01-08T00:00:00"/>
    <n v="214"/>
    <n v="81"/>
    <x v="5"/>
    <n v="76"/>
    <x v="1"/>
    <x v="1"/>
    <x v="2"/>
    <x v="1"/>
    <x v="2"/>
  </r>
  <r>
    <s v="EMP13632"/>
    <x v="1"/>
    <s v="Recruiter"/>
    <n v="34"/>
    <d v="2022-07-11T00:00:00"/>
    <n v="234"/>
    <n v="82"/>
    <x v="2"/>
    <n v="82"/>
    <x v="0"/>
    <x v="0"/>
    <x v="1"/>
    <x v="0"/>
    <x v="2"/>
  </r>
  <r>
    <s v="EMP13633"/>
    <x v="2"/>
    <s v="Sales Rep"/>
    <n v="43"/>
    <d v="2021-03-22T00:00:00"/>
    <n v="227"/>
    <n v="66"/>
    <x v="2"/>
    <n v="72"/>
    <x v="1"/>
    <x v="3"/>
    <x v="0"/>
    <x v="1"/>
    <x v="2"/>
  </r>
  <r>
    <s v="EMP13634"/>
    <x v="7"/>
    <s v="Data Analyst"/>
    <n v="49"/>
    <d v="2022-12-29T00:00:00"/>
    <n v="255"/>
    <n v="44"/>
    <x v="3"/>
    <n v="64"/>
    <x v="0"/>
    <x v="0"/>
    <x v="0"/>
    <x v="0"/>
    <x v="1"/>
  </r>
  <r>
    <s v="EMP13635"/>
    <x v="0"/>
    <s v="Marketing Executive"/>
    <n v="33"/>
    <d v="2021-02-03T00:00:00"/>
    <n v="235"/>
    <n v="27"/>
    <x v="3"/>
    <n v="99"/>
    <x v="0"/>
    <x v="0"/>
    <x v="1"/>
    <x v="1"/>
    <x v="0"/>
  </r>
  <r>
    <s v="EMP13636"/>
    <x v="6"/>
    <s v="Finance Manager"/>
    <n v="35"/>
    <d v="2021-08-10T00:00:00"/>
    <n v="259"/>
    <n v="25"/>
    <x v="1"/>
    <n v="78"/>
    <x v="1"/>
    <x v="1"/>
    <x v="1"/>
    <x v="1"/>
    <x v="0"/>
  </r>
  <r>
    <s v="EMP13637"/>
    <x v="0"/>
    <s v="Digital Marketing Specialist"/>
    <n v="40"/>
    <d v="2022-08-27T00:00:00"/>
    <n v="247"/>
    <n v="39"/>
    <x v="0"/>
    <n v="92"/>
    <x v="1"/>
    <x v="2"/>
    <x v="1"/>
    <x v="0"/>
    <x v="1"/>
  </r>
  <r>
    <s v="EMP13638"/>
    <x v="1"/>
    <s v="Recruiter"/>
    <n v="35"/>
    <d v="2020-12-11T00:00:00"/>
    <n v="255"/>
    <n v="45"/>
    <x v="3"/>
    <n v="51"/>
    <x v="0"/>
    <x v="0"/>
    <x v="1"/>
    <x v="2"/>
    <x v="1"/>
  </r>
  <r>
    <s v="EMP13639"/>
    <x v="5"/>
    <s v="Lab Technician"/>
    <n v="35"/>
    <d v="2021-08-29T00:00:00"/>
    <n v="244"/>
    <n v="12"/>
    <x v="1"/>
    <n v="81"/>
    <x v="1"/>
    <x v="3"/>
    <x v="1"/>
    <x v="1"/>
    <x v="0"/>
  </r>
  <r>
    <s v="EMP13640"/>
    <x v="2"/>
    <s v="Sales Manager"/>
    <n v="38"/>
    <d v="2021-06-25T00:00:00"/>
    <n v="251"/>
    <n v="27"/>
    <x v="5"/>
    <n v="65"/>
    <x v="1"/>
    <x v="2"/>
    <x v="1"/>
    <x v="1"/>
    <x v="0"/>
  </r>
  <r>
    <s v="EMP13641"/>
    <x v="4"/>
    <s v="Supply Chain Analyst"/>
    <n v="24"/>
    <d v="2020-12-16T00:00:00"/>
    <n v="241"/>
    <n v="50"/>
    <x v="3"/>
    <n v="60"/>
    <x v="1"/>
    <x v="3"/>
    <x v="2"/>
    <x v="2"/>
    <x v="1"/>
  </r>
  <r>
    <s v="EMP13642"/>
    <x v="2"/>
    <s v="Sales Manager"/>
    <n v="27"/>
    <d v="2022-06-27T00:00:00"/>
    <n v="227"/>
    <n v="55"/>
    <x v="5"/>
    <n v="78"/>
    <x v="0"/>
    <x v="0"/>
    <x v="2"/>
    <x v="0"/>
    <x v="1"/>
  </r>
  <r>
    <s v="EMP13643"/>
    <x v="1"/>
    <s v="Recruiter"/>
    <n v="42"/>
    <d v="2021-11-21T00:00:00"/>
    <n v="205"/>
    <n v="50"/>
    <x v="4"/>
    <n v="60"/>
    <x v="0"/>
    <x v="0"/>
    <x v="0"/>
    <x v="1"/>
    <x v="1"/>
  </r>
  <r>
    <s v="EMP13644"/>
    <x v="6"/>
    <s v="Finance Analyst"/>
    <n v="31"/>
    <d v="2021-05-17T00:00:00"/>
    <n v="237"/>
    <n v="30"/>
    <x v="4"/>
    <n v="86"/>
    <x v="0"/>
    <x v="0"/>
    <x v="1"/>
    <x v="1"/>
    <x v="1"/>
  </r>
  <r>
    <s v="EMP13645"/>
    <x v="2"/>
    <s v="Key Account Manager"/>
    <n v="32"/>
    <d v="2021-04-04T00:00:00"/>
    <n v="230"/>
    <n v="61"/>
    <x v="5"/>
    <n v="59"/>
    <x v="1"/>
    <x v="3"/>
    <x v="1"/>
    <x v="1"/>
    <x v="2"/>
  </r>
  <r>
    <s v="EMP13646"/>
    <x v="3"/>
    <s v="Customer Support"/>
    <n v="31"/>
    <d v="2022-12-07T00:00:00"/>
    <n v="235"/>
    <n v="24"/>
    <x v="1"/>
    <n v="73"/>
    <x v="0"/>
    <x v="0"/>
    <x v="1"/>
    <x v="0"/>
    <x v="0"/>
  </r>
  <r>
    <s v="EMP13647"/>
    <x v="4"/>
    <s v="Supply Chain Analyst"/>
    <n v="24"/>
    <d v="2020-06-05T00:00:00"/>
    <n v="245"/>
    <n v="37"/>
    <x v="2"/>
    <n v="99"/>
    <x v="1"/>
    <x v="1"/>
    <x v="2"/>
    <x v="2"/>
    <x v="1"/>
  </r>
  <r>
    <s v="EMP13648"/>
    <x v="5"/>
    <s v="Lab Technician"/>
    <n v="37"/>
    <d v="2021-06-16T00:00:00"/>
    <n v="237"/>
    <n v="24"/>
    <x v="1"/>
    <n v="54"/>
    <x v="0"/>
    <x v="0"/>
    <x v="1"/>
    <x v="1"/>
    <x v="0"/>
  </r>
  <r>
    <s v="EMP13649"/>
    <x v="4"/>
    <s v="Warehouse Supervisor"/>
    <n v="33"/>
    <d v="2020-10-03T00:00:00"/>
    <n v="205"/>
    <n v="68"/>
    <x v="1"/>
    <n v="78"/>
    <x v="0"/>
    <x v="0"/>
    <x v="1"/>
    <x v="2"/>
    <x v="2"/>
  </r>
  <r>
    <s v="EMP13650"/>
    <x v="0"/>
    <s v="Brand Manager"/>
    <n v="38"/>
    <d v="2021-10-20T00:00:00"/>
    <n v="202"/>
    <n v="7"/>
    <x v="3"/>
    <n v="73"/>
    <x v="0"/>
    <x v="0"/>
    <x v="1"/>
    <x v="1"/>
    <x v="0"/>
  </r>
  <r>
    <s v="EMP13651"/>
    <x v="6"/>
    <s v="Finance Manager"/>
    <n v="41"/>
    <d v="2022-06-27T00:00:00"/>
    <n v="216"/>
    <n v="34"/>
    <x v="1"/>
    <n v="95"/>
    <x v="0"/>
    <x v="0"/>
    <x v="0"/>
    <x v="0"/>
    <x v="1"/>
  </r>
  <r>
    <s v="EMP13652"/>
    <x v="3"/>
    <s v="CS Manager"/>
    <n v="48"/>
    <d v="2020-07-05T00:00:00"/>
    <n v="231"/>
    <n v="44"/>
    <x v="3"/>
    <n v="79"/>
    <x v="0"/>
    <x v="0"/>
    <x v="0"/>
    <x v="2"/>
    <x v="1"/>
  </r>
  <r>
    <s v="EMP13653"/>
    <x v="1"/>
    <s v="HR Manager"/>
    <n v="22"/>
    <d v="2020-10-31T00:00:00"/>
    <n v="209"/>
    <n v="75"/>
    <x v="0"/>
    <n v="51"/>
    <x v="0"/>
    <x v="0"/>
    <x v="2"/>
    <x v="2"/>
    <x v="2"/>
  </r>
  <r>
    <s v="EMP13654"/>
    <x v="0"/>
    <s v="Digital Marketing Specialist"/>
    <n v="50"/>
    <d v="2022-08-01T00:00:00"/>
    <n v="221"/>
    <n v="81"/>
    <x v="2"/>
    <n v="54"/>
    <x v="1"/>
    <x v="2"/>
    <x v="0"/>
    <x v="0"/>
    <x v="2"/>
  </r>
  <r>
    <s v="EMP13655"/>
    <x v="6"/>
    <s v="Finance Analyst"/>
    <n v="30"/>
    <d v="2022-07-10T00:00:00"/>
    <n v="236"/>
    <n v="96"/>
    <x v="2"/>
    <n v="75"/>
    <x v="1"/>
    <x v="1"/>
    <x v="2"/>
    <x v="0"/>
    <x v="2"/>
  </r>
  <r>
    <s v="EMP13656"/>
    <x v="2"/>
    <s v="Sales Rep"/>
    <n v="29"/>
    <d v="2020-08-13T00:00:00"/>
    <n v="212"/>
    <n v="52"/>
    <x v="1"/>
    <n v="63"/>
    <x v="0"/>
    <x v="0"/>
    <x v="2"/>
    <x v="2"/>
    <x v="1"/>
  </r>
  <r>
    <s v="EMP13657"/>
    <x v="6"/>
    <s v="Finance Analyst"/>
    <n v="27"/>
    <d v="2020-07-08T00:00:00"/>
    <n v="202"/>
    <n v="1"/>
    <x v="5"/>
    <n v="90"/>
    <x v="0"/>
    <x v="0"/>
    <x v="2"/>
    <x v="2"/>
    <x v="0"/>
  </r>
  <r>
    <s v="EMP13658"/>
    <x v="6"/>
    <s v="Accountant"/>
    <n v="47"/>
    <d v="2022-04-09T00:00:00"/>
    <n v="250"/>
    <n v="22"/>
    <x v="5"/>
    <n v="91"/>
    <x v="1"/>
    <x v="1"/>
    <x v="0"/>
    <x v="0"/>
    <x v="0"/>
  </r>
  <r>
    <s v="EMP13659"/>
    <x v="7"/>
    <s v="IT Support"/>
    <n v="47"/>
    <d v="2021-05-24T00:00:00"/>
    <n v="228"/>
    <n v="46"/>
    <x v="0"/>
    <n v="80"/>
    <x v="1"/>
    <x v="1"/>
    <x v="0"/>
    <x v="1"/>
    <x v="1"/>
  </r>
  <r>
    <s v="EMP13660"/>
    <x v="4"/>
    <s v="Warehouse Supervisor"/>
    <n v="50"/>
    <d v="2020-10-23T00:00:00"/>
    <n v="244"/>
    <n v="11"/>
    <x v="3"/>
    <n v="98"/>
    <x v="1"/>
    <x v="3"/>
    <x v="0"/>
    <x v="2"/>
    <x v="0"/>
  </r>
  <r>
    <s v="EMP13661"/>
    <x v="5"/>
    <s v="R&amp;D Manager"/>
    <n v="41"/>
    <d v="2021-12-21T00:00:00"/>
    <n v="257"/>
    <n v="52"/>
    <x v="3"/>
    <n v="99"/>
    <x v="1"/>
    <x v="3"/>
    <x v="0"/>
    <x v="1"/>
    <x v="1"/>
  </r>
  <r>
    <s v="EMP13662"/>
    <x v="6"/>
    <s v="Finance Manager"/>
    <n v="34"/>
    <d v="2021-06-25T00:00:00"/>
    <n v="257"/>
    <n v="63"/>
    <x v="0"/>
    <n v="73"/>
    <x v="1"/>
    <x v="3"/>
    <x v="1"/>
    <x v="1"/>
    <x v="2"/>
  </r>
  <r>
    <s v="EMP13663"/>
    <x v="4"/>
    <s v="Supply Chain Analyst"/>
    <n v="30"/>
    <d v="2022-01-28T00:00:00"/>
    <n v="246"/>
    <n v="8"/>
    <x v="4"/>
    <n v="74"/>
    <x v="1"/>
    <x v="2"/>
    <x v="2"/>
    <x v="0"/>
    <x v="0"/>
  </r>
  <r>
    <s v="EMP13664"/>
    <x v="5"/>
    <s v="Lab Technician"/>
    <n v="49"/>
    <d v="2021-07-24T00:00:00"/>
    <n v="212"/>
    <n v="85"/>
    <x v="3"/>
    <n v="67"/>
    <x v="0"/>
    <x v="0"/>
    <x v="0"/>
    <x v="1"/>
    <x v="2"/>
  </r>
  <r>
    <s v="EMP13665"/>
    <x v="7"/>
    <s v="IT Support"/>
    <n v="45"/>
    <d v="2020-08-08T00:00:00"/>
    <n v="214"/>
    <n v="84"/>
    <x v="4"/>
    <n v="91"/>
    <x v="1"/>
    <x v="2"/>
    <x v="0"/>
    <x v="2"/>
    <x v="2"/>
  </r>
  <r>
    <s v="EMP13666"/>
    <x v="2"/>
    <s v="Key Account Manager"/>
    <n v="48"/>
    <d v="2021-08-13T00:00:00"/>
    <n v="213"/>
    <n v="55"/>
    <x v="5"/>
    <n v="69"/>
    <x v="1"/>
    <x v="1"/>
    <x v="0"/>
    <x v="1"/>
    <x v="1"/>
  </r>
  <r>
    <s v="EMP13667"/>
    <x v="2"/>
    <s v="Sales Rep"/>
    <n v="49"/>
    <d v="2021-02-22T00:00:00"/>
    <n v="251"/>
    <n v="58"/>
    <x v="5"/>
    <n v="73"/>
    <x v="1"/>
    <x v="1"/>
    <x v="0"/>
    <x v="1"/>
    <x v="1"/>
  </r>
  <r>
    <s v="EMP13668"/>
    <x v="7"/>
    <s v="Software Engineer"/>
    <n v="27"/>
    <d v="2020-11-01T00:00:00"/>
    <n v="256"/>
    <n v="83"/>
    <x v="5"/>
    <n v="99"/>
    <x v="0"/>
    <x v="0"/>
    <x v="2"/>
    <x v="2"/>
    <x v="2"/>
  </r>
  <r>
    <s v="EMP13669"/>
    <x v="7"/>
    <s v="Data Analyst"/>
    <n v="29"/>
    <d v="2020-07-23T00:00:00"/>
    <n v="246"/>
    <n v="55"/>
    <x v="1"/>
    <n v="94"/>
    <x v="1"/>
    <x v="2"/>
    <x v="2"/>
    <x v="2"/>
    <x v="1"/>
  </r>
  <r>
    <s v="EMP13670"/>
    <x v="6"/>
    <s v="Finance Analyst"/>
    <n v="22"/>
    <d v="2020-11-11T00:00:00"/>
    <n v="246"/>
    <n v="39"/>
    <x v="4"/>
    <n v="53"/>
    <x v="1"/>
    <x v="2"/>
    <x v="2"/>
    <x v="2"/>
    <x v="1"/>
  </r>
  <r>
    <s v="EMP13671"/>
    <x v="6"/>
    <s v="Finance Manager"/>
    <n v="27"/>
    <d v="2021-07-06T00:00:00"/>
    <n v="217"/>
    <n v="51"/>
    <x v="5"/>
    <n v="60"/>
    <x v="0"/>
    <x v="0"/>
    <x v="2"/>
    <x v="1"/>
    <x v="1"/>
  </r>
  <r>
    <s v="EMP13672"/>
    <x v="6"/>
    <s v="Finance Analyst"/>
    <n v="28"/>
    <d v="2022-03-20T00:00:00"/>
    <n v="211"/>
    <n v="97"/>
    <x v="1"/>
    <n v="98"/>
    <x v="0"/>
    <x v="0"/>
    <x v="2"/>
    <x v="0"/>
    <x v="2"/>
  </r>
  <r>
    <s v="EMP13673"/>
    <x v="6"/>
    <s v="Finance Manager"/>
    <n v="36"/>
    <d v="2021-10-01T00:00:00"/>
    <n v="214"/>
    <n v="94"/>
    <x v="5"/>
    <n v="59"/>
    <x v="1"/>
    <x v="3"/>
    <x v="1"/>
    <x v="1"/>
    <x v="2"/>
  </r>
  <r>
    <s v="EMP13674"/>
    <x v="4"/>
    <s v="Operations Manager"/>
    <n v="42"/>
    <d v="2020-04-14T00:00:00"/>
    <n v="243"/>
    <n v="0"/>
    <x v="0"/>
    <n v="85"/>
    <x v="0"/>
    <x v="0"/>
    <x v="0"/>
    <x v="2"/>
    <x v="0"/>
  </r>
  <r>
    <s v="EMP13675"/>
    <x v="0"/>
    <s v="Brand Manager"/>
    <n v="26"/>
    <d v="2022-01-23T00:00:00"/>
    <n v="235"/>
    <n v="44"/>
    <x v="2"/>
    <n v="72"/>
    <x v="0"/>
    <x v="0"/>
    <x v="2"/>
    <x v="0"/>
    <x v="1"/>
  </r>
  <r>
    <s v="EMP13676"/>
    <x v="2"/>
    <s v="Sales Manager"/>
    <n v="44"/>
    <d v="2021-03-21T00:00:00"/>
    <n v="200"/>
    <n v="38"/>
    <x v="4"/>
    <n v="51"/>
    <x v="0"/>
    <x v="0"/>
    <x v="0"/>
    <x v="1"/>
    <x v="1"/>
  </r>
  <r>
    <s v="EMP13677"/>
    <x v="0"/>
    <s v="Brand Manager"/>
    <n v="28"/>
    <d v="2022-01-15T00:00:00"/>
    <n v="214"/>
    <n v="8"/>
    <x v="0"/>
    <n v="79"/>
    <x v="1"/>
    <x v="2"/>
    <x v="2"/>
    <x v="0"/>
    <x v="0"/>
  </r>
  <r>
    <s v="EMP13678"/>
    <x v="1"/>
    <s v="HR Officer"/>
    <n v="46"/>
    <d v="2021-08-16T00:00:00"/>
    <n v="239"/>
    <n v="97"/>
    <x v="4"/>
    <n v="62"/>
    <x v="0"/>
    <x v="0"/>
    <x v="0"/>
    <x v="1"/>
    <x v="2"/>
  </r>
  <r>
    <s v="EMP13679"/>
    <x v="0"/>
    <s v="Marketing Executive"/>
    <n v="26"/>
    <d v="2022-05-02T00:00:00"/>
    <n v="242"/>
    <n v="45"/>
    <x v="1"/>
    <n v="51"/>
    <x v="1"/>
    <x v="1"/>
    <x v="2"/>
    <x v="0"/>
    <x v="1"/>
  </r>
  <r>
    <s v="EMP13680"/>
    <x v="5"/>
    <s v="Lab Technician"/>
    <n v="27"/>
    <d v="2020-07-09T00:00:00"/>
    <n v="229"/>
    <n v="33"/>
    <x v="0"/>
    <n v="85"/>
    <x v="1"/>
    <x v="2"/>
    <x v="2"/>
    <x v="2"/>
    <x v="1"/>
  </r>
  <r>
    <s v="EMP13681"/>
    <x v="5"/>
    <s v="Product Developer"/>
    <n v="47"/>
    <d v="2021-02-17T00:00:00"/>
    <n v="222"/>
    <n v="14"/>
    <x v="3"/>
    <n v="53"/>
    <x v="1"/>
    <x v="3"/>
    <x v="0"/>
    <x v="1"/>
    <x v="0"/>
  </r>
  <r>
    <s v="EMP13682"/>
    <x v="1"/>
    <s v="HR Manager"/>
    <n v="28"/>
    <d v="2021-06-13T00:00:00"/>
    <n v="245"/>
    <n v="86"/>
    <x v="4"/>
    <n v="72"/>
    <x v="1"/>
    <x v="3"/>
    <x v="2"/>
    <x v="1"/>
    <x v="2"/>
  </r>
  <r>
    <s v="EMP13683"/>
    <x v="0"/>
    <s v="Brand Manager"/>
    <n v="42"/>
    <d v="2020-11-18T00:00:00"/>
    <n v="227"/>
    <n v="5"/>
    <x v="1"/>
    <n v="90"/>
    <x v="0"/>
    <x v="0"/>
    <x v="0"/>
    <x v="2"/>
    <x v="0"/>
  </r>
  <r>
    <s v="EMP13684"/>
    <x v="1"/>
    <s v="Recruiter"/>
    <n v="25"/>
    <d v="2022-10-13T00:00:00"/>
    <n v="230"/>
    <n v="85"/>
    <x v="4"/>
    <n v="72"/>
    <x v="1"/>
    <x v="3"/>
    <x v="2"/>
    <x v="0"/>
    <x v="2"/>
  </r>
  <r>
    <s v="EMP13685"/>
    <x v="1"/>
    <s v="HR Manager"/>
    <n v="36"/>
    <d v="2021-01-16T00:00:00"/>
    <n v="202"/>
    <n v="97"/>
    <x v="5"/>
    <n v="58"/>
    <x v="1"/>
    <x v="1"/>
    <x v="1"/>
    <x v="1"/>
    <x v="2"/>
  </r>
  <r>
    <s v="EMP13686"/>
    <x v="0"/>
    <s v="Brand Manager"/>
    <n v="36"/>
    <d v="2022-06-11T00:00:00"/>
    <n v="215"/>
    <n v="56"/>
    <x v="4"/>
    <n v="74"/>
    <x v="0"/>
    <x v="0"/>
    <x v="1"/>
    <x v="0"/>
    <x v="1"/>
  </r>
  <r>
    <s v="EMP13687"/>
    <x v="2"/>
    <s v="Sales Rep"/>
    <n v="43"/>
    <d v="2022-02-10T00:00:00"/>
    <n v="253"/>
    <n v="60"/>
    <x v="4"/>
    <n v="77"/>
    <x v="0"/>
    <x v="0"/>
    <x v="0"/>
    <x v="0"/>
    <x v="2"/>
  </r>
  <r>
    <s v="EMP13688"/>
    <x v="5"/>
    <s v="Lab Technician"/>
    <n v="50"/>
    <d v="2022-09-20T00:00:00"/>
    <n v="211"/>
    <n v="96"/>
    <x v="5"/>
    <n v="51"/>
    <x v="1"/>
    <x v="2"/>
    <x v="0"/>
    <x v="0"/>
    <x v="2"/>
  </r>
  <r>
    <s v="EMP13689"/>
    <x v="0"/>
    <s v="Digital Marketing Specialist"/>
    <n v="47"/>
    <d v="2021-03-02T00:00:00"/>
    <n v="228"/>
    <n v="50"/>
    <x v="0"/>
    <n v="50"/>
    <x v="0"/>
    <x v="0"/>
    <x v="0"/>
    <x v="1"/>
    <x v="1"/>
  </r>
  <r>
    <s v="EMP13690"/>
    <x v="5"/>
    <s v="R&amp;D Manager"/>
    <n v="29"/>
    <d v="2022-10-08T00:00:00"/>
    <n v="238"/>
    <n v="55"/>
    <x v="0"/>
    <n v="51"/>
    <x v="0"/>
    <x v="0"/>
    <x v="2"/>
    <x v="0"/>
    <x v="1"/>
  </r>
  <r>
    <s v="EMP13691"/>
    <x v="4"/>
    <s v="Supply Chain Analyst"/>
    <n v="35"/>
    <d v="2020-11-30T00:00:00"/>
    <n v="231"/>
    <n v="7"/>
    <x v="4"/>
    <n v="71"/>
    <x v="0"/>
    <x v="0"/>
    <x v="1"/>
    <x v="2"/>
    <x v="0"/>
  </r>
  <r>
    <s v="EMP13692"/>
    <x v="4"/>
    <s v="Operations Manager"/>
    <n v="41"/>
    <d v="2020-09-12T00:00:00"/>
    <n v="237"/>
    <n v="69"/>
    <x v="0"/>
    <n v="58"/>
    <x v="1"/>
    <x v="3"/>
    <x v="0"/>
    <x v="2"/>
    <x v="2"/>
  </r>
  <r>
    <s v="EMP13693"/>
    <x v="1"/>
    <s v="HR Manager"/>
    <n v="47"/>
    <d v="2022-09-21T00:00:00"/>
    <n v="260"/>
    <n v="22"/>
    <x v="0"/>
    <n v="67"/>
    <x v="0"/>
    <x v="0"/>
    <x v="0"/>
    <x v="0"/>
    <x v="0"/>
  </r>
  <r>
    <s v="EMP13694"/>
    <x v="6"/>
    <s v="Finance Analyst"/>
    <n v="38"/>
    <d v="2022-01-14T00:00:00"/>
    <n v="254"/>
    <n v="11"/>
    <x v="3"/>
    <n v="68"/>
    <x v="0"/>
    <x v="0"/>
    <x v="1"/>
    <x v="0"/>
    <x v="0"/>
  </r>
  <r>
    <s v="EMP13695"/>
    <x v="6"/>
    <s v="Accountant"/>
    <n v="33"/>
    <d v="2021-04-19T00:00:00"/>
    <n v="252"/>
    <n v="31"/>
    <x v="5"/>
    <n v="69"/>
    <x v="1"/>
    <x v="1"/>
    <x v="1"/>
    <x v="1"/>
    <x v="1"/>
  </r>
  <r>
    <s v="EMP13696"/>
    <x v="2"/>
    <s v="Sales Manager"/>
    <n v="27"/>
    <d v="2020-10-19T00:00:00"/>
    <n v="246"/>
    <n v="30"/>
    <x v="2"/>
    <n v="65"/>
    <x v="1"/>
    <x v="1"/>
    <x v="2"/>
    <x v="2"/>
    <x v="1"/>
  </r>
  <r>
    <s v="EMP13697"/>
    <x v="3"/>
    <s v="Customer Support"/>
    <n v="46"/>
    <d v="2021-12-18T00:00:00"/>
    <n v="228"/>
    <n v="48"/>
    <x v="5"/>
    <n v="61"/>
    <x v="0"/>
    <x v="0"/>
    <x v="0"/>
    <x v="1"/>
    <x v="1"/>
  </r>
  <r>
    <s v="EMP13698"/>
    <x v="0"/>
    <s v="Digital Marketing Specialist"/>
    <n v="32"/>
    <d v="2022-03-08T00:00:00"/>
    <n v="237"/>
    <n v="3"/>
    <x v="3"/>
    <n v="68"/>
    <x v="1"/>
    <x v="1"/>
    <x v="1"/>
    <x v="0"/>
    <x v="0"/>
  </r>
  <r>
    <s v="EMP13699"/>
    <x v="0"/>
    <s v="Digital Marketing Specialist"/>
    <n v="49"/>
    <d v="2021-01-07T00:00:00"/>
    <n v="212"/>
    <n v="82"/>
    <x v="4"/>
    <n v="65"/>
    <x v="1"/>
    <x v="2"/>
    <x v="0"/>
    <x v="1"/>
    <x v="2"/>
  </r>
  <r>
    <s v="EMP13700"/>
    <x v="4"/>
    <s v="Supply Chain Analyst"/>
    <n v="47"/>
    <d v="2022-10-07T00:00:00"/>
    <n v="256"/>
    <n v="4"/>
    <x v="3"/>
    <n v="91"/>
    <x v="0"/>
    <x v="0"/>
    <x v="0"/>
    <x v="0"/>
    <x v="0"/>
  </r>
  <r>
    <s v="EMP13701"/>
    <x v="3"/>
    <s v="Customer Support"/>
    <n v="25"/>
    <d v="2021-02-06T00:00:00"/>
    <n v="241"/>
    <n v="13"/>
    <x v="4"/>
    <n v="51"/>
    <x v="1"/>
    <x v="1"/>
    <x v="2"/>
    <x v="1"/>
    <x v="0"/>
  </r>
  <r>
    <s v="EMP13702"/>
    <x v="0"/>
    <s v="Digital Marketing Specialist"/>
    <n v="36"/>
    <d v="2021-04-22T00:00:00"/>
    <n v="208"/>
    <n v="49"/>
    <x v="4"/>
    <n v="54"/>
    <x v="1"/>
    <x v="1"/>
    <x v="1"/>
    <x v="1"/>
    <x v="1"/>
  </r>
  <r>
    <s v="EMP13703"/>
    <x v="2"/>
    <s v="Sales Manager"/>
    <n v="25"/>
    <d v="2020-08-22T00:00:00"/>
    <n v="227"/>
    <n v="18"/>
    <x v="3"/>
    <n v="89"/>
    <x v="0"/>
    <x v="0"/>
    <x v="2"/>
    <x v="2"/>
    <x v="0"/>
  </r>
  <r>
    <s v="EMP13704"/>
    <x v="6"/>
    <s v="Finance Manager"/>
    <n v="38"/>
    <d v="2021-08-19T00:00:00"/>
    <n v="214"/>
    <n v="79"/>
    <x v="0"/>
    <n v="60"/>
    <x v="0"/>
    <x v="0"/>
    <x v="1"/>
    <x v="1"/>
    <x v="2"/>
  </r>
  <r>
    <s v="EMP13705"/>
    <x v="1"/>
    <s v="Recruiter"/>
    <n v="40"/>
    <d v="2020-06-24T00:00:00"/>
    <n v="204"/>
    <n v="100"/>
    <x v="4"/>
    <n v="78"/>
    <x v="0"/>
    <x v="0"/>
    <x v="1"/>
    <x v="2"/>
    <x v="2"/>
  </r>
  <r>
    <s v="EMP13706"/>
    <x v="3"/>
    <s v="Customer Support"/>
    <n v="46"/>
    <d v="2021-08-24T00:00:00"/>
    <n v="207"/>
    <n v="98"/>
    <x v="2"/>
    <n v="72"/>
    <x v="0"/>
    <x v="0"/>
    <x v="0"/>
    <x v="1"/>
    <x v="2"/>
  </r>
  <r>
    <s v="EMP13707"/>
    <x v="3"/>
    <s v="Customer Support"/>
    <n v="22"/>
    <d v="2021-10-06T00:00:00"/>
    <n v="241"/>
    <n v="37"/>
    <x v="4"/>
    <n v="88"/>
    <x v="0"/>
    <x v="0"/>
    <x v="2"/>
    <x v="1"/>
    <x v="1"/>
  </r>
  <r>
    <s v="EMP13708"/>
    <x v="4"/>
    <s v="Supply Chain Analyst"/>
    <n v="23"/>
    <d v="2022-04-16T00:00:00"/>
    <n v="217"/>
    <n v="40"/>
    <x v="2"/>
    <n v="50"/>
    <x v="0"/>
    <x v="0"/>
    <x v="2"/>
    <x v="0"/>
    <x v="1"/>
  </r>
  <r>
    <s v="EMP13709"/>
    <x v="6"/>
    <s v="Accountant"/>
    <n v="46"/>
    <d v="2021-03-11T00:00:00"/>
    <n v="224"/>
    <n v="95"/>
    <x v="1"/>
    <n v="65"/>
    <x v="1"/>
    <x v="2"/>
    <x v="0"/>
    <x v="1"/>
    <x v="2"/>
  </r>
  <r>
    <s v="EMP13710"/>
    <x v="6"/>
    <s v="Accountant"/>
    <n v="45"/>
    <d v="2020-05-14T00:00:00"/>
    <n v="219"/>
    <n v="81"/>
    <x v="4"/>
    <n v="53"/>
    <x v="0"/>
    <x v="0"/>
    <x v="0"/>
    <x v="2"/>
    <x v="2"/>
  </r>
  <r>
    <s v="EMP13711"/>
    <x v="4"/>
    <s v="Operations Manager"/>
    <n v="34"/>
    <d v="2021-09-25T00:00:00"/>
    <n v="248"/>
    <n v="50"/>
    <x v="2"/>
    <n v="65"/>
    <x v="0"/>
    <x v="0"/>
    <x v="1"/>
    <x v="1"/>
    <x v="1"/>
  </r>
  <r>
    <s v="EMP13712"/>
    <x v="7"/>
    <s v="Software Engineer"/>
    <n v="41"/>
    <d v="2020-10-24T00:00:00"/>
    <n v="246"/>
    <n v="100"/>
    <x v="0"/>
    <n v="67"/>
    <x v="1"/>
    <x v="2"/>
    <x v="0"/>
    <x v="2"/>
    <x v="2"/>
  </r>
  <r>
    <s v="EMP13713"/>
    <x v="3"/>
    <s v="CS Manager"/>
    <n v="33"/>
    <d v="2022-03-03T00:00:00"/>
    <n v="240"/>
    <n v="8"/>
    <x v="1"/>
    <n v="95"/>
    <x v="0"/>
    <x v="0"/>
    <x v="1"/>
    <x v="0"/>
    <x v="0"/>
  </r>
  <r>
    <s v="EMP13714"/>
    <x v="1"/>
    <s v="Recruiter"/>
    <n v="39"/>
    <d v="2021-08-02T00:00:00"/>
    <n v="206"/>
    <n v="5"/>
    <x v="2"/>
    <n v="65"/>
    <x v="0"/>
    <x v="0"/>
    <x v="1"/>
    <x v="1"/>
    <x v="0"/>
  </r>
  <r>
    <s v="EMP13715"/>
    <x v="3"/>
    <s v="Call Center Agent"/>
    <n v="24"/>
    <d v="2022-11-13T00:00:00"/>
    <n v="255"/>
    <n v="96"/>
    <x v="4"/>
    <n v="56"/>
    <x v="0"/>
    <x v="0"/>
    <x v="2"/>
    <x v="0"/>
    <x v="2"/>
  </r>
  <r>
    <s v="EMP13716"/>
    <x v="1"/>
    <s v="Recruiter"/>
    <n v="34"/>
    <d v="2022-11-01T00:00:00"/>
    <n v="206"/>
    <n v="69"/>
    <x v="4"/>
    <n v="60"/>
    <x v="0"/>
    <x v="0"/>
    <x v="1"/>
    <x v="0"/>
    <x v="2"/>
  </r>
  <r>
    <s v="EMP13717"/>
    <x v="6"/>
    <s v="Accountant"/>
    <n v="29"/>
    <d v="2021-07-02T00:00:00"/>
    <n v="242"/>
    <n v="70"/>
    <x v="0"/>
    <n v="73"/>
    <x v="0"/>
    <x v="0"/>
    <x v="2"/>
    <x v="1"/>
    <x v="2"/>
  </r>
  <r>
    <s v="EMP13718"/>
    <x v="2"/>
    <s v="Sales Rep"/>
    <n v="46"/>
    <d v="2021-06-17T00:00:00"/>
    <n v="247"/>
    <n v="25"/>
    <x v="3"/>
    <n v="96"/>
    <x v="0"/>
    <x v="0"/>
    <x v="0"/>
    <x v="1"/>
    <x v="0"/>
  </r>
  <r>
    <s v="EMP13719"/>
    <x v="5"/>
    <s v="R&amp;D Manager"/>
    <n v="25"/>
    <d v="2020-12-21T00:00:00"/>
    <n v="249"/>
    <n v="81"/>
    <x v="5"/>
    <n v="64"/>
    <x v="1"/>
    <x v="1"/>
    <x v="2"/>
    <x v="2"/>
    <x v="2"/>
  </r>
  <r>
    <s v="EMP13720"/>
    <x v="1"/>
    <s v="HR Manager"/>
    <n v="40"/>
    <d v="2021-02-08T00:00:00"/>
    <n v="242"/>
    <n v="87"/>
    <x v="2"/>
    <n v="91"/>
    <x v="1"/>
    <x v="1"/>
    <x v="1"/>
    <x v="1"/>
    <x v="2"/>
  </r>
  <r>
    <s v="EMP13721"/>
    <x v="5"/>
    <s v="R&amp;D Manager"/>
    <n v="22"/>
    <d v="2021-09-11T00:00:00"/>
    <n v="247"/>
    <n v="65"/>
    <x v="1"/>
    <n v="95"/>
    <x v="1"/>
    <x v="2"/>
    <x v="2"/>
    <x v="1"/>
    <x v="2"/>
  </r>
  <r>
    <s v="EMP13722"/>
    <x v="3"/>
    <s v="Customer Support"/>
    <n v="37"/>
    <d v="2022-06-27T00:00:00"/>
    <n v="202"/>
    <n v="5"/>
    <x v="2"/>
    <n v="72"/>
    <x v="0"/>
    <x v="0"/>
    <x v="1"/>
    <x v="0"/>
    <x v="0"/>
  </r>
  <r>
    <s v="EMP13723"/>
    <x v="0"/>
    <s v="Brand Manager"/>
    <n v="44"/>
    <d v="2020-12-28T00:00:00"/>
    <n v="206"/>
    <n v="99"/>
    <x v="2"/>
    <n v="80"/>
    <x v="0"/>
    <x v="0"/>
    <x v="0"/>
    <x v="2"/>
    <x v="2"/>
  </r>
  <r>
    <s v="EMP13724"/>
    <x v="3"/>
    <s v="Call Center Agent"/>
    <n v="35"/>
    <d v="2022-04-29T00:00:00"/>
    <n v="217"/>
    <n v="71"/>
    <x v="4"/>
    <n v="100"/>
    <x v="0"/>
    <x v="0"/>
    <x v="1"/>
    <x v="0"/>
    <x v="2"/>
  </r>
  <r>
    <s v="EMP13725"/>
    <x v="4"/>
    <s v="Supply Chain Analyst"/>
    <n v="27"/>
    <d v="2022-05-25T00:00:00"/>
    <n v="229"/>
    <n v="0"/>
    <x v="1"/>
    <n v="73"/>
    <x v="0"/>
    <x v="0"/>
    <x v="2"/>
    <x v="0"/>
    <x v="0"/>
  </r>
  <r>
    <s v="EMP13726"/>
    <x v="0"/>
    <s v="Digital Marketing Specialist"/>
    <n v="46"/>
    <d v="2022-10-11T00:00:00"/>
    <n v="239"/>
    <n v="33"/>
    <x v="3"/>
    <n v="69"/>
    <x v="1"/>
    <x v="3"/>
    <x v="0"/>
    <x v="0"/>
    <x v="1"/>
  </r>
  <r>
    <s v="EMP13727"/>
    <x v="4"/>
    <s v="Warehouse Supervisor"/>
    <n v="41"/>
    <d v="2021-09-05T00:00:00"/>
    <n v="209"/>
    <n v="78"/>
    <x v="5"/>
    <n v="72"/>
    <x v="1"/>
    <x v="3"/>
    <x v="0"/>
    <x v="1"/>
    <x v="2"/>
  </r>
  <r>
    <s v="EMP13728"/>
    <x v="0"/>
    <s v="Digital Marketing Specialist"/>
    <n v="27"/>
    <d v="2021-09-24T00:00:00"/>
    <n v="227"/>
    <n v="63"/>
    <x v="2"/>
    <n v="65"/>
    <x v="1"/>
    <x v="3"/>
    <x v="2"/>
    <x v="1"/>
    <x v="2"/>
  </r>
  <r>
    <s v="EMP13729"/>
    <x v="0"/>
    <s v="Digital Marketing Specialist"/>
    <n v="46"/>
    <d v="2021-02-09T00:00:00"/>
    <n v="232"/>
    <n v="64"/>
    <x v="5"/>
    <n v="98"/>
    <x v="0"/>
    <x v="0"/>
    <x v="0"/>
    <x v="1"/>
    <x v="2"/>
  </r>
  <r>
    <s v="EMP13730"/>
    <x v="5"/>
    <s v="Product Developer"/>
    <n v="40"/>
    <d v="2022-01-04T00:00:00"/>
    <n v="225"/>
    <n v="13"/>
    <x v="0"/>
    <n v="97"/>
    <x v="1"/>
    <x v="3"/>
    <x v="1"/>
    <x v="0"/>
    <x v="0"/>
  </r>
  <r>
    <s v="EMP13731"/>
    <x v="3"/>
    <s v="CS Manager"/>
    <n v="29"/>
    <d v="2020-05-14T00:00:00"/>
    <n v="201"/>
    <n v="47"/>
    <x v="4"/>
    <n v="81"/>
    <x v="0"/>
    <x v="0"/>
    <x v="2"/>
    <x v="2"/>
    <x v="1"/>
  </r>
  <r>
    <s v="EMP13732"/>
    <x v="3"/>
    <s v="Call Center Agent"/>
    <n v="28"/>
    <d v="2021-06-23T00:00:00"/>
    <n v="254"/>
    <n v="67"/>
    <x v="5"/>
    <n v="97"/>
    <x v="1"/>
    <x v="1"/>
    <x v="2"/>
    <x v="1"/>
    <x v="2"/>
  </r>
  <r>
    <s v="EMP13733"/>
    <x v="2"/>
    <s v="Sales Manager"/>
    <n v="26"/>
    <d v="2022-05-24T00:00:00"/>
    <n v="243"/>
    <n v="83"/>
    <x v="3"/>
    <n v="98"/>
    <x v="1"/>
    <x v="2"/>
    <x v="2"/>
    <x v="0"/>
    <x v="2"/>
  </r>
  <r>
    <s v="EMP13734"/>
    <x v="5"/>
    <s v="Product Developer"/>
    <n v="31"/>
    <d v="2022-03-03T00:00:00"/>
    <n v="250"/>
    <n v="50"/>
    <x v="5"/>
    <n v="61"/>
    <x v="1"/>
    <x v="3"/>
    <x v="1"/>
    <x v="0"/>
    <x v="1"/>
  </r>
  <r>
    <s v="EMP13735"/>
    <x v="1"/>
    <s v="HR Manager"/>
    <n v="28"/>
    <d v="2023-01-01T00:00:00"/>
    <n v="218"/>
    <n v="87"/>
    <x v="2"/>
    <n v="54"/>
    <x v="1"/>
    <x v="3"/>
    <x v="2"/>
    <x v="3"/>
    <x v="2"/>
  </r>
  <r>
    <s v="EMP13736"/>
    <x v="0"/>
    <s v="Digital Marketing Specialist"/>
    <n v="31"/>
    <d v="2022-07-07T00:00:00"/>
    <n v="240"/>
    <n v="85"/>
    <x v="2"/>
    <n v="73"/>
    <x v="0"/>
    <x v="0"/>
    <x v="1"/>
    <x v="0"/>
    <x v="2"/>
  </r>
  <r>
    <s v="EMP13737"/>
    <x v="7"/>
    <s v="IT Support"/>
    <n v="29"/>
    <d v="2022-09-08T00:00:00"/>
    <n v="238"/>
    <n v="50"/>
    <x v="1"/>
    <n v="97"/>
    <x v="1"/>
    <x v="1"/>
    <x v="2"/>
    <x v="0"/>
    <x v="1"/>
  </r>
  <r>
    <s v="EMP13738"/>
    <x v="5"/>
    <s v="Lab Technician"/>
    <n v="37"/>
    <d v="2022-12-05T00:00:00"/>
    <n v="253"/>
    <n v="32"/>
    <x v="5"/>
    <n v="70"/>
    <x v="1"/>
    <x v="2"/>
    <x v="1"/>
    <x v="0"/>
    <x v="1"/>
  </r>
  <r>
    <s v="EMP13739"/>
    <x v="5"/>
    <s v="R&amp;D Manager"/>
    <n v="38"/>
    <d v="2020-06-21T00:00:00"/>
    <n v="230"/>
    <n v="2"/>
    <x v="0"/>
    <n v="74"/>
    <x v="0"/>
    <x v="0"/>
    <x v="1"/>
    <x v="2"/>
    <x v="0"/>
  </r>
  <r>
    <s v="EMP13740"/>
    <x v="6"/>
    <s v="Accountant"/>
    <n v="30"/>
    <d v="2021-06-26T00:00:00"/>
    <n v="214"/>
    <n v="62"/>
    <x v="3"/>
    <n v="88"/>
    <x v="0"/>
    <x v="0"/>
    <x v="2"/>
    <x v="1"/>
    <x v="2"/>
  </r>
  <r>
    <s v="EMP13741"/>
    <x v="5"/>
    <s v="R&amp;D Manager"/>
    <n v="29"/>
    <d v="2021-01-25T00:00:00"/>
    <n v="253"/>
    <n v="10"/>
    <x v="4"/>
    <n v="86"/>
    <x v="0"/>
    <x v="0"/>
    <x v="2"/>
    <x v="1"/>
    <x v="0"/>
  </r>
  <r>
    <s v="EMP13742"/>
    <x v="2"/>
    <s v="Sales Manager"/>
    <n v="41"/>
    <d v="2022-09-07T00:00:00"/>
    <n v="242"/>
    <n v="82"/>
    <x v="0"/>
    <n v="80"/>
    <x v="0"/>
    <x v="0"/>
    <x v="0"/>
    <x v="0"/>
    <x v="2"/>
  </r>
  <r>
    <s v="EMP13743"/>
    <x v="5"/>
    <s v="Lab Technician"/>
    <n v="41"/>
    <d v="2022-05-18T00:00:00"/>
    <n v="217"/>
    <n v="8"/>
    <x v="2"/>
    <n v="66"/>
    <x v="0"/>
    <x v="0"/>
    <x v="0"/>
    <x v="0"/>
    <x v="0"/>
  </r>
  <r>
    <s v="EMP13744"/>
    <x v="5"/>
    <s v="R&amp;D Manager"/>
    <n v="43"/>
    <d v="2022-08-06T00:00:00"/>
    <n v="237"/>
    <n v="12"/>
    <x v="2"/>
    <n v="84"/>
    <x v="1"/>
    <x v="1"/>
    <x v="0"/>
    <x v="0"/>
    <x v="0"/>
  </r>
  <r>
    <s v="EMP13745"/>
    <x v="2"/>
    <s v="Sales Manager"/>
    <n v="27"/>
    <d v="2022-03-20T00:00:00"/>
    <n v="230"/>
    <n v="15"/>
    <x v="1"/>
    <n v="62"/>
    <x v="0"/>
    <x v="0"/>
    <x v="2"/>
    <x v="0"/>
    <x v="0"/>
  </r>
  <r>
    <s v="EMP13746"/>
    <x v="0"/>
    <s v="Digital Marketing Specialist"/>
    <n v="25"/>
    <d v="2021-10-01T00:00:00"/>
    <n v="244"/>
    <n v="74"/>
    <x v="5"/>
    <n v="91"/>
    <x v="0"/>
    <x v="0"/>
    <x v="2"/>
    <x v="1"/>
    <x v="2"/>
  </r>
  <r>
    <s v="EMP13747"/>
    <x v="3"/>
    <s v="Customer Support"/>
    <n v="43"/>
    <d v="2021-09-30T00:00:00"/>
    <n v="233"/>
    <n v="78"/>
    <x v="3"/>
    <n v="100"/>
    <x v="1"/>
    <x v="2"/>
    <x v="0"/>
    <x v="1"/>
    <x v="2"/>
  </r>
  <r>
    <s v="EMP13748"/>
    <x v="3"/>
    <s v="Customer Support"/>
    <n v="40"/>
    <d v="2021-04-12T00:00:00"/>
    <n v="228"/>
    <n v="79"/>
    <x v="1"/>
    <n v="53"/>
    <x v="1"/>
    <x v="1"/>
    <x v="1"/>
    <x v="1"/>
    <x v="2"/>
  </r>
  <r>
    <s v="EMP13749"/>
    <x v="2"/>
    <s v="Sales Rep"/>
    <n v="37"/>
    <d v="2022-08-27T00:00:00"/>
    <n v="207"/>
    <n v="35"/>
    <x v="1"/>
    <n v="76"/>
    <x v="1"/>
    <x v="3"/>
    <x v="1"/>
    <x v="0"/>
    <x v="1"/>
  </r>
  <r>
    <s v="EMP13750"/>
    <x v="4"/>
    <s v="Operations Manager"/>
    <n v="45"/>
    <d v="2022-09-26T00:00:00"/>
    <n v="235"/>
    <n v="79"/>
    <x v="1"/>
    <n v="92"/>
    <x v="0"/>
    <x v="0"/>
    <x v="0"/>
    <x v="0"/>
    <x v="2"/>
  </r>
  <r>
    <s v="EMP13751"/>
    <x v="6"/>
    <s v="Finance Analyst"/>
    <n v="24"/>
    <d v="2021-08-15T00:00:00"/>
    <n v="213"/>
    <n v="80"/>
    <x v="3"/>
    <n v="95"/>
    <x v="1"/>
    <x v="3"/>
    <x v="2"/>
    <x v="1"/>
    <x v="2"/>
  </r>
  <r>
    <s v="EMP13752"/>
    <x v="1"/>
    <s v="HR Officer"/>
    <n v="35"/>
    <d v="2022-06-11T00:00:00"/>
    <n v="253"/>
    <n v="12"/>
    <x v="0"/>
    <n v="88"/>
    <x v="1"/>
    <x v="3"/>
    <x v="1"/>
    <x v="0"/>
    <x v="0"/>
  </r>
  <r>
    <s v="EMP13753"/>
    <x v="4"/>
    <s v="Warehouse Supervisor"/>
    <n v="48"/>
    <d v="2022-07-03T00:00:00"/>
    <n v="247"/>
    <n v="96"/>
    <x v="5"/>
    <n v="56"/>
    <x v="1"/>
    <x v="2"/>
    <x v="0"/>
    <x v="0"/>
    <x v="2"/>
  </r>
  <r>
    <s v="EMP13754"/>
    <x v="7"/>
    <s v="IT Support"/>
    <n v="35"/>
    <d v="2022-05-23T00:00:00"/>
    <n v="231"/>
    <n v="71"/>
    <x v="1"/>
    <n v="54"/>
    <x v="0"/>
    <x v="0"/>
    <x v="1"/>
    <x v="0"/>
    <x v="2"/>
  </r>
  <r>
    <s v="EMP13755"/>
    <x v="1"/>
    <s v="HR Manager"/>
    <n v="49"/>
    <d v="2021-01-25T00:00:00"/>
    <n v="245"/>
    <n v="75"/>
    <x v="3"/>
    <n v="87"/>
    <x v="0"/>
    <x v="0"/>
    <x v="0"/>
    <x v="1"/>
    <x v="2"/>
  </r>
  <r>
    <s v="EMP13756"/>
    <x v="5"/>
    <s v="R&amp;D Manager"/>
    <n v="27"/>
    <d v="2021-01-17T00:00:00"/>
    <n v="203"/>
    <n v="14"/>
    <x v="0"/>
    <n v="91"/>
    <x v="0"/>
    <x v="0"/>
    <x v="2"/>
    <x v="1"/>
    <x v="0"/>
  </r>
  <r>
    <s v="EMP13757"/>
    <x v="3"/>
    <s v="Call Center Agent"/>
    <n v="35"/>
    <d v="2021-08-14T00:00:00"/>
    <n v="222"/>
    <n v="24"/>
    <x v="3"/>
    <n v="94"/>
    <x v="0"/>
    <x v="0"/>
    <x v="1"/>
    <x v="1"/>
    <x v="0"/>
  </r>
  <r>
    <s v="EMP13758"/>
    <x v="0"/>
    <s v="Brand Manager"/>
    <n v="29"/>
    <d v="2020-10-02T00:00:00"/>
    <n v="244"/>
    <n v="24"/>
    <x v="5"/>
    <n v="57"/>
    <x v="0"/>
    <x v="0"/>
    <x v="2"/>
    <x v="2"/>
    <x v="0"/>
  </r>
  <r>
    <s v="EMP13759"/>
    <x v="0"/>
    <s v="Brand Manager"/>
    <n v="41"/>
    <d v="2020-08-03T00:00:00"/>
    <n v="233"/>
    <n v="42"/>
    <x v="4"/>
    <n v="87"/>
    <x v="0"/>
    <x v="0"/>
    <x v="0"/>
    <x v="2"/>
    <x v="1"/>
  </r>
  <r>
    <s v="EMP13760"/>
    <x v="6"/>
    <s v="Finance Analyst"/>
    <n v="44"/>
    <d v="2021-04-25T00:00:00"/>
    <n v="253"/>
    <n v="7"/>
    <x v="0"/>
    <n v="80"/>
    <x v="0"/>
    <x v="0"/>
    <x v="0"/>
    <x v="1"/>
    <x v="0"/>
  </r>
  <r>
    <s v="EMP13761"/>
    <x v="4"/>
    <s v="Operations Manager"/>
    <n v="31"/>
    <d v="2021-12-17T00:00:00"/>
    <n v="233"/>
    <n v="99"/>
    <x v="4"/>
    <n v="82"/>
    <x v="0"/>
    <x v="0"/>
    <x v="1"/>
    <x v="1"/>
    <x v="2"/>
  </r>
  <r>
    <s v="EMP13762"/>
    <x v="4"/>
    <s v="Operations Manager"/>
    <n v="35"/>
    <d v="2020-06-20T00:00:00"/>
    <n v="252"/>
    <n v="30"/>
    <x v="3"/>
    <n v="88"/>
    <x v="0"/>
    <x v="0"/>
    <x v="1"/>
    <x v="2"/>
    <x v="1"/>
  </r>
  <r>
    <s v="EMP13763"/>
    <x v="2"/>
    <s v="Key Account Manager"/>
    <n v="49"/>
    <d v="2022-03-22T00:00:00"/>
    <n v="246"/>
    <n v="27"/>
    <x v="1"/>
    <n v="90"/>
    <x v="0"/>
    <x v="0"/>
    <x v="0"/>
    <x v="0"/>
    <x v="0"/>
  </r>
  <r>
    <s v="EMP13764"/>
    <x v="2"/>
    <s v="Key Account Manager"/>
    <n v="46"/>
    <d v="2020-04-22T00:00:00"/>
    <n v="257"/>
    <n v="43"/>
    <x v="2"/>
    <n v="78"/>
    <x v="1"/>
    <x v="1"/>
    <x v="0"/>
    <x v="2"/>
    <x v="1"/>
  </r>
  <r>
    <s v="EMP13765"/>
    <x v="2"/>
    <s v="Key Account Manager"/>
    <n v="39"/>
    <d v="2020-07-14T00:00:00"/>
    <n v="256"/>
    <n v="8"/>
    <x v="3"/>
    <n v="97"/>
    <x v="1"/>
    <x v="3"/>
    <x v="1"/>
    <x v="2"/>
    <x v="0"/>
  </r>
  <r>
    <s v="EMP13766"/>
    <x v="5"/>
    <s v="Product Developer"/>
    <n v="50"/>
    <d v="2020-05-19T00:00:00"/>
    <n v="206"/>
    <n v="90"/>
    <x v="0"/>
    <n v="95"/>
    <x v="0"/>
    <x v="0"/>
    <x v="0"/>
    <x v="2"/>
    <x v="2"/>
  </r>
  <r>
    <s v="EMP13767"/>
    <x v="5"/>
    <s v="Product Developer"/>
    <n v="25"/>
    <d v="2021-01-19T00:00:00"/>
    <n v="234"/>
    <n v="50"/>
    <x v="0"/>
    <n v="86"/>
    <x v="1"/>
    <x v="3"/>
    <x v="2"/>
    <x v="1"/>
    <x v="1"/>
  </r>
  <r>
    <s v="EMP13768"/>
    <x v="7"/>
    <s v="Software Engineer"/>
    <n v="48"/>
    <d v="2022-06-03T00:00:00"/>
    <n v="246"/>
    <n v="98"/>
    <x v="1"/>
    <n v="66"/>
    <x v="1"/>
    <x v="1"/>
    <x v="0"/>
    <x v="0"/>
    <x v="2"/>
  </r>
  <r>
    <s v="EMP13769"/>
    <x v="0"/>
    <s v="Brand Manager"/>
    <n v="34"/>
    <d v="2022-05-24T00:00:00"/>
    <n v="249"/>
    <n v="6"/>
    <x v="1"/>
    <n v="65"/>
    <x v="0"/>
    <x v="0"/>
    <x v="1"/>
    <x v="0"/>
    <x v="0"/>
  </r>
  <r>
    <s v="EMP13770"/>
    <x v="3"/>
    <s v="CS Manager"/>
    <n v="34"/>
    <d v="2021-07-17T00:00:00"/>
    <n v="242"/>
    <n v="94"/>
    <x v="4"/>
    <n v="99"/>
    <x v="0"/>
    <x v="0"/>
    <x v="1"/>
    <x v="1"/>
    <x v="2"/>
  </r>
  <r>
    <s v="EMP13771"/>
    <x v="5"/>
    <s v="R&amp;D Manager"/>
    <n v="43"/>
    <d v="2022-02-22T00:00:00"/>
    <n v="223"/>
    <n v="100"/>
    <x v="1"/>
    <n v="84"/>
    <x v="1"/>
    <x v="1"/>
    <x v="0"/>
    <x v="0"/>
    <x v="2"/>
  </r>
  <r>
    <s v="EMP13772"/>
    <x v="7"/>
    <s v="IT Support"/>
    <n v="23"/>
    <d v="2021-06-05T00:00:00"/>
    <n v="247"/>
    <n v="78"/>
    <x v="1"/>
    <n v="61"/>
    <x v="0"/>
    <x v="0"/>
    <x v="2"/>
    <x v="1"/>
    <x v="2"/>
  </r>
  <r>
    <s v="EMP13773"/>
    <x v="3"/>
    <s v="Customer Support"/>
    <n v="42"/>
    <d v="2020-10-28T00:00:00"/>
    <n v="257"/>
    <n v="24"/>
    <x v="4"/>
    <n v="91"/>
    <x v="0"/>
    <x v="0"/>
    <x v="0"/>
    <x v="2"/>
    <x v="0"/>
  </r>
  <r>
    <s v="EMP13774"/>
    <x v="5"/>
    <s v="Lab Technician"/>
    <n v="38"/>
    <d v="2022-10-28T00:00:00"/>
    <n v="204"/>
    <n v="26"/>
    <x v="0"/>
    <n v="89"/>
    <x v="1"/>
    <x v="1"/>
    <x v="1"/>
    <x v="0"/>
    <x v="0"/>
  </r>
  <r>
    <s v="EMP13775"/>
    <x v="5"/>
    <s v="Lab Technician"/>
    <n v="22"/>
    <d v="2021-08-30T00:00:00"/>
    <n v="244"/>
    <n v="17"/>
    <x v="2"/>
    <n v="80"/>
    <x v="0"/>
    <x v="0"/>
    <x v="2"/>
    <x v="1"/>
    <x v="0"/>
  </r>
  <r>
    <s v="EMP13776"/>
    <x v="7"/>
    <s v="Software Engineer"/>
    <n v="44"/>
    <d v="2020-06-04T00:00:00"/>
    <n v="211"/>
    <n v="39"/>
    <x v="0"/>
    <n v="91"/>
    <x v="0"/>
    <x v="0"/>
    <x v="0"/>
    <x v="2"/>
    <x v="1"/>
  </r>
  <r>
    <s v="EMP13777"/>
    <x v="2"/>
    <s v="Sales Manager"/>
    <n v="49"/>
    <d v="2020-05-09T00:00:00"/>
    <n v="217"/>
    <n v="12"/>
    <x v="3"/>
    <n v="89"/>
    <x v="0"/>
    <x v="0"/>
    <x v="0"/>
    <x v="2"/>
    <x v="0"/>
  </r>
  <r>
    <s v="EMP13778"/>
    <x v="6"/>
    <s v="Finance Analyst"/>
    <n v="43"/>
    <d v="2020-06-11T00:00:00"/>
    <n v="215"/>
    <n v="23"/>
    <x v="3"/>
    <n v="65"/>
    <x v="1"/>
    <x v="3"/>
    <x v="0"/>
    <x v="2"/>
    <x v="0"/>
  </r>
  <r>
    <s v="EMP13779"/>
    <x v="7"/>
    <s v="Software Engineer"/>
    <n v="25"/>
    <d v="2020-07-03T00:00:00"/>
    <n v="234"/>
    <n v="12"/>
    <x v="3"/>
    <n v="100"/>
    <x v="1"/>
    <x v="3"/>
    <x v="2"/>
    <x v="2"/>
    <x v="0"/>
  </r>
  <r>
    <s v="EMP13780"/>
    <x v="7"/>
    <s v="Software Engineer"/>
    <n v="31"/>
    <d v="2020-11-13T00:00:00"/>
    <n v="235"/>
    <n v="34"/>
    <x v="0"/>
    <n v="92"/>
    <x v="0"/>
    <x v="0"/>
    <x v="1"/>
    <x v="2"/>
    <x v="1"/>
  </r>
  <r>
    <s v="EMP13781"/>
    <x v="2"/>
    <s v="Sales Manager"/>
    <n v="30"/>
    <d v="2022-04-26T00:00:00"/>
    <n v="251"/>
    <n v="96"/>
    <x v="4"/>
    <n v="50"/>
    <x v="1"/>
    <x v="3"/>
    <x v="2"/>
    <x v="0"/>
    <x v="2"/>
  </r>
  <r>
    <s v="EMP13782"/>
    <x v="5"/>
    <s v="Lab Technician"/>
    <n v="44"/>
    <d v="2020-06-30T00:00:00"/>
    <n v="260"/>
    <n v="11"/>
    <x v="2"/>
    <n v="92"/>
    <x v="1"/>
    <x v="2"/>
    <x v="0"/>
    <x v="2"/>
    <x v="0"/>
  </r>
  <r>
    <s v="EMP13783"/>
    <x v="0"/>
    <s v="Brand Manager"/>
    <n v="35"/>
    <d v="2022-03-27T00:00:00"/>
    <n v="200"/>
    <n v="78"/>
    <x v="1"/>
    <n v="68"/>
    <x v="0"/>
    <x v="0"/>
    <x v="1"/>
    <x v="0"/>
    <x v="2"/>
  </r>
  <r>
    <s v="EMP13784"/>
    <x v="7"/>
    <s v="Data Analyst"/>
    <n v="33"/>
    <d v="2022-06-18T00:00:00"/>
    <n v="239"/>
    <n v="69"/>
    <x v="1"/>
    <n v="95"/>
    <x v="0"/>
    <x v="0"/>
    <x v="1"/>
    <x v="0"/>
    <x v="2"/>
  </r>
  <r>
    <s v="EMP13785"/>
    <x v="1"/>
    <s v="Recruiter"/>
    <n v="23"/>
    <d v="2022-02-08T00:00:00"/>
    <n v="219"/>
    <n v="81"/>
    <x v="0"/>
    <n v="69"/>
    <x v="1"/>
    <x v="1"/>
    <x v="2"/>
    <x v="0"/>
    <x v="2"/>
  </r>
  <r>
    <s v="EMP13786"/>
    <x v="6"/>
    <s v="Finance Manager"/>
    <n v="48"/>
    <d v="2022-07-02T00:00:00"/>
    <n v="224"/>
    <n v="9"/>
    <x v="3"/>
    <n v="99"/>
    <x v="0"/>
    <x v="0"/>
    <x v="0"/>
    <x v="0"/>
    <x v="0"/>
  </r>
  <r>
    <s v="EMP13787"/>
    <x v="6"/>
    <s v="Finance Manager"/>
    <n v="28"/>
    <d v="2022-02-10T00:00:00"/>
    <n v="224"/>
    <n v="40"/>
    <x v="1"/>
    <n v="67"/>
    <x v="0"/>
    <x v="0"/>
    <x v="2"/>
    <x v="0"/>
    <x v="1"/>
  </r>
  <r>
    <s v="EMP13788"/>
    <x v="2"/>
    <s v="Sales Rep"/>
    <n v="42"/>
    <d v="2020-04-27T00:00:00"/>
    <n v="211"/>
    <n v="30"/>
    <x v="5"/>
    <n v="74"/>
    <x v="1"/>
    <x v="3"/>
    <x v="0"/>
    <x v="2"/>
    <x v="1"/>
  </r>
  <r>
    <s v="EMP13789"/>
    <x v="5"/>
    <s v="R&amp;D Manager"/>
    <n v="27"/>
    <d v="2020-10-30T00:00:00"/>
    <n v="210"/>
    <n v="72"/>
    <x v="4"/>
    <n v="64"/>
    <x v="0"/>
    <x v="0"/>
    <x v="2"/>
    <x v="2"/>
    <x v="2"/>
  </r>
  <r>
    <s v="EMP13790"/>
    <x v="5"/>
    <s v="Product Developer"/>
    <n v="40"/>
    <d v="2022-04-20T00:00:00"/>
    <n v="205"/>
    <n v="8"/>
    <x v="3"/>
    <n v="84"/>
    <x v="0"/>
    <x v="0"/>
    <x v="1"/>
    <x v="0"/>
    <x v="0"/>
  </r>
  <r>
    <s v="EMP13791"/>
    <x v="6"/>
    <s v="Finance Manager"/>
    <n v="47"/>
    <d v="2022-05-10T00:00:00"/>
    <n v="250"/>
    <n v="39"/>
    <x v="0"/>
    <n v="67"/>
    <x v="0"/>
    <x v="0"/>
    <x v="0"/>
    <x v="0"/>
    <x v="1"/>
  </r>
  <r>
    <s v="EMP13792"/>
    <x v="7"/>
    <s v="Software Engineer"/>
    <n v="34"/>
    <d v="2021-10-24T00:00:00"/>
    <n v="243"/>
    <n v="22"/>
    <x v="1"/>
    <n v="97"/>
    <x v="0"/>
    <x v="0"/>
    <x v="1"/>
    <x v="1"/>
    <x v="0"/>
  </r>
  <r>
    <s v="EMP13793"/>
    <x v="7"/>
    <s v="Data Analyst"/>
    <n v="28"/>
    <d v="2022-06-09T00:00:00"/>
    <n v="251"/>
    <n v="38"/>
    <x v="3"/>
    <n v="83"/>
    <x v="0"/>
    <x v="0"/>
    <x v="2"/>
    <x v="0"/>
    <x v="1"/>
  </r>
  <r>
    <s v="EMP13794"/>
    <x v="1"/>
    <s v="Recruiter"/>
    <n v="28"/>
    <d v="2021-09-05T00:00:00"/>
    <n v="223"/>
    <n v="13"/>
    <x v="3"/>
    <n v="83"/>
    <x v="1"/>
    <x v="3"/>
    <x v="2"/>
    <x v="1"/>
    <x v="0"/>
  </r>
  <r>
    <s v="EMP13795"/>
    <x v="7"/>
    <s v="IT Support"/>
    <n v="23"/>
    <d v="2021-07-31T00:00:00"/>
    <n v="227"/>
    <n v="99"/>
    <x v="4"/>
    <n v="68"/>
    <x v="0"/>
    <x v="0"/>
    <x v="2"/>
    <x v="1"/>
    <x v="2"/>
  </r>
  <r>
    <s v="EMP13796"/>
    <x v="7"/>
    <s v="Software Engineer"/>
    <n v="45"/>
    <d v="2021-06-05T00:00:00"/>
    <n v="211"/>
    <n v="49"/>
    <x v="1"/>
    <n v="58"/>
    <x v="1"/>
    <x v="3"/>
    <x v="0"/>
    <x v="1"/>
    <x v="1"/>
  </r>
  <r>
    <s v="EMP13797"/>
    <x v="6"/>
    <s v="Finance Analyst"/>
    <n v="30"/>
    <d v="2022-06-06T00:00:00"/>
    <n v="221"/>
    <n v="2"/>
    <x v="1"/>
    <n v="72"/>
    <x v="0"/>
    <x v="0"/>
    <x v="2"/>
    <x v="0"/>
    <x v="0"/>
  </r>
  <r>
    <s v="EMP13798"/>
    <x v="4"/>
    <s v="Operations Manager"/>
    <n v="30"/>
    <d v="2020-07-15T00:00:00"/>
    <n v="258"/>
    <n v="61"/>
    <x v="3"/>
    <n v="50"/>
    <x v="0"/>
    <x v="0"/>
    <x v="2"/>
    <x v="2"/>
    <x v="2"/>
  </r>
  <r>
    <s v="EMP13799"/>
    <x v="5"/>
    <s v="R&amp;D Manager"/>
    <n v="49"/>
    <d v="2020-04-23T00:00:00"/>
    <n v="227"/>
    <n v="36"/>
    <x v="4"/>
    <n v="63"/>
    <x v="1"/>
    <x v="2"/>
    <x v="0"/>
    <x v="2"/>
    <x v="1"/>
  </r>
  <r>
    <s v="EMP13800"/>
    <x v="0"/>
    <s v="Brand Manager"/>
    <n v="34"/>
    <d v="2022-01-30T00:00:00"/>
    <n v="202"/>
    <n v="33"/>
    <x v="5"/>
    <n v="57"/>
    <x v="0"/>
    <x v="0"/>
    <x v="1"/>
    <x v="0"/>
    <x v="1"/>
  </r>
  <r>
    <s v="EMP13801"/>
    <x v="6"/>
    <s v="Accountant"/>
    <n v="46"/>
    <d v="2021-05-05T00:00:00"/>
    <n v="251"/>
    <n v="75"/>
    <x v="4"/>
    <n v="67"/>
    <x v="0"/>
    <x v="0"/>
    <x v="0"/>
    <x v="1"/>
    <x v="2"/>
  </r>
  <r>
    <s v="EMP13802"/>
    <x v="3"/>
    <s v="Call Center Agent"/>
    <n v="30"/>
    <d v="2022-03-16T00:00:00"/>
    <n v="247"/>
    <n v="93"/>
    <x v="1"/>
    <n v="91"/>
    <x v="1"/>
    <x v="2"/>
    <x v="2"/>
    <x v="0"/>
    <x v="2"/>
  </r>
  <r>
    <s v="EMP13803"/>
    <x v="5"/>
    <s v="R&amp;D Manager"/>
    <n v="35"/>
    <d v="2021-10-18T00:00:00"/>
    <n v="228"/>
    <n v="75"/>
    <x v="1"/>
    <n v="89"/>
    <x v="1"/>
    <x v="3"/>
    <x v="1"/>
    <x v="1"/>
    <x v="2"/>
  </r>
  <r>
    <s v="EMP13804"/>
    <x v="6"/>
    <s v="Finance Analyst"/>
    <n v="44"/>
    <d v="2022-09-14T00:00:00"/>
    <n v="229"/>
    <n v="89"/>
    <x v="3"/>
    <n v="51"/>
    <x v="1"/>
    <x v="2"/>
    <x v="0"/>
    <x v="0"/>
    <x v="2"/>
  </r>
  <r>
    <s v="EMP13805"/>
    <x v="6"/>
    <s v="Accountant"/>
    <n v="49"/>
    <d v="2022-04-09T00:00:00"/>
    <n v="239"/>
    <n v="56"/>
    <x v="2"/>
    <n v="55"/>
    <x v="0"/>
    <x v="0"/>
    <x v="0"/>
    <x v="0"/>
    <x v="1"/>
  </r>
  <r>
    <s v="EMP13806"/>
    <x v="1"/>
    <s v="HR Manager"/>
    <n v="30"/>
    <d v="2020-10-08T00:00:00"/>
    <n v="260"/>
    <n v="91"/>
    <x v="5"/>
    <n v="56"/>
    <x v="1"/>
    <x v="3"/>
    <x v="2"/>
    <x v="2"/>
    <x v="2"/>
  </r>
  <r>
    <s v="EMP13807"/>
    <x v="3"/>
    <s v="Customer Support"/>
    <n v="35"/>
    <d v="2021-10-16T00:00:00"/>
    <n v="246"/>
    <n v="41"/>
    <x v="2"/>
    <n v="91"/>
    <x v="1"/>
    <x v="1"/>
    <x v="1"/>
    <x v="1"/>
    <x v="1"/>
  </r>
  <r>
    <s v="EMP13808"/>
    <x v="5"/>
    <s v="Product Developer"/>
    <n v="43"/>
    <d v="2022-09-25T00:00:00"/>
    <n v="224"/>
    <n v="62"/>
    <x v="3"/>
    <n v="68"/>
    <x v="1"/>
    <x v="2"/>
    <x v="0"/>
    <x v="0"/>
    <x v="2"/>
  </r>
  <r>
    <s v="EMP13809"/>
    <x v="2"/>
    <s v="Sales Rep"/>
    <n v="31"/>
    <d v="2021-01-21T00:00:00"/>
    <n v="213"/>
    <n v="47"/>
    <x v="1"/>
    <n v="90"/>
    <x v="1"/>
    <x v="2"/>
    <x v="1"/>
    <x v="1"/>
    <x v="1"/>
  </r>
  <r>
    <s v="EMP13810"/>
    <x v="4"/>
    <s v="Supply Chain Analyst"/>
    <n v="50"/>
    <d v="2020-04-07T00:00:00"/>
    <n v="259"/>
    <n v="35"/>
    <x v="4"/>
    <n v="98"/>
    <x v="0"/>
    <x v="0"/>
    <x v="0"/>
    <x v="2"/>
    <x v="1"/>
  </r>
  <r>
    <s v="EMP13811"/>
    <x v="4"/>
    <s v="Warehouse Supervisor"/>
    <n v="35"/>
    <d v="2020-08-07T00:00:00"/>
    <n v="245"/>
    <n v="73"/>
    <x v="0"/>
    <n v="81"/>
    <x v="1"/>
    <x v="3"/>
    <x v="1"/>
    <x v="2"/>
    <x v="2"/>
  </r>
  <r>
    <s v="EMP13812"/>
    <x v="6"/>
    <s v="Accountant"/>
    <n v="48"/>
    <d v="2021-01-02T00:00:00"/>
    <n v="247"/>
    <n v="33"/>
    <x v="0"/>
    <n v="100"/>
    <x v="1"/>
    <x v="1"/>
    <x v="0"/>
    <x v="1"/>
    <x v="1"/>
  </r>
  <r>
    <s v="EMP13813"/>
    <x v="3"/>
    <s v="CS Manager"/>
    <n v="39"/>
    <d v="2021-05-10T00:00:00"/>
    <n v="210"/>
    <n v="42"/>
    <x v="5"/>
    <n v="57"/>
    <x v="1"/>
    <x v="1"/>
    <x v="1"/>
    <x v="1"/>
    <x v="1"/>
  </r>
  <r>
    <s v="EMP13814"/>
    <x v="2"/>
    <s v="Key Account Manager"/>
    <n v="23"/>
    <d v="2020-08-02T00:00:00"/>
    <n v="243"/>
    <n v="30"/>
    <x v="1"/>
    <n v="70"/>
    <x v="1"/>
    <x v="3"/>
    <x v="2"/>
    <x v="2"/>
    <x v="1"/>
  </r>
  <r>
    <s v="EMP13815"/>
    <x v="2"/>
    <s v="Key Account Manager"/>
    <n v="49"/>
    <d v="2020-09-03T00:00:00"/>
    <n v="219"/>
    <n v="65"/>
    <x v="2"/>
    <n v="90"/>
    <x v="1"/>
    <x v="1"/>
    <x v="0"/>
    <x v="2"/>
    <x v="2"/>
  </r>
  <r>
    <s v="EMP13816"/>
    <x v="7"/>
    <s v="IT Support"/>
    <n v="29"/>
    <d v="2020-11-16T00:00:00"/>
    <n v="247"/>
    <n v="52"/>
    <x v="1"/>
    <n v="53"/>
    <x v="1"/>
    <x v="1"/>
    <x v="2"/>
    <x v="2"/>
    <x v="1"/>
  </r>
  <r>
    <s v="EMP13817"/>
    <x v="4"/>
    <s v="Operations Manager"/>
    <n v="33"/>
    <d v="2022-05-20T00:00:00"/>
    <n v="201"/>
    <n v="92"/>
    <x v="2"/>
    <n v="51"/>
    <x v="0"/>
    <x v="0"/>
    <x v="1"/>
    <x v="0"/>
    <x v="2"/>
  </r>
  <r>
    <s v="EMP13818"/>
    <x v="2"/>
    <s v="Key Account Manager"/>
    <n v="39"/>
    <d v="2021-05-20T00:00:00"/>
    <n v="224"/>
    <n v="76"/>
    <x v="4"/>
    <n v="55"/>
    <x v="0"/>
    <x v="0"/>
    <x v="1"/>
    <x v="1"/>
    <x v="2"/>
  </r>
  <r>
    <s v="EMP13819"/>
    <x v="6"/>
    <s v="Finance Analyst"/>
    <n v="42"/>
    <d v="2020-06-03T00:00:00"/>
    <n v="232"/>
    <n v="47"/>
    <x v="0"/>
    <n v="95"/>
    <x v="1"/>
    <x v="3"/>
    <x v="0"/>
    <x v="2"/>
    <x v="1"/>
  </r>
  <r>
    <s v="EMP13820"/>
    <x v="4"/>
    <s v="Operations Manager"/>
    <n v="34"/>
    <d v="2020-11-15T00:00:00"/>
    <n v="230"/>
    <n v="6"/>
    <x v="0"/>
    <n v="74"/>
    <x v="1"/>
    <x v="3"/>
    <x v="1"/>
    <x v="2"/>
    <x v="0"/>
  </r>
  <r>
    <s v="EMP13821"/>
    <x v="2"/>
    <s v="Sales Rep"/>
    <n v="28"/>
    <d v="2020-11-27T00:00:00"/>
    <n v="227"/>
    <n v="27"/>
    <x v="4"/>
    <n v="69"/>
    <x v="1"/>
    <x v="1"/>
    <x v="2"/>
    <x v="2"/>
    <x v="0"/>
  </r>
  <r>
    <s v="EMP13822"/>
    <x v="7"/>
    <s v="Data Analyst"/>
    <n v="38"/>
    <d v="2020-10-24T00:00:00"/>
    <n v="238"/>
    <n v="48"/>
    <x v="3"/>
    <n v="97"/>
    <x v="0"/>
    <x v="0"/>
    <x v="1"/>
    <x v="2"/>
    <x v="1"/>
  </r>
  <r>
    <s v="EMP13823"/>
    <x v="1"/>
    <s v="HR Officer"/>
    <n v="39"/>
    <d v="2022-10-20T00:00:00"/>
    <n v="243"/>
    <n v="19"/>
    <x v="0"/>
    <n v="64"/>
    <x v="1"/>
    <x v="3"/>
    <x v="1"/>
    <x v="0"/>
    <x v="0"/>
  </r>
  <r>
    <s v="EMP13824"/>
    <x v="5"/>
    <s v="Product Developer"/>
    <n v="37"/>
    <d v="2020-12-31T00:00:00"/>
    <n v="253"/>
    <n v="95"/>
    <x v="2"/>
    <n v="78"/>
    <x v="0"/>
    <x v="0"/>
    <x v="1"/>
    <x v="2"/>
    <x v="2"/>
  </r>
  <r>
    <s v="EMP13825"/>
    <x v="0"/>
    <s v="Brand Manager"/>
    <n v="31"/>
    <d v="2022-03-21T00:00:00"/>
    <n v="255"/>
    <n v="45"/>
    <x v="5"/>
    <n v="79"/>
    <x v="1"/>
    <x v="1"/>
    <x v="1"/>
    <x v="0"/>
    <x v="1"/>
  </r>
  <r>
    <s v="EMP13826"/>
    <x v="5"/>
    <s v="Product Developer"/>
    <n v="34"/>
    <d v="2022-04-26T00:00:00"/>
    <n v="260"/>
    <n v="50"/>
    <x v="5"/>
    <n v="84"/>
    <x v="1"/>
    <x v="2"/>
    <x v="1"/>
    <x v="0"/>
    <x v="1"/>
  </r>
  <r>
    <s v="EMP13827"/>
    <x v="6"/>
    <s v="Finance Manager"/>
    <n v="41"/>
    <d v="2020-06-22T00:00:00"/>
    <n v="258"/>
    <n v="70"/>
    <x v="1"/>
    <n v="81"/>
    <x v="1"/>
    <x v="3"/>
    <x v="0"/>
    <x v="2"/>
    <x v="2"/>
  </r>
  <r>
    <s v="EMP13828"/>
    <x v="3"/>
    <s v="Customer Support"/>
    <n v="41"/>
    <d v="2022-03-28T00:00:00"/>
    <n v="243"/>
    <n v="36"/>
    <x v="3"/>
    <n v="65"/>
    <x v="1"/>
    <x v="2"/>
    <x v="0"/>
    <x v="0"/>
    <x v="1"/>
  </r>
  <r>
    <s v="EMP13829"/>
    <x v="4"/>
    <s v="Supply Chain Analyst"/>
    <n v="40"/>
    <d v="2022-01-04T00:00:00"/>
    <n v="254"/>
    <n v="24"/>
    <x v="5"/>
    <n v="97"/>
    <x v="1"/>
    <x v="3"/>
    <x v="1"/>
    <x v="0"/>
    <x v="0"/>
  </r>
  <r>
    <s v="EMP13830"/>
    <x v="6"/>
    <s v="Accountant"/>
    <n v="37"/>
    <d v="2021-11-29T00:00:00"/>
    <n v="229"/>
    <n v="53"/>
    <x v="1"/>
    <n v="80"/>
    <x v="1"/>
    <x v="1"/>
    <x v="1"/>
    <x v="1"/>
    <x v="1"/>
  </r>
  <r>
    <s v="EMP13831"/>
    <x v="7"/>
    <s v="Software Engineer"/>
    <n v="22"/>
    <d v="2020-04-25T00:00:00"/>
    <n v="255"/>
    <n v="61"/>
    <x v="5"/>
    <n v="79"/>
    <x v="1"/>
    <x v="1"/>
    <x v="2"/>
    <x v="2"/>
    <x v="2"/>
  </r>
  <r>
    <s v="EMP13832"/>
    <x v="7"/>
    <s v="IT Support"/>
    <n v="36"/>
    <d v="2022-01-07T00:00:00"/>
    <n v="212"/>
    <n v="38"/>
    <x v="2"/>
    <n v="54"/>
    <x v="1"/>
    <x v="3"/>
    <x v="1"/>
    <x v="0"/>
    <x v="1"/>
  </r>
  <r>
    <s v="EMP13833"/>
    <x v="1"/>
    <s v="HR Manager"/>
    <n v="46"/>
    <d v="2022-06-03T00:00:00"/>
    <n v="203"/>
    <n v="79"/>
    <x v="1"/>
    <n v="53"/>
    <x v="0"/>
    <x v="0"/>
    <x v="0"/>
    <x v="0"/>
    <x v="2"/>
  </r>
  <r>
    <s v="EMP13834"/>
    <x v="6"/>
    <s v="Finance Manager"/>
    <n v="49"/>
    <d v="2022-03-23T00:00:00"/>
    <n v="247"/>
    <n v="4"/>
    <x v="5"/>
    <n v="73"/>
    <x v="1"/>
    <x v="3"/>
    <x v="0"/>
    <x v="0"/>
    <x v="0"/>
  </r>
  <r>
    <s v="EMP13835"/>
    <x v="2"/>
    <s v="Sales Rep"/>
    <n v="45"/>
    <d v="2022-03-10T00:00:00"/>
    <n v="246"/>
    <n v="33"/>
    <x v="4"/>
    <n v="65"/>
    <x v="1"/>
    <x v="2"/>
    <x v="0"/>
    <x v="0"/>
    <x v="1"/>
  </r>
  <r>
    <s v="EMP13836"/>
    <x v="5"/>
    <s v="Lab Technician"/>
    <n v="29"/>
    <d v="2022-01-16T00:00:00"/>
    <n v="211"/>
    <n v="25"/>
    <x v="3"/>
    <n v="58"/>
    <x v="1"/>
    <x v="3"/>
    <x v="2"/>
    <x v="0"/>
    <x v="0"/>
  </r>
  <r>
    <s v="EMP13837"/>
    <x v="6"/>
    <s v="Finance Manager"/>
    <n v="43"/>
    <d v="2020-06-08T00:00:00"/>
    <n v="258"/>
    <n v="85"/>
    <x v="2"/>
    <n v="52"/>
    <x v="1"/>
    <x v="3"/>
    <x v="0"/>
    <x v="2"/>
    <x v="2"/>
  </r>
  <r>
    <s v="EMP13838"/>
    <x v="6"/>
    <s v="Finance Manager"/>
    <n v="45"/>
    <d v="2022-10-13T00:00:00"/>
    <n v="204"/>
    <n v="7"/>
    <x v="3"/>
    <n v="65"/>
    <x v="1"/>
    <x v="2"/>
    <x v="0"/>
    <x v="0"/>
    <x v="0"/>
  </r>
  <r>
    <s v="EMP13839"/>
    <x v="4"/>
    <s v="Warehouse Supervisor"/>
    <n v="24"/>
    <d v="2022-10-13T00:00:00"/>
    <n v="238"/>
    <n v="88"/>
    <x v="1"/>
    <n v="82"/>
    <x v="1"/>
    <x v="3"/>
    <x v="2"/>
    <x v="0"/>
    <x v="2"/>
  </r>
  <r>
    <s v="EMP13840"/>
    <x v="0"/>
    <s v="Marketing Executive"/>
    <n v="39"/>
    <d v="2022-09-19T00:00:00"/>
    <n v="243"/>
    <n v="40"/>
    <x v="1"/>
    <n v="63"/>
    <x v="1"/>
    <x v="3"/>
    <x v="1"/>
    <x v="0"/>
    <x v="1"/>
  </r>
  <r>
    <s v="EMP13841"/>
    <x v="5"/>
    <s v="Lab Technician"/>
    <n v="24"/>
    <d v="2022-02-16T00:00:00"/>
    <n v="246"/>
    <n v="39"/>
    <x v="5"/>
    <n v="78"/>
    <x v="1"/>
    <x v="1"/>
    <x v="2"/>
    <x v="0"/>
    <x v="1"/>
  </r>
  <r>
    <s v="EMP13842"/>
    <x v="5"/>
    <s v="R&amp;D Manager"/>
    <n v="37"/>
    <d v="2021-02-16T00:00:00"/>
    <n v="200"/>
    <n v="35"/>
    <x v="3"/>
    <n v="79"/>
    <x v="1"/>
    <x v="3"/>
    <x v="1"/>
    <x v="1"/>
    <x v="1"/>
  </r>
  <r>
    <s v="EMP13843"/>
    <x v="5"/>
    <s v="R&amp;D Manager"/>
    <n v="50"/>
    <d v="2022-08-04T00:00:00"/>
    <n v="245"/>
    <n v="78"/>
    <x v="2"/>
    <n v="97"/>
    <x v="1"/>
    <x v="2"/>
    <x v="0"/>
    <x v="0"/>
    <x v="2"/>
  </r>
  <r>
    <s v="EMP13844"/>
    <x v="2"/>
    <s v="Key Account Manager"/>
    <n v="34"/>
    <d v="2022-01-15T00:00:00"/>
    <n v="238"/>
    <n v="75"/>
    <x v="4"/>
    <n v="51"/>
    <x v="0"/>
    <x v="0"/>
    <x v="1"/>
    <x v="0"/>
    <x v="2"/>
  </r>
  <r>
    <s v="EMP13845"/>
    <x v="7"/>
    <s v="IT Support"/>
    <n v="27"/>
    <d v="2021-01-13T00:00:00"/>
    <n v="214"/>
    <n v="88"/>
    <x v="0"/>
    <n v="50"/>
    <x v="0"/>
    <x v="0"/>
    <x v="2"/>
    <x v="1"/>
    <x v="2"/>
  </r>
  <r>
    <s v="EMP13846"/>
    <x v="2"/>
    <s v="Key Account Manager"/>
    <n v="35"/>
    <d v="2020-06-15T00:00:00"/>
    <n v="218"/>
    <n v="2"/>
    <x v="4"/>
    <n v="67"/>
    <x v="1"/>
    <x v="2"/>
    <x v="1"/>
    <x v="2"/>
    <x v="0"/>
  </r>
  <r>
    <s v="EMP13847"/>
    <x v="1"/>
    <s v="HR Manager"/>
    <n v="39"/>
    <d v="2021-10-26T00:00:00"/>
    <n v="211"/>
    <n v="19"/>
    <x v="2"/>
    <n v="66"/>
    <x v="0"/>
    <x v="0"/>
    <x v="1"/>
    <x v="1"/>
    <x v="0"/>
  </r>
  <r>
    <s v="EMP13848"/>
    <x v="4"/>
    <s v="Supply Chain Analyst"/>
    <n v="28"/>
    <d v="2020-07-19T00:00:00"/>
    <n v="205"/>
    <n v="68"/>
    <x v="5"/>
    <n v="74"/>
    <x v="0"/>
    <x v="0"/>
    <x v="2"/>
    <x v="2"/>
    <x v="2"/>
  </r>
  <r>
    <s v="EMP13849"/>
    <x v="7"/>
    <s v="Data Analyst"/>
    <n v="31"/>
    <d v="2021-09-27T00:00:00"/>
    <n v="255"/>
    <n v="31"/>
    <x v="0"/>
    <n v="85"/>
    <x v="0"/>
    <x v="0"/>
    <x v="1"/>
    <x v="1"/>
    <x v="1"/>
  </r>
  <r>
    <s v="EMP13850"/>
    <x v="7"/>
    <s v="Data Analyst"/>
    <n v="45"/>
    <d v="2020-12-04T00:00:00"/>
    <n v="232"/>
    <n v="43"/>
    <x v="0"/>
    <n v="66"/>
    <x v="1"/>
    <x v="3"/>
    <x v="0"/>
    <x v="2"/>
    <x v="1"/>
  </r>
  <r>
    <s v="EMP13851"/>
    <x v="7"/>
    <s v="Software Engineer"/>
    <n v="22"/>
    <d v="2022-06-23T00:00:00"/>
    <n v="220"/>
    <n v="77"/>
    <x v="4"/>
    <n v="68"/>
    <x v="0"/>
    <x v="0"/>
    <x v="2"/>
    <x v="0"/>
    <x v="2"/>
  </r>
  <r>
    <s v="EMP13852"/>
    <x v="6"/>
    <s v="Finance Manager"/>
    <n v="49"/>
    <d v="2021-02-12T00:00:00"/>
    <n v="210"/>
    <n v="92"/>
    <x v="0"/>
    <n v="100"/>
    <x v="1"/>
    <x v="2"/>
    <x v="0"/>
    <x v="1"/>
    <x v="2"/>
  </r>
  <r>
    <s v="EMP13853"/>
    <x v="1"/>
    <s v="Recruiter"/>
    <n v="24"/>
    <d v="2021-06-30T00:00:00"/>
    <n v="258"/>
    <n v="95"/>
    <x v="3"/>
    <n v="94"/>
    <x v="1"/>
    <x v="3"/>
    <x v="2"/>
    <x v="1"/>
    <x v="2"/>
  </r>
  <r>
    <s v="EMP13854"/>
    <x v="7"/>
    <s v="Data Analyst"/>
    <n v="37"/>
    <d v="2022-02-26T00:00:00"/>
    <n v="206"/>
    <n v="26"/>
    <x v="2"/>
    <n v="63"/>
    <x v="1"/>
    <x v="1"/>
    <x v="1"/>
    <x v="0"/>
    <x v="0"/>
  </r>
  <r>
    <s v="EMP13855"/>
    <x v="1"/>
    <s v="HR Officer"/>
    <n v="26"/>
    <d v="2022-01-03T00:00:00"/>
    <n v="232"/>
    <n v="47"/>
    <x v="0"/>
    <n v="67"/>
    <x v="1"/>
    <x v="3"/>
    <x v="2"/>
    <x v="0"/>
    <x v="1"/>
  </r>
  <r>
    <s v="EMP13856"/>
    <x v="0"/>
    <s v="Brand Manager"/>
    <n v="28"/>
    <d v="2020-05-03T00:00:00"/>
    <n v="239"/>
    <n v="67"/>
    <x v="1"/>
    <n v="73"/>
    <x v="0"/>
    <x v="0"/>
    <x v="2"/>
    <x v="2"/>
    <x v="2"/>
  </r>
  <r>
    <s v="EMP13857"/>
    <x v="0"/>
    <s v="Brand Manager"/>
    <n v="39"/>
    <d v="2021-04-25T00:00:00"/>
    <n v="220"/>
    <n v="43"/>
    <x v="1"/>
    <n v="89"/>
    <x v="0"/>
    <x v="0"/>
    <x v="1"/>
    <x v="1"/>
    <x v="1"/>
  </r>
  <r>
    <s v="EMP13858"/>
    <x v="7"/>
    <s v="IT Support"/>
    <n v="50"/>
    <d v="2021-02-07T00:00:00"/>
    <n v="250"/>
    <n v="9"/>
    <x v="0"/>
    <n v="85"/>
    <x v="1"/>
    <x v="3"/>
    <x v="0"/>
    <x v="1"/>
    <x v="0"/>
  </r>
  <r>
    <s v="EMP13859"/>
    <x v="4"/>
    <s v="Operations Manager"/>
    <n v="48"/>
    <d v="2020-07-07T00:00:00"/>
    <n v="255"/>
    <n v="14"/>
    <x v="5"/>
    <n v="79"/>
    <x v="1"/>
    <x v="2"/>
    <x v="0"/>
    <x v="2"/>
    <x v="0"/>
  </r>
  <r>
    <s v="EMP13860"/>
    <x v="2"/>
    <s v="Sales Rep"/>
    <n v="39"/>
    <d v="2022-06-05T00:00:00"/>
    <n v="260"/>
    <n v="12"/>
    <x v="1"/>
    <n v="64"/>
    <x v="1"/>
    <x v="2"/>
    <x v="1"/>
    <x v="0"/>
    <x v="0"/>
  </r>
  <r>
    <s v="EMP13861"/>
    <x v="0"/>
    <s v="Digital Marketing Specialist"/>
    <n v="50"/>
    <d v="2020-12-29T00:00:00"/>
    <n v="248"/>
    <n v="5"/>
    <x v="3"/>
    <n v="53"/>
    <x v="0"/>
    <x v="0"/>
    <x v="0"/>
    <x v="2"/>
    <x v="0"/>
  </r>
  <r>
    <s v="EMP13862"/>
    <x v="0"/>
    <s v="Brand Manager"/>
    <n v="49"/>
    <d v="2021-12-03T00:00:00"/>
    <n v="212"/>
    <n v="33"/>
    <x v="0"/>
    <n v="95"/>
    <x v="0"/>
    <x v="0"/>
    <x v="0"/>
    <x v="1"/>
    <x v="1"/>
  </r>
  <r>
    <s v="EMP13863"/>
    <x v="7"/>
    <s v="Software Engineer"/>
    <n v="25"/>
    <d v="2021-01-26T00:00:00"/>
    <n v="238"/>
    <n v="47"/>
    <x v="1"/>
    <n v="79"/>
    <x v="0"/>
    <x v="0"/>
    <x v="2"/>
    <x v="1"/>
    <x v="1"/>
  </r>
  <r>
    <s v="EMP13864"/>
    <x v="6"/>
    <s v="Finance Manager"/>
    <n v="45"/>
    <d v="2020-05-31T00:00:00"/>
    <n v="206"/>
    <n v="22"/>
    <x v="2"/>
    <n v="82"/>
    <x v="1"/>
    <x v="1"/>
    <x v="0"/>
    <x v="2"/>
    <x v="0"/>
  </r>
  <r>
    <s v="EMP13865"/>
    <x v="3"/>
    <s v="Call Center Agent"/>
    <n v="31"/>
    <d v="2022-10-01T00:00:00"/>
    <n v="205"/>
    <n v="37"/>
    <x v="3"/>
    <n v="75"/>
    <x v="0"/>
    <x v="0"/>
    <x v="1"/>
    <x v="0"/>
    <x v="1"/>
  </r>
  <r>
    <s v="EMP13866"/>
    <x v="1"/>
    <s v="HR Officer"/>
    <n v="24"/>
    <d v="2022-01-26T00:00:00"/>
    <n v="256"/>
    <n v="82"/>
    <x v="4"/>
    <n v="73"/>
    <x v="0"/>
    <x v="0"/>
    <x v="2"/>
    <x v="0"/>
    <x v="2"/>
  </r>
  <r>
    <s v="EMP13867"/>
    <x v="6"/>
    <s v="Accountant"/>
    <n v="32"/>
    <d v="2022-05-18T00:00:00"/>
    <n v="202"/>
    <n v="24"/>
    <x v="2"/>
    <n v="69"/>
    <x v="1"/>
    <x v="1"/>
    <x v="1"/>
    <x v="0"/>
    <x v="0"/>
  </r>
  <r>
    <s v="EMP13868"/>
    <x v="3"/>
    <s v="Customer Support"/>
    <n v="39"/>
    <d v="2022-10-03T00:00:00"/>
    <n v="242"/>
    <n v="91"/>
    <x v="2"/>
    <n v="53"/>
    <x v="1"/>
    <x v="3"/>
    <x v="1"/>
    <x v="0"/>
    <x v="2"/>
  </r>
  <r>
    <s v="EMP13869"/>
    <x v="7"/>
    <s v="IT Support"/>
    <n v="46"/>
    <d v="2022-02-15T00:00:00"/>
    <n v="220"/>
    <n v="58"/>
    <x v="5"/>
    <n v="97"/>
    <x v="1"/>
    <x v="1"/>
    <x v="0"/>
    <x v="0"/>
    <x v="1"/>
  </r>
  <r>
    <s v="EMP13870"/>
    <x v="7"/>
    <s v="Data Analyst"/>
    <n v="50"/>
    <d v="2022-02-25T00:00:00"/>
    <n v="207"/>
    <n v="100"/>
    <x v="1"/>
    <n v="97"/>
    <x v="0"/>
    <x v="0"/>
    <x v="0"/>
    <x v="0"/>
    <x v="2"/>
  </r>
  <r>
    <s v="EMP13871"/>
    <x v="0"/>
    <s v="Marketing Executive"/>
    <n v="35"/>
    <d v="2020-05-15T00:00:00"/>
    <n v="239"/>
    <n v="76"/>
    <x v="4"/>
    <n v="71"/>
    <x v="0"/>
    <x v="0"/>
    <x v="1"/>
    <x v="2"/>
    <x v="2"/>
  </r>
  <r>
    <s v="EMP13872"/>
    <x v="6"/>
    <s v="Finance Analyst"/>
    <n v="31"/>
    <d v="2021-01-31T00:00:00"/>
    <n v="205"/>
    <n v="79"/>
    <x v="3"/>
    <n v="56"/>
    <x v="0"/>
    <x v="0"/>
    <x v="1"/>
    <x v="1"/>
    <x v="2"/>
  </r>
  <r>
    <s v="EMP13873"/>
    <x v="5"/>
    <s v="Product Developer"/>
    <n v="44"/>
    <d v="2020-11-26T00:00:00"/>
    <n v="224"/>
    <n v="82"/>
    <x v="5"/>
    <n v="94"/>
    <x v="0"/>
    <x v="0"/>
    <x v="0"/>
    <x v="2"/>
    <x v="2"/>
  </r>
  <r>
    <s v="EMP13874"/>
    <x v="6"/>
    <s v="Accountant"/>
    <n v="50"/>
    <d v="2020-11-21T00:00:00"/>
    <n v="256"/>
    <n v="89"/>
    <x v="3"/>
    <n v="83"/>
    <x v="0"/>
    <x v="0"/>
    <x v="0"/>
    <x v="2"/>
    <x v="2"/>
  </r>
  <r>
    <s v="EMP13875"/>
    <x v="2"/>
    <s v="Sales Manager"/>
    <n v="30"/>
    <d v="2022-08-17T00:00:00"/>
    <n v="251"/>
    <n v="94"/>
    <x v="2"/>
    <n v="75"/>
    <x v="0"/>
    <x v="0"/>
    <x v="2"/>
    <x v="0"/>
    <x v="2"/>
  </r>
  <r>
    <s v="EMP13876"/>
    <x v="5"/>
    <s v="R&amp;D Manager"/>
    <n v="26"/>
    <d v="2022-07-30T00:00:00"/>
    <n v="243"/>
    <n v="10"/>
    <x v="3"/>
    <n v="81"/>
    <x v="1"/>
    <x v="2"/>
    <x v="2"/>
    <x v="0"/>
    <x v="0"/>
  </r>
  <r>
    <s v="EMP13877"/>
    <x v="5"/>
    <s v="Product Developer"/>
    <n v="42"/>
    <d v="2020-10-23T00:00:00"/>
    <n v="224"/>
    <n v="79"/>
    <x v="1"/>
    <n v="99"/>
    <x v="1"/>
    <x v="1"/>
    <x v="0"/>
    <x v="2"/>
    <x v="2"/>
  </r>
  <r>
    <s v="EMP13878"/>
    <x v="6"/>
    <s v="Finance Manager"/>
    <n v="28"/>
    <d v="2021-03-26T00:00:00"/>
    <n v="217"/>
    <n v="63"/>
    <x v="1"/>
    <n v="95"/>
    <x v="0"/>
    <x v="0"/>
    <x v="2"/>
    <x v="1"/>
    <x v="2"/>
  </r>
  <r>
    <s v="EMP13879"/>
    <x v="6"/>
    <s v="Accountant"/>
    <n v="33"/>
    <d v="2021-05-29T00:00:00"/>
    <n v="214"/>
    <n v="17"/>
    <x v="3"/>
    <n v="90"/>
    <x v="1"/>
    <x v="3"/>
    <x v="1"/>
    <x v="1"/>
    <x v="0"/>
  </r>
  <r>
    <s v="EMP13880"/>
    <x v="2"/>
    <s v="Sales Rep"/>
    <n v="39"/>
    <d v="2021-03-30T00:00:00"/>
    <n v="229"/>
    <n v="6"/>
    <x v="3"/>
    <n v="62"/>
    <x v="0"/>
    <x v="0"/>
    <x v="1"/>
    <x v="1"/>
    <x v="0"/>
  </r>
  <r>
    <s v="EMP13881"/>
    <x v="2"/>
    <s v="Sales Rep"/>
    <n v="23"/>
    <d v="2020-04-23T00:00:00"/>
    <n v="241"/>
    <n v="84"/>
    <x v="5"/>
    <n v="67"/>
    <x v="1"/>
    <x v="2"/>
    <x v="2"/>
    <x v="2"/>
    <x v="2"/>
  </r>
  <r>
    <s v="EMP13882"/>
    <x v="3"/>
    <s v="CS Manager"/>
    <n v="26"/>
    <d v="2022-04-16T00:00:00"/>
    <n v="251"/>
    <n v="24"/>
    <x v="1"/>
    <n v="79"/>
    <x v="0"/>
    <x v="0"/>
    <x v="2"/>
    <x v="0"/>
    <x v="0"/>
  </r>
  <r>
    <s v="EMP13883"/>
    <x v="2"/>
    <s v="Sales Manager"/>
    <n v="33"/>
    <d v="2022-10-03T00:00:00"/>
    <n v="218"/>
    <n v="42"/>
    <x v="0"/>
    <n v="95"/>
    <x v="0"/>
    <x v="0"/>
    <x v="1"/>
    <x v="0"/>
    <x v="1"/>
  </r>
  <r>
    <s v="EMP13884"/>
    <x v="4"/>
    <s v="Operations Manager"/>
    <n v="38"/>
    <d v="2020-07-10T00:00:00"/>
    <n v="259"/>
    <n v="82"/>
    <x v="2"/>
    <n v="95"/>
    <x v="0"/>
    <x v="0"/>
    <x v="1"/>
    <x v="2"/>
    <x v="2"/>
  </r>
  <r>
    <s v="EMP13885"/>
    <x v="5"/>
    <s v="Product Developer"/>
    <n v="47"/>
    <d v="2021-12-08T00:00:00"/>
    <n v="202"/>
    <n v="36"/>
    <x v="1"/>
    <n v="51"/>
    <x v="0"/>
    <x v="0"/>
    <x v="0"/>
    <x v="1"/>
    <x v="1"/>
  </r>
  <r>
    <s v="EMP13886"/>
    <x v="2"/>
    <s v="Key Account Manager"/>
    <n v="22"/>
    <d v="2021-10-30T00:00:00"/>
    <n v="250"/>
    <n v="45"/>
    <x v="4"/>
    <n v="80"/>
    <x v="1"/>
    <x v="3"/>
    <x v="2"/>
    <x v="1"/>
    <x v="1"/>
  </r>
  <r>
    <s v="EMP13887"/>
    <x v="5"/>
    <s v="R&amp;D Manager"/>
    <n v="41"/>
    <d v="2020-04-17T00:00:00"/>
    <n v="221"/>
    <n v="5"/>
    <x v="3"/>
    <n v="87"/>
    <x v="0"/>
    <x v="0"/>
    <x v="0"/>
    <x v="2"/>
    <x v="0"/>
  </r>
  <r>
    <s v="EMP13888"/>
    <x v="7"/>
    <s v="Software Engineer"/>
    <n v="42"/>
    <d v="2021-08-05T00:00:00"/>
    <n v="246"/>
    <n v="74"/>
    <x v="1"/>
    <n v="71"/>
    <x v="1"/>
    <x v="3"/>
    <x v="0"/>
    <x v="1"/>
    <x v="2"/>
  </r>
  <r>
    <s v="EMP13889"/>
    <x v="7"/>
    <s v="Software Engineer"/>
    <n v="23"/>
    <d v="2022-09-27T00:00:00"/>
    <n v="257"/>
    <n v="49"/>
    <x v="4"/>
    <n v="90"/>
    <x v="1"/>
    <x v="3"/>
    <x v="2"/>
    <x v="0"/>
    <x v="1"/>
  </r>
  <r>
    <s v="EMP13890"/>
    <x v="2"/>
    <s v="Sales Rep"/>
    <n v="38"/>
    <d v="2021-06-08T00:00:00"/>
    <n v="231"/>
    <n v="67"/>
    <x v="1"/>
    <n v="82"/>
    <x v="1"/>
    <x v="2"/>
    <x v="1"/>
    <x v="1"/>
    <x v="2"/>
  </r>
  <r>
    <s v="EMP13891"/>
    <x v="5"/>
    <s v="Lab Technician"/>
    <n v="35"/>
    <d v="2021-01-18T00:00:00"/>
    <n v="258"/>
    <n v="78"/>
    <x v="1"/>
    <n v="65"/>
    <x v="0"/>
    <x v="0"/>
    <x v="1"/>
    <x v="1"/>
    <x v="2"/>
  </r>
  <r>
    <s v="EMP13892"/>
    <x v="1"/>
    <s v="Recruiter"/>
    <n v="43"/>
    <d v="2020-04-25T00:00:00"/>
    <n v="203"/>
    <n v="53"/>
    <x v="3"/>
    <n v="58"/>
    <x v="0"/>
    <x v="0"/>
    <x v="0"/>
    <x v="2"/>
    <x v="1"/>
  </r>
  <r>
    <s v="EMP13893"/>
    <x v="6"/>
    <s v="Accountant"/>
    <n v="25"/>
    <d v="2020-10-05T00:00:00"/>
    <n v="246"/>
    <n v="24"/>
    <x v="1"/>
    <n v="74"/>
    <x v="0"/>
    <x v="0"/>
    <x v="2"/>
    <x v="2"/>
    <x v="0"/>
  </r>
  <r>
    <s v="EMP13894"/>
    <x v="7"/>
    <s v="Data Analyst"/>
    <n v="48"/>
    <d v="2021-05-08T00:00:00"/>
    <n v="217"/>
    <n v="85"/>
    <x v="5"/>
    <n v="55"/>
    <x v="0"/>
    <x v="0"/>
    <x v="0"/>
    <x v="1"/>
    <x v="2"/>
  </r>
  <r>
    <s v="EMP13895"/>
    <x v="1"/>
    <s v="HR Manager"/>
    <n v="22"/>
    <d v="2022-06-03T00:00:00"/>
    <n v="221"/>
    <n v="15"/>
    <x v="3"/>
    <n v="96"/>
    <x v="1"/>
    <x v="2"/>
    <x v="2"/>
    <x v="0"/>
    <x v="0"/>
  </r>
  <r>
    <s v="EMP13896"/>
    <x v="4"/>
    <s v="Operations Manager"/>
    <n v="29"/>
    <d v="2021-06-07T00:00:00"/>
    <n v="210"/>
    <n v="91"/>
    <x v="1"/>
    <n v="68"/>
    <x v="1"/>
    <x v="1"/>
    <x v="2"/>
    <x v="1"/>
    <x v="2"/>
  </r>
  <r>
    <s v="EMP13897"/>
    <x v="0"/>
    <s v="Brand Manager"/>
    <n v="36"/>
    <d v="2020-09-25T00:00:00"/>
    <n v="236"/>
    <n v="93"/>
    <x v="2"/>
    <n v="73"/>
    <x v="0"/>
    <x v="0"/>
    <x v="1"/>
    <x v="2"/>
    <x v="2"/>
  </r>
  <r>
    <s v="EMP13898"/>
    <x v="7"/>
    <s v="Data Analyst"/>
    <n v="26"/>
    <d v="2021-06-06T00:00:00"/>
    <n v="215"/>
    <n v="75"/>
    <x v="4"/>
    <n v="55"/>
    <x v="1"/>
    <x v="3"/>
    <x v="2"/>
    <x v="1"/>
    <x v="2"/>
  </r>
  <r>
    <s v="EMP13899"/>
    <x v="1"/>
    <s v="HR Manager"/>
    <n v="23"/>
    <d v="2020-09-14T00:00:00"/>
    <n v="236"/>
    <n v="42"/>
    <x v="3"/>
    <n v="64"/>
    <x v="0"/>
    <x v="0"/>
    <x v="2"/>
    <x v="2"/>
    <x v="1"/>
  </r>
  <r>
    <s v="EMP13900"/>
    <x v="5"/>
    <s v="Lab Technician"/>
    <n v="22"/>
    <d v="2020-09-26T00:00:00"/>
    <n v="235"/>
    <n v="32"/>
    <x v="1"/>
    <n v="98"/>
    <x v="1"/>
    <x v="2"/>
    <x v="2"/>
    <x v="2"/>
    <x v="1"/>
  </r>
  <r>
    <s v="EMP13901"/>
    <x v="5"/>
    <s v="Lab Technician"/>
    <n v="34"/>
    <d v="2021-01-26T00:00:00"/>
    <n v="242"/>
    <n v="19"/>
    <x v="1"/>
    <n v="60"/>
    <x v="1"/>
    <x v="2"/>
    <x v="1"/>
    <x v="1"/>
    <x v="0"/>
  </r>
  <r>
    <s v="EMP13902"/>
    <x v="2"/>
    <s v="Sales Rep"/>
    <n v="38"/>
    <d v="2020-06-18T00:00:00"/>
    <n v="210"/>
    <n v="91"/>
    <x v="1"/>
    <n v="50"/>
    <x v="0"/>
    <x v="0"/>
    <x v="1"/>
    <x v="2"/>
    <x v="2"/>
  </r>
  <r>
    <s v="EMP13903"/>
    <x v="1"/>
    <s v="HR Officer"/>
    <n v="29"/>
    <d v="2021-12-15T00:00:00"/>
    <n v="213"/>
    <n v="5"/>
    <x v="5"/>
    <n v="82"/>
    <x v="1"/>
    <x v="3"/>
    <x v="2"/>
    <x v="1"/>
    <x v="0"/>
  </r>
  <r>
    <s v="EMP13904"/>
    <x v="7"/>
    <s v="IT Support"/>
    <n v="48"/>
    <d v="2021-10-26T00:00:00"/>
    <n v="231"/>
    <n v="52"/>
    <x v="3"/>
    <n v="81"/>
    <x v="0"/>
    <x v="0"/>
    <x v="0"/>
    <x v="1"/>
    <x v="1"/>
  </r>
  <r>
    <s v="EMP13905"/>
    <x v="5"/>
    <s v="Lab Technician"/>
    <n v="32"/>
    <d v="2020-10-03T00:00:00"/>
    <n v="235"/>
    <n v="28"/>
    <x v="5"/>
    <n v="67"/>
    <x v="1"/>
    <x v="2"/>
    <x v="1"/>
    <x v="2"/>
    <x v="0"/>
  </r>
  <r>
    <s v="EMP13906"/>
    <x v="4"/>
    <s v="Operations Manager"/>
    <n v="37"/>
    <d v="2022-01-24T00:00:00"/>
    <n v="209"/>
    <n v="10"/>
    <x v="0"/>
    <n v="72"/>
    <x v="0"/>
    <x v="0"/>
    <x v="1"/>
    <x v="0"/>
    <x v="0"/>
  </r>
  <r>
    <s v="EMP13907"/>
    <x v="0"/>
    <s v="Brand Manager"/>
    <n v="32"/>
    <d v="2020-06-27T00:00:00"/>
    <n v="222"/>
    <n v="87"/>
    <x v="3"/>
    <n v="71"/>
    <x v="0"/>
    <x v="0"/>
    <x v="1"/>
    <x v="2"/>
    <x v="2"/>
  </r>
  <r>
    <s v="EMP13908"/>
    <x v="3"/>
    <s v="Customer Support"/>
    <n v="39"/>
    <d v="2021-01-06T00:00:00"/>
    <n v="229"/>
    <n v="35"/>
    <x v="2"/>
    <n v="93"/>
    <x v="0"/>
    <x v="0"/>
    <x v="1"/>
    <x v="1"/>
    <x v="1"/>
  </r>
  <r>
    <s v="EMP13909"/>
    <x v="7"/>
    <s v="IT Support"/>
    <n v="34"/>
    <d v="2021-01-31T00:00:00"/>
    <n v="256"/>
    <n v="20"/>
    <x v="5"/>
    <n v="78"/>
    <x v="1"/>
    <x v="1"/>
    <x v="1"/>
    <x v="1"/>
    <x v="0"/>
  </r>
  <r>
    <s v="EMP13910"/>
    <x v="0"/>
    <s v="Digital Marketing Specialist"/>
    <n v="41"/>
    <d v="2021-08-15T00:00:00"/>
    <n v="227"/>
    <n v="32"/>
    <x v="4"/>
    <n v="64"/>
    <x v="1"/>
    <x v="2"/>
    <x v="0"/>
    <x v="1"/>
    <x v="1"/>
  </r>
  <r>
    <s v="EMP13911"/>
    <x v="5"/>
    <s v="Lab Technician"/>
    <n v="47"/>
    <d v="2022-02-10T00:00:00"/>
    <n v="204"/>
    <n v="98"/>
    <x v="4"/>
    <n v="99"/>
    <x v="1"/>
    <x v="3"/>
    <x v="0"/>
    <x v="0"/>
    <x v="2"/>
  </r>
  <r>
    <s v="EMP13912"/>
    <x v="0"/>
    <s v="Digital Marketing Specialist"/>
    <n v="34"/>
    <d v="2021-10-07T00:00:00"/>
    <n v="233"/>
    <n v="76"/>
    <x v="5"/>
    <n v="65"/>
    <x v="0"/>
    <x v="0"/>
    <x v="1"/>
    <x v="1"/>
    <x v="2"/>
  </r>
  <r>
    <s v="EMP13913"/>
    <x v="6"/>
    <s v="Finance Manager"/>
    <n v="28"/>
    <d v="2022-01-07T00:00:00"/>
    <n v="247"/>
    <n v="64"/>
    <x v="0"/>
    <n v="53"/>
    <x v="0"/>
    <x v="0"/>
    <x v="2"/>
    <x v="0"/>
    <x v="2"/>
  </r>
  <r>
    <s v="EMP13914"/>
    <x v="5"/>
    <s v="Product Developer"/>
    <n v="48"/>
    <d v="2022-11-24T00:00:00"/>
    <n v="205"/>
    <n v="97"/>
    <x v="3"/>
    <n v="70"/>
    <x v="1"/>
    <x v="2"/>
    <x v="0"/>
    <x v="0"/>
    <x v="2"/>
  </r>
  <r>
    <s v="EMP13915"/>
    <x v="2"/>
    <s v="Sales Rep"/>
    <n v="30"/>
    <d v="2022-08-06T00:00:00"/>
    <n v="208"/>
    <n v="67"/>
    <x v="4"/>
    <n v="98"/>
    <x v="0"/>
    <x v="0"/>
    <x v="2"/>
    <x v="0"/>
    <x v="2"/>
  </r>
  <r>
    <s v="EMP13916"/>
    <x v="7"/>
    <s v="IT Support"/>
    <n v="41"/>
    <d v="2022-07-14T00:00:00"/>
    <n v="230"/>
    <n v="48"/>
    <x v="5"/>
    <n v="85"/>
    <x v="0"/>
    <x v="0"/>
    <x v="0"/>
    <x v="0"/>
    <x v="1"/>
  </r>
  <r>
    <s v="EMP13917"/>
    <x v="7"/>
    <s v="Data Analyst"/>
    <n v="42"/>
    <d v="2021-01-21T00:00:00"/>
    <n v="203"/>
    <n v="10"/>
    <x v="3"/>
    <n v="82"/>
    <x v="0"/>
    <x v="0"/>
    <x v="0"/>
    <x v="1"/>
    <x v="0"/>
  </r>
  <r>
    <s v="EMP13918"/>
    <x v="7"/>
    <s v="Software Engineer"/>
    <n v="47"/>
    <d v="2022-06-07T00:00:00"/>
    <n v="212"/>
    <n v="38"/>
    <x v="1"/>
    <n v="50"/>
    <x v="0"/>
    <x v="0"/>
    <x v="0"/>
    <x v="0"/>
    <x v="1"/>
  </r>
  <r>
    <s v="EMP13919"/>
    <x v="4"/>
    <s v="Supply Chain Analyst"/>
    <n v="36"/>
    <d v="2020-11-27T00:00:00"/>
    <n v="215"/>
    <n v="47"/>
    <x v="1"/>
    <n v="75"/>
    <x v="1"/>
    <x v="2"/>
    <x v="1"/>
    <x v="2"/>
    <x v="1"/>
  </r>
  <r>
    <s v="EMP13920"/>
    <x v="3"/>
    <s v="Call Center Agent"/>
    <n v="33"/>
    <d v="2022-02-01T00:00:00"/>
    <n v="216"/>
    <n v="34"/>
    <x v="5"/>
    <n v="51"/>
    <x v="1"/>
    <x v="1"/>
    <x v="1"/>
    <x v="0"/>
    <x v="1"/>
  </r>
  <r>
    <s v="EMP13921"/>
    <x v="2"/>
    <s v="Key Account Manager"/>
    <n v="23"/>
    <d v="2021-04-12T00:00:00"/>
    <n v="256"/>
    <n v="55"/>
    <x v="5"/>
    <n v="67"/>
    <x v="1"/>
    <x v="2"/>
    <x v="2"/>
    <x v="1"/>
    <x v="1"/>
  </r>
  <r>
    <s v="EMP13922"/>
    <x v="2"/>
    <s v="Key Account Manager"/>
    <n v="26"/>
    <d v="2022-11-13T00:00:00"/>
    <n v="240"/>
    <n v="42"/>
    <x v="3"/>
    <n v="63"/>
    <x v="1"/>
    <x v="2"/>
    <x v="2"/>
    <x v="0"/>
    <x v="1"/>
  </r>
  <r>
    <s v="EMP13923"/>
    <x v="7"/>
    <s v="IT Support"/>
    <n v="40"/>
    <d v="2022-10-29T00:00:00"/>
    <n v="206"/>
    <n v="76"/>
    <x v="3"/>
    <n v="59"/>
    <x v="1"/>
    <x v="3"/>
    <x v="1"/>
    <x v="0"/>
    <x v="2"/>
  </r>
  <r>
    <s v="EMP13924"/>
    <x v="3"/>
    <s v="CS Manager"/>
    <n v="42"/>
    <d v="2020-05-29T00:00:00"/>
    <n v="243"/>
    <n v="19"/>
    <x v="1"/>
    <n v="73"/>
    <x v="0"/>
    <x v="0"/>
    <x v="0"/>
    <x v="2"/>
    <x v="0"/>
  </r>
  <r>
    <s v="EMP13925"/>
    <x v="2"/>
    <s v="Sales Rep"/>
    <n v="50"/>
    <d v="2020-07-13T00:00:00"/>
    <n v="260"/>
    <n v="45"/>
    <x v="4"/>
    <n v="96"/>
    <x v="0"/>
    <x v="0"/>
    <x v="0"/>
    <x v="2"/>
    <x v="1"/>
  </r>
  <r>
    <s v="EMP13926"/>
    <x v="1"/>
    <s v="HR Officer"/>
    <n v="43"/>
    <d v="2021-08-10T00:00:00"/>
    <n v="229"/>
    <n v="43"/>
    <x v="4"/>
    <n v="85"/>
    <x v="0"/>
    <x v="0"/>
    <x v="0"/>
    <x v="1"/>
    <x v="1"/>
  </r>
  <r>
    <s v="EMP13927"/>
    <x v="0"/>
    <s v="Marketing Executive"/>
    <n v="34"/>
    <d v="2022-06-29T00:00:00"/>
    <n v="226"/>
    <n v="33"/>
    <x v="0"/>
    <n v="88"/>
    <x v="1"/>
    <x v="3"/>
    <x v="1"/>
    <x v="0"/>
    <x v="1"/>
  </r>
  <r>
    <s v="EMP13928"/>
    <x v="3"/>
    <s v="CS Manager"/>
    <n v="38"/>
    <d v="2022-04-03T00:00:00"/>
    <n v="218"/>
    <n v="95"/>
    <x v="5"/>
    <n v="50"/>
    <x v="1"/>
    <x v="2"/>
    <x v="1"/>
    <x v="0"/>
    <x v="2"/>
  </r>
  <r>
    <s v="EMP13929"/>
    <x v="6"/>
    <s v="Finance Analyst"/>
    <n v="48"/>
    <d v="2022-01-15T00:00:00"/>
    <n v="205"/>
    <n v="85"/>
    <x v="1"/>
    <n v="94"/>
    <x v="0"/>
    <x v="0"/>
    <x v="0"/>
    <x v="0"/>
    <x v="2"/>
  </r>
  <r>
    <s v="EMP13930"/>
    <x v="0"/>
    <s v="Brand Manager"/>
    <n v="37"/>
    <d v="2021-12-14T00:00:00"/>
    <n v="223"/>
    <n v="8"/>
    <x v="0"/>
    <n v="86"/>
    <x v="1"/>
    <x v="3"/>
    <x v="1"/>
    <x v="1"/>
    <x v="0"/>
  </r>
  <r>
    <s v="EMP13931"/>
    <x v="0"/>
    <s v="Brand Manager"/>
    <n v="41"/>
    <d v="2020-10-24T00:00:00"/>
    <n v="210"/>
    <n v="43"/>
    <x v="0"/>
    <n v="93"/>
    <x v="0"/>
    <x v="0"/>
    <x v="0"/>
    <x v="2"/>
    <x v="1"/>
  </r>
  <r>
    <s v="EMP13932"/>
    <x v="5"/>
    <s v="Lab Technician"/>
    <n v="41"/>
    <d v="2021-06-26T00:00:00"/>
    <n v="211"/>
    <n v="66"/>
    <x v="3"/>
    <n v="98"/>
    <x v="0"/>
    <x v="0"/>
    <x v="0"/>
    <x v="1"/>
    <x v="2"/>
  </r>
  <r>
    <s v="EMP13933"/>
    <x v="4"/>
    <s v="Operations Manager"/>
    <n v="40"/>
    <d v="2021-09-01T00:00:00"/>
    <n v="217"/>
    <n v="56"/>
    <x v="5"/>
    <n v="77"/>
    <x v="1"/>
    <x v="3"/>
    <x v="1"/>
    <x v="1"/>
    <x v="1"/>
  </r>
  <r>
    <s v="EMP13934"/>
    <x v="4"/>
    <s v="Operations Manager"/>
    <n v="50"/>
    <d v="2022-11-25T00:00:00"/>
    <n v="230"/>
    <n v="2"/>
    <x v="4"/>
    <n v="70"/>
    <x v="1"/>
    <x v="2"/>
    <x v="0"/>
    <x v="0"/>
    <x v="0"/>
  </r>
  <r>
    <s v="EMP13935"/>
    <x v="7"/>
    <s v="IT Support"/>
    <n v="47"/>
    <d v="2021-01-06T00:00:00"/>
    <n v="213"/>
    <n v="81"/>
    <x v="4"/>
    <n v="64"/>
    <x v="1"/>
    <x v="2"/>
    <x v="0"/>
    <x v="1"/>
    <x v="2"/>
  </r>
  <r>
    <s v="EMP13936"/>
    <x v="3"/>
    <s v="CS Manager"/>
    <n v="37"/>
    <d v="2022-09-19T00:00:00"/>
    <n v="221"/>
    <n v="52"/>
    <x v="1"/>
    <n v="61"/>
    <x v="0"/>
    <x v="0"/>
    <x v="1"/>
    <x v="0"/>
    <x v="1"/>
  </r>
  <r>
    <s v="EMP13937"/>
    <x v="6"/>
    <s v="Finance Manager"/>
    <n v="30"/>
    <d v="2020-11-06T00:00:00"/>
    <n v="239"/>
    <n v="6"/>
    <x v="5"/>
    <n v="75"/>
    <x v="0"/>
    <x v="0"/>
    <x v="2"/>
    <x v="2"/>
    <x v="0"/>
  </r>
  <r>
    <s v="EMP13938"/>
    <x v="7"/>
    <s v="Software Engineer"/>
    <n v="33"/>
    <d v="2022-05-31T00:00:00"/>
    <n v="223"/>
    <n v="75"/>
    <x v="5"/>
    <n v="79"/>
    <x v="0"/>
    <x v="0"/>
    <x v="1"/>
    <x v="0"/>
    <x v="2"/>
  </r>
  <r>
    <s v="EMP13939"/>
    <x v="6"/>
    <s v="Finance Manager"/>
    <n v="23"/>
    <d v="2022-09-11T00:00:00"/>
    <n v="207"/>
    <n v="42"/>
    <x v="3"/>
    <n v="66"/>
    <x v="1"/>
    <x v="3"/>
    <x v="2"/>
    <x v="0"/>
    <x v="1"/>
  </r>
  <r>
    <s v="EMP13940"/>
    <x v="1"/>
    <s v="Recruiter"/>
    <n v="41"/>
    <d v="2020-04-22T00:00:00"/>
    <n v="216"/>
    <n v="30"/>
    <x v="3"/>
    <n v="54"/>
    <x v="1"/>
    <x v="2"/>
    <x v="0"/>
    <x v="2"/>
    <x v="1"/>
  </r>
  <r>
    <s v="EMP13941"/>
    <x v="3"/>
    <s v="Call Center Agent"/>
    <n v="27"/>
    <d v="2022-01-06T00:00:00"/>
    <n v="260"/>
    <n v="46"/>
    <x v="5"/>
    <n v="82"/>
    <x v="1"/>
    <x v="3"/>
    <x v="2"/>
    <x v="0"/>
    <x v="1"/>
  </r>
  <r>
    <s v="EMP13942"/>
    <x v="7"/>
    <s v="Software Engineer"/>
    <n v="29"/>
    <d v="2022-01-16T00:00:00"/>
    <n v="217"/>
    <n v="82"/>
    <x v="3"/>
    <n v="90"/>
    <x v="1"/>
    <x v="3"/>
    <x v="2"/>
    <x v="0"/>
    <x v="2"/>
  </r>
  <r>
    <s v="EMP13943"/>
    <x v="0"/>
    <s v="Brand Manager"/>
    <n v="39"/>
    <d v="2022-01-30T00:00:00"/>
    <n v="256"/>
    <n v="83"/>
    <x v="4"/>
    <n v="79"/>
    <x v="0"/>
    <x v="0"/>
    <x v="1"/>
    <x v="0"/>
    <x v="2"/>
  </r>
  <r>
    <s v="EMP13944"/>
    <x v="4"/>
    <s v="Supply Chain Analyst"/>
    <n v="29"/>
    <d v="2020-08-03T00:00:00"/>
    <n v="209"/>
    <n v="68"/>
    <x v="4"/>
    <n v="73"/>
    <x v="1"/>
    <x v="2"/>
    <x v="2"/>
    <x v="2"/>
    <x v="2"/>
  </r>
  <r>
    <s v="EMP13945"/>
    <x v="6"/>
    <s v="Finance Manager"/>
    <n v="45"/>
    <d v="2021-05-15T00:00:00"/>
    <n v="250"/>
    <n v="44"/>
    <x v="5"/>
    <n v="97"/>
    <x v="1"/>
    <x v="3"/>
    <x v="0"/>
    <x v="1"/>
    <x v="1"/>
  </r>
  <r>
    <s v="EMP13946"/>
    <x v="4"/>
    <s v="Operations Manager"/>
    <n v="25"/>
    <d v="2021-03-03T00:00:00"/>
    <n v="226"/>
    <n v="51"/>
    <x v="2"/>
    <n v="59"/>
    <x v="1"/>
    <x v="2"/>
    <x v="2"/>
    <x v="1"/>
    <x v="1"/>
  </r>
  <r>
    <s v="EMP13947"/>
    <x v="0"/>
    <s v="Marketing Executive"/>
    <n v="35"/>
    <d v="2022-07-14T00:00:00"/>
    <n v="215"/>
    <n v="27"/>
    <x v="3"/>
    <n v="97"/>
    <x v="1"/>
    <x v="3"/>
    <x v="1"/>
    <x v="0"/>
    <x v="0"/>
  </r>
  <r>
    <s v="EMP13948"/>
    <x v="6"/>
    <s v="Finance Analyst"/>
    <n v="22"/>
    <d v="2021-09-12T00:00:00"/>
    <n v="206"/>
    <n v="32"/>
    <x v="5"/>
    <n v="87"/>
    <x v="1"/>
    <x v="2"/>
    <x v="2"/>
    <x v="1"/>
    <x v="1"/>
  </r>
  <r>
    <s v="EMP13949"/>
    <x v="0"/>
    <s v="Brand Manager"/>
    <n v="45"/>
    <d v="2021-08-15T00:00:00"/>
    <n v="242"/>
    <n v="75"/>
    <x v="5"/>
    <n v="96"/>
    <x v="0"/>
    <x v="0"/>
    <x v="0"/>
    <x v="1"/>
    <x v="2"/>
  </r>
  <r>
    <s v="EMP13950"/>
    <x v="7"/>
    <s v="Software Engineer"/>
    <n v="39"/>
    <d v="2022-01-09T00:00:00"/>
    <n v="245"/>
    <n v="40"/>
    <x v="1"/>
    <n v="71"/>
    <x v="0"/>
    <x v="0"/>
    <x v="1"/>
    <x v="0"/>
    <x v="1"/>
  </r>
  <r>
    <s v="EMP13951"/>
    <x v="1"/>
    <s v="Recruiter"/>
    <n v="31"/>
    <d v="2021-12-16T00:00:00"/>
    <n v="245"/>
    <n v="98"/>
    <x v="5"/>
    <n v="52"/>
    <x v="0"/>
    <x v="0"/>
    <x v="1"/>
    <x v="1"/>
    <x v="2"/>
  </r>
  <r>
    <s v="EMP13952"/>
    <x v="3"/>
    <s v="Call Center Agent"/>
    <n v="28"/>
    <d v="2021-04-18T00:00:00"/>
    <n v="252"/>
    <n v="49"/>
    <x v="2"/>
    <n v="51"/>
    <x v="0"/>
    <x v="0"/>
    <x v="2"/>
    <x v="1"/>
    <x v="1"/>
  </r>
  <r>
    <s v="EMP13953"/>
    <x v="3"/>
    <s v="Customer Support"/>
    <n v="41"/>
    <d v="2021-02-06T00:00:00"/>
    <n v="201"/>
    <n v="84"/>
    <x v="2"/>
    <n v="98"/>
    <x v="0"/>
    <x v="0"/>
    <x v="0"/>
    <x v="1"/>
    <x v="2"/>
  </r>
  <r>
    <s v="EMP13954"/>
    <x v="3"/>
    <s v="CS Manager"/>
    <n v="23"/>
    <d v="2020-05-14T00:00:00"/>
    <n v="224"/>
    <n v="58"/>
    <x v="1"/>
    <n v="100"/>
    <x v="1"/>
    <x v="2"/>
    <x v="2"/>
    <x v="2"/>
    <x v="1"/>
  </r>
  <r>
    <s v="EMP13955"/>
    <x v="6"/>
    <s v="Finance Analyst"/>
    <n v="39"/>
    <d v="2021-10-16T00:00:00"/>
    <n v="244"/>
    <n v="76"/>
    <x v="0"/>
    <n v="83"/>
    <x v="1"/>
    <x v="3"/>
    <x v="1"/>
    <x v="1"/>
    <x v="2"/>
  </r>
  <r>
    <s v="EMP13956"/>
    <x v="0"/>
    <s v="Brand Manager"/>
    <n v="50"/>
    <d v="2021-01-11T00:00:00"/>
    <n v="209"/>
    <n v="14"/>
    <x v="3"/>
    <n v="73"/>
    <x v="0"/>
    <x v="0"/>
    <x v="0"/>
    <x v="1"/>
    <x v="0"/>
  </r>
  <r>
    <s v="EMP13957"/>
    <x v="5"/>
    <s v="Lab Technician"/>
    <n v="34"/>
    <d v="2021-02-07T00:00:00"/>
    <n v="215"/>
    <n v="45"/>
    <x v="0"/>
    <n v="100"/>
    <x v="1"/>
    <x v="3"/>
    <x v="1"/>
    <x v="1"/>
    <x v="1"/>
  </r>
  <r>
    <s v="EMP13958"/>
    <x v="1"/>
    <s v="Recruiter"/>
    <n v="50"/>
    <d v="2021-02-11T00:00:00"/>
    <n v="250"/>
    <n v="45"/>
    <x v="3"/>
    <n v="83"/>
    <x v="1"/>
    <x v="1"/>
    <x v="0"/>
    <x v="1"/>
    <x v="1"/>
  </r>
  <r>
    <s v="EMP13959"/>
    <x v="3"/>
    <s v="Call Center Agent"/>
    <n v="36"/>
    <d v="2022-08-23T00:00:00"/>
    <n v="208"/>
    <n v="68"/>
    <x v="1"/>
    <n v="63"/>
    <x v="1"/>
    <x v="1"/>
    <x v="1"/>
    <x v="0"/>
    <x v="2"/>
  </r>
  <r>
    <s v="EMP13960"/>
    <x v="1"/>
    <s v="HR Officer"/>
    <n v="47"/>
    <d v="2022-01-13T00:00:00"/>
    <n v="252"/>
    <n v="13"/>
    <x v="0"/>
    <n v="89"/>
    <x v="0"/>
    <x v="0"/>
    <x v="0"/>
    <x v="0"/>
    <x v="0"/>
  </r>
  <r>
    <s v="EMP13961"/>
    <x v="0"/>
    <s v="Brand Manager"/>
    <n v="28"/>
    <d v="2022-11-14T00:00:00"/>
    <n v="238"/>
    <n v="59"/>
    <x v="4"/>
    <n v="60"/>
    <x v="1"/>
    <x v="2"/>
    <x v="2"/>
    <x v="0"/>
    <x v="1"/>
  </r>
  <r>
    <s v="EMP13962"/>
    <x v="7"/>
    <s v="IT Support"/>
    <n v="29"/>
    <d v="2021-10-16T00:00:00"/>
    <n v="225"/>
    <n v="86"/>
    <x v="0"/>
    <n v="70"/>
    <x v="1"/>
    <x v="2"/>
    <x v="2"/>
    <x v="1"/>
    <x v="2"/>
  </r>
  <r>
    <s v="EMP13963"/>
    <x v="5"/>
    <s v="Lab Technician"/>
    <n v="46"/>
    <d v="2020-09-14T00:00:00"/>
    <n v="256"/>
    <n v="8"/>
    <x v="3"/>
    <n v="67"/>
    <x v="0"/>
    <x v="0"/>
    <x v="0"/>
    <x v="2"/>
    <x v="0"/>
  </r>
  <r>
    <s v="EMP13964"/>
    <x v="1"/>
    <s v="HR Manager"/>
    <n v="46"/>
    <d v="2020-08-10T00:00:00"/>
    <n v="257"/>
    <n v="85"/>
    <x v="2"/>
    <n v="92"/>
    <x v="0"/>
    <x v="0"/>
    <x v="0"/>
    <x v="2"/>
    <x v="2"/>
  </r>
  <r>
    <s v="EMP13965"/>
    <x v="3"/>
    <s v="CS Manager"/>
    <n v="45"/>
    <d v="2022-05-13T00:00:00"/>
    <n v="251"/>
    <n v="46"/>
    <x v="3"/>
    <n v="77"/>
    <x v="1"/>
    <x v="2"/>
    <x v="0"/>
    <x v="0"/>
    <x v="1"/>
  </r>
  <r>
    <s v="EMP13966"/>
    <x v="2"/>
    <s v="Key Account Manager"/>
    <n v="48"/>
    <d v="2022-12-07T00:00:00"/>
    <n v="232"/>
    <n v="22"/>
    <x v="4"/>
    <n v="61"/>
    <x v="1"/>
    <x v="1"/>
    <x v="0"/>
    <x v="0"/>
    <x v="0"/>
  </r>
  <r>
    <s v="EMP13967"/>
    <x v="3"/>
    <s v="CS Manager"/>
    <n v="30"/>
    <d v="2021-01-07T00:00:00"/>
    <n v="249"/>
    <n v="8"/>
    <x v="0"/>
    <n v="82"/>
    <x v="1"/>
    <x v="3"/>
    <x v="2"/>
    <x v="1"/>
    <x v="0"/>
  </r>
  <r>
    <s v="EMP13968"/>
    <x v="0"/>
    <s v="Marketing Executive"/>
    <n v="47"/>
    <d v="2022-08-25T00:00:00"/>
    <n v="243"/>
    <n v="16"/>
    <x v="0"/>
    <n v="100"/>
    <x v="0"/>
    <x v="0"/>
    <x v="0"/>
    <x v="0"/>
    <x v="0"/>
  </r>
  <r>
    <s v="EMP13969"/>
    <x v="0"/>
    <s v="Brand Manager"/>
    <n v="42"/>
    <d v="2021-02-27T00:00:00"/>
    <n v="210"/>
    <n v="41"/>
    <x v="0"/>
    <n v="74"/>
    <x v="0"/>
    <x v="0"/>
    <x v="0"/>
    <x v="1"/>
    <x v="1"/>
  </r>
  <r>
    <s v="EMP13970"/>
    <x v="0"/>
    <s v="Digital Marketing Specialist"/>
    <n v="37"/>
    <d v="2020-10-15T00:00:00"/>
    <n v="241"/>
    <n v="69"/>
    <x v="1"/>
    <n v="59"/>
    <x v="1"/>
    <x v="2"/>
    <x v="1"/>
    <x v="2"/>
    <x v="2"/>
  </r>
  <r>
    <s v="EMP13971"/>
    <x v="7"/>
    <s v="Data Analyst"/>
    <n v="46"/>
    <d v="2020-11-16T00:00:00"/>
    <n v="220"/>
    <n v="57"/>
    <x v="4"/>
    <n v="90"/>
    <x v="1"/>
    <x v="3"/>
    <x v="0"/>
    <x v="2"/>
    <x v="1"/>
  </r>
  <r>
    <s v="EMP13972"/>
    <x v="4"/>
    <s v="Operations Manager"/>
    <n v="28"/>
    <d v="2022-06-30T00:00:00"/>
    <n v="223"/>
    <n v="87"/>
    <x v="4"/>
    <n v="67"/>
    <x v="1"/>
    <x v="1"/>
    <x v="2"/>
    <x v="0"/>
    <x v="2"/>
  </r>
  <r>
    <s v="EMP13973"/>
    <x v="0"/>
    <s v="Digital Marketing Specialist"/>
    <n v="25"/>
    <d v="2020-10-07T00:00:00"/>
    <n v="249"/>
    <n v="88"/>
    <x v="1"/>
    <n v="92"/>
    <x v="1"/>
    <x v="1"/>
    <x v="2"/>
    <x v="2"/>
    <x v="2"/>
  </r>
  <r>
    <s v="EMP13974"/>
    <x v="1"/>
    <s v="Recruiter"/>
    <n v="36"/>
    <d v="2022-06-23T00:00:00"/>
    <n v="232"/>
    <n v="2"/>
    <x v="3"/>
    <n v="71"/>
    <x v="0"/>
    <x v="0"/>
    <x v="1"/>
    <x v="0"/>
    <x v="0"/>
  </r>
  <r>
    <s v="EMP13975"/>
    <x v="6"/>
    <s v="Accountant"/>
    <n v="39"/>
    <d v="2020-09-08T00:00:00"/>
    <n v="241"/>
    <n v="82"/>
    <x v="1"/>
    <n v="56"/>
    <x v="0"/>
    <x v="0"/>
    <x v="1"/>
    <x v="2"/>
    <x v="2"/>
  </r>
  <r>
    <s v="EMP13976"/>
    <x v="3"/>
    <s v="CS Manager"/>
    <n v="35"/>
    <d v="2021-07-25T00:00:00"/>
    <n v="219"/>
    <n v="99"/>
    <x v="2"/>
    <n v="84"/>
    <x v="1"/>
    <x v="3"/>
    <x v="1"/>
    <x v="1"/>
    <x v="2"/>
  </r>
  <r>
    <s v="EMP13977"/>
    <x v="0"/>
    <s v="Brand Manager"/>
    <n v="34"/>
    <d v="2021-02-14T00:00:00"/>
    <n v="208"/>
    <n v="21"/>
    <x v="2"/>
    <n v="54"/>
    <x v="1"/>
    <x v="2"/>
    <x v="1"/>
    <x v="1"/>
    <x v="0"/>
  </r>
  <r>
    <s v="EMP13978"/>
    <x v="1"/>
    <s v="HR Officer"/>
    <n v="29"/>
    <d v="2022-02-04T00:00:00"/>
    <n v="217"/>
    <n v="7"/>
    <x v="2"/>
    <n v="57"/>
    <x v="0"/>
    <x v="0"/>
    <x v="2"/>
    <x v="0"/>
    <x v="0"/>
  </r>
  <r>
    <s v="EMP13979"/>
    <x v="3"/>
    <s v="Call Center Agent"/>
    <n v="39"/>
    <d v="2022-06-03T00:00:00"/>
    <n v="258"/>
    <n v="49"/>
    <x v="2"/>
    <n v="62"/>
    <x v="0"/>
    <x v="0"/>
    <x v="1"/>
    <x v="0"/>
    <x v="1"/>
  </r>
  <r>
    <s v="EMP13980"/>
    <x v="3"/>
    <s v="Customer Support"/>
    <n v="31"/>
    <d v="2021-09-09T00:00:00"/>
    <n v="258"/>
    <n v="61"/>
    <x v="2"/>
    <n v="96"/>
    <x v="0"/>
    <x v="0"/>
    <x v="1"/>
    <x v="1"/>
    <x v="2"/>
  </r>
  <r>
    <s v="EMP13981"/>
    <x v="5"/>
    <s v="R&amp;D Manager"/>
    <n v="43"/>
    <d v="2021-08-25T00:00:00"/>
    <n v="227"/>
    <n v="13"/>
    <x v="1"/>
    <n v="65"/>
    <x v="1"/>
    <x v="3"/>
    <x v="0"/>
    <x v="1"/>
    <x v="0"/>
  </r>
  <r>
    <s v="EMP13982"/>
    <x v="2"/>
    <s v="Sales Manager"/>
    <n v="41"/>
    <d v="2021-12-15T00:00:00"/>
    <n v="200"/>
    <n v="61"/>
    <x v="5"/>
    <n v="91"/>
    <x v="1"/>
    <x v="2"/>
    <x v="0"/>
    <x v="1"/>
    <x v="2"/>
  </r>
  <r>
    <s v="EMP13983"/>
    <x v="0"/>
    <s v="Digital Marketing Specialist"/>
    <n v="35"/>
    <d v="2022-06-26T00:00:00"/>
    <n v="206"/>
    <n v="63"/>
    <x v="0"/>
    <n v="52"/>
    <x v="1"/>
    <x v="2"/>
    <x v="1"/>
    <x v="0"/>
    <x v="2"/>
  </r>
  <r>
    <s v="EMP13984"/>
    <x v="5"/>
    <s v="R&amp;D Manager"/>
    <n v="23"/>
    <d v="2021-02-28T00:00:00"/>
    <n v="219"/>
    <n v="13"/>
    <x v="1"/>
    <n v="74"/>
    <x v="0"/>
    <x v="0"/>
    <x v="2"/>
    <x v="1"/>
    <x v="0"/>
  </r>
  <r>
    <s v="EMP13985"/>
    <x v="6"/>
    <s v="Accountant"/>
    <n v="50"/>
    <d v="2020-09-07T00:00:00"/>
    <n v="242"/>
    <n v="20"/>
    <x v="5"/>
    <n v="69"/>
    <x v="1"/>
    <x v="3"/>
    <x v="0"/>
    <x v="2"/>
    <x v="0"/>
  </r>
  <r>
    <s v="EMP13986"/>
    <x v="7"/>
    <s v="IT Support"/>
    <n v="35"/>
    <d v="2021-09-10T00:00:00"/>
    <n v="219"/>
    <n v="13"/>
    <x v="1"/>
    <n v="89"/>
    <x v="0"/>
    <x v="0"/>
    <x v="1"/>
    <x v="1"/>
    <x v="0"/>
  </r>
  <r>
    <s v="EMP13987"/>
    <x v="5"/>
    <s v="Product Developer"/>
    <n v="32"/>
    <d v="2020-12-27T00:00:00"/>
    <n v="257"/>
    <n v="87"/>
    <x v="0"/>
    <n v="88"/>
    <x v="0"/>
    <x v="0"/>
    <x v="1"/>
    <x v="2"/>
    <x v="2"/>
  </r>
  <r>
    <s v="EMP13988"/>
    <x v="5"/>
    <s v="Lab Technician"/>
    <n v="47"/>
    <d v="2020-10-07T00:00:00"/>
    <n v="236"/>
    <n v="4"/>
    <x v="1"/>
    <n v="96"/>
    <x v="1"/>
    <x v="2"/>
    <x v="0"/>
    <x v="2"/>
    <x v="0"/>
  </r>
  <r>
    <s v="EMP13989"/>
    <x v="6"/>
    <s v="Accountant"/>
    <n v="31"/>
    <d v="2022-08-21T00:00:00"/>
    <n v="221"/>
    <n v="84"/>
    <x v="2"/>
    <n v="95"/>
    <x v="1"/>
    <x v="2"/>
    <x v="1"/>
    <x v="0"/>
    <x v="2"/>
  </r>
  <r>
    <s v="EMP13990"/>
    <x v="6"/>
    <s v="Accountant"/>
    <n v="39"/>
    <d v="2022-10-23T00:00:00"/>
    <n v="247"/>
    <n v="47"/>
    <x v="1"/>
    <n v="86"/>
    <x v="0"/>
    <x v="0"/>
    <x v="1"/>
    <x v="0"/>
    <x v="1"/>
  </r>
  <r>
    <s v="EMP13991"/>
    <x v="1"/>
    <s v="Recruiter"/>
    <n v="39"/>
    <d v="2022-08-09T00:00:00"/>
    <n v="237"/>
    <n v="50"/>
    <x v="5"/>
    <n v="50"/>
    <x v="1"/>
    <x v="3"/>
    <x v="1"/>
    <x v="0"/>
    <x v="1"/>
  </r>
  <r>
    <s v="EMP13992"/>
    <x v="2"/>
    <s v="Sales Rep"/>
    <n v="32"/>
    <d v="2020-06-01T00:00:00"/>
    <n v="215"/>
    <n v="8"/>
    <x v="1"/>
    <n v="65"/>
    <x v="1"/>
    <x v="2"/>
    <x v="1"/>
    <x v="2"/>
    <x v="0"/>
  </r>
  <r>
    <s v="EMP13993"/>
    <x v="2"/>
    <s v="Key Account Manager"/>
    <n v="27"/>
    <d v="2021-11-16T00:00:00"/>
    <n v="250"/>
    <n v="0"/>
    <x v="0"/>
    <n v="61"/>
    <x v="0"/>
    <x v="0"/>
    <x v="2"/>
    <x v="1"/>
    <x v="0"/>
  </r>
  <r>
    <s v="EMP13994"/>
    <x v="5"/>
    <s v="R&amp;D Manager"/>
    <n v="45"/>
    <d v="2020-05-25T00:00:00"/>
    <n v="248"/>
    <n v="3"/>
    <x v="1"/>
    <n v="95"/>
    <x v="1"/>
    <x v="3"/>
    <x v="0"/>
    <x v="2"/>
    <x v="0"/>
  </r>
  <r>
    <s v="EMP13995"/>
    <x v="7"/>
    <s v="IT Support"/>
    <n v="22"/>
    <d v="2022-08-10T00:00:00"/>
    <n v="255"/>
    <n v="77"/>
    <x v="0"/>
    <n v="62"/>
    <x v="1"/>
    <x v="2"/>
    <x v="2"/>
    <x v="0"/>
    <x v="2"/>
  </r>
  <r>
    <s v="EMP13996"/>
    <x v="1"/>
    <s v="HR Manager"/>
    <n v="48"/>
    <d v="2022-03-02T00:00:00"/>
    <n v="212"/>
    <n v="87"/>
    <x v="1"/>
    <n v="90"/>
    <x v="0"/>
    <x v="0"/>
    <x v="0"/>
    <x v="0"/>
    <x v="2"/>
  </r>
  <r>
    <s v="EMP13997"/>
    <x v="6"/>
    <s v="Finance Analyst"/>
    <n v="33"/>
    <d v="2021-09-29T00:00:00"/>
    <n v="215"/>
    <n v="41"/>
    <x v="2"/>
    <n v="80"/>
    <x v="1"/>
    <x v="3"/>
    <x v="1"/>
    <x v="1"/>
    <x v="1"/>
  </r>
  <r>
    <s v="EMP13998"/>
    <x v="7"/>
    <s v="Data Analyst"/>
    <n v="40"/>
    <d v="2022-05-24T00:00:00"/>
    <n v="249"/>
    <n v="88"/>
    <x v="3"/>
    <n v="72"/>
    <x v="0"/>
    <x v="0"/>
    <x v="1"/>
    <x v="0"/>
    <x v="2"/>
  </r>
  <r>
    <s v="EMP13999"/>
    <x v="6"/>
    <s v="Accountant"/>
    <n v="45"/>
    <d v="2022-10-10T00:00:00"/>
    <n v="219"/>
    <n v="6"/>
    <x v="2"/>
    <n v="59"/>
    <x v="0"/>
    <x v="0"/>
    <x v="0"/>
    <x v="0"/>
    <x v="0"/>
  </r>
  <r>
    <s v="EMP14000"/>
    <x v="1"/>
    <s v="HR Officer"/>
    <n v="40"/>
    <d v="2022-01-28T00:00:00"/>
    <n v="223"/>
    <n v="65"/>
    <x v="3"/>
    <n v="87"/>
    <x v="1"/>
    <x v="2"/>
    <x v="1"/>
    <x v="0"/>
    <x v="2"/>
  </r>
  <r>
    <s v="EMP14001"/>
    <x v="6"/>
    <s v="Accountant"/>
    <n v="32"/>
    <d v="2020-09-26T00:00:00"/>
    <n v="248"/>
    <n v="77"/>
    <x v="5"/>
    <n v="56"/>
    <x v="1"/>
    <x v="3"/>
    <x v="1"/>
    <x v="2"/>
    <x v="2"/>
  </r>
  <r>
    <s v="EMP14002"/>
    <x v="0"/>
    <s v="Brand Manager"/>
    <n v="44"/>
    <d v="2022-12-05T00:00:00"/>
    <n v="212"/>
    <n v="4"/>
    <x v="4"/>
    <n v="76"/>
    <x v="1"/>
    <x v="1"/>
    <x v="0"/>
    <x v="0"/>
    <x v="0"/>
  </r>
  <r>
    <s v="EMP14003"/>
    <x v="7"/>
    <s v="Software Engineer"/>
    <n v="26"/>
    <d v="2022-04-17T00:00:00"/>
    <n v="258"/>
    <n v="89"/>
    <x v="5"/>
    <n v="50"/>
    <x v="1"/>
    <x v="1"/>
    <x v="2"/>
    <x v="0"/>
    <x v="2"/>
  </r>
  <r>
    <s v="EMP14004"/>
    <x v="5"/>
    <s v="Lab Technician"/>
    <n v="39"/>
    <d v="2020-09-25T00:00:00"/>
    <n v="214"/>
    <n v="97"/>
    <x v="3"/>
    <n v="90"/>
    <x v="1"/>
    <x v="1"/>
    <x v="1"/>
    <x v="2"/>
    <x v="2"/>
  </r>
  <r>
    <s v="EMP14005"/>
    <x v="1"/>
    <s v="Recruiter"/>
    <n v="34"/>
    <d v="2021-06-08T00:00:00"/>
    <n v="216"/>
    <n v="14"/>
    <x v="1"/>
    <n v="79"/>
    <x v="1"/>
    <x v="3"/>
    <x v="1"/>
    <x v="1"/>
    <x v="0"/>
  </r>
  <r>
    <s v="EMP14006"/>
    <x v="3"/>
    <s v="CS Manager"/>
    <n v="35"/>
    <d v="2020-08-06T00:00:00"/>
    <n v="203"/>
    <n v="1"/>
    <x v="5"/>
    <n v="67"/>
    <x v="0"/>
    <x v="0"/>
    <x v="1"/>
    <x v="2"/>
    <x v="0"/>
  </r>
  <r>
    <s v="EMP14007"/>
    <x v="7"/>
    <s v="Data Analyst"/>
    <n v="42"/>
    <d v="2020-08-21T00:00:00"/>
    <n v="245"/>
    <n v="75"/>
    <x v="3"/>
    <n v="79"/>
    <x v="0"/>
    <x v="0"/>
    <x v="0"/>
    <x v="2"/>
    <x v="2"/>
  </r>
  <r>
    <s v="EMP14008"/>
    <x v="0"/>
    <s v="Digital Marketing Specialist"/>
    <n v="46"/>
    <d v="2021-09-05T00:00:00"/>
    <n v="248"/>
    <n v="30"/>
    <x v="2"/>
    <n v="64"/>
    <x v="0"/>
    <x v="0"/>
    <x v="0"/>
    <x v="1"/>
    <x v="1"/>
  </r>
  <r>
    <s v="EMP14009"/>
    <x v="2"/>
    <s v="Key Account Manager"/>
    <n v="40"/>
    <d v="2020-10-13T00:00:00"/>
    <n v="226"/>
    <n v="95"/>
    <x v="3"/>
    <n v="96"/>
    <x v="1"/>
    <x v="3"/>
    <x v="1"/>
    <x v="2"/>
    <x v="2"/>
  </r>
  <r>
    <s v="EMP14010"/>
    <x v="3"/>
    <s v="Customer Support"/>
    <n v="49"/>
    <d v="2022-01-18T00:00:00"/>
    <n v="207"/>
    <n v="99"/>
    <x v="2"/>
    <n v="69"/>
    <x v="1"/>
    <x v="2"/>
    <x v="0"/>
    <x v="0"/>
    <x v="2"/>
  </r>
  <r>
    <s v="EMP14011"/>
    <x v="6"/>
    <s v="Finance Manager"/>
    <n v="31"/>
    <d v="2021-01-14T00:00:00"/>
    <n v="255"/>
    <n v="56"/>
    <x v="3"/>
    <n v="63"/>
    <x v="0"/>
    <x v="0"/>
    <x v="1"/>
    <x v="1"/>
    <x v="1"/>
  </r>
  <r>
    <s v="EMP14012"/>
    <x v="0"/>
    <s v="Brand Manager"/>
    <n v="34"/>
    <d v="2022-12-12T00:00:00"/>
    <n v="254"/>
    <n v="43"/>
    <x v="4"/>
    <n v="60"/>
    <x v="1"/>
    <x v="1"/>
    <x v="1"/>
    <x v="0"/>
    <x v="1"/>
  </r>
  <r>
    <s v="EMP14013"/>
    <x v="3"/>
    <s v="CS Manager"/>
    <n v="46"/>
    <d v="2020-08-15T00:00:00"/>
    <n v="237"/>
    <n v="46"/>
    <x v="1"/>
    <n v="95"/>
    <x v="1"/>
    <x v="3"/>
    <x v="0"/>
    <x v="2"/>
    <x v="1"/>
  </r>
  <r>
    <s v="EMP14014"/>
    <x v="5"/>
    <s v="Product Developer"/>
    <n v="25"/>
    <d v="2022-09-13T00:00:00"/>
    <n v="203"/>
    <n v="61"/>
    <x v="1"/>
    <n v="80"/>
    <x v="1"/>
    <x v="3"/>
    <x v="2"/>
    <x v="0"/>
    <x v="2"/>
  </r>
  <r>
    <s v="EMP14015"/>
    <x v="3"/>
    <s v="Customer Support"/>
    <n v="31"/>
    <d v="2021-02-11T00:00:00"/>
    <n v="247"/>
    <n v="44"/>
    <x v="5"/>
    <n v="71"/>
    <x v="1"/>
    <x v="1"/>
    <x v="1"/>
    <x v="1"/>
    <x v="1"/>
  </r>
  <r>
    <s v="EMP14016"/>
    <x v="3"/>
    <s v="Call Center Agent"/>
    <n v="27"/>
    <d v="2021-12-01T00:00:00"/>
    <n v="243"/>
    <n v="73"/>
    <x v="0"/>
    <n v="68"/>
    <x v="1"/>
    <x v="3"/>
    <x v="2"/>
    <x v="1"/>
    <x v="2"/>
  </r>
  <r>
    <s v="EMP14017"/>
    <x v="6"/>
    <s v="Accountant"/>
    <n v="40"/>
    <d v="2022-12-22T00:00:00"/>
    <n v="238"/>
    <n v="64"/>
    <x v="4"/>
    <n v="93"/>
    <x v="1"/>
    <x v="2"/>
    <x v="1"/>
    <x v="0"/>
    <x v="2"/>
  </r>
  <r>
    <s v="EMP14018"/>
    <x v="4"/>
    <s v="Operations Manager"/>
    <n v="35"/>
    <d v="2022-12-21T00:00:00"/>
    <n v="253"/>
    <n v="55"/>
    <x v="5"/>
    <n v="96"/>
    <x v="0"/>
    <x v="0"/>
    <x v="1"/>
    <x v="0"/>
    <x v="1"/>
  </r>
  <r>
    <s v="EMP14019"/>
    <x v="5"/>
    <s v="Product Developer"/>
    <n v="28"/>
    <d v="2021-07-19T00:00:00"/>
    <n v="208"/>
    <n v="52"/>
    <x v="1"/>
    <n v="80"/>
    <x v="0"/>
    <x v="0"/>
    <x v="2"/>
    <x v="1"/>
    <x v="1"/>
  </r>
  <r>
    <s v="EMP14020"/>
    <x v="3"/>
    <s v="Customer Support"/>
    <n v="50"/>
    <d v="2021-09-21T00:00:00"/>
    <n v="228"/>
    <n v="76"/>
    <x v="4"/>
    <n v="79"/>
    <x v="0"/>
    <x v="0"/>
    <x v="0"/>
    <x v="1"/>
    <x v="2"/>
  </r>
  <r>
    <s v="EMP14021"/>
    <x v="1"/>
    <s v="HR Manager"/>
    <n v="40"/>
    <d v="2020-07-01T00:00:00"/>
    <n v="252"/>
    <n v="52"/>
    <x v="0"/>
    <n v="74"/>
    <x v="0"/>
    <x v="0"/>
    <x v="1"/>
    <x v="2"/>
    <x v="1"/>
  </r>
  <r>
    <s v="EMP14022"/>
    <x v="3"/>
    <s v="Customer Support"/>
    <n v="40"/>
    <d v="2022-06-27T00:00:00"/>
    <n v="256"/>
    <n v="95"/>
    <x v="5"/>
    <n v="54"/>
    <x v="0"/>
    <x v="0"/>
    <x v="1"/>
    <x v="0"/>
    <x v="2"/>
  </r>
  <r>
    <s v="EMP14023"/>
    <x v="6"/>
    <s v="Finance Analyst"/>
    <n v="46"/>
    <d v="2022-05-02T00:00:00"/>
    <n v="222"/>
    <n v="15"/>
    <x v="0"/>
    <n v="85"/>
    <x v="1"/>
    <x v="1"/>
    <x v="0"/>
    <x v="0"/>
    <x v="0"/>
  </r>
  <r>
    <s v="EMP14024"/>
    <x v="2"/>
    <s v="Sales Manager"/>
    <n v="47"/>
    <d v="2022-11-29T00:00:00"/>
    <n v="226"/>
    <n v="69"/>
    <x v="3"/>
    <n v="60"/>
    <x v="1"/>
    <x v="1"/>
    <x v="0"/>
    <x v="0"/>
    <x v="2"/>
  </r>
  <r>
    <s v="EMP14025"/>
    <x v="2"/>
    <s v="Sales Rep"/>
    <n v="28"/>
    <d v="2021-01-31T00:00:00"/>
    <n v="260"/>
    <n v="99"/>
    <x v="0"/>
    <n v="53"/>
    <x v="0"/>
    <x v="0"/>
    <x v="2"/>
    <x v="1"/>
    <x v="2"/>
  </r>
  <r>
    <s v="EMP14026"/>
    <x v="1"/>
    <s v="HR Manager"/>
    <n v="40"/>
    <d v="2020-05-25T00:00:00"/>
    <n v="214"/>
    <n v="32"/>
    <x v="4"/>
    <n v="74"/>
    <x v="0"/>
    <x v="0"/>
    <x v="1"/>
    <x v="2"/>
    <x v="1"/>
  </r>
  <r>
    <s v="EMP14027"/>
    <x v="5"/>
    <s v="R&amp;D Manager"/>
    <n v="50"/>
    <d v="2022-12-04T00:00:00"/>
    <n v="253"/>
    <n v="48"/>
    <x v="1"/>
    <n v="66"/>
    <x v="0"/>
    <x v="0"/>
    <x v="0"/>
    <x v="0"/>
    <x v="1"/>
  </r>
  <r>
    <s v="EMP14028"/>
    <x v="6"/>
    <s v="Finance Analyst"/>
    <n v="41"/>
    <d v="2022-01-14T00:00:00"/>
    <n v="241"/>
    <n v="16"/>
    <x v="0"/>
    <n v="71"/>
    <x v="1"/>
    <x v="2"/>
    <x v="0"/>
    <x v="0"/>
    <x v="0"/>
  </r>
  <r>
    <s v="EMP14029"/>
    <x v="5"/>
    <s v="Lab Technician"/>
    <n v="46"/>
    <d v="2022-08-11T00:00:00"/>
    <n v="238"/>
    <n v="39"/>
    <x v="2"/>
    <n v="58"/>
    <x v="1"/>
    <x v="1"/>
    <x v="0"/>
    <x v="0"/>
    <x v="1"/>
  </r>
  <r>
    <s v="EMP14030"/>
    <x v="3"/>
    <s v="CS Manager"/>
    <n v="48"/>
    <d v="2022-11-13T00:00:00"/>
    <n v="202"/>
    <n v="100"/>
    <x v="5"/>
    <n v="66"/>
    <x v="1"/>
    <x v="2"/>
    <x v="0"/>
    <x v="0"/>
    <x v="2"/>
  </r>
  <r>
    <s v="EMP14031"/>
    <x v="4"/>
    <s v="Warehouse Supervisor"/>
    <n v="39"/>
    <d v="2021-08-29T00:00:00"/>
    <n v="249"/>
    <n v="43"/>
    <x v="0"/>
    <n v="56"/>
    <x v="0"/>
    <x v="0"/>
    <x v="1"/>
    <x v="1"/>
    <x v="1"/>
  </r>
  <r>
    <s v="EMP14032"/>
    <x v="6"/>
    <s v="Finance Analyst"/>
    <n v="27"/>
    <d v="2021-12-27T00:00:00"/>
    <n v="222"/>
    <n v="39"/>
    <x v="0"/>
    <n v="83"/>
    <x v="0"/>
    <x v="0"/>
    <x v="2"/>
    <x v="1"/>
    <x v="1"/>
  </r>
  <r>
    <s v="EMP14033"/>
    <x v="4"/>
    <s v="Supply Chain Analyst"/>
    <n v="36"/>
    <d v="2021-11-07T00:00:00"/>
    <n v="248"/>
    <n v="38"/>
    <x v="0"/>
    <n v="73"/>
    <x v="1"/>
    <x v="1"/>
    <x v="1"/>
    <x v="1"/>
    <x v="1"/>
  </r>
  <r>
    <s v="EMP14034"/>
    <x v="3"/>
    <s v="CS Manager"/>
    <n v="49"/>
    <d v="2020-04-12T00:00:00"/>
    <n v="260"/>
    <n v="54"/>
    <x v="1"/>
    <n v="83"/>
    <x v="1"/>
    <x v="2"/>
    <x v="0"/>
    <x v="2"/>
    <x v="1"/>
  </r>
  <r>
    <s v="EMP14035"/>
    <x v="5"/>
    <s v="Product Developer"/>
    <n v="43"/>
    <d v="2022-07-01T00:00:00"/>
    <n v="202"/>
    <n v="29"/>
    <x v="3"/>
    <n v="87"/>
    <x v="0"/>
    <x v="0"/>
    <x v="0"/>
    <x v="0"/>
    <x v="0"/>
  </r>
  <r>
    <s v="EMP14036"/>
    <x v="2"/>
    <s v="Sales Rep"/>
    <n v="29"/>
    <d v="2020-07-06T00:00:00"/>
    <n v="204"/>
    <n v="61"/>
    <x v="2"/>
    <n v="55"/>
    <x v="1"/>
    <x v="2"/>
    <x v="2"/>
    <x v="2"/>
    <x v="2"/>
  </r>
  <r>
    <s v="EMP14037"/>
    <x v="5"/>
    <s v="Lab Technician"/>
    <n v="28"/>
    <d v="2020-05-02T00:00:00"/>
    <n v="237"/>
    <n v="99"/>
    <x v="1"/>
    <n v="92"/>
    <x v="0"/>
    <x v="0"/>
    <x v="2"/>
    <x v="2"/>
    <x v="2"/>
  </r>
  <r>
    <s v="EMP14038"/>
    <x v="3"/>
    <s v="CS Manager"/>
    <n v="38"/>
    <d v="2020-10-28T00:00:00"/>
    <n v="230"/>
    <n v="20"/>
    <x v="1"/>
    <n v="81"/>
    <x v="0"/>
    <x v="0"/>
    <x v="1"/>
    <x v="2"/>
    <x v="0"/>
  </r>
  <r>
    <s v="EMP14039"/>
    <x v="0"/>
    <s v="Brand Manager"/>
    <n v="47"/>
    <d v="2022-07-24T00:00:00"/>
    <n v="251"/>
    <n v="39"/>
    <x v="1"/>
    <n v="73"/>
    <x v="1"/>
    <x v="1"/>
    <x v="0"/>
    <x v="0"/>
    <x v="1"/>
  </r>
  <r>
    <s v="EMP14040"/>
    <x v="0"/>
    <s v="Brand Manager"/>
    <n v="43"/>
    <d v="2021-05-20T00:00:00"/>
    <n v="225"/>
    <n v="39"/>
    <x v="4"/>
    <n v="57"/>
    <x v="1"/>
    <x v="1"/>
    <x v="0"/>
    <x v="1"/>
    <x v="1"/>
  </r>
  <r>
    <s v="EMP14041"/>
    <x v="1"/>
    <s v="HR Officer"/>
    <n v="46"/>
    <d v="2022-06-28T00:00:00"/>
    <n v="234"/>
    <n v="71"/>
    <x v="1"/>
    <n v="50"/>
    <x v="1"/>
    <x v="1"/>
    <x v="0"/>
    <x v="0"/>
    <x v="2"/>
  </r>
  <r>
    <s v="EMP14042"/>
    <x v="6"/>
    <s v="Finance Analyst"/>
    <n v="24"/>
    <d v="2021-01-13T00:00:00"/>
    <n v="202"/>
    <n v="22"/>
    <x v="1"/>
    <n v="81"/>
    <x v="1"/>
    <x v="3"/>
    <x v="2"/>
    <x v="1"/>
    <x v="0"/>
  </r>
  <r>
    <s v="EMP14043"/>
    <x v="0"/>
    <s v="Marketing Executive"/>
    <n v="22"/>
    <d v="2022-08-04T00:00:00"/>
    <n v="243"/>
    <n v="20"/>
    <x v="3"/>
    <n v="95"/>
    <x v="0"/>
    <x v="0"/>
    <x v="2"/>
    <x v="0"/>
    <x v="0"/>
  </r>
  <r>
    <s v="EMP14044"/>
    <x v="0"/>
    <s v="Digital Marketing Specialist"/>
    <n v="50"/>
    <d v="2021-08-19T00:00:00"/>
    <n v="223"/>
    <n v="38"/>
    <x v="4"/>
    <n v="67"/>
    <x v="0"/>
    <x v="0"/>
    <x v="0"/>
    <x v="1"/>
    <x v="1"/>
  </r>
  <r>
    <s v="EMP14045"/>
    <x v="5"/>
    <s v="Lab Technician"/>
    <n v="38"/>
    <d v="2021-08-09T00:00:00"/>
    <n v="239"/>
    <n v="17"/>
    <x v="3"/>
    <n v="94"/>
    <x v="0"/>
    <x v="0"/>
    <x v="1"/>
    <x v="1"/>
    <x v="0"/>
  </r>
  <r>
    <s v="EMP14046"/>
    <x v="6"/>
    <s v="Finance Analyst"/>
    <n v="34"/>
    <d v="2021-11-02T00:00:00"/>
    <n v="208"/>
    <n v="59"/>
    <x v="4"/>
    <n v="91"/>
    <x v="0"/>
    <x v="0"/>
    <x v="1"/>
    <x v="1"/>
    <x v="1"/>
  </r>
  <r>
    <s v="EMP14047"/>
    <x v="0"/>
    <s v="Brand Manager"/>
    <n v="27"/>
    <d v="2021-11-12T00:00:00"/>
    <n v="243"/>
    <n v="87"/>
    <x v="1"/>
    <n v="78"/>
    <x v="1"/>
    <x v="3"/>
    <x v="2"/>
    <x v="1"/>
    <x v="2"/>
  </r>
  <r>
    <s v="EMP14048"/>
    <x v="2"/>
    <s v="Sales Rep"/>
    <n v="29"/>
    <d v="2020-07-27T00:00:00"/>
    <n v="246"/>
    <n v="50"/>
    <x v="2"/>
    <n v="80"/>
    <x v="1"/>
    <x v="3"/>
    <x v="2"/>
    <x v="2"/>
    <x v="1"/>
  </r>
  <r>
    <s v="EMP14049"/>
    <x v="1"/>
    <s v="HR Officer"/>
    <n v="22"/>
    <d v="2021-05-25T00:00:00"/>
    <n v="223"/>
    <n v="64"/>
    <x v="5"/>
    <n v="59"/>
    <x v="0"/>
    <x v="0"/>
    <x v="2"/>
    <x v="1"/>
    <x v="2"/>
  </r>
  <r>
    <s v="EMP14050"/>
    <x v="1"/>
    <s v="Recruiter"/>
    <n v="39"/>
    <d v="2021-01-07T00:00:00"/>
    <n v="241"/>
    <n v="1"/>
    <x v="5"/>
    <n v="53"/>
    <x v="0"/>
    <x v="0"/>
    <x v="1"/>
    <x v="1"/>
    <x v="0"/>
  </r>
  <r>
    <s v="EMP14051"/>
    <x v="7"/>
    <s v="Data Analyst"/>
    <n v="36"/>
    <d v="2021-05-03T00:00:00"/>
    <n v="209"/>
    <n v="29"/>
    <x v="0"/>
    <n v="75"/>
    <x v="1"/>
    <x v="1"/>
    <x v="1"/>
    <x v="1"/>
    <x v="0"/>
  </r>
  <r>
    <s v="EMP14052"/>
    <x v="7"/>
    <s v="IT Support"/>
    <n v="43"/>
    <d v="2021-07-06T00:00:00"/>
    <n v="221"/>
    <n v="64"/>
    <x v="3"/>
    <n v="56"/>
    <x v="1"/>
    <x v="1"/>
    <x v="0"/>
    <x v="1"/>
    <x v="2"/>
  </r>
  <r>
    <s v="EMP14053"/>
    <x v="0"/>
    <s v="Brand Manager"/>
    <n v="23"/>
    <d v="2020-12-23T00:00:00"/>
    <n v="206"/>
    <n v="72"/>
    <x v="5"/>
    <n v="81"/>
    <x v="1"/>
    <x v="2"/>
    <x v="2"/>
    <x v="2"/>
    <x v="2"/>
  </r>
  <r>
    <s v="EMP14054"/>
    <x v="2"/>
    <s v="Sales Rep"/>
    <n v="41"/>
    <d v="2022-08-22T00:00:00"/>
    <n v="222"/>
    <n v="9"/>
    <x v="1"/>
    <n v="58"/>
    <x v="0"/>
    <x v="0"/>
    <x v="0"/>
    <x v="0"/>
    <x v="0"/>
  </r>
  <r>
    <s v="EMP14055"/>
    <x v="0"/>
    <s v="Digital Marketing Specialist"/>
    <n v="26"/>
    <d v="2021-06-18T00:00:00"/>
    <n v="246"/>
    <n v="92"/>
    <x v="4"/>
    <n v="58"/>
    <x v="0"/>
    <x v="0"/>
    <x v="2"/>
    <x v="1"/>
    <x v="2"/>
  </r>
  <r>
    <s v="EMP14056"/>
    <x v="1"/>
    <s v="HR Manager"/>
    <n v="26"/>
    <d v="2020-04-14T00:00:00"/>
    <n v="236"/>
    <n v="57"/>
    <x v="2"/>
    <n v="67"/>
    <x v="0"/>
    <x v="0"/>
    <x v="2"/>
    <x v="2"/>
    <x v="1"/>
  </r>
  <r>
    <s v="EMP14057"/>
    <x v="3"/>
    <s v="CS Manager"/>
    <n v="32"/>
    <d v="2021-08-02T00:00:00"/>
    <n v="210"/>
    <n v="75"/>
    <x v="2"/>
    <n v="71"/>
    <x v="1"/>
    <x v="3"/>
    <x v="1"/>
    <x v="1"/>
    <x v="2"/>
  </r>
  <r>
    <s v="EMP14058"/>
    <x v="0"/>
    <s v="Marketing Executive"/>
    <n v="35"/>
    <d v="2020-08-22T00:00:00"/>
    <n v="213"/>
    <n v="77"/>
    <x v="3"/>
    <n v="78"/>
    <x v="0"/>
    <x v="0"/>
    <x v="1"/>
    <x v="2"/>
    <x v="2"/>
  </r>
  <r>
    <s v="EMP14059"/>
    <x v="7"/>
    <s v="IT Support"/>
    <n v="27"/>
    <d v="2020-04-10T00:00:00"/>
    <n v="201"/>
    <n v="100"/>
    <x v="5"/>
    <n v="71"/>
    <x v="1"/>
    <x v="3"/>
    <x v="2"/>
    <x v="2"/>
    <x v="2"/>
  </r>
  <r>
    <s v="EMP14060"/>
    <x v="0"/>
    <s v="Brand Manager"/>
    <n v="27"/>
    <d v="2022-03-01T00:00:00"/>
    <n v="235"/>
    <n v="59"/>
    <x v="0"/>
    <n v="87"/>
    <x v="1"/>
    <x v="1"/>
    <x v="2"/>
    <x v="0"/>
    <x v="1"/>
  </r>
  <r>
    <s v="EMP14061"/>
    <x v="5"/>
    <s v="Product Developer"/>
    <n v="33"/>
    <d v="2021-04-26T00:00:00"/>
    <n v="205"/>
    <n v="66"/>
    <x v="1"/>
    <n v="65"/>
    <x v="0"/>
    <x v="0"/>
    <x v="1"/>
    <x v="1"/>
    <x v="2"/>
  </r>
  <r>
    <s v="EMP14062"/>
    <x v="2"/>
    <s v="Key Account Manager"/>
    <n v="42"/>
    <d v="2021-05-23T00:00:00"/>
    <n v="260"/>
    <n v="60"/>
    <x v="3"/>
    <n v="78"/>
    <x v="0"/>
    <x v="0"/>
    <x v="0"/>
    <x v="1"/>
    <x v="2"/>
  </r>
  <r>
    <s v="EMP14063"/>
    <x v="5"/>
    <s v="R&amp;D Manager"/>
    <n v="47"/>
    <d v="2021-09-16T00:00:00"/>
    <n v="230"/>
    <n v="21"/>
    <x v="4"/>
    <n v="69"/>
    <x v="0"/>
    <x v="0"/>
    <x v="0"/>
    <x v="1"/>
    <x v="0"/>
  </r>
  <r>
    <s v="EMP14064"/>
    <x v="7"/>
    <s v="Software Engineer"/>
    <n v="42"/>
    <d v="2020-07-11T00:00:00"/>
    <n v="221"/>
    <n v="38"/>
    <x v="1"/>
    <n v="79"/>
    <x v="1"/>
    <x v="1"/>
    <x v="0"/>
    <x v="2"/>
    <x v="1"/>
  </r>
  <r>
    <s v="EMP14065"/>
    <x v="5"/>
    <s v="Lab Technician"/>
    <n v="37"/>
    <d v="2022-09-11T00:00:00"/>
    <n v="221"/>
    <n v="51"/>
    <x v="3"/>
    <n v="69"/>
    <x v="0"/>
    <x v="0"/>
    <x v="1"/>
    <x v="0"/>
    <x v="1"/>
  </r>
  <r>
    <s v="EMP14066"/>
    <x v="6"/>
    <s v="Accountant"/>
    <n v="41"/>
    <d v="2020-06-08T00:00:00"/>
    <n v="236"/>
    <n v="6"/>
    <x v="0"/>
    <n v="67"/>
    <x v="0"/>
    <x v="0"/>
    <x v="0"/>
    <x v="2"/>
    <x v="0"/>
  </r>
  <r>
    <s v="EMP14067"/>
    <x v="7"/>
    <s v="Software Engineer"/>
    <n v="31"/>
    <d v="2021-09-06T00:00:00"/>
    <n v="237"/>
    <n v="53"/>
    <x v="2"/>
    <n v="90"/>
    <x v="0"/>
    <x v="0"/>
    <x v="1"/>
    <x v="1"/>
    <x v="1"/>
  </r>
  <r>
    <s v="EMP14068"/>
    <x v="6"/>
    <s v="Finance Manager"/>
    <n v="31"/>
    <d v="2022-12-23T00:00:00"/>
    <n v="238"/>
    <n v="8"/>
    <x v="5"/>
    <n v="94"/>
    <x v="1"/>
    <x v="3"/>
    <x v="1"/>
    <x v="0"/>
    <x v="0"/>
  </r>
  <r>
    <s v="EMP14069"/>
    <x v="1"/>
    <s v="Recruiter"/>
    <n v="35"/>
    <d v="2022-08-24T00:00:00"/>
    <n v="218"/>
    <n v="21"/>
    <x v="5"/>
    <n v="74"/>
    <x v="0"/>
    <x v="0"/>
    <x v="1"/>
    <x v="0"/>
    <x v="0"/>
  </r>
  <r>
    <s v="EMP14070"/>
    <x v="2"/>
    <s v="Key Account Manager"/>
    <n v="30"/>
    <d v="2021-05-03T00:00:00"/>
    <n v="209"/>
    <n v="4"/>
    <x v="0"/>
    <n v="76"/>
    <x v="0"/>
    <x v="0"/>
    <x v="2"/>
    <x v="1"/>
    <x v="0"/>
  </r>
  <r>
    <s v="EMP14071"/>
    <x v="6"/>
    <s v="Finance Manager"/>
    <n v="46"/>
    <d v="2022-10-07T00:00:00"/>
    <n v="245"/>
    <n v="34"/>
    <x v="3"/>
    <n v="53"/>
    <x v="0"/>
    <x v="0"/>
    <x v="0"/>
    <x v="0"/>
    <x v="1"/>
  </r>
  <r>
    <s v="EMP14072"/>
    <x v="4"/>
    <s v="Supply Chain Analyst"/>
    <n v="36"/>
    <d v="2022-04-29T00:00:00"/>
    <n v="206"/>
    <n v="90"/>
    <x v="2"/>
    <n v="98"/>
    <x v="1"/>
    <x v="1"/>
    <x v="1"/>
    <x v="0"/>
    <x v="2"/>
  </r>
  <r>
    <s v="EMP14073"/>
    <x v="2"/>
    <s v="Key Account Manager"/>
    <n v="31"/>
    <d v="2020-06-12T00:00:00"/>
    <n v="204"/>
    <n v="33"/>
    <x v="5"/>
    <n v="71"/>
    <x v="1"/>
    <x v="2"/>
    <x v="1"/>
    <x v="2"/>
    <x v="1"/>
  </r>
  <r>
    <s v="EMP14074"/>
    <x v="6"/>
    <s v="Accountant"/>
    <n v="42"/>
    <d v="2022-10-26T00:00:00"/>
    <n v="233"/>
    <n v="34"/>
    <x v="0"/>
    <n v="89"/>
    <x v="0"/>
    <x v="0"/>
    <x v="0"/>
    <x v="0"/>
    <x v="1"/>
  </r>
  <r>
    <s v="EMP14075"/>
    <x v="1"/>
    <s v="Recruiter"/>
    <n v="41"/>
    <d v="2021-07-10T00:00:00"/>
    <n v="247"/>
    <n v="34"/>
    <x v="5"/>
    <n v="69"/>
    <x v="0"/>
    <x v="0"/>
    <x v="0"/>
    <x v="1"/>
    <x v="1"/>
  </r>
  <r>
    <s v="EMP14076"/>
    <x v="2"/>
    <s v="Sales Manager"/>
    <n v="39"/>
    <d v="2021-03-20T00:00:00"/>
    <n v="215"/>
    <n v="97"/>
    <x v="3"/>
    <n v="98"/>
    <x v="1"/>
    <x v="2"/>
    <x v="1"/>
    <x v="1"/>
    <x v="2"/>
  </r>
  <r>
    <s v="EMP14077"/>
    <x v="5"/>
    <s v="R&amp;D Manager"/>
    <n v="35"/>
    <d v="2020-06-12T00:00:00"/>
    <n v="244"/>
    <n v="61"/>
    <x v="5"/>
    <n v="55"/>
    <x v="1"/>
    <x v="1"/>
    <x v="1"/>
    <x v="2"/>
    <x v="2"/>
  </r>
  <r>
    <s v="EMP14078"/>
    <x v="6"/>
    <s v="Accountant"/>
    <n v="27"/>
    <d v="2021-10-17T00:00:00"/>
    <n v="249"/>
    <n v="20"/>
    <x v="3"/>
    <n v="69"/>
    <x v="1"/>
    <x v="2"/>
    <x v="2"/>
    <x v="1"/>
    <x v="0"/>
  </r>
  <r>
    <s v="EMP14079"/>
    <x v="1"/>
    <s v="Recruiter"/>
    <n v="32"/>
    <d v="2022-12-22T00:00:00"/>
    <n v="202"/>
    <n v="92"/>
    <x v="0"/>
    <n v="59"/>
    <x v="0"/>
    <x v="0"/>
    <x v="1"/>
    <x v="0"/>
    <x v="2"/>
  </r>
  <r>
    <s v="EMP14080"/>
    <x v="6"/>
    <s v="Finance Manager"/>
    <n v="42"/>
    <d v="2022-11-06T00:00:00"/>
    <n v="227"/>
    <n v="38"/>
    <x v="5"/>
    <n v="76"/>
    <x v="0"/>
    <x v="0"/>
    <x v="0"/>
    <x v="0"/>
    <x v="1"/>
  </r>
  <r>
    <s v="EMP14081"/>
    <x v="7"/>
    <s v="Data Analyst"/>
    <n v="26"/>
    <d v="2021-09-26T00:00:00"/>
    <n v="232"/>
    <n v="62"/>
    <x v="0"/>
    <n v="97"/>
    <x v="1"/>
    <x v="3"/>
    <x v="2"/>
    <x v="1"/>
    <x v="2"/>
  </r>
  <r>
    <s v="EMP14082"/>
    <x v="7"/>
    <s v="IT Support"/>
    <n v="23"/>
    <d v="2020-12-31T00:00:00"/>
    <n v="258"/>
    <n v="36"/>
    <x v="0"/>
    <n v="91"/>
    <x v="0"/>
    <x v="0"/>
    <x v="2"/>
    <x v="2"/>
    <x v="1"/>
  </r>
  <r>
    <s v="EMP14083"/>
    <x v="0"/>
    <s v="Brand Manager"/>
    <n v="41"/>
    <d v="2021-08-15T00:00:00"/>
    <n v="238"/>
    <n v="18"/>
    <x v="3"/>
    <n v="95"/>
    <x v="0"/>
    <x v="0"/>
    <x v="0"/>
    <x v="1"/>
    <x v="0"/>
  </r>
  <r>
    <s v="EMP14084"/>
    <x v="5"/>
    <s v="Lab Technician"/>
    <n v="33"/>
    <d v="2020-09-23T00:00:00"/>
    <n v="255"/>
    <n v="34"/>
    <x v="1"/>
    <n v="64"/>
    <x v="0"/>
    <x v="0"/>
    <x v="1"/>
    <x v="2"/>
    <x v="1"/>
  </r>
  <r>
    <s v="EMP14085"/>
    <x v="7"/>
    <s v="Software Engineer"/>
    <n v="43"/>
    <d v="2021-05-23T00:00:00"/>
    <n v="225"/>
    <n v="75"/>
    <x v="2"/>
    <n v="67"/>
    <x v="1"/>
    <x v="1"/>
    <x v="0"/>
    <x v="1"/>
    <x v="2"/>
  </r>
  <r>
    <s v="EMP14086"/>
    <x v="2"/>
    <s v="Sales Manager"/>
    <n v="33"/>
    <d v="2022-07-07T00:00:00"/>
    <n v="232"/>
    <n v="60"/>
    <x v="1"/>
    <n v="94"/>
    <x v="0"/>
    <x v="0"/>
    <x v="1"/>
    <x v="0"/>
    <x v="2"/>
  </r>
  <r>
    <s v="EMP14087"/>
    <x v="4"/>
    <s v="Warehouse Supervisor"/>
    <n v="28"/>
    <d v="2022-04-22T00:00:00"/>
    <n v="252"/>
    <n v="65"/>
    <x v="2"/>
    <n v="64"/>
    <x v="0"/>
    <x v="0"/>
    <x v="2"/>
    <x v="0"/>
    <x v="2"/>
  </r>
  <r>
    <s v="EMP14088"/>
    <x v="6"/>
    <s v="Finance Analyst"/>
    <n v="29"/>
    <d v="2022-03-24T00:00:00"/>
    <n v="221"/>
    <n v="31"/>
    <x v="3"/>
    <n v="93"/>
    <x v="0"/>
    <x v="0"/>
    <x v="2"/>
    <x v="0"/>
    <x v="1"/>
  </r>
  <r>
    <s v="EMP14089"/>
    <x v="6"/>
    <s v="Accountant"/>
    <n v="29"/>
    <d v="2021-10-25T00:00:00"/>
    <n v="219"/>
    <n v="12"/>
    <x v="0"/>
    <n v="59"/>
    <x v="1"/>
    <x v="3"/>
    <x v="2"/>
    <x v="1"/>
    <x v="0"/>
  </r>
  <r>
    <s v="EMP14090"/>
    <x v="7"/>
    <s v="Software Engineer"/>
    <n v="42"/>
    <d v="2021-05-28T00:00:00"/>
    <n v="234"/>
    <n v="47"/>
    <x v="0"/>
    <n v="95"/>
    <x v="1"/>
    <x v="1"/>
    <x v="0"/>
    <x v="1"/>
    <x v="1"/>
  </r>
  <r>
    <s v="EMP14091"/>
    <x v="6"/>
    <s v="Accountant"/>
    <n v="29"/>
    <d v="2022-01-11T00:00:00"/>
    <n v="202"/>
    <n v="41"/>
    <x v="2"/>
    <n v="75"/>
    <x v="0"/>
    <x v="0"/>
    <x v="2"/>
    <x v="0"/>
    <x v="1"/>
  </r>
  <r>
    <s v="EMP14092"/>
    <x v="2"/>
    <s v="Sales Rep"/>
    <n v="48"/>
    <d v="2022-08-19T00:00:00"/>
    <n v="220"/>
    <n v="12"/>
    <x v="2"/>
    <n v="81"/>
    <x v="0"/>
    <x v="0"/>
    <x v="0"/>
    <x v="0"/>
    <x v="0"/>
  </r>
  <r>
    <s v="EMP14093"/>
    <x v="4"/>
    <s v="Warehouse Supervisor"/>
    <n v="32"/>
    <d v="2021-07-03T00:00:00"/>
    <n v="254"/>
    <n v="63"/>
    <x v="2"/>
    <n v="87"/>
    <x v="1"/>
    <x v="2"/>
    <x v="1"/>
    <x v="1"/>
    <x v="2"/>
  </r>
  <r>
    <s v="EMP14094"/>
    <x v="6"/>
    <s v="Finance Analyst"/>
    <n v="26"/>
    <d v="2022-07-30T00:00:00"/>
    <n v="257"/>
    <n v="82"/>
    <x v="3"/>
    <n v="93"/>
    <x v="1"/>
    <x v="3"/>
    <x v="2"/>
    <x v="0"/>
    <x v="2"/>
  </r>
  <r>
    <s v="EMP14095"/>
    <x v="5"/>
    <s v="Lab Technician"/>
    <n v="24"/>
    <d v="2022-10-13T00:00:00"/>
    <n v="237"/>
    <n v="79"/>
    <x v="0"/>
    <n v="73"/>
    <x v="1"/>
    <x v="1"/>
    <x v="2"/>
    <x v="0"/>
    <x v="2"/>
  </r>
  <r>
    <s v="EMP14096"/>
    <x v="2"/>
    <s v="Key Account Manager"/>
    <n v="29"/>
    <d v="2021-07-28T00:00:00"/>
    <n v="251"/>
    <n v="4"/>
    <x v="5"/>
    <n v="99"/>
    <x v="0"/>
    <x v="0"/>
    <x v="2"/>
    <x v="1"/>
    <x v="0"/>
  </r>
  <r>
    <s v="EMP14097"/>
    <x v="0"/>
    <s v="Marketing Executive"/>
    <n v="48"/>
    <d v="2020-04-06T00:00:00"/>
    <n v="246"/>
    <n v="44"/>
    <x v="2"/>
    <n v="72"/>
    <x v="0"/>
    <x v="0"/>
    <x v="0"/>
    <x v="2"/>
    <x v="1"/>
  </r>
  <r>
    <s v="EMP14098"/>
    <x v="7"/>
    <s v="IT Support"/>
    <n v="30"/>
    <d v="2020-05-23T00:00:00"/>
    <n v="248"/>
    <n v="8"/>
    <x v="1"/>
    <n v="95"/>
    <x v="1"/>
    <x v="1"/>
    <x v="2"/>
    <x v="2"/>
    <x v="0"/>
  </r>
  <r>
    <s v="EMP14099"/>
    <x v="4"/>
    <s v="Operations Manager"/>
    <n v="37"/>
    <d v="2020-08-06T00:00:00"/>
    <n v="248"/>
    <n v="40"/>
    <x v="4"/>
    <n v="81"/>
    <x v="0"/>
    <x v="0"/>
    <x v="1"/>
    <x v="2"/>
    <x v="1"/>
  </r>
  <r>
    <s v="EMP14100"/>
    <x v="5"/>
    <s v="Lab Technician"/>
    <n v="47"/>
    <d v="2022-05-10T00:00:00"/>
    <n v="211"/>
    <n v="65"/>
    <x v="3"/>
    <n v="91"/>
    <x v="0"/>
    <x v="0"/>
    <x v="0"/>
    <x v="0"/>
    <x v="2"/>
  </r>
  <r>
    <s v="EMP14101"/>
    <x v="7"/>
    <s v="Data Analyst"/>
    <n v="29"/>
    <d v="2022-12-15T00:00:00"/>
    <n v="253"/>
    <n v="100"/>
    <x v="5"/>
    <n v="57"/>
    <x v="1"/>
    <x v="1"/>
    <x v="2"/>
    <x v="0"/>
    <x v="2"/>
  </r>
  <r>
    <s v="EMP14102"/>
    <x v="0"/>
    <s v="Digital Marketing Specialist"/>
    <n v="43"/>
    <d v="2020-07-22T00:00:00"/>
    <n v="234"/>
    <n v="84"/>
    <x v="4"/>
    <n v="95"/>
    <x v="1"/>
    <x v="1"/>
    <x v="0"/>
    <x v="2"/>
    <x v="2"/>
  </r>
  <r>
    <s v="EMP14103"/>
    <x v="4"/>
    <s v="Supply Chain Analyst"/>
    <n v="22"/>
    <d v="2020-07-21T00:00:00"/>
    <n v="249"/>
    <n v="0"/>
    <x v="5"/>
    <n v="77"/>
    <x v="0"/>
    <x v="0"/>
    <x v="2"/>
    <x v="2"/>
    <x v="0"/>
  </r>
  <r>
    <s v="EMP14104"/>
    <x v="4"/>
    <s v="Supply Chain Analyst"/>
    <n v="31"/>
    <d v="2022-07-28T00:00:00"/>
    <n v="203"/>
    <n v="40"/>
    <x v="1"/>
    <n v="85"/>
    <x v="1"/>
    <x v="2"/>
    <x v="1"/>
    <x v="0"/>
    <x v="1"/>
  </r>
  <r>
    <s v="EMP14105"/>
    <x v="4"/>
    <s v="Operations Manager"/>
    <n v="42"/>
    <d v="2021-10-28T00:00:00"/>
    <n v="238"/>
    <n v="57"/>
    <x v="5"/>
    <n v="54"/>
    <x v="1"/>
    <x v="1"/>
    <x v="0"/>
    <x v="1"/>
    <x v="1"/>
  </r>
  <r>
    <s v="EMP14106"/>
    <x v="1"/>
    <s v="HR Manager"/>
    <n v="35"/>
    <d v="2022-12-08T00:00:00"/>
    <n v="258"/>
    <n v="64"/>
    <x v="2"/>
    <n v="97"/>
    <x v="0"/>
    <x v="0"/>
    <x v="1"/>
    <x v="0"/>
    <x v="2"/>
  </r>
  <r>
    <s v="EMP14107"/>
    <x v="0"/>
    <s v="Marketing Executive"/>
    <n v="24"/>
    <d v="2020-06-07T00:00:00"/>
    <n v="218"/>
    <n v="97"/>
    <x v="5"/>
    <n v="96"/>
    <x v="0"/>
    <x v="0"/>
    <x v="2"/>
    <x v="2"/>
    <x v="2"/>
  </r>
  <r>
    <s v="EMP14108"/>
    <x v="6"/>
    <s v="Finance Manager"/>
    <n v="28"/>
    <d v="2021-04-27T00:00:00"/>
    <n v="209"/>
    <n v="62"/>
    <x v="1"/>
    <n v="83"/>
    <x v="0"/>
    <x v="0"/>
    <x v="2"/>
    <x v="1"/>
    <x v="2"/>
  </r>
  <r>
    <s v="EMP14109"/>
    <x v="1"/>
    <s v="HR Officer"/>
    <n v="30"/>
    <d v="2020-10-05T00:00:00"/>
    <n v="257"/>
    <n v="50"/>
    <x v="3"/>
    <n v="57"/>
    <x v="1"/>
    <x v="1"/>
    <x v="2"/>
    <x v="2"/>
    <x v="1"/>
  </r>
  <r>
    <s v="EMP14110"/>
    <x v="0"/>
    <s v="Brand Manager"/>
    <n v="38"/>
    <d v="2021-09-04T00:00:00"/>
    <n v="245"/>
    <n v="68"/>
    <x v="3"/>
    <n v="72"/>
    <x v="0"/>
    <x v="0"/>
    <x v="1"/>
    <x v="1"/>
    <x v="2"/>
  </r>
  <r>
    <s v="EMP14111"/>
    <x v="4"/>
    <s v="Warehouse Supervisor"/>
    <n v="41"/>
    <d v="2022-11-16T00:00:00"/>
    <n v="222"/>
    <n v="80"/>
    <x v="2"/>
    <n v="92"/>
    <x v="1"/>
    <x v="3"/>
    <x v="0"/>
    <x v="0"/>
    <x v="2"/>
  </r>
  <r>
    <s v="EMP14112"/>
    <x v="5"/>
    <s v="R&amp;D Manager"/>
    <n v="39"/>
    <d v="2020-11-16T00:00:00"/>
    <n v="210"/>
    <n v="48"/>
    <x v="5"/>
    <n v="61"/>
    <x v="0"/>
    <x v="0"/>
    <x v="1"/>
    <x v="2"/>
    <x v="1"/>
  </r>
  <r>
    <s v="EMP14113"/>
    <x v="6"/>
    <s v="Finance Analyst"/>
    <n v="26"/>
    <d v="2020-12-31T00:00:00"/>
    <n v="231"/>
    <n v="20"/>
    <x v="2"/>
    <n v="96"/>
    <x v="0"/>
    <x v="0"/>
    <x v="2"/>
    <x v="2"/>
    <x v="0"/>
  </r>
  <r>
    <s v="EMP14114"/>
    <x v="7"/>
    <s v="Data Analyst"/>
    <n v="26"/>
    <d v="2021-03-25T00:00:00"/>
    <n v="212"/>
    <n v="58"/>
    <x v="0"/>
    <n v="72"/>
    <x v="1"/>
    <x v="3"/>
    <x v="2"/>
    <x v="1"/>
    <x v="1"/>
  </r>
  <r>
    <s v="EMP14115"/>
    <x v="6"/>
    <s v="Finance Analyst"/>
    <n v="38"/>
    <d v="2022-05-18T00:00:00"/>
    <n v="246"/>
    <n v="92"/>
    <x v="3"/>
    <n v="99"/>
    <x v="0"/>
    <x v="0"/>
    <x v="1"/>
    <x v="0"/>
    <x v="2"/>
  </r>
  <r>
    <s v="EMP14116"/>
    <x v="1"/>
    <s v="HR Officer"/>
    <n v="46"/>
    <d v="2021-11-18T00:00:00"/>
    <n v="238"/>
    <n v="56"/>
    <x v="1"/>
    <n v="98"/>
    <x v="1"/>
    <x v="1"/>
    <x v="0"/>
    <x v="1"/>
    <x v="1"/>
  </r>
  <r>
    <s v="EMP14117"/>
    <x v="7"/>
    <s v="Data Analyst"/>
    <n v="31"/>
    <d v="2021-04-19T00:00:00"/>
    <n v="235"/>
    <n v="26"/>
    <x v="5"/>
    <n v="79"/>
    <x v="0"/>
    <x v="0"/>
    <x v="1"/>
    <x v="1"/>
    <x v="0"/>
  </r>
  <r>
    <s v="EMP14118"/>
    <x v="7"/>
    <s v="Data Analyst"/>
    <n v="37"/>
    <d v="2022-04-07T00:00:00"/>
    <n v="236"/>
    <n v="4"/>
    <x v="5"/>
    <n v="74"/>
    <x v="1"/>
    <x v="3"/>
    <x v="1"/>
    <x v="0"/>
    <x v="0"/>
  </r>
  <r>
    <s v="EMP14119"/>
    <x v="4"/>
    <s v="Supply Chain Analyst"/>
    <n v="49"/>
    <d v="2021-06-06T00:00:00"/>
    <n v="221"/>
    <n v="97"/>
    <x v="5"/>
    <n v="56"/>
    <x v="0"/>
    <x v="0"/>
    <x v="0"/>
    <x v="1"/>
    <x v="2"/>
  </r>
  <r>
    <s v="EMP14120"/>
    <x v="5"/>
    <s v="Lab Technician"/>
    <n v="33"/>
    <d v="2021-10-17T00:00:00"/>
    <n v="202"/>
    <n v="44"/>
    <x v="3"/>
    <n v="88"/>
    <x v="1"/>
    <x v="3"/>
    <x v="1"/>
    <x v="1"/>
    <x v="1"/>
  </r>
  <r>
    <s v="EMP14121"/>
    <x v="1"/>
    <s v="Recruiter"/>
    <n v="29"/>
    <d v="2020-05-28T00:00:00"/>
    <n v="248"/>
    <n v="11"/>
    <x v="1"/>
    <n v="53"/>
    <x v="1"/>
    <x v="1"/>
    <x v="2"/>
    <x v="2"/>
    <x v="0"/>
  </r>
  <r>
    <s v="EMP14122"/>
    <x v="2"/>
    <s v="Sales Rep"/>
    <n v="45"/>
    <d v="2022-11-29T00:00:00"/>
    <n v="208"/>
    <n v="44"/>
    <x v="1"/>
    <n v="72"/>
    <x v="1"/>
    <x v="3"/>
    <x v="0"/>
    <x v="0"/>
    <x v="1"/>
  </r>
  <r>
    <s v="EMP14123"/>
    <x v="1"/>
    <s v="HR Officer"/>
    <n v="46"/>
    <d v="2021-09-08T00:00:00"/>
    <n v="245"/>
    <n v="61"/>
    <x v="5"/>
    <n v="100"/>
    <x v="0"/>
    <x v="0"/>
    <x v="0"/>
    <x v="1"/>
    <x v="2"/>
  </r>
  <r>
    <s v="EMP14124"/>
    <x v="6"/>
    <s v="Finance Manager"/>
    <n v="28"/>
    <d v="2022-09-22T00:00:00"/>
    <n v="224"/>
    <n v="63"/>
    <x v="3"/>
    <n v="85"/>
    <x v="1"/>
    <x v="1"/>
    <x v="2"/>
    <x v="0"/>
    <x v="2"/>
  </r>
  <r>
    <s v="EMP14125"/>
    <x v="2"/>
    <s v="Key Account Manager"/>
    <n v="25"/>
    <d v="2021-12-17T00:00:00"/>
    <n v="218"/>
    <n v="70"/>
    <x v="5"/>
    <n v="93"/>
    <x v="0"/>
    <x v="0"/>
    <x v="2"/>
    <x v="1"/>
    <x v="2"/>
  </r>
  <r>
    <s v="EMP14126"/>
    <x v="6"/>
    <s v="Accountant"/>
    <n v="26"/>
    <d v="2022-04-08T00:00:00"/>
    <n v="242"/>
    <n v="7"/>
    <x v="0"/>
    <n v="73"/>
    <x v="1"/>
    <x v="3"/>
    <x v="2"/>
    <x v="0"/>
    <x v="0"/>
  </r>
  <r>
    <s v="EMP14127"/>
    <x v="4"/>
    <s v="Supply Chain Analyst"/>
    <n v="43"/>
    <d v="2022-11-03T00:00:00"/>
    <n v="221"/>
    <n v="37"/>
    <x v="1"/>
    <n v="52"/>
    <x v="0"/>
    <x v="0"/>
    <x v="0"/>
    <x v="0"/>
    <x v="1"/>
  </r>
  <r>
    <s v="EMP14128"/>
    <x v="1"/>
    <s v="HR Manager"/>
    <n v="49"/>
    <d v="2021-08-12T00:00:00"/>
    <n v="225"/>
    <n v="80"/>
    <x v="5"/>
    <n v="65"/>
    <x v="1"/>
    <x v="1"/>
    <x v="0"/>
    <x v="1"/>
    <x v="2"/>
  </r>
  <r>
    <s v="EMP14129"/>
    <x v="7"/>
    <s v="Data Analyst"/>
    <n v="25"/>
    <d v="2021-11-26T00:00:00"/>
    <n v="213"/>
    <n v="1"/>
    <x v="0"/>
    <n v="100"/>
    <x v="1"/>
    <x v="1"/>
    <x v="2"/>
    <x v="1"/>
    <x v="0"/>
  </r>
  <r>
    <s v="EMP14130"/>
    <x v="1"/>
    <s v="HR Manager"/>
    <n v="23"/>
    <d v="2022-12-04T00:00:00"/>
    <n v="201"/>
    <n v="74"/>
    <x v="2"/>
    <n v="68"/>
    <x v="0"/>
    <x v="0"/>
    <x v="2"/>
    <x v="0"/>
    <x v="2"/>
  </r>
  <r>
    <s v="EMP14131"/>
    <x v="4"/>
    <s v="Supply Chain Analyst"/>
    <n v="41"/>
    <d v="2022-02-21T00:00:00"/>
    <n v="239"/>
    <n v="28"/>
    <x v="2"/>
    <n v="81"/>
    <x v="1"/>
    <x v="1"/>
    <x v="0"/>
    <x v="0"/>
    <x v="0"/>
  </r>
  <r>
    <s v="EMP14132"/>
    <x v="3"/>
    <s v="CS Manager"/>
    <n v="40"/>
    <d v="2020-04-22T00:00:00"/>
    <n v="241"/>
    <n v="52"/>
    <x v="4"/>
    <n v="67"/>
    <x v="1"/>
    <x v="3"/>
    <x v="1"/>
    <x v="2"/>
    <x v="1"/>
  </r>
  <r>
    <s v="EMP14133"/>
    <x v="2"/>
    <s v="Sales Manager"/>
    <n v="41"/>
    <d v="2021-08-11T00:00:00"/>
    <n v="244"/>
    <n v="24"/>
    <x v="4"/>
    <n v="56"/>
    <x v="1"/>
    <x v="1"/>
    <x v="0"/>
    <x v="1"/>
    <x v="0"/>
  </r>
  <r>
    <s v="EMP14134"/>
    <x v="2"/>
    <s v="Key Account Manager"/>
    <n v="26"/>
    <d v="2021-09-25T00:00:00"/>
    <n v="249"/>
    <n v="41"/>
    <x v="3"/>
    <n v="75"/>
    <x v="0"/>
    <x v="0"/>
    <x v="2"/>
    <x v="1"/>
    <x v="1"/>
  </r>
  <r>
    <s v="EMP14135"/>
    <x v="6"/>
    <s v="Accountant"/>
    <n v="26"/>
    <d v="2022-04-21T00:00:00"/>
    <n v="202"/>
    <n v="16"/>
    <x v="0"/>
    <n v="68"/>
    <x v="0"/>
    <x v="0"/>
    <x v="2"/>
    <x v="0"/>
    <x v="0"/>
  </r>
  <r>
    <s v="EMP14136"/>
    <x v="4"/>
    <s v="Warehouse Supervisor"/>
    <n v="45"/>
    <d v="2021-09-09T00:00:00"/>
    <n v="228"/>
    <n v="13"/>
    <x v="0"/>
    <n v="73"/>
    <x v="0"/>
    <x v="0"/>
    <x v="0"/>
    <x v="1"/>
    <x v="0"/>
  </r>
  <r>
    <s v="EMP14137"/>
    <x v="4"/>
    <s v="Operations Manager"/>
    <n v="40"/>
    <d v="2020-12-08T00:00:00"/>
    <n v="202"/>
    <n v="33"/>
    <x v="2"/>
    <n v="83"/>
    <x v="0"/>
    <x v="0"/>
    <x v="1"/>
    <x v="2"/>
    <x v="1"/>
  </r>
  <r>
    <s v="EMP14138"/>
    <x v="6"/>
    <s v="Finance Analyst"/>
    <n v="24"/>
    <d v="2021-11-05T00:00:00"/>
    <n v="225"/>
    <n v="55"/>
    <x v="2"/>
    <n v="95"/>
    <x v="0"/>
    <x v="0"/>
    <x v="2"/>
    <x v="1"/>
    <x v="1"/>
  </r>
  <r>
    <s v="EMP14139"/>
    <x v="2"/>
    <s v="Sales Rep"/>
    <n v="40"/>
    <d v="2022-08-24T00:00:00"/>
    <n v="231"/>
    <n v="67"/>
    <x v="1"/>
    <n v="68"/>
    <x v="1"/>
    <x v="3"/>
    <x v="1"/>
    <x v="0"/>
    <x v="2"/>
  </r>
  <r>
    <s v="EMP14140"/>
    <x v="6"/>
    <s v="Finance Manager"/>
    <n v="39"/>
    <d v="2021-12-07T00:00:00"/>
    <n v="251"/>
    <n v="24"/>
    <x v="5"/>
    <n v="55"/>
    <x v="1"/>
    <x v="1"/>
    <x v="1"/>
    <x v="1"/>
    <x v="0"/>
  </r>
  <r>
    <s v="EMP14141"/>
    <x v="3"/>
    <s v="Customer Support"/>
    <n v="41"/>
    <d v="2022-02-05T00:00:00"/>
    <n v="253"/>
    <n v="70"/>
    <x v="4"/>
    <n v="69"/>
    <x v="1"/>
    <x v="1"/>
    <x v="0"/>
    <x v="0"/>
    <x v="2"/>
  </r>
  <r>
    <s v="EMP14142"/>
    <x v="6"/>
    <s v="Accountant"/>
    <n v="27"/>
    <d v="2020-10-05T00:00:00"/>
    <n v="216"/>
    <n v="88"/>
    <x v="1"/>
    <n v="59"/>
    <x v="1"/>
    <x v="2"/>
    <x v="2"/>
    <x v="2"/>
    <x v="2"/>
  </r>
  <r>
    <s v="EMP14143"/>
    <x v="5"/>
    <s v="Product Developer"/>
    <n v="45"/>
    <d v="2022-10-21T00:00:00"/>
    <n v="215"/>
    <n v="59"/>
    <x v="0"/>
    <n v="79"/>
    <x v="0"/>
    <x v="0"/>
    <x v="0"/>
    <x v="0"/>
    <x v="1"/>
  </r>
  <r>
    <s v="EMP14144"/>
    <x v="7"/>
    <s v="Data Analyst"/>
    <n v="23"/>
    <d v="2022-05-15T00:00:00"/>
    <n v="260"/>
    <n v="9"/>
    <x v="2"/>
    <n v="84"/>
    <x v="0"/>
    <x v="0"/>
    <x v="2"/>
    <x v="0"/>
    <x v="0"/>
  </r>
  <r>
    <s v="EMP14145"/>
    <x v="2"/>
    <s v="Key Account Manager"/>
    <n v="43"/>
    <d v="2021-12-08T00:00:00"/>
    <n v="240"/>
    <n v="75"/>
    <x v="2"/>
    <n v="66"/>
    <x v="0"/>
    <x v="0"/>
    <x v="0"/>
    <x v="1"/>
    <x v="2"/>
  </r>
  <r>
    <s v="EMP14146"/>
    <x v="1"/>
    <s v="HR Manager"/>
    <n v="40"/>
    <d v="2021-11-09T00:00:00"/>
    <n v="200"/>
    <n v="49"/>
    <x v="2"/>
    <n v="51"/>
    <x v="1"/>
    <x v="3"/>
    <x v="1"/>
    <x v="1"/>
    <x v="1"/>
  </r>
  <r>
    <s v="EMP14147"/>
    <x v="0"/>
    <s v="Digital Marketing Specialist"/>
    <n v="40"/>
    <d v="2020-08-31T00:00:00"/>
    <n v="247"/>
    <n v="15"/>
    <x v="2"/>
    <n v="87"/>
    <x v="0"/>
    <x v="0"/>
    <x v="1"/>
    <x v="2"/>
    <x v="0"/>
  </r>
  <r>
    <s v="EMP14148"/>
    <x v="4"/>
    <s v="Warehouse Supervisor"/>
    <n v="43"/>
    <d v="2021-02-08T00:00:00"/>
    <n v="238"/>
    <n v="18"/>
    <x v="4"/>
    <n v="96"/>
    <x v="1"/>
    <x v="3"/>
    <x v="0"/>
    <x v="1"/>
    <x v="0"/>
  </r>
  <r>
    <s v="EMP14149"/>
    <x v="1"/>
    <s v="Recruiter"/>
    <n v="24"/>
    <d v="2020-04-14T00:00:00"/>
    <n v="202"/>
    <n v="28"/>
    <x v="4"/>
    <n v="55"/>
    <x v="1"/>
    <x v="1"/>
    <x v="2"/>
    <x v="2"/>
    <x v="0"/>
  </r>
  <r>
    <s v="EMP14150"/>
    <x v="1"/>
    <s v="HR Officer"/>
    <n v="38"/>
    <d v="2022-09-17T00:00:00"/>
    <n v="207"/>
    <n v="71"/>
    <x v="3"/>
    <n v="56"/>
    <x v="1"/>
    <x v="1"/>
    <x v="1"/>
    <x v="0"/>
    <x v="2"/>
  </r>
  <r>
    <s v="EMP14151"/>
    <x v="4"/>
    <s v="Supply Chain Analyst"/>
    <n v="44"/>
    <d v="2021-01-11T00:00:00"/>
    <n v="214"/>
    <n v="20"/>
    <x v="4"/>
    <n v="90"/>
    <x v="0"/>
    <x v="0"/>
    <x v="0"/>
    <x v="1"/>
    <x v="0"/>
  </r>
  <r>
    <s v="EMP14152"/>
    <x v="3"/>
    <s v="CS Manager"/>
    <n v="43"/>
    <d v="2022-12-30T00:00:00"/>
    <n v="219"/>
    <n v="39"/>
    <x v="5"/>
    <n v="52"/>
    <x v="1"/>
    <x v="3"/>
    <x v="0"/>
    <x v="0"/>
    <x v="1"/>
  </r>
  <r>
    <s v="EMP14153"/>
    <x v="6"/>
    <s v="Finance Manager"/>
    <n v="45"/>
    <d v="2022-03-26T00:00:00"/>
    <n v="250"/>
    <n v="6"/>
    <x v="5"/>
    <n v="79"/>
    <x v="0"/>
    <x v="0"/>
    <x v="0"/>
    <x v="0"/>
    <x v="0"/>
  </r>
  <r>
    <s v="EMP14154"/>
    <x v="7"/>
    <s v="IT Support"/>
    <n v="48"/>
    <d v="2021-08-04T00:00:00"/>
    <n v="229"/>
    <n v="67"/>
    <x v="0"/>
    <n v="54"/>
    <x v="0"/>
    <x v="0"/>
    <x v="0"/>
    <x v="1"/>
    <x v="2"/>
  </r>
  <r>
    <s v="EMP14155"/>
    <x v="1"/>
    <s v="HR Officer"/>
    <n v="30"/>
    <d v="2020-09-25T00:00:00"/>
    <n v="251"/>
    <n v="45"/>
    <x v="5"/>
    <n v="67"/>
    <x v="1"/>
    <x v="3"/>
    <x v="2"/>
    <x v="2"/>
    <x v="1"/>
  </r>
  <r>
    <s v="EMP14156"/>
    <x v="2"/>
    <s v="Sales Rep"/>
    <n v="36"/>
    <d v="2022-01-31T00:00:00"/>
    <n v="242"/>
    <n v="60"/>
    <x v="1"/>
    <n v="67"/>
    <x v="0"/>
    <x v="0"/>
    <x v="1"/>
    <x v="0"/>
    <x v="2"/>
  </r>
  <r>
    <s v="EMP14157"/>
    <x v="3"/>
    <s v="CS Manager"/>
    <n v="30"/>
    <d v="2022-12-05T00:00:00"/>
    <n v="214"/>
    <n v="27"/>
    <x v="5"/>
    <n v="66"/>
    <x v="1"/>
    <x v="2"/>
    <x v="2"/>
    <x v="0"/>
    <x v="0"/>
  </r>
  <r>
    <s v="EMP14158"/>
    <x v="3"/>
    <s v="Call Center Agent"/>
    <n v="41"/>
    <d v="2020-05-11T00:00:00"/>
    <n v="214"/>
    <n v="31"/>
    <x v="1"/>
    <n v="56"/>
    <x v="0"/>
    <x v="0"/>
    <x v="0"/>
    <x v="2"/>
    <x v="1"/>
  </r>
  <r>
    <s v="EMP14159"/>
    <x v="5"/>
    <s v="R&amp;D Manager"/>
    <n v="41"/>
    <d v="2022-03-12T00:00:00"/>
    <n v="205"/>
    <n v="23"/>
    <x v="3"/>
    <n v="75"/>
    <x v="1"/>
    <x v="1"/>
    <x v="0"/>
    <x v="0"/>
    <x v="0"/>
  </r>
  <r>
    <s v="EMP14160"/>
    <x v="6"/>
    <s v="Finance Analyst"/>
    <n v="22"/>
    <d v="2022-05-17T00:00:00"/>
    <n v="210"/>
    <n v="54"/>
    <x v="5"/>
    <n v="72"/>
    <x v="0"/>
    <x v="0"/>
    <x v="2"/>
    <x v="0"/>
    <x v="1"/>
  </r>
  <r>
    <s v="EMP14161"/>
    <x v="0"/>
    <s v="Digital Marketing Specialist"/>
    <n v="42"/>
    <d v="2021-06-11T00:00:00"/>
    <n v="202"/>
    <n v="44"/>
    <x v="5"/>
    <n v="75"/>
    <x v="0"/>
    <x v="0"/>
    <x v="0"/>
    <x v="1"/>
    <x v="1"/>
  </r>
  <r>
    <s v="EMP14162"/>
    <x v="0"/>
    <s v="Digital Marketing Specialist"/>
    <n v="48"/>
    <d v="2022-11-25T00:00:00"/>
    <n v="205"/>
    <n v="3"/>
    <x v="1"/>
    <n v="88"/>
    <x v="1"/>
    <x v="2"/>
    <x v="0"/>
    <x v="0"/>
    <x v="0"/>
  </r>
  <r>
    <s v="EMP14163"/>
    <x v="4"/>
    <s v="Warehouse Supervisor"/>
    <n v="35"/>
    <d v="2020-10-18T00:00:00"/>
    <n v="206"/>
    <n v="21"/>
    <x v="4"/>
    <n v="64"/>
    <x v="1"/>
    <x v="1"/>
    <x v="1"/>
    <x v="2"/>
    <x v="0"/>
  </r>
  <r>
    <s v="EMP14164"/>
    <x v="5"/>
    <s v="Lab Technician"/>
    <n v="22"/>
    <d v="2022-10-31T00:00:00"/>
    <n v="217"/>
    <n v="56"/>
    <x v="4"/>
    <n v="83"/>
    <x v="1"/>
    <x v="3"/>
    <x v="2"/>
    <x v="0"/>
    <x v="1"/>
  </r>
  <r>
    <s v="EMP14165"/>
    <x v="7"/>
    <s v="IT Support"/>
    <n v="34"/>
    <d v="2020-10-30T00:00:00"/>
    <n v="240"/>
    <n v="81"/>
    <x v="1"/>
    <n v="83"/>
    <x v="1"/>
    <x v="2"/>
    <x v="1"/>
    <x v="2"/>
    <x v="2"/>
  </r>
  <r>
    <s v="EMP14166"/>
    <x v="7"/>
    <s v="IT Support"/>
    <n v="24"/>
    <d v="2021-09-10T00:00:00"/>
    <n v="200"/>
    <n v="83"/>
    <x v="0"/>
    <n v="75"/>
    <x v="0"/>
    <x v="0"/>
    <x v="2"/>
    <x v="1"/>
    <x v="2"/>
  </r>
  <r>
    <s v="EMP14167"/>
    <x v="6"/>
    <s v="Accountant"/>
    <n v="50"/>
    <d v="2021-09-22T00:00:00"/>
    <n v="251"/>
    <n v="59"/>
    <x v="2"/>
    <n v="98"/>
    <x v="0"/>
    <x v="0"/>
    <x v="0"/>
    <x v="1"/>
    <x v="1"/>
  </r>
  <r>
    <s v="EMP14168"/>
    <x v="3"/>
    <s v="Customer Support"/>
    <n v="46"/>
    <d v="2020-08-02T00:00:00"/>
    <n v="214"/>
    <n v="83"/>
    <x v="5"/>
    <n v="70"/>
    <x v="1"/>
    <x v="2"/>
    <x v="0"/>
    <x v="2"/>
    <x v="2"/>
  </r>
  <r>
    <s v="EMP14169"/>
    <x v="1"/>
    <s v="HR Officer"/>
    <n v="48"/>
    <d v="2020-05-20T00:00:00"/>
    <n v="202"/>
    <n v="56"/>
    <x v="1"/>
    <n v="56"/>
    <x v="0"/>
    <x v="0"/>
    <x v="0"/>
    <x v="2"/>
    <x v="1"/>
  </r>
  <r>
    <s v="EMP14170"/>
    <x v="0"/>
    <s v="Brand Manager"/>
    <n v="25"/>
    <d v="2021-05-24T00:00:00"/>
    <n v="245"/>
    <n v="97"/>
    <x v="5"/>
    <n v="53"/>
    <x v="0"/>
    <x v="0"/>
    <x v="2"/>
    <x v="1"/>
    <x v="2"/>
  </r>
  <r>
    <s v="EMP14171"/>
    <x v="7"/>
    <s v="IT Support"/>
    <n v="22"/>
    <d v="2022-07-11T00:00:00"/>
    <n v="259"/>
    <n v="11"/>
    <x v="4"/>
    <n v="68"/>
    <x v="1"/>
    <x v="1"/>
    <x v="2"/>
    <x v="0"/>
    <x v="0"/>
  </r>
  <r>
    <s v="EMP14172"/>
    <x v="4"/>
    <s v="Warehouse Supervisor"/>
    <n v="49"/>
    <d v="2021-05-05T00:00:00"/>
    <n v="227"/>
    <n v="57"/>
    <x v="4"/>
    <n v="64"/>
    <x v="0"/>
    <x v="0"/>
    <x v="0"/>
    <x v="1"/>
    <x v="1"/>
  </r>
  <r>
    <s v="EMP14173"/>
    <x v="1"/>
    <s v="HR Manager"/>
    <n v="43"/>
    <d v="2021-07-19T00:00:00"/>
    <n v="219"/>
    <n v="84"/>
    <x v="1"/>
    <n v="96"/>
    <x v="1"/>
    <x v="2"/>
    <x v="0"/>
    <x v="1"/>
    <x v="2"/>
  </r>
  <r>
    <s v="EMP14174"/>
    <x v="4"/>
    <s v="Warehouse Supervisor"/>
    <n v="27"/>
    <d v="2022-05-12T00:00:00"/>
    <n v="236"/>
    <n v="13"/>
    <x v="5"/>
    <n v="99"/>
    <x v="0"/>
    <x v="0"/>
    <x v="2"/>
    <x v="0"/>
    <x v="0"/>
  </r>
  <r>
    <s v="EMP14175"/>
    <x v="1"/>
    <s v="HR Manager"/>
    <n v="29"/>
    <d v="2021-12-29T00:00:00"/>
    <n v="215"/>
    <n v="0"/>
    <x v="2"/>
    <n v="69"/>
    <x v="0"/>
    <x v="0"/>
    <x v="2"/>
    <x v="1"/>
    <x v="0"/>
  </r>
  <r>
    <s v="EMP14176"/>
    <x v="5"/>
    <s v="R&amp;D Manager"/>
    <n v="34"/>
    <d v="2022-01-10T00:00:00"/>
    <n v="213"/>
    <n v="92"/>
    <x v="5"/>
    <n v="95"/>
    <x v="0"/>
    <x v="0"/>
    <x v="1"/>
    <x v="0"/>
    <x v="2"/>
  </r>
  <r>
    <s v="EMP14177"/>
    <x v="3"/>
    <s v="CS Manager"/>
    <n v="48"/>
    <d v="2021-09-21T00:00:00"/>
    <n v="215"/>
    <n v="13"/>
    <x v="5"/>
    <n v="63"/>
    <x v="1"/>
    <x v="3"/>
    <x v="0"/>
    <x v="1"/>
    <x v="0"/>
  </r>
  <r>
    <s v="EMP14178"/>
    <x v="2"/>
    <s v="Key Account Manager"/>
    <n v="38"/>
    <d v="2021-08-12T00:00:00"/>
    <n v="245"/>
    <n v="92"/>
    <x v="0"/>
    <n v="62"/>
    <x v="1"/>
    <x v="2"/>
    <x v="1"/>
    <x v="1"/>
    <x v="2"/>
  </r>
  <r>
    <s v="EMP14179"/>
    <x v="5"/>
    <s v="Lab Technician"/>
    <n v="43"/>
    <d v="2022-04-27T00:00:00"/>
    <n v="253"/>
    <n v="79"/>
    <x v="0"/>
    <n v="80"/>
    <x v="1"/>
    <x v="2"/>
    <x v="0"/>
    <x v="0"/>
    <x v="2"/>
  </r>
  <r>
    <s v="EMP14180"/>
    <x v="3"/>
    <s v="CS Manager"/>
    <n v="24"/>
    <d v="2022-04-09T00:00:00"/>
    <n v="244"/>
    <n v="10"/>
    <x v="0"/>
    <n v="67"/>
    <x v="0"/>
    <x v="0"/>
    <x v="2"/>
    <x v="0"/>
    <x v="0"/>
  </r>
  <r>
    <s v="EMP14181"/>
    <x v="0"/>
    <s v="Brand Manager"/>
    <n v="41"/>
    <d v="2021-11-28T00:00:00"/>
    <n v="228"/>
    <n v="4"/>
    <x v="5"/>
    <n v="50"/>
    <x v="1"/>
    <x v="3"/>
    <x v="0"/>
    <x v="1"/>
    <x v="0"/>
  </r>
  <r>
    <s v="EMP14182"/>
    <x v="0"/>
    <s v="Brand Manager"/>
    <n v="49"/>
    <d v="2022-05-12T00:00:00"/>
    <n v="252"/>
    <n v="40"/>
    <x v="5"/>
    <n v="88"/>
    <x v="0"/>
    <x v="0"/>
    <x v="0"/>
    <x v="0"/>
    <x v="1"/>
  </r>
  <r>
    <s v="EMP14183"/>
    <x v="0"/>
    <s v="Digital Marketing Specialist"/>
    <n v="25"/>
    <d v="2021-11-30T00:00:00"/>
    <n v="208"/>
    <n v="43"/>
    <x v="2"/>
    <n v="75"/>
    <x v="0"/>
    <x v="0"/>
    <x v="2"/>
    <x v="1"/>
    <x v="1"/>
  </r>
  <r>
    <s v="EMP14184"/>
    <x v="4"/>
    <s v="Warehouse Supervisor"/>
    <n v="34"/>
    <d v="2022-02-26T00:00:00"/>
    <n v="225"/>
    <n v="26"/>
    <x v="1"/>
    <n v="84"/>
    <x v="1"/>
    <x v="1"/>
    <x v="1"/>
    <x v="0"/>
    <x v="0"/>
  </r>
  <r>
    <s v="EMP14185"/>
    <x v="0"/>
    <s v="Brand Manager"/>
    <n v="43"/>
    <d v="2020-04-06T00:00:00"/>
    <n v="240"/>
    <n v="82"/>
    <x v="4"/>
    <n v="73"/>
    <x v="1"/>
    <x v="1"/>
    <x v="0"/>
    <x v="2"/>
    <x v="2"/>
  </r>
  <r>
    <s v="EMP14186"/>
    <x v="1"/>
    <s v="HR Manager"/>
    <n v="44"/>
    <d v="2022-05-03T00:00:00"/>
    <n v="216"/>
    <n v="84"/>
    <x v="0"/>
    <n v="80"/>
    <x v="0"/>
    <x v="0"/>
    <x v="0"/>
    <x v="0"/>
    <x v="2"/>
  </r>
  <r>
    <s v="EMP14187"/>
    <x v="5"/>
    <s v="Lab Technician"/>
    <n v="45"/>
    <d v="2021-05-14T00:00:00"/>
    <n v="209"/>
    <n v="46"/>
    <x v="4"/>
    <n v="58"/>
    <x v="0"/>
    <x v="0"/>
    <x v="0"/>
    <x v="1"/>
    <x v="1"/>
  </r>
  <r>
    <s v="EMP14188"/>
    <x v="4"/>
    <s v="Supply Chain Analyst"/>
    <n v="41"/>
    <d v="2020-05-30T00:00:00"/>
    <n v="211"/>
    <n v="49"/>
    <x v="2"/>
    <n v="50"/>
    <x v="0"/>
    <x v="0"/>
    <x v="0"/>
    <x v="2"/>
    <x v="1"/>
  </r>
  <r>
    <s v="EMP14189"/>
    <x v="0"/>
    <s v="Marketing Executive"/>
    <n v="43"/>
    <d v="2020-11-03T00:00:00"/>
    <n v="247"/>
    <n v="7"/>
    <x v="2"/>
    <n v="70"/>
    <x v="1"/>
    <x v="1"/>
    <x v="0"/>
    <x v="2"/>
    <x v="0"/>
  </r>
  <r>
    <s v="EMP14190"/>
    <x v="5"/>
    <s v="Product Developer"/>
    <n v="49"/>
    <d v="2021-05-12T00:00:00"/>
    <n v="229"/>
    <n v="24"/>
    <x v="1"/>
    <n v="66"/>
    <x v="1"/>
    <x v="2"/>
    <x v="0"/>
    <x v="1"/>
    <x v="0"/>
  </r>
  <r>
    <s v="EMP14191"/>
    <x v="0"/>
    <s v="Marketing Executive"/>
    <n v="24"/>
    <d v="2020-08-09T00:00:00"/>
    <n v="214"/>
    <n v="0"/>
    <x v="2"/>
    <n v="93"/>
    <x v="0"/>
    <x v="0"/>
    <x v="2"/>
    <x v="2"/>
    <x v="0"/>
  </r>
  <r>
    <s v="EMP14192"/>
    <x v="1"/>
    <s v="HR Manager"/>
    <n v="49"/>
    <d v="2022-02-25T00:00:00"/>
    <n v="242"/>
    <n v="48"/>
    <x v="1"/>
    <n v="89"/>
    <x v="0"/>
    <x v="0"/>
    <x v="0"/>
    <x v="0"/>
    <x v="1"/>
  </r>
  <r>
    <s v="EMP14193"/>
    <x v="5"/>
    <s v="Lab Technician"/>
    <n v="26"/>
    <d v="2022-06-14T00:00:00"/>
    <n v="243"/>
    <n v="27"/>
    <x v="2"/>
    <n v="53"/>
    <x v="1"/>
    <x v="2"/>
    <x v="2"/>
    <x v="0"/>
    <x v="0"/>
  </r>
  <r>
    <s v="EMP14194"/>
    <x v="7"/>
    <s v="IT Support"/>
    <n v="25"/>
    <d v="2021-08-14T00:00:00"/>
    <n v="243"/>
    <n v="59"/>
    <x v="3"/>
    <n v="65"/>
    <x v="1"/>
    <x v="3"/>
    <x v="2"/>
    <x v="1"/>
    <x v="1"/>
  </r>
  <r>
    <s v="EMP14195"/>
    <x v="4"/>
    <s v="Operations Manager"/>
    <n v="35"/>
    <d v="2022-10-22T00:00:00"/>
    <n v="238"/>
    <n v="17"/>
    <x v="0"/>
    <n v="54"/>
    <x v="0"/>
    <x v="0"/>
    <x v="1"/>
    <x v="0"/>
    <x v="0"/>
  </r>
  <r>
    <s v="EMP14196"/>
    <x v="2"/>
    <s v="Sales Rep"/>
    <n v="35"/>
    <d v="2022-05-28T00:00:00"/>
    <n v="248"/>
    <n v="10"/>
    <x v="1"/>
    <n v="96"/>
    <x v="1"/>
    <x v="3"/>
    <x v="1"/>
    <x v="0"/>
    <x v="0"/>
  </r>
  <r>
    <s v="EMP14197"/>
    <x v="0"/>
    <s v="Brand Manager"/>
    <n v="34"/>
    <d v="2022-10-29T00:00:00"/>
    <n v="240"/>
    <n v="80"/>
    <x v="3"/>
    <n v="95"/>
    <x v="0"/>
    <x v="0"/>
    <x v="1"/>
    <x v="0"/>
    <x v="2"/>
  </r>
  <r>
    <s v="EMP14198"/>
    <x v="6"/>
    <s v="Accountant"/>
    <n v="28"/>
    <d v="2021-11-04T00:00:00"/>
    <n v="216"/>
    <n v="97"/>
    <x v="2"/>
    <n v="94"/>
    <x v="1"/>
    <x v="2"/>
    <x v="2"/>
    <x v="1"/>
    <x v="2"/>
  </r>
  <r>
    <s v="EMP14199"/>
    <x v="1"/>
    <s v="Recruiter"/>
    <n v="38"/>
    <d v="2022-06-22T00:00:00"/>
    <n v="220"/>
    <n v="80"/>
    <x v="1"/>
    <n v="87"/>
    <x v="0"/>
    <x v="0"/>
    <x v="1"/>
    <x v="0"/>
    <x v="2"/>
  </r>
  <r>
    <s v="EMP14200"/>
    <x v="5"/>
    <s v="Lab Technician"/>
    <n v="35"/>
    <d v="2022-03-27T00:00:00"/>
    <n v="200"/>
    <n v="31"/>
    <x v="0"/>
    <n v="64"/>
    <x v="0"/>
    <x v="0"/>
    <x v="1"/>
    <x v="0"/>
    <x v="1"/>
  </r>
  <r>
    <s v="EMP14201"/>
    <x v="1"/>
    <s v="HR Manager"/>
    <n v="27"/>
    <d v="2020-04-06T00:00:00"/>
    <n v="221"/>
    <n v="17"/>
    <x v="1"/>
    <n v="59"/>
    <x v="1"/>
    <x v="3"/>
    <x v="2"/>
    <x v="2"/>
    <x v="0"/>
  </r>
  <r>
    <s v="EMP14202"/>
    <x v="0"/>
    <s v="Marketing Executive"/>
    <n v="34"/>
    <d v="2020-07-06T00:00:00"/>
    <n v="238"/>
    <n v="30"/>
    <x v="5"/>
    <n v="87"/>
    <x v="1"/>
    <x v="2"/>
    <x v="1"/>
    <x v="2"/>
    <x v="1"/>
  </r>
  <r>
    <s v="EMP14203"/>
    <x v="4"/>
    <s v="Supply Chain Analyst"/>
    <n v="27"/>
    <d v="2022-02-15T00:00:00"/>
    <n v="211"/>
    <n v="78"/>
    <x v="5"/>
    <n v="98"/>
    <x v="1"/>
    <x v="3"/>
    <x v="2"/>
    <x v="0"/>
    <x v="2"/>
  </r>
  <r>
    <s v="EMP14204"/>
    <x v="7"/>
    <s v="IT Support"/>
    <n v="38"/>
    <d v="2022-03-22T00:00:00"/>
    <n v="248"/>
    <n v="31"/>
    <x v="3"/>
    <n v="90"/>
    <x v="1"/>
    <x v="2"/>
    <x v="1"/>
    <x v="0"/>
    <x v="1"/>
  </r>
  <r>
    <s v="EMP14205"/>
    <x v="5"/>
    <s v="R&amp;D Manager"/>
    <n v="25"/>
    <d v="2020-07-22T00:00:00"/>
    <n v="256"/>
    <n v="14"/>
    <x v="2"/>
    <n v="69"/>
    <x v="0"/>
    <x v="0"/>
    <x v="2"/>
    <x v="2"/>
    <x v="0"/>
  </r>
  <r>
    <s v="EMP14206"/>
    <x v="1"/>
    <s v="HR Officer"/>
    <n v="35"/>
    <d v="2022-04-13T00:00:00"/>
    <n v="201"/>
    <n v="77"/>
    <x v="3"/>
    <n v="83"/>
    <x v="0"/>
    <x v="0"/>
    <x v="1"/>
    <x v="0"/>
    <x v="2"/>
  </r>
  <r>
    <s v="EMP14207"/>
    <x v="4"/>
    <s v="Operations Manager"/>
    <n v="37"/>
    <d v="2021-08-29T00:00:00"/>
    <n v="205"/>
    <n v="42"/>
    <x v="4"/>
    <n v="94"/>
    <x v="1"/>
    <x v="2"/>
    <x v="1"/>
    <x v="1"/>
    <x v="1"/>
  </r>
  <r>
    <s v="EMP14208"/>
    <x v="6"/>
    <s v="Finance Manager"/>
    <n v="34"/>
    <d v="2021-01-16T00:00:00"/>
    <n v="256"/>
    <n v="21"/>
    <x v="5"/>
    <n v="83"/>
    <x v="1"/>
    <x v="2"/>
    <x v="1"/>
    <x v="1"/>
    <x v="0"/>
  </r>
  <r>
    <s v="EMP14209"/>
    <x v="6"/>
    <s v="Accountant"/>
    <n v="33"/>
    <d v="2021-05-21T00:00:00"/>
    <n v="206"/>
    <n v="88"/>
    <x v="0"/>
    <n v="51"/>
    <x v="1"/>
    <x v="3"/>
    <x v="1"/>
    <x v="1"/>
    <x v="2"/>
  </r>
  <r>
    <s v="EMP14210"/>
    <x v="1"/>
    <s v="Recruiter"/>
    <n v="27"/>
    <d v="2022-09-04T00:00:00"/>
    <n v="226"/>
    <n v="22"/>
    <x v="3"/>
    <n v="75"/>
    <x v="1"/>
    <x v="2"/>
    <x v="2"/>
    <x v="0"/>
    <x v="0"/>
  </r>
  <r>
    <s v="EMP14211"/>
    <x v="6"/>
    <s v="Accountant"/>
    <n v="26"/>
    <d v="2022-06-21T00:00:00"/>
    <n v="220"/>
    <n v="65"/>
    <x v="4"/>
    <n v="54"/>
    <x v="0"/>
    <x v="0"/>
    <x v="2"/>
    <x v="0"/>
    <x v="2"/>
  </r>
  <r>
    <s v="EMP14212"/>
    <x v="2"/>
    <s v="Sales Manager"/>
    <n v="32"/>
    <d v="2022-01-14T00:00:00"/>
    <n v="242"/>
    <n v="79"/>
    <x v="1"/>
    <n v="86"/>
    <x v="1"/>
    <x v="3"/>
    <x v="1"/>
    <x v="0"/>
    <x v="2"/>
  </r>
  <r>
    <s v="EMP14213"/>
    <x v="1"/>
    <s v="HR Manager"/>
    <n v="36"/>
    <d v="2020-04-13T00:00:00"/>
    <n v="258"/>
    <n v="73"/>
    <x v="0"/>
    <n v="88"/>
    <x v="1"/>
    <x v="3"/>
    <x v="1"/>
    <x v="2"/>
    <x v="2"/>
  </r>
  <r>
    <s v="EMP14214"/>
    <x v="4"/>
    <s v="Warehouse Supervisor"/>
    <n v="24"/>
    <d v="2021-06-03T00:00:00"/>
    <n v="241"/>
    <n v="18"/>
    <x v="4"/>
    <n v="96"/>
    <x v="1"/>
    <x v="3"/>
    <x v="2"/>
    <x v="1"/>
    <x v="0"/>
  </r>
  <r>
    <s v="EMP14215"/>
    <x v="0"/>
    <s v="Marketing Executive"/>
    <n v="24"/>
    <d v="2021-08-29T00:00:00"/>
    <n v="243"/>
    <n v="27"/>
    <x v="5"/>
    <n v="79"/>
    <x v="0"/>
    <x v="0"/>
    <x v="2"/>
    <x v="1"/>
    <x v="0"/>
  </r>
  <r>
    <s v="EMP14216"/>
    <x v="1"/>
    <s v="HR Manager"/>
    <n v="38"/>
    <d v="2021-10-23T00:00:00"/>
    <n v="209"/>
    <n v="45"/>
    <x v="5"/>
    <n v="91"/>
    <x v="1"/>
    <x v="3"/>
    <x v="1"/>
    <x v="1"/>
    <x v="1"/>
  </r>
  <r>
    <s v="EMP14217"/>
    <x v="0"/>
    <s v="Marketing Executive"/>
    <n v="27"/>
    <d v="2021-12-24T00:00:00"/>
    <n v="260"/>
    <n v="71"/>
    <x v="4"/>
    <n v="96"/>
    <x v="0"/>
    <x v="0"/>
    <x v="2"/>
    <x v="1"/>
    <x v="2"/>
  </r>
  <r>
    <s v="EMP14218"/>
    <x v="1"/>
    <s v="HR Officer"/>
    <n v="22"/>
    <d v="2020-10-08T00:00:00"/>
    <n v="200"/>
    <n v="69"/>
    <x v="2"/>
    <n v="73"/>
    <x v="1"/>
    <x v="1"/>
    <x v="2"/>
    <x v="2"/>
    <x v="2"/>
  </r>
  <r>
    <s v="EMP14219"/>
    <x v="6"/>
    <s v="Finance Manager"/>
    <n v="38"/>
    <d v="2021-01-15T00:00:00"/>
    <n v="209"/>
    <n v="73"/>
    <x v="0"/>
    <n v="90"/>
    <x v="1"/>
    <x v="2"/>
    <x v="1"/>
    <x v="1"/>
    <x v="2"/>
  </r>
  <r>
    <s v="EMP14220"/>
    <x v="2"/>
    <s v="Sales Manager"/>
    <n v="36"/>
    <d v="2022-05-18T00:00:00"/>
    <n v="258"/>
    <n v="21"/>
    <x v="2"/>
    <n v="52"/>
    <x v="1"/>
    <x v="2"/>
    <x v="1"/>
    <x v="0"/>
    <x v="0"/>
  </r>
  <r>
    <s v="EMP14221"/>
    <x v="1"/>
    <s v="HR Officer"/>
    <n v="27"/>
    <d v="2021-03-21T00:00:00"/>
    <n v="228"/>
    <n v="29"/>
    <x v="3"/>
    <n v="77"/>
    <x v="1"/>
    <x v="3"/>
    <x v="2"/>
    <x v="1"/>
    <x v="0"/>
  </r>
  <r>
    <s v="EMP14222"/>
    <x v="4"/>
    <s v="Supply Chain Analyst"/>
    <n v="27"/>
    <d v="2022-12-30T00:00:00"/>
    <n v="230"/>
    <n v="17"/>
    <x v="2"/>
    <n v="54"/>
    <x v="1"/>
    <x v="1"/>
    <x v="2"/>
    <x v="0"/>
    <x v="0"/>
  </r>
  <r>
    <s v="EMP14223"/>
    <x v="7"/>
    <s v="Software Engineer"/>
    <n v="39"/>
    <d v="2021-09-07T00:00:00"/>
    <n v="216"/>
    <n v="86"/>
    <x v="2"/>
    <n v="77"/>
    <x v="0"/>
    <x v="0"/>
    <x v="1"/>
    <x v="1"/>
    <x v="2"/>
  </r>
  <r>
    <s v="EMP14224"/>
    <x v="3"/>
    <s v="CS Manager"/>
    <n v="44"/>
    <d v="2021-10-18T00:00:00"/>
    <n v="248"/>
    <n v="26"/>
    <x v="3"/>
    <n v="75"/>
    <x v="1"/>
    <x v="1"/>
    <x v="0"/>
    <x v="1"/>
    <x v="0"/>
  </r>
  <r>
    <s v="EMP14225"/>
    <x v="2"/>
    <s v="Sales Manager"/>
    <n v="45"/>
    <d v="2020-12-14T00:00:00"/>
    <n v="220"/>
    <n v="45"/>
    <x v="4"/>
    <n v="55"/>
    <x v="0"/>
    <x v="0"/>
    <x v="0"/>
    <x v="2"/>
    <x v="1"/>
  </r>
  <r>
    <s v="EMP14226"/>
    <x v="6"/>
    <s v="Finance Analyst"/>
    <n v="50"/>
    <d v="2022-10-11T00:00:00"/>
    <n v="202"/>
    <n v="65"/>
    <x v="2"/>
    <n v="89"/>
    <x v="1"/>
    <x v="2"/>
    <x v="0"/>
    <x v="0"/>
    <x v="2"/>
  </r>
  <r>
    <s v="EMP14227"/>
    <x v="7"/>
    <s v="IT Support"/>
    <n v="26"/>
    <d v="2022-08-23T00:00:00"/>
    <n v="227"/>
    <n v="22"/>
    <x v="0"/>
    <n v="94"/>
    <x v="0"/>
    <x v="0"/>
    <x v="2"/>
    <x v="0"/>
    <x v="0"/>
  </r>
  <r>
    <s v="EMP14228"/>
    <x v="6"/>
    <s v="Accountant"/>
    <n v="35"/>
    <d v="2022-12-22T00:00:00"/>
    <n v="228"/>
    <n v="17"/>
    <x v="0"/>
    <n v="65"/>
    <x v="1"/>
    <x v="1"/>
    <x v="1"/>
    <x v="0"/>
    <x v="0"/>
  </r>
  <r>
    <s v="EMP14229"/>
    <x v="2"/>
    <s v="Sales Manager"/>
    <n v="42"/>
    <d v="2021-07-09T00:00:00"/>
    <n v="214"/>
    <n v="0"/>
    <x v="3"/>
    <n v="62"/>
    <x v="1"/>
    <x v="2"/>
    <x v="0"/>
    <x v="1"/>
    <x v="0"/>
  </r>
  <r>
    <s v="EMP14230"/>
    <x v="2"/>
    <s v="Sales Manager"/>
    <n v="30"/>
    <d v="2022-06-13T00:00:00"/>
    <n v="229"/>
    <n v="42"/>
    <x v="0"/>
    <n v="86"/>
    <x v="0"/>
    <x v="0"/>
    <x v="2"/>
    <x v="0"/>
    <x v="1"/>
  </r>
  <r>
    <s v="EMP14231"/>
    <x v="5"/>
    <s v="R&amp;D Manager"/>
    <n v="26"/>
    <d v="2020-08-15T00:00:00"/>
    <n v="235"/>
    <n v="3"/>
    <x v="1"/>
    <n v="57"/>
    <x v="1"/>
    <x v="2"/>
    <x v="2"/>
    <x v="2"/>
    <x v="0"/>
  </r>
  <r>
    <s v="EMP14232"/>
    <x v="5"/>
    <s v="Product Developer"/>
    <n v="25"/>
    <d v="2021-10-26T00:00:00"/>
    <n v="253"/>
    <n v="100"/>
    <x v="5"/>
    <n v="89"/>
    <x v="1"/>
    <x v="2"/>
    <x v="2"/>
    <x v="1"/>
    <x v="2"/>
  </r>
  <r>
    <s v="EMP14233"/>
    <x v="3"/>
    <s v="CS Manager"/>
    <n v="43"/>
    <d v="2022-02-23T00:00:00"/>
    <n v="200"/>
    <n v="31"/>
    <x v="0"/>
    <n v="50"/>
    <x v="1"/>
    <x v="3"/>
    <x v="0"/>
    <x v="0"/>
    <x v="1"/>
  </r>
  <r>
    <s v="EMP14234"/>
    <x v="7"/>
    <s v="Data Analyst"/>
    <n v="24"/>
    <d v="2020-05-11T00:00:00"/>
    <n v="201"/>
    <n v="49"/>
    <x v="2"/>
    <n v="77"/>
    <x v="1"/>
    <x v="3"/>
    <x v="2"/>
    <x v="2"/>
    <x v="1"/>
  </r>
  <r>
    <s v="EMP14235"/>
    <x v="3"/>
    <s v="Call Center Agent"/>
    <n v="22"/>
    <d v="2021-01-29T00:00:00"/>
    <n v="234"/>
    <n v="36"/>
    <x v="4"/>
    <n v="100"/>
    <x v="1"/>
    <x v="2"/>
    <x v="2"/>
    <x v="1"/>
    <x v="1"/>
  </r>
  <r>
    <s v="EMP14236"/>
    <x v="6"/>
    <s v="Accountant"/>
    <n v="32"/>
    <d v="2020-12-16T00:00:00"/>
    <n v="241"/>
    <n v="12"/>
    <x v="5"/>
    <n v="76"/>
    <x v="1"/>
    <x v="1"/>
    <x v="1"/>
    <x v="2"/>
    <x v="0"/>
  </r>
  <r>
    <s v="EMP14237"/>
    <x v="5"/>
    <s v="R&amp;D Manager"/>
    <n v="27"/>
    <d v="2021-07-22T00:00:00"/>
    <n v="200"/>
    <n v="75"/>
    <x v="0"/>
    <n v="68"/>
    <x v="0"/>
    <x v="0"/>
    <x v="2"/>
    <x v="1"/>
    <x v="2"/>
  </r>
  <r>
    <s v="EMP14238"/>
    <x v="0"/>
    <s v="Brand Manager"/>
    <n v="22"/>
    <d v="2022-02-10T00:00:00"/>
    <n v="252"/>
    <n v="2"/>
    <x v="3"/>
    <n v="89"/>
    <x v="1"/>
    <x v="2"/>
    <x v="2"/>
    <x v="0"/>
    <x v="0"/>
  </r>
  <r>
    <s v="EMP14239"/>
    <x v="5"/>
    <s v="Product Developer"/>
    <n v="45"/>
    <d v="2020-12-26T00:00:00"/>
    <n v="249"/>
    <n v="24"/>
    <x v="2"/>
    <n v="71"/>
    <x v="0"/>
    <x v="0"/>
    <x v="0"/>
    <x v="2"/>
    <x v="0"/>
  </r>
  <r>
    <s v="EMP14240"/>
    <x v="4"/>
    <s v="Warehouse Supervisor"/>
    <n v="27"/>
    <d v="2021-01-17T00:00:00"/>
    <n v="215"/>
    <n v="89"/>
    <x v="0"/>
    <n v="58"/>
    <x v="0"/>
    <x v="0"/>
    <x v="2"/>
    <x v="1"/>
    <x v="2"/>
  </r>
  <r>
    <s v="EMP14241"/>
    <x v="4"/>
    <s v="Operations Manager"/>
    <n v="48"/>
    <d v="2021-06-19T00:00:00"/>
    <n v="212"/>
    <n v="58"/>
    <x v="3"/>
    <n v="78"/>
    <x v="1"/>
    <x v="1"/>
    <x v="0"/>
    <x v="1"/>
    <x v="1"/>
  </r>
  <r>
    <s v="EMP14242"/>
    <x v="4"/>
    <s v="Warehouse Supervisor"/>
    <n v="45"/>
    <d v="2022-11-04T00:00:00"/>
    <n v="244"/>
    <n v="91"/>
    <x v="4"/>
    <n v="81"/>
    <x v="1"/>
    <x v="1"/>
    <x v="0"/>
    <x v="0"/>
    <x v="2"/>
  </r>
  <r>
    <s v="EMP14243"/>
    <x v="4"/>
    <s v="Operations Manager"/>
    <n v="49"/>
    <d v="2021-02-08T00:00:00"/>
    <n v="212"/>
    <n v="76"/>
    <x v="4"/>
    <n v="52"/>
    <x v="0"/>
    <x v="0"/>
    <x v="0"/>
    <x v="1"/>
    <x v="2"/>
  </r>
  <r>
    <s v="EMP14244"/>
    <x v="0"/>
    <s v="Marketing Executive"/>
    <n v="32"/>
    <d v="2020-10-29T00:00:00"/>
    <n v="210"/>
    <n v="41"/>
    <x v="4"/>
    <n v="82"/>
    <x v="1"/>
    <x v="1"/>
    <x v="1"/>
    <x v="2"/>
    <x v="1"/>
  </r>
  <r>
    <s v="EMP14245"/>
    <x v="3"/>
    <s v="Customer Support"/>
    <n v="44"/>
    <d v="2021-06-24T00:00:00"/>
    <n v="235"/>
    <n v="68"/>
    <x v="0"/>
    <n v="75"/>
    <x v="0"/>
    <x v="0"/>
    <x v="0"/>
    <x v="1"/>
    <x v="2"/>
  </r>
  <r>
    <s v="EMP14246"/>
    <x v="1"/>
    <s v="HR Officer"/>
    <n v="36"/>
    <d v="2022-03-25T00:00:00"/>
    <n v="234"/>
    <n v="75"/>
    <x v="2"/>
    <n v="65"/>
    <x v="0"/>
    <x v="0"/>
    <x v="1"/>
    <x v="0"/>
    <x v="2"/>
  </r>
  <r>
    <s v="EMP14247"/>
    <x v="7"/>
    <s v="Data Analyst"/>
    <n v="47"/>
    <d v="2020-06-21T00:00:00"/>
    <n v="234"/>
    <n v="64"/>
    <x v="2"/>
    <n v="95"/>
    <x v="1"/>
    <x v="1"/>
    <x v="0"/>
    <x v="2"/>
    <x v="2"/>
  </r>
  <r>
    <s v="EMP14248"/>
    <x v="5"/>
    <s v="Product Developer"/>
    <n v="47"/>
    <d v="2020-07-05T00:00:00"/>
    <n v="254"/>
    <n v="39"/>
    <x v="0"/>
    <n v="61"/>
    <x v="0"/>
    <x v="0"/>
    <x v="0"/>
    <x v="2"/>
    <x v="1"/>
  </r>
  <r>
    <s v="EMP14249"/>
    <x v="4"/>
    <s v="Operations Manager"/>
    <n v="32"/>
    <d v="2020-04-24T00:00:00"/>
    <n v="244"/>
    <n v="98"/>
    <x v="4"/>
    <n v="92"/>
    <x v="1"/>
    <x v="2"/>
    <x v="1"/>
    <x v="2"/>
    <x v="2"/>
  </r>
  <r>
    <s v="EMP14250"/>
    <x v="2"/>
    <s v="Sales Rep"/>
    <n v="32"/>
    <d v="2020-12-08T00:00:00"/>
    <n v="250"/>
    <n v="45"/>
    <x v="1"/>
    <n v="76"/>
    <x v="1"/>
    <x v="3"/>
    <x v="1"/>
    <x v="2"/>
    <x v="1"/>
  </r>
  <r>
    <s v="EMP14251"/>
    <x v="3"/>
    <s v="Customer Support"/>
    <n v="41"/>
    <d v="2021-04-20T00:00:00"/>
    <n v="254"/>
    <n v="11"/>
    <x v="2"/>
    <n v="93"/>
    <x v="0"/>
    <x v="0"/>
    <x v="0"/>
    <x v="1"/>
    <x v="0"/>
  </r>
  <r>
    <s v="EMP14252"/>
    <x v="3"/>
    <s v="CS Manager"/>
    <n v="47"/>
    <d v="2021-06-19T00:00:00"/>
    <n v="214"/>
    <n v="2"/>
    <x v="3"/>
    <n v="69"/>
    <x v="1"/>
    <x v="3"/>
    <x v="0"/>
    <x v="1"/>
    <x v="0"/>
  </r>
  <r>
    <s v="EMP14253"/>
    <x v="5"/>
    <s v="Product Developer"/>
    <n v="36"/>
    <d v="2020-07-20T00:00:00"/>
    <n v="216"/>
    <n v="41"/>
    <x v="3"/>
    <n v="56"/>
    <x v="0"/>
    <x v="0"/>
    <x v="1"/>
    <x v="2"/>
    <x v="1"/>
  </r>
  <r>
    <s v="EMP14254"/>
    <x v="5"/>
    <s v="Product Developer"/>
    <n v="39"/>
    <d v="2021-05-28T00:00:00"/>
    <n v="257"/>
    <n v="45"/>
    <x v="1"/>
    <n v="86"/>
    <x v="1"/>
    <x v="1"/>
    <x v="1"/>
    <x v="1"/>
    <x v="1"/>
  </r>
  <r>
    <s v="EMP14255"/>
    <x v="0"/>
    <s v="Brand Manager"/>
    <n v="43"/>
    <d v="2020-05-26T00:00:00"/>
    <n v="210"/>
    <n v="23"/>
    <x v="2"/>
    <n v="99"/>
    <x v="0"/>
    <x v="0"/>
    <x v="0"/>
    <x v="2"/>
    <x v="0"/>
  </r>
  <r>
    <s v="EMP14256"/>
    <x v="1"/>
    <s v="Recruiter"/>
    <n v="44"/>
    <d v="2021-07-16T00:00:00"/>
    <n v="238"/>
    <n v="99"/>
    <x v="5"/>
    <n v="53"/>
    <x v="0"/>
    <x v="0"/>
    <x v="0"/>
    <x v="1"/>
    <x v="2"/>
  </r>
  <r>
    <s v="EMP14257"/>
    <x v="1"/>
    <s v="Recruiter"/>
    <n v="36"/>
    <d v="2021-10-15T00:00:00"/>
    <n v="243"/>
    <n v="95"/>
    <x v="2"/>
    <n v="58"/>
    <x v="0"/>
    <x v="0"/>
    <x v="1"/>
    <x v="1"/>
    <x v="2"/>
  </r>
  <r>
    <s v="EMP14258"/>
    <x v="6"/>
    <s v="Finance Manager"/>
    <n v="37"/>
    <d v="2022-03-20T00:00:00"/>
    <n v="224"/>
    <n v="13"/>
    <x v="3"/>
    <n v="57"/>
    <x v="0"/>
    <x v="0"/>
    <x v="1"/>
    <x v="0"/>
    <x v="0"/>
  </r>
  <r>
    <s v="EMP14259"/>
    <x v="3"/>
    <s v="CS Manager"/>
    <n v="50"/>
    <d v="2020-08-04T00:00:00"/>
    <n v="254"/>
    <n v="76"/>
    <x v="0"/>
    <n v="79"/>
    <x v="0"/>
    <x v="0"/>
    <x v="0"/>
    <x v="2"/>
    <x v="2"/>
  </r>
  <r>
    <s v="EMP14260"/>
    <x v="4"/>
    <s v="Operations Manager"/>
    <n v="34"/>
    <d v="2020-05-19T00:00:00"/>
    <n v="203"/>
    <n v="100"/>
    <x v="0"/>
    <n v="63"/>
    <x v="1"/>
    <x v="2"/>
    <x v="1"/>
    <x v="2"/>
    <x v="2"/>
  </r>
  <r>
    <s v="EMP14261"/>
    <x v="4"/>
    <s v="Supply Chain Analyst"/>
    <n v="38"/>
    <d v="2021-12-23T00:00:00"/>
    <n v="246"/>
    <n v="82"/>
    <x v="1"/>
    <n v="89"/>
    <x v="1"/>
    <x v="2"/>
    <x v="1"/>
    <x v="1"/>
    <x v="2"/>
  </r>
  <r>
    <s v="EMP14262"/>
    <x v="0"/>
    <s v="Digital Marketing Specialist"/>
    <n v="46"/>
    <d v="2020-11-07T00:00:00"/>
    <n v="216"/>
    <n v="99"/>
    <x v="0"/>
    <n v="86"/>
    <x v="1"/>
    <x v="3"/>
    <x v="0"/>
    <x v="2"/>
    <x v="2"/>
  </r>
  <r>
    <s v="EMP14263"/>
    <x v="1"/>
    <s v="HR Officer"/>
    <n v="44"/>
    <d v="2020-06-14T00:00:00"/>
    <n v="257"/>
    <n v="72"/>
    <x v="2"/>
    <n v="91"/>
    <x v="0"/>
    <x v="0"/>
    <x v="0"/>
    <x v="2"/>
    <x v="2"/>
  </r>
  <r>
    <s v="EMP14264"/>
    <x v="3"/>
    <s v="Call Center Agent"/>
    <n v="37"/>
    <d v="2021-05-10T00:00:00"/>
    <n v="218"/>
    <n v="78"/>
    <x v="1"/>
    <n v="89"/>
    <x v="1"/>
    <x v="3"/>
    <x v="1"/>
    <x v="1"/>
    <x v="2"/>
  </r>
  <r>
    <s v="EMP14265"/>
    <x v="4"/>
    <s v="Warehouse Supervisor"/>
    <n v="43"/>
    <d v="2020-06-23T00:00:00"/>
    <n v="241"/>
    <n v="84"/>
    <x v="4"/>
    <n v="69"/>
    <x v="1"/>
    <x v="1"/>
    <x v="0"/>
    <x v="2"/>
    <x v="2"/>
  </r>
  <r>
    <s v="EMP14266"/>
    <x v="6"/>
    <s v="Finance Analyst"/>
    <n v="34"/>
    <d v="2021-05-16T00:00:00"/>
    <n v="257"/>
    <n v="21"/>
    <x v="3"/>
    <n v="77"/>
    <x v="0"/>
    <x v="0"/>
    <x v="1"/>
    <x v="1"/>
    <x v="0"/>
  </r>
  <r>
    <s v="EMP14267"/>
    <x v="5"/>
    <s v="R&amp;D Manager"/>
    <n v="46"/>
    <d v="2020-05-28T00:00:00"/>
    <n v="221"/>
    <n v="36"/>
    <x v="3"/>
    <n v="64"/>
    <x v="1"/>
    <x v="3"/>
    <x v="0"/>
    <x v="2"/>
    <x v="1"/>
  </r>
  <r>
    <s v="EMP14268"/>
    <x v="4"/>
    <s v="Operations Manager"/>
    <n v="25"/>
    <d v="2021-01-26T00:00:00"/>
    <n v="225"/>
    <n v="3"/>
    <x v="3"/>
    <n v="66"/>
    <x v="0"/>
    <x v="0"/>
    <x v="2"/>
    <x v="1"/>
    <x v="0"/>
  </r>
  <r>
    <s v="EMP14269"/>
    <x v="4"/>
    <s v="Operations Manager"/>
    <n v="42"/>
    <d v="2020-06-04T00:00:00"/>
    <n v="232"/>
    <n v="26"/>
    <x v="1"/>
    <n v="83"/>
    <x v="1"/>
    <x v="2"/>
    <x v="0"/>
    <x v="2"/>
    <x v="0"/>
  </r>
  <r>
    <s v="EMP14270"/>
    <x v="6"/>
    <s v="Finance Analyst"/>
    <n v="47"/>
    <d v="2021-04-21T00:00:00"/>
    <n v="245"/>
    <n v="100"/>
    <x v="1"/>
    <n v="77"/>
    <x v="1"/>
    <x v="2"/>
    <x v="0"/>
    <x v="1"/>
    <x v="2"/>
  </r>
  <r>
    <s v="EMP14271"/>
    <x v="4"/>
    <s v="Warehouse Supervisor"/>
    <n v="38"/>
    <d v="2020-11-18T00:00:00"/>
    <n v="214"/>
    <n v="86"/>
    <x v="5"/>
    <n v="71"/>
    <x v="1"/>
    <x v="2"/>
    <x v="1"/>
    <x v="2"/>
    <x v="2"/>
  </r>
  <r>
    <s v="EMP14272"/>
    <x v="0"/>
    <s v="Brand Manager"/>
    <n v="37"/>
    <d v="2021-07-12T00:00:00"/>
    <n v="219"/>
    <n v="27"/>
    <x v="4"/>
    <n v="93"/>
    <x v="0"/>
    <x v="0"/>
    <x v="1"/>
    <x v="1"/>
    <x v="0"/>
  </r>
  <r>
    <s v="EMP14273"/>
    <x v="3"/>
    <s v="CS Manager"/>
    <n v="28"/>
    <d v="2022-11-04T00:00:00"/>
    <n v="228"/>
    <n v="83"/>
    <x v="3"/>
    <n v="56"/>
    <x v="1"/>
    <x v="3"/>
    <x v="2"/>
    <x v="0"/>
    <x v="2"/>
  </r>
  <r>
    <s v="EMP14274"/>
    <x v="5"/>
    <s v="Product Developer"/>
    <n v="50"/>
    <d v="2020-06-02T00:00:00"/>
    <n v="243"/>
    <n v="81"/>
    <x v="0"/>
    <n v="70"/>
    <x v="0"/>
    <x v="0"/>
    <x v="0"/>
    <x v="2"/>
    <x v="2"/>
  </r>
  <r>
    <s v="EMP14275"/>
    <x v="6"/>
    <s v="Finance Analyst"/>
    <n v="38"/>
    <d v="2021-07-03T00:00:00"/>
    <n v="213"/>
    <n v="49"/>
    <x v="1"/>
    <n v="60"/>
    <x v="0"/>
    <x v="0"/>
    <x v="1"/>
    <x v="1"/>
    <x v="1"/>
  </r>
  <r>
    <s v="EMP14276"/>
    <x v="1"/>
    <s v="HR Officer"/>
    <n v="44"/>
    <d v="2021-01-03T00:00:00"/>
    <n v="232"/>
    <n v="41"/>
    <x v="4"/>
    <n v="50"/>
    <x v="0"/>
    <x v="0"/>
    <x v="0"/>
    <x v="1"/>
    <x v="1"/>
  </r>
  <r>
    <s v="EMP14277"/>
    <x v="1"/>
    <s v="Recruiter"/>
    <n v="40"/>
    <d v="2021-05-10T00:00:00"/>
    <n v="238"/>
    <n v="43"/>
    <x v="0"/>
    <n v="85"/>
    <x v="1"/>
    <x v="2"/>
    <x v="1"/>
    <x v="1"/>
    <x v="1"/>
  </r>
  <r>
    <s v="EMP14278"/>
    <x v="6"/>
    <s v="Finance Manager"/>
    <n v="27"/>
    <d v="2022-05-17T00:00:00"/>
    <n v="205"/>
    <n v="97"/>
    <x v="0"/>
    <n v="93"/>
    <x v="1"/>
    <x v="3"/>
    <x v="2"/>
    <x v="0"/>
    <x v="2"/>
  </r>
  <r>
    <s v="EMP14279"/>
    <x v="1"/>
    <s v="HR Officer"/>
    <n v="36"/>
    <d v="2022-05-03T00:00:00"/>
    <n v="220"/>
    <n v="88"/>
    <x v="3"/>
    <n v="95"/>
    <x v="1"/>
    <x v="1"/>
    <x v="1"/>
    <x v="0"/>
    <x v="2"/>
  </r>
  <r>
    <s v="EMP14280"/>
    <x v="7"/>
    <s v="IT Support"/>
    <n v="36"/>
    <d v="2022-07-26T00:00:00"/>
    <n v="216"/>
    <n v="76"/>
    <x v="3"/>
    <n v="53"/>
    <x v="0"/>
    <x v="0"/>
    <x v="1"/>
    <x v="0"/>
    <x v="2"/>
  </r>
  <r>
    <s v="EMP14281"/>
    <x v="2"/>
    <s v="Sales Rep"/>
    <n v="29"/>
    <d v="2022-04-02T00:00:00"/>
    <n v="230"/>
    <n v="62"/>
    <x v="2"/>
    <n v="68"/>
    <x v="1"/>
    <x v="2"/>
    <x v="2"/>
    <x v="0"/>
    <x v="2"/>
  </r>
  <r>
    <s v="EMP14282"/>
    <x v="4"/>
    <s v="Supply Chain Analyst"/>
    <n v="40"/>
    <d v="2022-04-28T00:00:00"/>
    <n v="245"/>
    <n v="45"/>
    <x v="4"/>
    <n v="73"/>
    <x v="1"/>
    <x v="2"/>
    <x v="1"/>
    <x v="0"/>
    <x v="1"/>
  </r>
  <r>
    <s v="EMP14283"/>
    <x v="3"/>
    <s v="Call Center Agent"/>
    <n v="26"/>
    <d v="2022-11-25T00:00:00"/>
    <n v="202"/>
    <n v="52"/>
    <x v="2"/>
    <n v="80"/>
    <x v="1"/>
    <x v="1"/>
    <x v="2"/>
    <x v="0"/>
    <x v="1"/>
  </r>
  <r>
    <s v="EMP14284"/>
    <x v="1"/>
    <s v="Recruiter"/>
    <n v="31"/>
    <d v="2022-04-05T00:00:00"/>
    <n v="259"/>
    <n v="46"/>
    <x v="1"/>
    <n v="67"/>
    <x v="1"/>
    <x v="3"/>
    <x v="1"/>
    <x v="0"/>
    <x v="1"/>
  </r>
  <r>
    <s v="EMP14285"/>
    <x v="0"/>
    <s v="Marketing Executive"/>
    <n v="25"/>
    <d v="2021-06-16T00:00:00"/>
    <n v="236"/>
    <n v="31"/>
    <x v="3"/>
    <n v="88"/>
    <x v="0"/>
    <x v="0"/>
    <x v="2"/>
    <x v="1"/>
    <x v="1"/>
  </r>
  <r>
    <s v="EMP14286"/>
    <x v="2"/>
    <s v="Key Account Manager"/>
    <n v="43"/>
    <d v="2020-12-13T00:00:00"/>
    <n v="248"/>
    <n v="100"/>
    <x v="2"/>
    <n v="76"/>
    <x v="1"/>
    <x v="1"/>
    <x v="0"/>
    <x v="2"/>
    <x v="2"/>
  </r>
  <r>
    <s v="EMP14287"/>
    <x v="3"/>
    <s v="CS Manager"/>
    <n v="34"/>
    <d v="2022-09-18T00:00:00"/>
    <n v="257"/>
    <n v="19"/>
    <x v="0"/>
    <n v="59"/>
    <x v="0"/>
    <x v="0"/>
    <x v="1"/>
    <x v="0"/>
    <x v="0"/>
  </r>
  <r>
    <s v="EMP14288"/>
    <x v="6"/>
    <s v="Finance Analyst"/>
    <n v="34"/>
    <d v="2022-03-04T00:00:00"/>
    <n v="218"/>
    <n v="53"/>
    <x v="1"/>
    <n v="94"/>
    <x v="1"/>
    <x v="1"/>
    <x v="1"/>
    <x v="0"/>
    <x v="1"/>
  </r>
  <r>
    <s v="EMP14289"/>
    <x v="6"/>
    <s v="Finance Analyst"/>
    <n v="33"/>
    <d v="2021-12-19T00:00:00"/>
    <n v="220"/>
    <n v="43"/>
    <x v="1"/>
    <n v="71"/>
    <x v="0"/>
    <x v="0"/>
    <x v="1"/>
    <x v="1"/>
    <x v="1"/>
  </r>
  <r>
    <s v="EMP14290"/>
    <x v="2"/>
    <s v="Key Account Manager"/>
    <n v="28"/>
    <d v="2021-01-09T00:00:00"/>
    <n v="221"/>
    <n v="54"/>
    <x v="2"/>
    <n v="81"/>
    <x v="1"/>
    <x v="3"/>
    <x v="2"/>
    <x v="1"/>
    <x v="1"/>
  </r>
  <r>
    <s v="EMP14291"/>
    <x v="7"/>
    <s v="Software Engineer"/>
    <n v="29"/>
    <d v="2021-03-11T00:00:00"/>
    <n v="208"/>
    <n v="62"/>
    <x v="5"/>
    <n v="62"/>
    <x v="0"/>
    <x v="0"/>
    <x v="2"/>
    <x v="1"/>
    <x v="2"/>
  </r>
  <r>
    <s v="EMP14292"/>
    <x v="7"/>
    <s v="IT Support"/>
    <n v="48"/>
    <d v="2021-11-07T00:00:00"/>
    <n v="202"/>
    <n v="3"/>
    <x v="1"/>
    <n v="61"/>
    <x v="0"/>
    <x v="0"/>
    <x v="0"/>
    <x v="1"/>
    <x v="0"/>
  </r>
  <r>
    <s v="EMP14293"/>
    <x v="5"/>
    <s v="R&amp;D Manager"/>
    <n v="34"/>
    <d v="2020-12-24T00:00:00"/>
    <n v="242"/>
    <n v="18"/>
    <x v="5"/>
    <n v="86"/>
    <x v="0"/>
    <x v="0"/>
    <x v="1"/>
    <x v="2"/>
    <x v="0"/>
  </r>
  <r>
    <s v="EMP14294"/>
    <x v="2"/>
    <s v="Sales Manager"/>
    <n v="27"/>
    <d v="2022-08-01T00:00:00"/>
    <n v="203"/>
    <n v="72"/>
    <x v="5"/>
    <n v="73"/>
    <x v="1"/>
    <x v="2"/>
    <x v="2"/>
    <x v="0"/>
    <x v="2"/>
  </r>
  <r>
    <s v="EMP14295"/>
    <x v="6"/>
    <s v="Finance Analyst"/>
    <n v="25"/>
    <d v="2021-09-20T00:00:00"/>
    <n v="249"/>
    <n v="77"/>
    <x v="2"/>
    <n v="77"/>
    <x v="1"/>
    <x v="1"/>
    <x v="2"/>
    <x v="1"/>
    <x v="2"/>
  </r>
  <r>
    <s v="EMP14296"/>
    <x v="0"/>
    <s v="Brand Manager"/>
    <n v="43"/>
    <d v="2022-09-13T00:00:00"/>
    <n v="211"/>
    <n v="4"/>
    <x v="2"/>
    <n v="63"/>
    <x v="0"/>
    <x v="0"/>
    <x v="0"/>
    <x v="0"/>
    <x v="0"/>
  </r>
  <r>
    <s v="EMP14297"/>
    <x v="7"/>
    <s v="Data Analyst"/>
    <n v="41"/>
    <d v="2022-11-29T00:00:00"/>
    <n v="229"/>
    <n v="55"/>
    <x v="1"/>
    <n v="80"/>
    <x v="0"/>
    <x v="0"/>
    <x v="0"/>
    <x v="0"/>
    <x v="1"/>
  </r>
  <r>
    <s v="EMP14298"/>
    <x v="0"/>
    <s v="Brand Manager"/>
    <n v="27"/>
    <d v="2020-12-17T00:00:00"/>
    <n v="204"/>
    <n v="70"/>
    <x v="3"/>
    <n v="62"/>
    <x v="0"/>
    <x v="0"/>
    <x v="2"/>
    <x v="2"/>
    <x v="2"/>
  </r>
  <r>
    <s v="EMP14299"/>
    <x v="1"/>
    <s v="HR Manager"/>
    <n v="45"/>
    <d v="2021-03-22T00:00:00"/>
    <n v="254"/>
    <n v="9"/>
    <x v="3"/>
    <n v="88"/>
    <x v="0"/>
    <x v="0"/>
    <x v="0"/>
    <x v="1"/>
    <x v="0"/>
  </r>
  <r>
    <s v="EMP14300"/>
    <x v="5"/>
    <s v="R&amp;D Manager"/>
    <n v="41"/>
    <d v="2022-08-04T00:00:00"/>
    <n v="207"/>
    <n v="0"/>
    <x v="4"/>
    <n v="64"/>
    <x v="0"/>
    <x v="0"/>
    <x v="0"/>
    <x v="0"/>
    <x v="0"/>
  </r>
  <r>
    <s v="EMP14301"/>
    <x v="3"/>
    <s v="Call Center Agent"/>
    <n v="27"/>
    <d v="2022-07-08T00:00:00"/>
    <n v="258"/>
    <n v="53"/>
    <x v="2"/>
    <n v="53"/>
    <x v="0"/>
    <x v="0"/>
    <x v="2"/>
    <x v="0"/>
    <x v="1"/>
  </r>
  <r>
    <s v="EMP14302"/>
    <x v="2"/>
    <s v="Sales Manager"/>
    <n v="29"/>
    <d v="2021-03-04T00:00:00"/>
    <n v="229"/>
    <n v="56"/>
    <x v="3"/>
    <n v="67"/>
    <x v="0"/>
    <x v="0"/>
    <x v="2"/>
    <x v="1"/>
    <x v="1"/>
  </r>
  <r>
    <s v="EMP14303"/>
    <x v="3"/>
    <s v="Call Center Agent"/>
    <n v="32"/>
    <d v="2022-03-15T00:00:00"/>
    <n v="239"/>
    <n v="71"/>
    <x v="4"/>
    <n v="81"/>
    <x v="1"/>
    <x v="1"/>
    <x v="1"/>
    <x v="0"/>
    <x v="2"/>
  </r>
  <r>
    <s v="EMP14304"/>
    <x v="2"/>
    <s v="Sales Rep"/>
    <n v="34"/>
    <d v="2022-06-17T00:00:00"/>
    <n v="209"/>
    <n v="20"/>
    <x v="3"/>
    <n v="92"/>
    <x v="0"/>
    <x v="0"/>
    <x v="1"/>
    <x v="0"/>
    <x v="0"/>
  </r>
  <r>
    <s v="EMP14305"/>
    <x v="0"/>
    <s v="Marketing Executive"/>
    <n v="35"/>
    <d v="2020-04-07T00:00:00"/>
    <n v="236"/>
    <n v="70"/>
    <x v="2"/>
    <n v="68"/>
    <x v="1"/>
    <x v="3"/>
    <x v="1"/>
    <x v="2"/>
    <x v="2"/>
  </r>
  <r>
    <s v="EMP14306"/>
    <x v="5"/>
    <s v="Lab Technician"/>
    <n v="38"/>
    <d v="2021-05-18T00:00:00"/>
    <n v="220"/>
    <n v="17"/>
    <x v="3"/>
    <n v="67"/>
    <x v="1"/>
    <x v="3"/>
    <x v="1"/>
    <x v="1"/>
    <x v="0"/>
  </r>
  <r>
    <s v="EMP14307"/>
    <x v="6"/>
    <s v="Finance Manager"/>
    <n v="35"/>
    <d v="2020-09-15T00:00:00"/>
    <n v="244"/>
    <n v="2"/>
    <x v="3"/>
    <n v="77"/>
    <x v="1"/>
    <x v="3"/>
    <x v="1"/>
    <x v="2"/>
    <x v="0"/>
  </r>
  <r>
    <s v="EMP14308"/>
    <x v="2"/>
    <s v="Sales Manager"/>
    <n v="42"/>
    <d v="2022-04-13T00:00:00"/>
    <n v="258"/>
    <n v="43"/>
    <x v="0"/>
    <n v="73"/>
    <x v="1"/>
    <x v="1"/>
    <x v="0"/>
    <x v="0"/>
    <x v="1"/>
  </r>
  <r>
    <s v="EMP14309"/>
    <x v="3"/>
    <s v="CS Manager"/>
    <n v="36"/>
    <d v="2021-01-20T00:00:00"/>
    <n v="216"/>
    <n v="60"/>
    <x v="5"/>
    <n v="85"/>
    <x v="1"/>
    <x v="1"/>
    <x v="1"/>
    <x v="1"/>
    <x v="2"/>
  </r>
  <r>
    <s v="EMP14310"/>
    <x v="3"/>
    <s v="Call Center Agent"/>
    <n v="47"/>
    <d v="2021-01-18T00:00:00"/>
    <n v="244"/>
    <n v="77"/>
    <x v="4"/>
    <n v="76"/>
    <x v="1"/>
    <x v="3"/>
    <x v="0"/>
    <x v="1"/>
    <x v="2"/>
  </r>
  <r>
    <s v="EMP14311"/>
    <x v="3"/>
    <s v="Customer Support"/>
    <n v="46"/>
    <d v="2020-07-27T00:00:00"/>
    <n v="203"/>
    <n v="55"/>
    <x v="2"/>
    <n v="59"/>
    <x v="1"/>
    <x v="1"/>
    <x v="0"/>
    <x v="2"/>
    <x v="1"/>
  </r>
  <r>
    <s v="EMP14312"/>
    <x v="7"/>
    <s v="Software Engineer"/>
    <n v="34"/>
    <d v="2021-07-16T00:00:00"/>
    <n v="203"/>
    <n v="76"/>
    <x v="0"/>
    <n v="82"/>
    <x v="0"/>
    <x v="0"/>
    <x v="1"/>
    <x v="1"/>
    <x v="2"/>
  </r>
  <r>
    <s v="EMP14313"/>
    <x v="5"/>
    <s v="R&amp;D Manager"/>
    <n v="45"/>
    <d v="2022-10-21T00:00:00"/>
    <n v="245"/>
    <n v="82"/>
    <x v="5"/>
    <n v="66"/>
    <x v="0"/>
    <x v="0"/>
    <x v="0"/>
    <x v="0"/>
    <x v="2"/>
  </r>
  <r>
    <s v="EMP14314"/>
    <x v="3"/>
    <s v="Call Center Agent"/>
    <n v="22"/>
    <d v="2022-01-17T00:00:00"/>
    <n v="212"/>
    <n v="63"/>
    <x v="2"/>
    <n v="91"/>
    <x v="1"/>
    <x v="1"/>
    <x v="2"/>
    <x v="0"/>
    <x v="2"/>
  </r>
  <r>
    <s v="EMP14315"/>
    <x v="4"/>
    <s v="Warehouse Supervisor"/>
    <n v="45"/>
    <d v="2020-12-28T00:00:00"/>
    <n v="225"/>
    <n v="69"/>
    <x v="1"/>
    <n v="50"/>
    <x v="0"/>
    <x v="0"/>
    <x v="0"/>
    <x v="2"/>
    <x v="2"/>
  </r>
  <r>
    <s v="EMP14316"/>
    <x v="0"/>
    <s v="Digital Marketing Specialist"/>
    <n v="48"/>
    <d v="2020-04-20T00:00:00"/>
    <n v="241"/>
    <n v="51"/>
    <x v="5"/>
    <n v="69"/>
    <x v="1"/>
    <x v="2"/>
    <x v="0"/>
    <x v="2"/>
    <x v="1"/>
  </r>
  <r>
    <s v="EMP14317"/>
    <x v="4"/>
    <s v="Operations Manager"/>
    <n v="24"/>
    <d v="2022-08-07T00:00:00"/>
    <n v="229"/>
    <n v="74"/>
    <x v="1"/>
    <n v="62"/>
    <x v="0"/>
    <x v="0"/>
    <x v="2"/>
    <x v="0"/>
    <x v="2"/>
  </r>
  <r>
    <s v="EMP14318"/>
    <x v="2"/>
    <s v="Key Account Manager"/>
    <n v="26"/>
    <d v="2021-06-10T00:00:00"/>
    <n v="243"/>
    <n v="46"/>
    <x v="0"/>
    <n v="73"/>
    <x v="1"/>
    <x v="1"/>
    <x v="2"/>
    <x v="1"/>
    <x v="1"/>
  </r>
  <r>
    <s v="EMP14319"/>
    <x v="5"/>
    <s v="Product Developer"/>
    <n v="24"/>
    <d v="2021-05-21T00:00:00"/>
    <n v="238"/>
    <n v="10"/>
    <x v="1"/>
    <n v="85"/>
    <x v="1"/>
    <x v="2"/>
    <x v="2"/>
    <x v="1"/>
    <x v="0"/>
  </r>
  <r>
    <s v="EMP14320"/>
    <x v="6"/>
    <s v="Finance Manager"/>
    <n v="36"/>
    <d v="2022-12-30T00:00:00"/>
    <n v="259"/>
    <n v="89"/>
    <x v="2"/>
    <n v="80"/>
    <x v="0"/>
    <x v="0"/>
    <x v="1"/>
    <x v="0"/>
    <x v="2"/>
  </r>
  <r>
    <s v="EMP14321"/>
    <x v="5"/>
    <s v="Lab Technician"/>
    <n v="49"/>
    <d v="2020-06-26T00:00:00"/>
    <n v="206"/>
    <n v="46"/>
    <x v="0"/>
    <n v="52"/>
    <x v="1"/>
    <x v="3"/>
    <x v="0"/>
    <x v="2"/>
    <x v="1"/>
  </r>
  <r>
    <s v="EMP14322"/>
    <x v="0"/>
    <s v="Digital Marketing Specialist"/>
    <n v="23"/>
    <d v="2021-09-06T00:00:00"/>
    <n v="252"/>
    <n v="36"/>
    <x v="2"/>
    <n v="68"/>
    <x v="0"/>
    <x v="0"/>
    <x v="2"/>
    <x v="1"/>
    <x v="1"/>
  </r>
  <r>
    <s v="EMP14323"/>
    <x v="1"/>
    <s v="Recruiter"/>
    <n v="39"/>
    <d v="2021-05-19T00:00:00"/>
    <n v="223"/>
    <n v="93"/>
    <x v="5"/>
    <n v="88"/>
    <x v="1"/>
    <x v="3"/>
    <x v="1"/>
    <x v="1"/>
    <x v="2"/>
  </r>
  <r>
    <s v="EMP14324"/>
    <x v="2"/>
    <s v="Sales Manager"/>
    <n v="31"/>
    <d v="2021-11-05T00:00:00"/>
    <n v="205"/>
    <n v="85"/>
    <x v="2"/>
    <n v="70"/>
    <x v="0"/>
    <x v="0"/>
    <x v="1"/>
    <x v="1"/>
    <x v="2"/>
  </r>
  <r>
    <s v="EMP14325"/>
    <x v="0"/>
    <s v="Marketing Executive"/>
    <n v="48"/>
    <d v="2021-05-27T00:00:00"/>
    <n v="259"/>
    <n v="0"/>
    <x v="2"/>
    <n v="93"/>
    <x v="1"/>
    <x v="1"/>
    <x v="0"/>
    <x v="1"/>
    <x v="0"/>
  </r>
  <r>
    <s v="EMP14326"/>
    <x v="0"/>
    <s v="Brand Manager"/>
    <n v="39"/>
    <d v="2020-12-08T00:00:00"/>
    <n v="223"/>
    <n v="3"/>
    <x v="3"/>
    <n v="61"/>
    <x v="0"/>
    <x v="0"/>
    <x v="1"/>
    <x v="2"/>
    <x v="0"/>
  </r>
  <r>
    <s v="EMP14327"/>
    <x v="4"/>
    <s v="Supply Chain Analyst"/>
    <n v="26"/>
    <d v="2022-01-10T00:00:00"/>
    <n v="242"/>
    <n v="36"/>
    <x v="1"/>
    <n v="80"/>
    <x v="0"/>
    <x v="0"/>
    <x v="2"/>
    <x v="0"/>
    <x v="1"/>
  </r>
  <r>
    <s v="EMP14328"/>
    <x v="1"/>
    <s v="HR Manager"/>
    <n v="43"/>
    <d v="2021-04-09T00:00:00"/>
    <n v="211"/>
    <n v="4"/>
    <x v="2"/>
    <n v="50"/>
    <x v="0"/>
    <x v="0"/>
    <x v="0"/>
    <x v="1"/>
    <x v="0"/>
  </r>
  <r>
    <s v="EMP14329"/>
    <x v="3"/>
    <s v="Customer Support"/>
    <n v="50"/>
    <d v="2021-04-02T00:00:00"/>
    <n v="250"/>
    <n v="77"/>
    <x v="5"/>
    <n v="67"/>
    <x v="1"/>
    <x v="2"/>
    <x v="0"/>
    <x v="1"/>
    <x v="2"/>
  </r>
  <r>
    <s v="EMP14330"/>
    <x v="4"/>
    <s v="Operations Manager"/>
    <n v="29"/>
    <d v="2020-07-27T00:00:00"/>
    <n v="238"/>
    <n v="54"/>
    <x v="4"/>
    <n v="88"/>
    <x v="1"/>
    <x v="2"/>
    <x v="2"/>
    <x v="2"/>
    <x v="1"/>
  </r>
  <r>
    <s v="EMP14331"/>
    <x v="7"/>
    <s v="Data Analyst"/>
    <n v="48"/>
    <d v="2020-11-14T00:00:00"/>
    <n v="210"/>
    <n v="44"/>
    <x v="0"/>
    <n v="74"/>
    <x v="1"/>
    <x v="2"/>
    <x v="0"/>
    <x v="2"/>
    <x v="1"/>
  </r>
  <r>
    <s v="EMP14332"/>
    <x v="2"/>
    <s v="Sales Rep"/>
    <n v="31"/>
    <d v="2022-10-08T00:00:00"/>
    <n v="225"/>
    <n v="36"/>
    <x v="2"/>
    <n v="72"/>
    <x v="0"/>
    <x v="0"/>
    <x v="1"/>
    <x v="0"/>
    <x v="1"/>
  </r>
  <r>
    <s v="EMP14333"/>
    <x v="3"/>
    <s v="Customer Support"/>
    <n v="23"/>
    <d v="2020-05-13T00:00:00"/>
    <n v="250"/>
    <n v="100"/>
    <x v="3"/>
    <n v="73"/>
    <x v="0"/>
    <x v="0"/>
    <x v="2"/>
    <x v="2"/>
    <x v="2"/>
  </r>
  <r>
    <s v="EMP14334"/>
    <x v="1"/>
    <s v="HR Officer"/>
    <n v="36"/>
    <d v="2020-05-17T00:00:00"/>
    <n v="249"/>
    <n v="78"/>
    <x v="0"/>
    <n v="78"/>
    <x v="1"/>
    <x v="3"/>
    <x v="1"/>
    <x v="2"/>
    <x v="2"/>
  </r>
  <r>
    <s v="EMP14335"/>
    <x v="3"/>
    <s v="Customer Support"/>
    <n v="39"/>
    <d v="2022-09-06T00:00:00"/>
    <n v="247"/>
    <n v="86"/>
    <x v="5"/>
    <n v="99"/>
    <x v="0"/>
    <x v="0"/>
    <x v="1"/>
    <x v="0"/>
    <x v="2"/>
  </r>
  <r>
    <s v="EMP14336"/>
    <x v="4"/>
    <s v="Warehouse Supervisor"/>
    <n v="37"/>
    <d v="2020-11-07T00:00:00"/>
    <n v="205"/>
    <n v="58"/>
    <x v="4"/>
    <n v="88"/>
    <x v="0"/>
    <x v="0"/>
    <x v="1"/>
    <x v="2"/>
    <x v="1"/>
  </r>
  <r>
    <s v="EMP14337"/>
    <x v="4"/>
    <s v="Operations Manager"/>
    <n v="31"/>
    <d v="2021-04-11T00:00:00"/>
    <n v="246"/>
    <n v="50"/>
    <x v="1"/>
    <n v="82"/>
    <x v="0"/>
    <x v="0"/>
    <x v="1"/>
    <x v="1"/>
    <x v="1"/>
  </r>
  <r>
    <s v="EMP14338"/>
    <x v="7"/>
    <s v="Data Analyst"/>
    <n v="40"/>
    <d v="2021-04-15T00:00:00"/>
    <n v="202"/>
    <n v="65"/>
    <x v="2"/>
    <n v="63"/>
    <x v="1"/>
    <x v="2"/>
    <x v="1"/>
    <x v="1"/>
    <x v="2"/>
  </r>
  <r>
    <s v="EMP14339"/>
    <x v="5"/>
    <s v="Product Developer"/>
    <n v="31"/>
    <d v="2020-12-10T00:00:00"/>
    <n v="202"/>
    <n v="86"/>
    <x v="4"/>
    <n v="78"/>
    <x v="1"/>
    <x v="3"/>
    <x v="1"/>
    <x v="2"/>
    <x v="2"/>
  </r>
  <r>
    <s v="EMP14340"/>
    <x v="4"/>
    <s v="Supply Chain Analyst"/>
    <n v="40"/>
    <d v="2021-04-09T00:00:00"/>
    <n v="236"/>
    <n v="71"/>
    <x v="5"/>
    <n v="63"/>
    <x v="0"/>
    <x v="0"/>
    <x v="1"/>
    <x v="1"/>
    <x v="2"/>
  </r>
  <r>
    <s v="EMP14341"/>
    <x v="7"/>
    <s v="Data Analyst"/>
    <n v="46"/>
    <d v="2022-04-27T00:00:00"/>
    <n v="220"/>
    <n v="18"/>
    <x v="5"/>
    <n v="97"/>
    <x v="0"/>
    <x v="0"/>
    <x v="0"/>
    <x v="0"/>
    <x v="0"/>
  </r>
  <r>
    <s v="EMP14342"/>
    <x v="0"/>
    <s v="Marketing Executive"/>
    <n v="24"/>
    <d v="2021-01-23T00:00:00"/>
    <n v="203"/>
    <n v="89"/>
    <x v="1"/>
    <n v="73"/>
    <x v="0"/>
    <x v="0"/>
    <x v="2"/>
    <x v="1"/>
    <x v="2"/>
  </r>
  <r>
    <s v="EMP14343"/>
    <x v="7"/>
    <s v="Data Analyst"/>
    <n v="43"/>
    <d v="2021-10-24T00:00:00"/>
    <n v="257"/>
    <n v="65"/>
    <x v="1"/>
    <n v="85"/>
    <x v="1"/>
    <x v="2"/>
    <x v="0"/>
    <x v="1"/>
    <x v="2"/>
  </r>
  <r>
    <s v="EMP14344"/>
    <x v="1"/>
    <s v="HR Officer"/>
    <n v="24"/>
    <d v="2022-04-28T00:00:00"/>
    <n v="222"/>
    <n v="73"/>
    <x v="5"/>
    <n v="57"/>
    <x v="0"/>
    <x v="0"/>
    <x v="2"/>
    <x v="0"/>
    <x v="2"/>
  </r>
  <r>
    <s v="EMP14345"/>
    <x v="6"/>
    <s v="Finance Manager"/>
    <n v="36"/>
    <d v="2020-12-22T00:00:00"/>
    <n v="244"/>
    <n v="25"/>
    <x v="3"/>
    <n v="67"/>
    <x v="0"/>
    <x v="0"/>
    <x v="1"/>
    <x v="2"/>
    <x v="0"/>
  </r>
  <r>
    <s v="EMP14346"/>
    <x v="6"/>
    <s v="Accountant"/>
    <n v="26"/>
    <d v="2021-02-28T00:00:00"/>
    <n v="254"/>
    <n v="53"/>
    <x v="4"/>
    <n v="59"/>
    <x v="1"/>
    <x v="2"/>
    <x v="2"/>
    <x v="1"/>
    <x v="1"/>
  </r>
  <r>
    <s v="EMP14347"/>
    <x v="3"/>
    <s v="CS Manager"/>
    <n v="26"/>
    <d v="2022-12-24T00:00:00"/>
    <n v="221"/>
    <n v="42"/>
    <x v="4"/>
    <n v="84"/>
    <x v="0"/>
    <x v="0"/>
    <x v="2"/>
    <x v="0"/>
    <x v="1"/>
  </r>
  <r>
    <s v="EMP14348"/>
    <x v="3"/>
    <s v="CS Manager"/>
    <n v="49"/>
    <d v="2022-09-19T00:00:00"/>
    <n v="245"/>
    <n v="78"/>
    <x v="0"/>
    <n v="54"/>
    <x v="1"/>
    <x v="3"/>
    <x v="0"/>
    <x v="0"/>
    <x v="2"/>
  </r>
  <r>
    <s v="EMP14349"/>
    <x v="7"/>
    <s v="IT Support"/>
    <n v="45"/>
    <d v="2021-06-28T00:00:00"/>
    <n v="217"/>
    <n v="57"/>
    <x v="4"/>
    <n v="74"/>
    <x v="0"/>
    <x v="0"/>
    <x v="0"/>
    <x v="1"/>
    <x v="1"/>
  </r>
  <r>
    <s v="EMP14350"/>
    <x v="7"/>
    <s v="Software Engineer"/>
    <n v="40"/>
    <d v="2022-04-23T00:00:00"/>
    <n v="259"/>
    <n v="58"/>
    <x v="2"/>
    <n v="80"/>
    <x v="1"/>
    <x v="2"/>
    <x v="1"/>
    <x v="0"/>
    <x v="1"/>
  </r>
  <r>
    <s v="EMP14351"/>
    <x v="3"/>
    <s v="Call Center Agent"/>
    <n v="24"/>
    <d v="2022-04-08T00:00:00"/>
    <n v="227"/>
    <n v="10"/>
    <x v="5"/>
    <n v="61"/>
    <x v="1"/>
    <x v="3"/>
    <x v="2"/>
    <x v="0"/>
    <x v="0"/>
  </r>
  <r>
    <s v="EMP14352"/>
    <x v="6"/>
    <s v="Finance Analyst"/>
    <n v="33"/>
    <d v="2020-10-04T00:00:00"/>
    <n v="209"/>
    <n v="79"/>
    <x v="0"/>
    <n v="77"/>
    <x v="1"/>
    <x v="3"/>
    <x v="1"/>
    <x v="2"/>
    <x v="2"/>
  </r>
  <r>
    <s v="EMP14353"/>
    <x v="3"/>
    <s v="CS Manager"/>
    <n v="39"/>
    <d v="2021-07-13T00:00:00"/>
    <n v="229"/>
    <n v="60"/>
    <x v="4"/>
    <n v="68"/>
    <x v="1"/>
    <x v="3"/>
    <x v="1"/>
    <x v="1"/>
    <x v="2"/>
  </r>
  <r>
    <s v="EMP14354"/>
    <x v="7"/>
    <s v="Data Analyst"/>
    <n v="46"/>
    <d v="2022-03-06T00:00:00"/>
    <n v="204"/>
    <n v="30"/>
    <x v="4"/>
    <n v="50"/>
    <x v="0"/>
    <x v="0"/>
    <x v="0"/>
    <x v="0"/>
    <x v="1"/>
  </r>
  <r>
    <s v="EMP14355"/>
    <x v="2"/>
    <s v="Sales Manager"/>
    <n v="40"/>
    <d v="2021-01-23T00:00:00"/>
    <n v="213"/>
    <n v="53"/>
    <x v="2"/>
    <n v="94"/>
    <x v="1"/>
    <x v="2"/>
    <x v="1"/>
    <x v="1"/>
    <x v="1"/>
  </r>
  <r>
    <s v="EMP14356"/>
    <x v="5"/>
    <s v="Product Developer"/>
    <n v="44"/>
    <d v="2021-09-24T00:00:00"/>
    <n v="221"/>
    <n v="84"/>
    <x v="2"/>
    <n v="94"/>
    <x v="0"/>
    <x v="0"/>
    <x v="0"/>
    <x v="1"/>
    <x v="2"/>
  </r>
  <r>
    <s v="EMP14357"/>
    <x v="7"/>
    <s v="Data Analyst"/>
    <n v="50"/>
    <d v="2022-04-21T00:00:00"/>
    <n v="233"/>
    <n v="77"/>
    <x v="2"/>
    <n v="57"/>
    <x v="0"/>
    <x v="0"/>
    <x v="0"/>
    <x v="0"/>
    <x v="2"/>
  </r>
  <r>
    <s v="EMP14358"/>
    <x v="7"/>
    <s v="IT Support"/>
    <n v="31"/>
    <d v="2020-10-17T00:00:00"/>
    <n v="218"/>
    <n v="61"/>
    <x v="1"/>
    <n v="65"/>
    <x v="1"/>
    <x v="2"/>
    <x v="1"/>
    <x v="2"/>
    <x v="2"/>
  </r>
  <r>
    <s v="EMP14359"/>
    <x v="4"/>
    <s v="Warehouse Supervisor"/>
    <n v="25"/>
    <d v="2020-06-02T00:00:00"/>
    <n v="256"/>
    <n v="8"/>
    <x v="4"/>
    <n v="76"/>
    <x v="1"/>
    <x v="1"/>
    <x v="2"/>
    <x v="2"/>
    <x v="0"/>
  </r>
  <r>
    <s v="EMP14360"/>
    <x v="2"/>
    <s v="Sales Manager"/>
    <n v="29"/>
    <d v="2020-07-27T00:00:00"/>
    <n v="257"/>
    <n v="7"/>
    <x v="5"/>
    <n v="51"/>
    <x v="1"/>
    <x v="3"/>
    <x v="2"/>
    <x v="2"/>
    <x v="0"/>
  </r>
  <r>
    <s v="EMP14361"/>
    <x v="7"/>
    <s v="IT Support"/>
    <n v="22"/>
    <d v="2020-07-28T00:00:00"/>
    <n v="220"/>
    <n v="29"/>
    <x v="2"/>
    <n v="74"/>
    <x v="0"/>
    <x v="0"/>
    <x v="2"/>
    <x v="2"/>
    <x v="0"/>
  </r>
  <r>
    <s v="EMP14362"/>
    <x v="2"/>
    <s v="Sales Manager"/>
    <n v="26"/>
    <d v="2021-09-28T00:00:00"/>
    <n v="240"/>
    <n v="38"/>
    <x v="0"/>
    <n v="65"/>
    <x v="0"/>
    <x v="0"/>
    <x v="2"/>
    <x v="1"/>
    <x v="1"/>
  </r>
  <r>
    <s v="EMP14363"/>
    <x v="1"/>
    <s v="Recruiter"/>
    <n v="43"/>
    <d v="2022-07-05T00:00:00"/>
    <n v="251"/>
    <n v="83"/>
    <x v="3"/>
    <n v="98"/>
    <x v="1"/>
    <x v="1"/>
    <x v="0"/>
    <x v="0"/>
    <x v="2"/>
  </r>
  <r>
    <s v="EMP14364"/>
    <x v="5"/>
    <s v="R&amp;D Manager"/>
    <n v="42"/>
    <d v="2022-07-20T00:00:00"/>
    <n v="218"/>
    <n v="38"/>
    <x v="5"/>
    <n v="72"/>
    <x v="1"/>
    <x v="1"/>
    <x v="0"/>
    <x v="0"/>
    <x v="1"/>
  </r>
  <r>
    <s v="EMP14365"/>
    <x v="0"/>
    <s v="Marketing Executive"/>
    <n v="26"/>
    <d v="2021-04-01T00:00:00"/>
    <n v="204"/>
    <n v="26"/>
    <x v="1"/>
    <n v="94"/>
    <x v="0"/>
    <x v="0"/>
    <x v="2"/>
    <x v="1"/>
    <x v="0"/>
  </r>
  <r>
    <s v="EMP14366"/>
    <x v="3"/>
    <s v="CS Manager"/>
    <n v="49"/>
    <d v="2022-06-25T00:00:00"/>
    <n v="235"/>
    <n v="62"/>
    <x v="1"/>
    <n v="98"/>
    <x v="0"/>
    <x v="0"/>
    <x v="0"/>
    <x v="0"/>
    <x v="2"/>
  </r>
  <r>
    <s v="EMP14367"/>
    <x v="5"/>
    <s v="Lab Technician"/>
    <n v="24"/>
    <d v="2022-02-09T00:00:00"/>
    <n v="244"/>
    <n v="38"/>
    <x v="4"/>
    <n v="89"/>
    <x v="1"/>
    <x v="2"/>
    <x v="2"/>
    <x v="0"/>
    <x v="1"/>
  </r>
  <r>
    <s v="EMP14368"/>
    <x v="5"/>
    <s v="Lab Technician"/>
    <n v="29"/>
    <d v="2022-01-04T00:00:00"/>
    <n v="227"/>
    <n v="41"/>
    <x v="3"/>
    <n v="68"/>
    <x v="0"/>
    <x v="0"/>
    <x v="2"/>
    <x v="0"/>
    <x v="1"/>
  </r>
  <r>
    <s v="EMP14369"/>
    <x v="6"/>
    <s v="Accountant"/>
    <n v="42"/>
    <d v="2020-08-09T00:00:00"/>
    <n v="235"/>
    <n v="87"/>
    <x v="1"/>
    <n v="61"/>
    <x v="1"/>
    <x v="1"/>
    <x v="0"/>
    <x v="2"/>
    <x v="2"/>
  </r>
  <r>
    <s v="EMP14370"/>
    <x v="0"/>
    <s v="Marketing Executive"/>
    <n v="43"/>
    <d v="2021-07-15T00:00:00"/>
    <n v="245"/>
    <n v="69"/>
    <x v="5"/>
    <n v="77"/>
    <x v="0"/>
    <x v="0"/>
    <x v="0"/>
    <x v="1"/>
    <x v="2"/>
  </r>
  <r>
    <s v="EMP14371"/>
    <x v="4"/>
    <s v="Operations Manager"/>
    <n v="30"/>
    <d v="2021-11-28T00:00:00"/>
    <n v="237"/>
    <n v="91"/>
    <x v="1"/>
    <n v="83"/>
    <x v="1"/>
    <x v="1"/>
    <x v="2"/>
    <x v="1"/>
    <x v="2"/>
  </r>
  <r>
    <s v="EMP14372"/>
    <x v="2"/>
    <s v="Sales Manager"/>
    <n v="48"/>
    <d v="2021-07-05T00:00:00"/>
    <n v="218"/>
    <n v="57"/>
    <x v="2"/>
    <n v="71"/>
    <x v="0"/>
    <x v="0"/>
    <x v="0"/>
    <x v="1"/>
    <x v="1"/>
  </r>
  <r>
    <s v="EMP14373"/>
    <x v="6"/>
    <s v="Accountant"/>
    <n v="24"/>
    <d v="2021-02-15T00:00:00"/>
    <n v="214"/>
    <n v="86"/>
    <x v="0"/>
    <n v="89"/>
    <x v="1"/>
    <x v="1"/>
    <x v="2"/>
    <x v="1"/>
    <x v="2"/>
  </r>
  <r>
    <s v="EMP14374"/>
    <x v="2"/>
    <s v="Sales Rep"/>
    <n v="45"/>
    <d v="2022-07-22T00:00:00"/>
    <n v="258"/>
    <n v="2"/>
    <x v="0"/>
    <n v="77"/>
    <x v="1"/>
    <x v="2"/>
    <x v="0"/>
    <x v="0"/>
    <x v="0"/>
  </r>
  <r>
    <s v="EMP14375"/>
    <x v="5"/>
    <s v="Lab Technician"/>
    <n v="26"/>
    <d v="2020-10-17T00:00:00"/>
    <n v="228"/>
    <n v="95"/>
    <x v="5"/>
    <n v="84"/>
    <x v="1"/>
    <x v="1"/>
    <x v="2"/>
    <x v="2"/>
    <x v="2"/>
  </r>
  <r>
    <s v="EMP14376"/>
    <x v="5"/>
    <s v="R&amp;D Manager"/>
    <n v="44"/>
    <d v="2021-02-21T00:00:00"/>
    <n v="249"/>
    <n v="43"/>
    <x v="0"/>
    <n v="80"/>
    <x v="0"/>
    <x v="0"/>
    <x v="0"/>
    <x v="1"/>
    <x v="1"/>
  </r>
  <r>
    <s v="EMP14377"/>
    <x v="3"/>
    <s v="CS Manager"/>
    <n v="34"/>
    <d v="2022-12-03T00:00:00"/>
    <n v="246"/>
    <n v="31"/>
    <x v="0"/>
    <n v="50"/>
    <x v="1"/>
    <x v="3"/>
    <x v="1"/>
    <x v="0"/>
    <x v="1"/>
  </r>
  <r>
    <s v="EMP14378"/>
    <x v="1"/>
    <s v="Recruiter"/>
    <n v="36"/>
    <d v="2020-04-13T00:00:00"/>
    <n v="205"/>
    <n v="95"/>
    <x v="2"/>
    <n v="76"/>
    <x v="0"/>
    <x v="0"/>
    <x v="1"/>
    <x v="2"/>
    <x v="2"/>
  </r>
  <r>
    <s v="EMP14379"/>
    <x v="1"/>
    <s v="HR Officer"/>
    <n v="30"/>
    <d v="2021-03-19T00:00:00"/>
    <n v="240"/>
    <n v="44"/>
    <x v="3"/>
    <n v="95"/>
    <x v="1"/>
    <x v="3"/>
    <x v="2"/>
    <x v="1"/>
    <x v="1"/>
  </r>
  <r>
    <s v="EMP14380"/>
    <x v="1"/>
    <s v="Recruiter"/>
    <n v="50"/>
    <d v="2021-10-23T00:00:00"/>
    <n v="211"/>
    <n v="24"/>
    <x v="3"/>
    <n v="58"/>
    <x v="1"/>
    <x v="3"/>
    <x v="0"/>
    <x v="1"/>
    <x v="0"/>
  </r>
  <r>
    <s v="EMP14381"/>
    <x v="6"/>
    <s v="Accountant"/>
    <n v="30"/>
    <d v="2022-01-28T00:00:00"/>
    <n v="213"/>
    <n v="43"/>
    <x v="1"/>
    <n v="72"/>
    <x v="1"/>
    <x v="1"/>
    <x v="2"/>
    <x v="0"/>
    <x v="1"/>
  </r>
  <r>
    <s v="EMP14382"/>
    <x v="6"/>
    <s v="Accountant"/>
    <n v="46"/>
    <d v="2021-09-15T00:00:00"/>
    <n v="214"/>
    <n v="95"/>
    <x v="3"/>
    <n v="92"/>
    <x v="0"/>
    <x v="0"/>
    <x v="0"/>
    <x v="1"/>
    <x v="2"/>
  </r>
  <r>
    <s v="EMP14383"/>
    <x v="2"/>
    <s v="Sales Manager"/>
    <n v="33"/>
    <d v="2020-09-18T00:00:00"/>
    <n v="259"/>
    <n v="57"/>
    <x v="2"/>
    <n v="69"/>
    <x v="0"/>
    <x v="0"/>
    <x v="1"/>
    <x v="2"/>
    <x v="1"/>
  </r>
  <r>
    <s v="EMP14384"/>
    <x v="7"/>
    <s v="Software Engineer"/>
    <n v="46"/>
    <d v="2020-12-18T00:00:00"/>
    <n v="209"/>
    <n v="42"/>
    <x v="4"/>
    <n v="71"/>
    <x v="1"/>
    <x v="3"/>
    <x v="0"/>
    <x v="2"/>
    <x v="1"/>
  </r>
  <r>
    <s v="EMP14385"/>
    <x v="1"/>
    <s v="HR Manager"/>
    <n v="47"/>
    <d v="2021-09-28T00:00:00"/>
    <n v="257"/>
    <n v="58"/>
    <x v="3"/>
    <n v="52"/>
    <x v="1"/>
    <x v="1"/>
    <x v="0"/>
    <x v="1"/>
    <x v="1"/>
  </r>
  <r>
    <s v="EMP14386"/>
    <x v="0"/>
    <s v="Brand Manager"/>
    <n v="37"/>
    <d v="2020-04-12T00:00:00"/>
    <n v="235"/>
    <n v="68"/>
    <x v="2"/>
    <n v="73"/>
    <x v="1"/>
    <x v="2"/>
    <x v="1"/>
    <x v="2"/>
    <x v="2"/>
  </r>
  <r>
    <s v="EMP14387"/>
    <x v="7"/>
    <s v="Data Analyst"/>
    <n v="49"/>
    <d v="2021-03-12T00:00:00"/>
    <n v="229"/>
    <n v="29"/>
    <x v="1"/>
    <n v="75"/>
    <x v="1"/>
    <x v="3"/>
    <x v="0"/>
    <x v="1"/>
    <x v="0"/>
  </r>
  <r>
    <s v="EMP14388"/>
    <x v="6"/>
    <s v="Finance Analyst"/>
    <n v="30"/>
    <d v="2021-07-23T00:00:00"/>
    <n v="242"/>
    <n v="33"/>
    <x v="3"/>
    <n v="92"/>
    <x v="1"/>
    <x v="3"/>
    <x v="2"/>
    <x v="1"/>
    <x v="1"/>
  </r>
  <r>
    <s v="EMP14389"/>
    <x v="1"/>
    <s v="HR Officer"/>
    <n v="27"/>
    <d v="2021-01-03T00:00:00"/>
    <n v="211"/>
    <n v="79"/>
    <x v="2"/>
    <n v="94"/>
    <x v="0"/>
    <x v="0"/>
    <x v="2"/>
    <x v="1"/>
    <x v="2"/>
  </r>
  <r>
    <s v="EMP14390"/>
    <x v="7"/>
    <s v="IT Support"/>
    <n v="41"/>
    <d v="2022-01-28T00:00:00"/>
    <n v="222"/>
    <n v="68"/>
    <x v="5"/>
    <n v="94"/>
    <x v="1"/>
    <x v="1"/>
    <x v="0"/>
    <x v="0"/>
    <x v="2"/>
  </r>
  <r>
    <s v="EMP14391"/>
    <x v="6"/>
    <s v="Finance Manager"/>
    <n v="49"/>
    <d v="2021-10-25T00:00:00"/>
    <n v="257"/>
    <n v="20"/>
    <x v="0"/>
    <n v="93"/>
    <x v="1"/>
    <x v="3"/>
    <x v="0"/>
    <x v="1"/>
    <x v="0"/>
  </r>
  <r>
    <s v="EMP14392"/>
    <x v="7"/>
    <s v="Software Engineer"/>
    <n v="35"/>
    <d v="2022-03-26T00:00:00"/>
    <n v="202"/>
    <n v="62"/>
    <x v="5"/>
    <n v="51"/>
    <x v="1"/>
    <x v="1"/>
    <x v="1"/>
    <x v="0"/>
    <x v="2"/>
  </r>
  <r>
    <s v="EMP14393"/>
    <x v="6"/>
    <s v="Accountant"/>
    <n v="26"/>
    <d v="2020-05-10T00:00:00"/>
    <n v="245"/>
    <n v="6"/>
    <x v="0"/>
    <n v="65"/>
    <x v="0"/>
    <x v="0"/>
    <x v="2"/>
    <x v="2"/>
    <x v="0"/>
  </r>
  <r>
    <s v="EMP14394"/>
    <x v="0"/>
    <s v="Marketing Executive"/>
    <n v="45"/>
    <d v="2020-05-08T00:00:00"/>
    <n v="232"/>
    <n v="63"/>
    <x v="2"/>
    <n v="98"/>
    <x v="1"/>
    <x v="1"/>
    <x v="0"/>
    <x v="2"/>
    <x v="2"/>
  </r>
  <r>
    <s v="EMP14395"/>
    <x v="1"/>
    <s v="HR Officer"/>
    <n v="33"/>
    <d v="2021-10-24T00:00:00"/>
    <n v="235"/>
    <n v="79"/>
    <x v="2"/>
    <n v="70"/>
    <x v="0"/>
    <x v="0"/>
    <x v="1"/>
    <x v="1"/>
    <x v="2"/>
  </r>
  <r>
    <s v="EMP14396"/>
    <x v="6"/>
    <s v="Finance Manager"/>
    <n v="43"/>
    <d v="2022-12-15T00:00:00"/>
    <n v="260"/>
    <n v="14"/>
    <x v="4"/>
    <n v="63"/>
    <x v="0"/>
    <x v="0"/>
    <x v="0"/>
    <x v="0"/>
    <x v="0"/>
  </r>
  <r>
    <s v="EMP14397"/>
    <x v="3"/>
    <s v="Customer Support"/>
    <n v="48"/>
    <d v="2020-09-26T00:00:00"/>
    <n v="212"/>
    <n v="41"/>
    <x v="5"/>
    <n v="79"/>
    <x v="0"/>
    <x v="0"/>
    <x v="0"/>
    <x v="2"/>
    <x v="1"/>
  </r>
  <r>
    <s v="EMP14398"/>
    <x v="2"/>
    <s v="Sales Manager"/>
    <n v="42"/>
    <d v="2021-09-28T00:00:00"/>
    <n v="231"/>
    <n v="21"/>
    <x v="1"/>
    <n v="99"/>
    <x v="1"/>
    <x v="1"/>
    <x v="0"/>
    <x v="1"/>
    <x v="0"/>
  </r>
  <r>
    <s v="EMP14399"/>
    <x v="4"/>
    <s v="Warehouse Supervisor"/>
    <n v="33"/>
    <d v="2021-04-19T00:00:00"/>
    <n v="227"/>
    <n v="84"/>
    <x v="1"/>
    <n v="73"/>
    <x v="1"/>
    <x v="2"/>
    <x v="1"/>
    <x v="1"/>
    <x v="2"/>
  </r>
  <r>
    <s v="EMP14400"/>
    <x v="7"/>
    <s v="Data Analyst"/>
    <n v="37"/>
    <d v="2022-01-18T00:00:00"/>
    <n v="236"/>
    <n v="43"/>
    <x v="1"/>
    <n v="86"/>
    <x v="1"/>
    <x v="3"/>
    <x v="1"/>
    <x v="0"/>
    <x v="1"/>
  </r>
  <r>
    <s v="EMP14401"/>
    <x v="6"/>
    <s v="Finance Analyst"/>
    <n v="32"/>
    <d v="2020-06-27T00:00:00"/>
    <n v="241"/>
    <n v="30"/>
    <x v="3"/>
    <n v="90"/>
    <x v="1"/>
    <x v="1"/>
    <x v="1"/>
    <x v="2"/>
    <x v="1"/>
  </r>
  <r>
    <s v="EMP14402"/>
    <x v="0"/>
    <s v="Brand Manager"/>
    <n v="25"/>
    <d v="2022-02-28T00:00:00"/>
    <n v="232"/>
    <n v="46"/>
    <x v="4"/>
    <n v="54"/>
    <x v="0"/>
    <x v="0"/>
    <x v="2"/>
    <x v="0"/>
    <x v="1"/>
  </r>
  <r>
    <s v="EMP14403"/>
    <x v="4"/>
    <s v="Supply Chain Analyst"/>
    <n v="44"/>
    <d v="2022-02-15T00:00:00"/>
    <n v="208"/>
    <n v="94"/>
    <x v="3"/>
    <n v="73"/>
    <x v="0"/>
    <x v="0"/>
    <x v="0"/>
    <x v="0"/>
    <x v="2"/>
  </r>
  <r>
    <s v="EMP14404"/>
    <x v="6"/>
    <s v="Finance Analyst"/>
    <n v="50"/>
    <d v="2021-02-16T00:00:00"/>
    <n v="249"/>
    <n v="67"/>
    <x v="3"/>
    <n v="82"/>
    <x v="0"/>
    <x v="0"/>
    <x v="0"/>
    <x v="1"/>
    <x v="2"/>
  </r>
  <r>
    <s v="EMP14405"/>
    <x v="0"/>
    <s v="Brand Manager"/>
    <n v="42"/>
    <d v="2022-02-15T00:00:00"/>
    <n v="206"/>
    <n v="8"/>
    <x v="1"/>
    <n v="90"/>
    <x v="0"/>
    <x v="0"/>
    <x v="0"/>
    <x v="0"/>
    <x v="0"/>
  </r>
  <r>
    <s v="EMP14406"/>
    <x v="0"/>
    <s v="Brand Manager"/>
    <n v="48"/>
    <d v="2020-06-16T00:00:00"/>
    <n v="223"/>
    <n v="62"/>
    <x v="4"/>
    <n v="95"/>
    <x v="1"/>
    <x v="3"/>
    <x v="0"/>
    <x v="2"/>
    <x v="2"/>
  </r>
  <r>
    <s v="EMP14407"/>
    <x v="2"/>
    <s v="Sales Rep"/>
    <n v="47"/>
    <d v="2022-06-06T00:00:00"/>
    <n v="202"/>
    <n v="85"/>
    <x v="0"/>
    <n v="80"/>
    <x v="1"/>
    <x v="2"/>
    <x v="0"/>
    <x v="0"/>
    <x v="2"/>
  </r>
  <r>
    <s v="EMP14408"/>
    <x v="7"/>
    <s v="Data Analyst"/>
    <n v="28"/>
    <d v="2022-12-06T00:00:00"/>
    <n v="232"/>
    <n v="93"/>
    <x v="1"/>
    <n v="59"/>
    <x v="1"/>
    <x v="1"/>
    <x v="2"/>
    <x v="0"/>
    <x v="2"/>
  </r>
  <r>
    <s v="EMP14409"/>
    <x v="1"/>
    <s v="HR Manager"/>
    <n v="33"/>
    <d v="2021-02-01T00:00:00"/>
    <n v="254"/>
    <n v="30"/>
    <x v="0"/>
    <n v="96"/>
    <x v="0"/>
    <x v="0"/>
    <x v="1"/>
    <x v="1"/>
    <x v="1"/>
  </r>
  <r>
    <s v="EMP14410"/>
    <x v="2"/>
    <s v="Sales Manager"/>
    <n v="31"/>
    <d v="2020-07-16T00:00:00"/>
    <n v="218"/>
    <n v="1"/>
    <x v="3"/>
    <n v="94"/>
    <x v="0"/>
    <x v="0"/>
    <x v="1"/>
    <x v="2"/>
    <x v="0"/>
  </r>
  <r>
    <s v="EMP14411"/>
    <x v="1"/>
    <s v="Recruiter"/>
    <n v="29"/>
    <d v="2022-03-11T00:00:00"/>
    <n v="241"/>
    <n v="100"/>
    <x v="2"/>
    <n v="86"/>
    <x v="1"/>
    <x v="1"/>
    <x v="2"/>
    <x v="0"/>
    <x v="2"/>
  </r>
  <r>
    <s v="EMP14412"/>
    <x v="2"/>
    <s v="Sales Manager"/>
    <n v="24"/>
    <d v="2020-09-11T00:00:00"/>
    <n v="235"/>
    <n v="4"/>
    <x v="4"/>
    <n v="95"/>
    <x v="0"/>
    <x v="0"/>
    <x v="2"/>
    <x v="2"/>
    <x v="0"/>
  </r>
  <r>
    <s v="EMP14413"/>
    <x v="4"/>
    <s v="Warehouse Supervisor"/>
    <n v="40"/>
    <d v="2022-02-11T00:00:00"/>
    <n v="237"/>
    <n v="72"/>
    <x v="2"/>
    <n v="95"/>
    <x v="0"/>
    <x v="0"/>
    <x v="1"/>
    <x v="0"/>
    <x v="2"/>
  </r>
  <r>
    <s v="EMP14414"/>
    <x v="7"/>
    <s v="Data Analyst"/>
    <n v="41"/>
    <d v="2020-06-10T00:00:00"/>
    <n v="216"/>
    <n v="11"/>
    <x v="0"/>
    <n v="91"/>
    <x v="0"/>
    <x v="0"/>
    <x v="0"/>
    <x v="2"/>
    <x v="0"/>
  </r>
  <r>
    <s v="EMP14415"/>
    <x v="2"/>
    <s v="Key Account Manager"/>
    <n v="31"/>
    <d v="2021-11-11T00:00:00"/>
    <n v="200"/>
    <n v="11"/>
    <x v="1"/>
    <n v="88"/>
    <x v="0"/>
    <x v="0"/>
    <x v="1"/>
    <x v="1"/>
    <x v="0"/>
  </r>
  <r>
    <s v="EMP14416"/>
    <x v="0"/>
    <s v="Marketing Executive"/>
    <n v="47"/>
    <d v="2022-02-26T00:00:00"/>
    <n v="247"/>
    <n v="93"/>
    <x v="0"/>
    <n v="66"/>
    <x v="1"/>
    <x v="3"/>
    <x v="0"/>
    <x v="0"/>
    <x v="2"/>
  </r>
  <r>
    <s v="EMP14417"/>
    <x v="0"/>
    <s v="Marketing Executive"/>
    <n v="28"/>
    <d v="2021-04-26T00:00:00"/>
    <n v="249"/>
    <n v="87"/>
    <x v="1"/>
    <n v="77"/>
    <x v="0"/>
    <x v="0"/>
    <x v="2"/>
    <x v="1"/>
    <x v="2"/>
  </r>
  <r>
    <s v="EMP14418"/>
    <x v="3"/>
    <s v="Customer Support"/>
    <n v="39"/>
    <d v="2021-11-02T00:00:00"/>
    <n v="205"/>
    <n v="23"/>
    <x v="5"/>
    <n v="65"/>
    <x v="1"/>
    <x v="1"/>
    <x v="1"/>
    <x v="1"/>
    <x v="0"/>
  </r>
  <r>
    <s v="EMP14419"/>
    <x v="0"/>
    <s v="Marketing Executive"/>
    <n v="26"/>
    <d v="2022-12-06T00:00:00"/>
    <n v="249"/>
    <n v="21"/>
    <x v="1"/>
    <n v="55"/>
    <x v="0"/>
    <x v="0"/>
    <x v="2"/>
    <x v="0"/>
    <x v="0"/>
  </r>
  <r>
    <s v="EMP14420"/>
    <x v="0"/>
    <s v="Marketing Executive"/>
    <n v="23"/>
    <d v="2022-09-29T00:00:00"/>
    <n v="218"/>
    <n v="75"/>
    <x v="4"/>
    <n v="85"/>
    <x v="0"/>
    <x v="0"/>
    <x v="2"/>
    <x v="0"/>
    <x v="2"/>
  </r>
  <r>
    <s v="EMP14421"/>
    <x v="2"/>
    <s v="Sales Manager"/>
    <n v="38"/>
    <d v="2020-05-03T00:00:00"/>
    <n v="238"/>
    <n v="6"/>
    <x v="1"/>
    <n v="84"/>
    <x v="0"/>
    <x v="0"/>
    <x v="1"/>
    <x v="2"/>
    <x v="0"/>
  </r>
  <r>
    <s v="EMP14422"/>
    <x v="5"/>
    <s v="R&amp;D Manager"/>
    <n v="35"/>
    <d v="2022-02-26T00:00:00"/>
    <n v="251"/>
    <n v="46"/>
    <x v="0"/>
    <n v="62"/>
    <x v="0"/>
    <x v="0"/>
    <x v="1"/>
    <x v="0"/>
    <x v="1"/>
  </r>
  <r>
    <s v="EMP14423"/>
    <x v="0"/>
    <s v="Digital Marketing Specialist"/>
    <n v="40"/>
    <d v="2020-07-26T00:00:00"/>
    <n v="237"/>
    <n v="4"/>
    <x v="1"/>
    <n v="59"/>
    <x v="0"/>
    <x v="0"/>
    <x v="1"/>
    <x v="2"/>
    <x v="0"/>
  </r>
  <r>
    <s v="EMP14424"/>
    <x v="1"/>
    <s v="HR Officer"/>
    <n v="32"/>
    <d v="2021-11-26T00:00:00"/>
    <n v="235"/>
    <n v="93"/>
    <x v="3"/>
    <n v="63"/>
    <x v="0"/>
    <x v="0"/>
    <x v="1"/>
    <x v="1"/>
    <x v="2"/>
  </r>
  <r>
    <s v="EMP14425"/>
    <x v="3"/>
    <s v="Call Center Agent"/>
    <n v="29"/>
    <d v="2020-11-14T00:00:00"/>
    <n v="227"/>
    <n v="80"/>
    <x v="5"/>
    <n v="81"/>
    <x v="0"/>
    <x v="0"/>
    <x v="2"/>
    <x v="2"/>
    <x v="2"/>
  </r>
  <r>
    <s v="EMP14426"/>
    <x v="7"/>
    <s v="IT Support"/>
    <n v="50"/>
    <d v="2021-01-19T00:00:00"/>
    <n v="204"/>
    <n v="61"/>
    <x v="2"/>
    <n v="50"/>
    <x v="0"/>
    <x v="0"/>
    <x v="0"/>
    <x v="1"/>
    <x v="2"/>
  </r>
  <r>
    <s v="EMP14427"/>
    <x v="0"/>
    <s v="Digital Marketing Specialist"/>
    <n v="25"/>
    <d v="2020-07-06T00:00:00"/>
    <n v="232"/>
    <n v="97"/>
    <x v="5"/>
    <n v="68"/>
    <x v="0"/>
    <x v="0"/>
    <x v="2"/>
    <x v="2"/>
    <x v="2"/>
  </r>
  <r>
    <s v="EMP14428"/>
    <x v="4"/>
    <s v="Supply Chain Analyst"/>
    <n v="25"/>
    <d v="2022-05-02T00:00:00"/>
    <n v="246"/>
    <n v="26"/>
    <x v="0"/>
    <n v="51"/>
    <x v="0"/>
    <x v="0"/>
    <x v="2"/>
    <x v="0"/>
    <x v="0"/>
  </r>
  <r>
    <s v="EMP14429"/>
    <x v="7"/>
    <s v="Data Analyst"/>
    <n v="40"/>
    <d v="2021-12-21T00:00:00"/>
    <n v="227"/>
    <n v="3"/>
    <x v="5"/>
    <n v="54"/>
    <x v="1"/>
    <x v="2"/>
    <x v="1"/>
    <x v="1"/>
    <x v="0"/>
  </r>
  <r>
    <s v="EMP14430"/>
    <x v="3"/>
    <s v="Customer Support"/>
    <n v="33"/>
    <d v="2022-11-03T00:00:00"/>
    <n v="252"/>
    <n v="91"/>
    <x v="5"/>
    <n v="79"/>
    <x v="1"/>
    <x v="2"/>
    <x v="1"/>
    <x v="0"/>
    <x v="2"/>
  </r>
  <r>
    <s v="EMP14431"/>
    <x v="2"/>
    <s v="Key Account Manager"/>
    <n v="44"/>
    <d v="2020-08-04T00:00:00"/>
    <n v="241"/>
    <n v="58"/>
    <x v="0"/>
    <n v="64"/>
    <x v="0"/>
    <x v="0"/>
    <x v="0"/>
    <x v="2"/>
    <x v="1"/>
  </r>
  <r>
    <s v="EMP14432"/>
    <x v="5"/>
    <s v="R&amp;D Manager"/>
    <n v="28"/>
    <d v="2022-09-03T00:00:00"/>
    <n v="225"/>
    <n v="3"/>
    <x v="0"/>
    <n v="92"/>
    <x v="1"/>
    <x v="2"/>
    <x v="2"/>
    <x v="0"/>
    <x v="0"/>
  </r>
  <r>
    <s v="EMP14433"/>
    <x v="0"/>
    <s v="Marketing Executive"/>
    <n v="42"/>
    <d v="2020-04-11T00:00:00"/>
    <n v="254"/>
    <n v="85"/>
    <x v="3"/>
    <n v="99"/>
    <x v="0"/>
    <x v="0"/>
    <x v="0"/>
    <x v="2"/>
    <x v="2"/>
  </r>
  <r>
    <s v="EMP14434"/>
    <x v="4"/>
    <s v="Operations Manager"/>
    <n v="46"/>
    <d v="2021-10-08T00:00:00"/>
    <n v="254"/>
    <n v="3"/>
    <x v="0"/>
    <n v="98"/>
    <x v="1"/>
    <x v="1"/>
    <x v="0"/>
    <x v="1"/>
    <x v="0"/>
  </r>
  <r>
    <s v="EMP14435"/>
    <x v="6"/>
    <s v="Finance Analyst"/>
    <n v="34"/>
    <d v="2020-07-25T00:00:00"/>
    <n v="229"/>
    <n v="2"/>
    <x v="2"/>
    <n v="72"/>
    <x v="1"/>
    <x v="3"/>
    <x v="1"/>
    <x v="2"/>
    <x v="0"/>
  </r>
  <r>
    <s v="EMP14436"/>
    <x v="5"/>
    <s v="Lab Technician"/>
    <n v="43"/>
    <d v="2021-04-22T00:00:00"/>
    <n v="215"/>
    <n v="91"/>
    <x v="0"/>
    <n v="99"/>
    <x v="0"/>
    <x v="0"/>
    <x v="0"/>
    <x v="1"/>
    <x v="2"/>
  </r>
  <r>
    <s v="EMP14437"/>
    <x v="1"/>
    <s v="HR Manager"/>
    <n v="36"/>
    <d v="2022-11-02T00:00:00"/>
    <n v="201"/>
    <n v="63"/>
    <x v="2"/>
    <n v="97"/>
    <x v="1"/>
    <x v="2"/>
    <x v="1"/>
    <x v="0"/>
    <x v="2"/>
  </r>
  <r>
    <s v="EMP14438"/>
    <x v="6"/>
    <s v="Accountant"/>
    <n v="40"/>
    <d v="2021-08-12T00:00:00"/>
    <n v="255"/>
    <n v="8"/>
    <x v="4"/>
    <n v="91"/>
    <x v="0"/>
    <x v="0"/>
    <x v="1"/>
    <x v="1"/>
    <x v="0"/>
  </r>
  <r>
    <s v="EMP14439"/>
    <x v="5"/>
    <s v="Product Developer"/>
    <n v="29"/>
    <d v="2022-06-29T00:00:00"/>
    <n v="213"/>
    <n v="38"/>
    <x v="0"/>
    <n v="51"/>
    <x v="1"/>
    <x v="3"/>
    <x v="2"/>
    <x v="0"/>
    <x v="1"/>
  </r>
  <r>
    <s v="EMP14440"/>
    <x v="3"/>
    <s v="Customer Support"/>
    <n v="31"/>
    <d v="2020-07-13T00:00:00"/>
    <n v="244"/>
    <n v="69"/>
    <x v="3"/>
    <n v="83"/>
    <x v="0"/>
    <x v="0"/>
    <x v="1"/>
    <x v="2"/>
    <x v="2"/>
  </r>
  <r>
    <s v="EMP14441"/>
    <x v="2"/>
    <s v="Sales Rep"/>
    <n v="36"/>
    <d v="2022-01-23T00:00:00"/>
    <n v="238"/>
    <n v="93"/>
    <x v="2"/>
    <n v="86"/>
    <x v="1"/>
    <x v="1"/>
    <x v="1"/>
    <x v="0"/>
    <x v="2"/>
  </r>
  <r>
    <s v="EMP14442"/>
    <x v="2"/>
    <s v="Sales Manager"/>
    <n v="49"/>
    <d v="2020-07-05T00:00:00"/>
    <n v="220"/>
    <n v="69"/>
    <x v="3"/>
    <n v="59"/>
    <x v="1"/>
    <x v="2"/>
    <x v="0"/>
    <x v="2"/>
    <x v="2"/>
  </r>
  <r>
    <s v="EMP14443"/>
    <x v="4"/>
    <s v="Operations Manager"/>
    <n v="30"/>
    <d v="2022-01-02T00:00:00"/>
    <n v="220"/>
    <n v="14"/>
    <x v="0"/>
    <n v="89"/>
    <x v="0"/>
    <x v="0"/>
    <x v="2"/>
    <x v="0"/>
    <x v="0"/>
  </r>
  <r>
    <s v="EMP14444"/>
    <x v="5"/>
    <s v="Product Developer"/>
    <n v="28"/>
    <d v="2020-06-04T00:00:00"/>
    <n v="219"/>
    <n v="66"/>
    <x v="0"/>
    <n v="99"/>
    <x v="0"/>
    <x v="0"/>
    <x v="2"/>
    <x v="2"/>
    <x v="2"/>
  </r>
  <r>
    <s v="EMP14445"/>
    <x v="5"/>
    <s v="Lab Technician"/>
    <n v="39"/>
    <d v="2021-06-06T00:00:00"/>
    <n v="258"/>
    <n v="26"/>
    <x v="1"/>
    <n v="95"/>
    <x v="1"/>
    <x v="1"/>
    <x v="1"/>
    <x v="1"/>
    <x v="0"/>
  </r>
  <r>
    <s v="EMP14446"/>
    <x v="5"/>
    <s v="R&amp;D Manager"/>
    <n v="48"/>
    <d v="2021-03-22T00:00:00"/>
    <n v="212"/>
    <n v="18"/>
    <x v="0"/>
    <n v="84"/>
    <x v="0"/>
    <x v="0"/>
    <x v="0"/>
    <x v="1"/>
    <x v="0"/>
  </r>
  <r>
    <s v="EMP14447"/>
    <x v="6"/>
    <s v="Finance Analyst"/>
    <n v="44"/>
    <d v="2022-05-05T00:00:00"/>
    <n v="226"/>
    <n v="32"/>
    <x v="5"/>
    <n v="73"/>
    <x v="1"/>
    <x v="3"/>
    <x v="0"/>
    <x v="0"/>
    <x v="1"/>
  </r>
  <r>
    <s v="EMP14448"/>
    <x v="5"/>
    <s v="Lab Technician"/>
    <n v="38"/>
    <d v="2021-10-17T00:00:00"/>
    <n v="247"/>
    <n v="61"/>
    <x v="3"/>
    <n v="67"/>
    <x v="0"/>
    <x v="0"/>
    <x v="1"/>
    <x v="1"/>
    <x v="2"/>
  </r>
  <r>
    <s v="EMP14449"/>
    <x v="5"/>
    <s v="Product Developer"/>
    <n v="37"/>
    <d v="2020-11-07T00:00:00"/>
    <n v="205"/>
    <n v="16"/>
    <x v="2"/>
    <n v="75"/>
    <x v="0"/>
    <x v="0"/>
    <x v="1"/>
    <x v="2"/>
    <x v="0"/>
  </r>
  <r>
    <s v="EMP14450"/>
    <x v="0"/>
    <s v="Brand Manager"/>
    <n v="32"/>
    <d v="2022-01-13T00:00:00"/>
    <n v="256"/>
    <n v="21"/>
    <x v="1"/>
    <n v="78"/>
    <x v="1"/>
    <x v="3"/>
    <x v="1"/>
    <x v="0"/>
    <x v="0"/>
  </r>
  <r>
    <s v="EMP14451"/>
    <x v="6"/>
    <s v="Accountant"/>
    <n v="30"/>
    <d v="2021-12-31T00:00:00"/>
    <n v="232"/>
    <n v="38"/>
    <x v="2"/>
    <n v="82"/>
    <x v="0"/>
    <x v="0"/>
    <x v="2"/>
    <x v="1"/>
    <x v="1"/>
  </r>
  <r>
    <s v="EMP14452"/>
    <x v="0"/>
    <s v="Digital Marketing Specialist"/>
    <n v="46"/>
    <d v="2022-04-01T00:00:00"/>
    <n v="216"/>
    <n v="10"/>
    <x v="4"/>
    <n v="78"/>
    <x v="0"/>
    <x v="0"/>
    <x v="0"/>
    <x v="0"/>
    <x v="0"/>
  </r>
  <r>
    <s v="EMP14453"/>
    <x v="0"/>
    <s v="Digital Marketing Specialist"/>
    <n v="31"/>
    <d v="2021-01-03T00:00:00"/>
    <n v="213"/>
    <n v="89"/>
    <x v="5"/>
    <n v="54"/>
    <x v="0"/>
    <x v="0"/>
    <x v="1"/>
    <x v="1"/>
    <x v="2"/>
  </r>
  <r>
    <s v="EMP14454"/>
    <x v="5"/>
    <s v="R&amp;D Manager"/>
    <n v="34"/>
    <d v="2022-09-02T00:00:00"/>
    <n v="206"/>
    <n v="39"/>
    <x v="5"/>
    <n v="51"/>
    <x v="0"/>
    <x v="0"/>
    <x v="1"/>
    <x v="0"/>
    <x v="1"/>
  </r>
  <r>
    <s v="EMP14455"/>
    <x v="5"/>
    <s v="Product Developer"/>
    <n v="24"/>
    <d v="2021-07-22T00:00:00"/>
    <n v="238"/>
    <n v="21"/>
    <x v="5"/>
    <n v="97"/>
    <x v="0"/>
    <x v="0"/>
    <x v="2"/>
    <x v="1"/>
    <x v="0"/>
  </r>
  <r>
    <s v="EMP14456"/>
    <x v="4"/>
    <s v="Warehouse Supervisor"/>
    <n v="32"/>
    <d v="2021-01-05T00:00:00"/>
    <n v="240"/>
    <n v="34"/>
    <x v="5"/>
    <n v="72"/>
    <x v="1"/>
    <x v="1"/>
    <x v="1"/>
    <x v="1"/>
    <x v="1"/>
  </r>
  <r>
    <s v="EMP14457"/>
    <x v="5"/>
    <s v="R&amp;D Manager"/>
    <n v="29"/>
    <d v="2021-12-09T00:00:00"/>
    <n v="232"/>
    <n v="96"/>
    <x v="4"/>
    <n v="99"/>
    <x v="0"/>
    <x v="0"/>
    <x v="2"/>
    <x v="1"/>
    <x v="2"/>
  </r>
  <r>
    <s v="EMP14458"/>
    <x v="3"/>
    <s v="Customer Support"/>
    <n v="24"/>
    <d v="2022-04-03T00:00:00"/>
    <n v="251"/>
    <n v="3"/>
    <x v="0"/>
    <n v="68"/>
    <x v="1"/>
    <x v="2"/>
    <x v="2"/>
    <x v="0"/>
    <x v="0"/>
  </r>
  <r>
    <s v="EMP14459"/>
    <x v="4"/>
    <s v="Warehouse Supervisor"/>
    <n v="32"/>
    <d v="2020-08-17T00:00:00"/>
    <n v="236"/>
    <n v="45"/>
    <x v="3"/>
    <n v="76"/>
    <x v="1"/>
    <x v="1"/>
    <x v="1"/>
    <x v="2"/>
    <x v="1"/>
  </r>
  <r>
    <s v="EMP14460"/>
    <x v="6"/>
    <s v="Accountant"/>
    <n v="22"/>
    <d v="2020-08-13T00:00:00"/>
    <n v="205"/>
    <n v="11"/>
    <x v="1"/>
    <n v="76"/>
    <x v="0"/>
    <x v="0"/>
    <x v="2"/>
    <x v="2"/>
    <x v="0"/>
  </r>
  <r>
    <s v="EMP14461"/>
    <x v="2"/>
    <s v="Key Account Manager"/>
    <n v="46"/>
    <d v="2022-08-01T00:00:00"/>
    <n v="214"/>
    <n v="66"/>
    <x v="5"/>
    <n v="87"/>
    <x v="1"/>
    <x v="3"/>
    <x v="0"/>
    <x v="0"/>
    <x v="2"/>
  </r>
  <r>
    <s v="EMP14462"/>
    <x v="2"/>
    <s v="Sales Manager"/>
    <n v="25"/>
    <d v="2021-03-05T00:00:00"/>
    <n v="254"/>
    <n v="93"/>
    <x v="5"/>
    <n v="97"/>
    <x v="0"/>
    <x v="0"/>
    <x v="2"/>
    <x v="1"/>
    <x v="2"/>
  </r>
  <r>
    <s v="EMP14463"/>
    <x v="5"/>
    <s v="R&amp;D Manager"/>
    <n v="29"/>
    <d v="2021-07-03T00:00:00"/>
    <n v="223"/>
    <n v="84"/>
    <x v="2"/>
    <n v="87"/>
    <x v="1"/>
    <x v="2"/>
    <x v="2"/>
    <x v="1"/>
    <x v="2"/>
  </r>
  <r>
    <s v="EMP14464"/>
    <x v="3"/>
    <s v="Call Center Agent"/>
    <n v="47"/>
    <d v="2021-05-12T00:00:00"/>
    <n v="212"/>
    <n v="33"/>
    <x v="2"/>
    <n v="99"/>
    <x v="0"/>
    <x v="0"/>
    <x v="0"/>
    <x v="1"/>
    <x v="1"/>
  </r>
  <r>
    <s v="EMP14465"/>
    <x v="5"/>
    <s v="R&amp;D Manager"/>
    <n v="33"/>
    <d v="2022-11-29T00:00:00"/>
    <n v="234"/>
    <n v="14"/>
    <x v="2"/>
    <n v="62"/>
    <x v="1"/>
    <x v="2"/>
    <x v="1"/>
    <x v="0"/>
    <x v="0"/>
  </r>
  <r>
    <s v="EMP14466"/>
    <x v="7"/>
    <s v="Software Engineer"/>
    <n v="29"/>
    <d v="2022-03-26T00:00:00"/>
    <n v="252"/>
    <n v="67"/>
    <x v="3"/>
    <n v="66"/>
    <x v="1"/>
    <x v="1"/>
    <x v="2"/>
    <x v="0"/>
    <x v="2"/>
  </r>
  <r>
    <s v="EMP14467"/>
    <x v="3"/>
    <s v="Customer Support"/>
    <n v="23"/>
    <d v="2022-12-17T00:00:00"/>
    <n v="244"/>
    <n v="53"/>
    <x v="0"/>
    <n v="81"/>
    <x v="1"/>
    <x v="2"/>
    <x v="2"/>
    <x v="0"/>
    <x v="1"/>
  </r>
  <r>
    <s v="EMP14468"/>
    <x v="4"/>
    <s v="Operations Manager"/>
    <n v="25"/>
    <d v="2022-02-23T00:00:00"/>
    <n v="251"/>
    <n v="23"/>
    <x v="1"/>
    <n v="72"/>
    <x v="1"/>
    <x v="3"/>
    <x v="2"/>
    <x v="0"/>
    <x v="0"/>
  </r>
  <r>
    <s v="EMP14469"/>
    <x v="5"/>
    <s v="Lab Technician"/>
    <n v="40"/>
    <d v="2022-01-29T00:00:00"/>
    <n v="218"/>
    <n v="17"/>
    <x v="2"/>
    <n v="97"/>
    <x v="1"/>
    <x v="2"/>
    <x v="1"/>
    <x v="0"/>
    <x v="0"/>
  </r>
  <r>
    <s v="EMP14470"/>
    <x v="4"/>
    <s v="Warehouse Supervisor"/>
    <n v="26"/>
    <d v="2021-09-02T00:00:00"/>
    <n v="221"/>
    <n v="21"/>
    <x v="1"/>
    <n v="50"/>
    <x v="0"/>
    <x v="0"/>
    <x v="2"/>
    <x v="1"/>
    <x v="0"/>
  </r>
  <r>
    <s v="EMP14471"/>
    <x v="0"/>
    <s v="Brand Manager"/>
    <n v="45"/>
    <d v="2020-07-05T00:00:00"/>
    <n v="256"/>
    <n v="91"/>
    <x v="2"/>
    <n v="91"/>
    <x v="1"/>
    <x v="1"/>
    <x v="0"/>
    <x v="2"/>
    <x v="2"/>
  </r>
  <r>
    <s v="EMP14472"/>
    <x v="7"/>
    <s v="Data Analyst"/>
    <n v="36"/>
    <d v="2021-05-18T00:00:00"/>
    <n v="242"/>
    <n v="100"/>
    <x v="4"/>
    <n v="94"/>
    <x v="1"/>
    <x v="2"/>
    <x v="1"/>
    <x v="1"/>
    <x v="2"/>
  </r>
  <r>
    <s v="EMP14473"/>
    <x v="2"/>
    <s v="Sales Rep"/>
    <n v="32"/>
    <d v="2021-02-10T00:00:00"/>
    <n v="207"/>
    <n v="52"/>
    <x v="3"/>
    <n v="63"/>
    <x v="0"/>
    <x v="0"/>
    <x v="1"/>
    <x v="1"/>
    <x v="1"/>
  </r>
  <r>
    <s v="EMP14474"/>
    <x v="2"/>
    <s v="Key Account Manager"/>
    <n v="30"/>
    <d v="2020-06-14T00:00:00"/>
    <n v="246"/>
    <n v="65"/>
    <x v="1"/>
    <n v="81"/>
    <x v="0"/>
    <x v="0"/>
    <x v="2"/>
    <x v="2"/>
    <x v="2"/>
  </r>
  <r>
    <s v="EMP14475"/>
    <x v="6"/>
    <s v="Accountant"/>
    <n v="24"/>
    <d v="2021-10-03T00:00:00"/>
    <n v="200"/>
    <n v="59"/>
    <x v="1"/>
    <n v="56"/>
    <x v="0"/>
    <x v="0"/>
    <x v="2"/>
    <x v="1"/>
    <x v="1"/>
  </r>
  <r>
    <s v="EMP14476"/>
    <x v="7"/>
    <s v="IT Support"/>
    <n v="42"/>
    <d v="2022-01-21T00:00:00"/>
    <n v="228"/>
    <n v="51"/>
    <x v="2"/>
    <n v="97"/>
    <x v="0"/>
    <x v="0"/>
    <x v="0"/>
    <x v="0"/>
    <x v="1"/>
  </r>
  <r>
    <s v="EMP14477"/>
    <x v="6"/>
    <s v="Finance Analyst"/>
    <n v="49"/>
    <d v="2020-10-27T00:00:00"/>
    <n v="260"/>
    <n v="72"/>
    <x v="4"/>
    <n v="85"/>
    <x v="1"/>
    <x v="1"/>
    <x v="0"/>
    <x v="2"/>
    <x v="2"/>
  </r>
  <r>
    <s v="EMP14478"/>
    <x v="7"/>
    <s v="Software Engineer"/>
    <n v="42"/>
    <d v="2021-01-09T00:00:00"/>
    <n v="257"/>
    <n v="81"/>
    <x v="0"/>
    <n v="70"/>
    <x v="1"/>
    <x v="1"/>
    <x v="0"/>
    <x v="1"/>
    <x v="2"/>
  </r>
  <r>
    <s v="EMP14479"/>
    <x v="1"/>
    <s v="HR Manager"/>
    <n v="28"/>
    <d v="2021-08-25T00:00:00"/>
    <n v="210"/>
    <n v="86"/>
    <x v="1"/>
    <n v="80"/>
    <x v="1"/>
    <x v="3"/>
    <x v="2"/>
    <x v="1"/>
    <x v="2"/>
  </r>
  <r>
    <s v="EMP14480"/>
    <x v="3"/>
    <s v="CS Manager"/>
    <n v="39"/>
    <d v="2022-08-27T00:00:00"/>
    <n v="242"/>
    <n v="26"/>
    <x v="2"/>
    <n v="58"/>
    <x v="1"/>
    <x v="3"/>
    <x v="1"/>
    <x v="0"/>
    <x v="0"/>
  </r>
  <r>
    <s v="EMP14481"/>
    <x v="5"/>
    <s v="Lab Technician"/>
    <n v="42"/>
    <d v="2021-09-21T00:00:00"/>
    <n v="260"/>
    <n v="91"/>
    <x v="5"/>
    <n v="56"/>
    <x v="0"/>
    <x v="0"/>
    <x v="0"/>
    <x v="1"/>
    <x v="2"/>
  </r>
  <r>
    <s v="EMP14482"/>
    <x v="4"/>
    <s v="Operations Manager"/>
    <n v="39"/>
    <d v="2022-08-21T00:00:00"/>
    <n v="256"/>
    <n v="93"/>
    <x v="3"/>
    <n v="54"/>
    <x v="1"/>
    <x v="1"/>
    <x v="1"/>
    <x v="0"/>
    <x v="2"/>
  </r>
  <r>
    <s v="EMP14483"/>
    <x v="7"/>
    <s v="Software Engineer"/>
    <n v="45"/>
    <d v="2020-05-18T00:00:00"/>
    <n v="200"/>
    <n v="62"/>
    <x v="3"/>
    <n v="86"/>
    <x v="0"/>
    <x v="0"/>
    <x v="0"/>
    <x v="2"/>
    <x v="2"/>
  </r>
  <r>
    <s v="EMP14484"/>
    <x v="0"/>
    <s v="Brand Manager"/>
    <n v="25"/>
    <d v="2022-10-16T00:00:00"/>
    <n v="219"/>
    <n v="51"/>
    <x v="4"/>
    <n v="66"/>
    <x v="1"/>
    <x v="2"/>
    <x v="2"/>
    <x v="0"/>
    <x v="1"/>
  </r>
  <r>
    <s v="EMP14485"/>
    <x v="0"/>
    <s v="Marketing Executive"/>
    <n v="40"/>
    <d v="2020-08-08T00:00:00"/>
    <n v="232"/>
    <n v="30"/>
    <x v="2"/>
    <n v="98"/>
    <x v="1"/>
    <x v="3"/>
    <x v="1"/>
    <x v="2"/>
    <x v="1"/>
  </r>
  <r>
    <s v="EMP14486"/>
    <x v="7"/>
    <s v="Software Engineer"/>
    <n v="45"/>
    <d v="2020-11-07T00:00:00"/>
    <n v="219"/>
    <n v="62"/>
    <x v="0"/>
    <n v="96"/>
    <x v="1"/>
    <x v="2"/>
    <x v="0"/>
    <x v="2"/>
    <x v="2"/>
  </r>
  <r>
    <s v="EMP14487"/>
    <x v="2"/>
    <s v="Sales Rep"/>
    <n v="37"/>
    <d v="2020-12-24T00:00:00"/>
    <n v="242"/>
    <n v="61"/>
    <x v="4"/>
    <n v="85"/>
    <x v="1"/>
    <x v="3"/>
    <x v="1"/>
    <x v="2"/>
    <x v="2"/>
  </r>
  <r>
    <s v="EMP14488"/>
    <x v="6"/>
    <s v="Accountant"/>
    <n v="37"/>
    <d v="2021-06-07T00:00:00"/>
    <n v="235"/>
    <n v="15"/>
    <x v="3"/>
    <n v="59"/>
    <x v="1"/>
    <x v="1"/>
    <x v="1"/>
    <x v="1"/>
    <x v="0"/>
  </r>
  <r>
    <s v="EMP14489"/>
    <x v="2"/>
    <s v="Key Account Manager"/>
    <n v="25"/>
    <d v="2022-07-25T00:00:00"/>
    <n v="205"/>
    <n v="96"/>
    <x v="3"/>
    <n v="96"/>
    <x v="0"/>
    <x v="0"/>
    <x v="2"/>
    <x v="0"/>
    <x v="2"/>
  </r>
  <r>
    <s v="EMP14490"/>
    <x v="2"/>
    <s v="Sales Rep"/>
    <n v="34"/>
    <d v="2021-08-25T00:00:00"/>
    <n v="236"/>
    <n v="74"/>
    <x v="2"/>
    <n v="89"/>
    <x v="1"/>
    <x v="2"/>
    <x v="1"/>
    <x v="1"/>
    <x v="2"/>
  </r>
  <r>
    <s v="EMP14491"/>
    <x v="5"/>
    <s v="Lab Technician"/>
    <n v="45"/>
    <d v="2022-12-13T00:00:00"/>
    <n v="209"/>
    <n v="69"/>
    <x v="5"/>
    <n v="73"/>
    <x v="0"/>
    <x v="0"/>
    <x v="0"/>
    <x v="0"/>
    <x v="2"/>
  </r>
  <r>
    <s v="EMP14492"/>
    <x v="1"/>
    <s v="HR Manager"/>
    <n v="42"/>
    <d v="2021-12-28T00:00:00"/>
    <n v="229"/>
    <n v="8"/>
    <x v="5"/>
    <n v="69"/>
    <x v="1"/>
    <x v="2"/>
    <x v="0"/>
    <x v="1"/>
    <x v="0"/>
  </r>
  <r>
    <s v="EMP14493"/>
    <x v="2"/>
    <s v="Sales Rep"/>
    <n v="46"/>
    <d v="2020-12-28T00:00:00"/>
    <n v="200"/>
    <n v="1"/>
    <x v="0"/>
    <n v="93"/>
    <x v="1"/>
    <x v="1"/>
    <x v="0"/>
    <x v="2"/>
    <x v="0"/>
  </r>
  <r>
    <s v="EMP14494"/>
    <x v="6"/>
    <s v="Finance Analyst"/>
    <n v="23"/>
    <d v="2020-09-23T00:00:00"/>
    <n v="215"/>
    <n v="62"/>
    <x v="1"/>
    <n v="99"/>
    <x v="0"/>
    <x v="0"/>
    <x v="2"/>
    <x v="2"/>
    <x v="2"/>
  </r>
  <r>
    <s v="EMP14495"/>
    <x v="5"/>
    <s v="R&amp;D Manager"/>
    <n v="44"/>
    <d v="2020-11-10T00:00:00"/>
    <n v="227"/>
    <n v="96"/>
    <x v="1"/>
    <n v="64"/>
    <x v="0"/>
    <x v="0"/>
    <x v="0"/>
    <x v="2"/>
    <x v="2"/>
  </r>
  <r>
    <s v="EMP14496"/>
    <x v="6"/>
    <s v="Finance Analyst"/>
    <n v="47"/>
    <d v="2020-08-24T00:00:00"/>
    <n v="250"/>
    <n v="96"/>
    <x v="3"/>
    <n v="52"/>
    <x v="0"/>
    <x v="0"/>
    <x v="0"/>
    <x v="2"/>
    <x v="2"/>
  </r>
  <r>
    <s v="EMP14497"/>
    <x v="7"/>
    <s v="IT Support"/>
    <n v="30"/>
    <d v="2021-05-03T00:00:00"/>
    <n v="209"/>
    <n v="86"/>
    <x v="3"/>
    <n v="94"/>
    <x v="1"/>
    <x v="3"/>
    <x v="2"/>
    <x v="1"/>
    <x v="2"/>
  </r>
  <r>
    <s v="EMP14498"/>
    <x v="7"/>
    <s v="IT Support"/>
    <n v="36"/>
    <d v="2020-07-30T00:00:00"/>
    <n v="226"/>
    <n v="87"/>
    <x v="0"/>
    <n v="89"/>
    <x v="1"/>
    <x v="3"/>
    <x v="1"/>
    <x v="2"/>
    <x v="2"/>
  </r>
  <r>
    <s v="EMP14499"/>
    <x v="6"/>
    <s v="Finance Analyst"/>
    <n v="47"/>
    <d v="2022-03-14T00:00:00"/>
    <n v="243"/>
    <n v="34"/>
    <x v="4"/>
    <n v="75"/>
    <x v="1"/>
    <x v="3"/>
    <x v="0"/>
    <x v="0"/>
    <x v="1"/>
  </r>
  <r>
    <s v="EMP14500"/>
    <x v="2"/>
    <s v="Key Account Manager"/>
    <n v="37"/>
    <d v="2021-11-23T00:00:00"/>
    <n v="223"/>
    <n v="86"/>
    <x v="4"/>
    <n v="55"/>
    <x v="0"/>
    <x v="0"/>
    <x v="1"/>
    <x v="1"/>
    <x v="2"/>
  </r>
  <r>
    <s v="EMP14501"/>
    <x v="0"/>
    <s v="Brand Manager"/>
    <n v="40"/>
    <d v="2022-03-30T00:00:00"/>
    <n v="231"/>
    <n v="61"/>
    <x v="1"/>
    <n v="72"/>
    <x v="0"/>
    <x v="0"/>
    <x v="1"/>
    <x v="0"/>
    <x v="2"/>
  </r>
  <r>
    <s v="EMP14502"/>
    <x v="6"/>
    <s v="Accountant"/>
    <n v="31"/>
    <d v="2022-01-25T00:00:00"/>
    <n v="248"/>
    <n v="16"/>
    <x v="0"/>
    <n v="53"/>
    <x v="0"/>
    <x v="0"/>
    <x v="1"/>
    <x v="0"/>
    <x v="0"/>
  </r>
  <r>
    <s v="EMP14503"/>
    <x v="5"/>
    <s v="Product Developer"/>
    <n v="34"/>
    <d v="2021-04-15T00:00:00"/>
    <n v="214"/>
    <n v="7"/>
    <x v="0"/>
    <n v="58"/>
    <x v="1"/>
    <x v="2"/>
    <x v="1"/>
    <x v="1"/>
    <x v="0"/>
  </r>
  <r>
    <s v="EMP14504"/>
    <x v="7"/>
    <s v="Data Analyst"/>
    <n v="27"/>
    <d v="2020-05-01T00:00:00"/>
    <n v="259"/>
    <n v="47"/>
    <x v="5"/>
    <n v="64"/>
    <x v="0"/>
    <x v="0"/>
    <x v="2"/>
    <x v="2"/>
    <x v="1"/>
  </r>
  <r>
    <s v="EMP14505"/>
    <x v="6"/>
    <s v="Finance Manager"/>
    <n v="44"/>
    <d v="2020-11-15T00:00:00"/>
    <n v="202"/>
    <n v="59"/>
    <x v="4"/>
    <n v="99"/>
    <x v="0"/>
    <x v="0"/>
    <x v="0"/>
    <x v="2"/>
    <x v="1"/>
  </r>
  <r>
    <s v="EMP14506"/>
    <x v="5"/>
    <s v="Product Developer"/>
    <n v="32"/>
    <d v="2022-10-05T00:00:00"/>
    <n v="227"/>
    <n v="65"/>
    <x v="4"/>
    <n v="59"/>
    <x v="0"/>
    <x v="0"/>
    <x v="1"/>
    <x v="0"/>
    <x v="2"/>
  </r>
  <r>
    <s v="EMP14507"/>
    <x v="7"/>
    <s v="Data Analyst"/>
    <n v="34"/>
    <d v="2020-11-30T00:00:00"/>
    <n v="230"/>
    <n v="47"/>
    <x v="2"/>
    <n v="58"/>
    <x v="1"/>
    <x v="2"/>
    <x v="1"/>
    <x v="2"/>
    <x v="1"/>
  </r>
  <r>
    <s v="EMP14508"/>
    <x v="1"/>
    <s v="Recruiter"/>
    <n v="46"/>
    <d v="2021-03-24T00:00:00"/>
    <n v="236"/>
    <n v="75"/>
    <x v="2"/>
    <n v="53"/>
    <x v="1"/>
    <x v="1"/>
    <x v="0"/>
    <x v="1"/>
    <x v="2"/>
  </r>
  <r>
    <s v="EMP14509"/>
    <x v="5"/>
    <s v="R&amp;D Manager"/>
    <n v="46"/>
    <d v="2021-11-10T00:00:00"/>
    <n v="238"/>
    <n v="26"/>
    <x v="0"/>
    <n v="58"/>
    <x v="1"/>
    <x v="3"/>
    <x v="0"/>
    <x v="1"/>
    <x v="0"/>
  </r>
  <r>
    <s v="EMP14510"/>
    <x v="1"/>
    <s v="HR Officer"/>
    <n v="30"/>
    <d v="2022-08-22T00:00:00"/>
    <n v="209"/>
    <n v="68"/>
    <x v="4"/>
    <n v="94"/>
    <x v="1"/>
    <x v="1"/>
    <x v="2"/>
    <x v="0"/>
    <x v="2"/>
  </r>
  <r>
    <s v="EMP14511"/>
    <x v="1"/>
    <s v="Recruiter"/>
    <n v="26"/>
    <d v="2020-06-29T00:00:00"/>
    <n v="250"/>
    <n v="28"/>
    <x v="5"/>
    <n v="93"/>
    <x v="0"/>
    <x v="0"/>
    <x v="2"/>
    <x v="2"/>
    <x v="0"/>
  </r>
  <r>
    <s v="EMP14512"/>
    <x v="2"/>
    <s v="Key Account Manager"/>
    <n v="46"/>
    <d v="2021-05-18T00:00:00"/>
    <n v="213"/>
    <n v="13"/>
    <x v="2"/>
    <n v="64"/>
    <x v="0"/>
    <x v="0"/>
    <x v="0"/>
    <x v="1"/>
    <x v="0"/>
  </r>
  <r>
    <s v="EMP14513"/>
    <x v="3"/>
    <s v="CS Manager"/>
    <n v="44"/>
    <d v="2020-12-31T00:00:00"/>
    <n v="256"/>
    <n v="6"/>
    <x v="2"/>
    <n v="84"/>
    <x v="1"/>
    <x v="1"/>
    <x v="0"/>
    <x v="2"/>
    <x v="0"/>
  </r>
  <r>
    <s v="EMP14514"/>
    <x v="1"/>
    <s v="Recruiter"/>
    <n v="50"/>
    <d v="2022-11-28T00:00:00"/>
    <n v="213"/>
    <n v="95"/>
    <x v="5"/>
    <n v="50"/>
    <x v="1"/>
    <x v="1"/>
    <x v="0"/>
    <x v="0"/>
    <x v="2"/>
  </r>
  <r>
    <s v="EMP14515"/>
    <x v="1"/>
    <s v="HR Officer"/>
    <n v="50"/>
    <d v="2020-11-13T00:00:00"/>
    <n v="212"/>
    <n v="87"/>
    <x v="2"/>
    <n v="90"/>
    <x v="0"/>
    <x v="0"/>
    <x v="0"/>
    <x v="2"/>
    <x v="2"/>
  </r>
  <r>
    <s v="EMP14516"/>
    <x v="7"/>
    <s v="Data Analyst"/>
    <n v="34"/>
    <d v="2021-03-23T00:00:00"/>
    <n v="249"/>
    <n v="10"/>
    <x v="0"/>
    <n v="73"/>
    <x v="1"/>
    <x v="2"/>
    <x v="1"/>
    <x v="1"/>
    <x v="0"/>
  </r>
  <r>
    <s v="EMP14517"/>
    <x v="6"/>
    <s v="Finance Analyst"/>
    <n v="36"/>
    <d v="2022-05-22T00:00:00"/>
    <n v="228"/>
    <n v="12"/>
    <x v="1"/>
    <n v="83"/>
    <x v="1"/>
    <x v="2"/>
    <x v="1"/>
    <x v="0"/>
    <x v="0"/>
  </r>
  <r>
    <s v="EMP14518"/>
    <x v="0"/>
    <s v="Brand Manager"/>
    <n v="35"/>
    <d v="2021-05-26T00:00:00"/>
    <n v="242"/>
    <n v="49"/>
    <x v="1"/>
    <n v="51"/>
    <x v="1"/>
    <x v="3"/>
    <x v="1"/>
    <x v="1"/>
    <x v="1"/>
  </r>
  <r>
    <s v="EMP14519"/>
    <x v="4"/>
    <s v="Operations Manager"/>
    <n v="33"/>
    <d v="2022-02-21T00:00:00"/>
    <n v="219"/>
    <n v="93"/>
    <x v="3"/>
    <n v="59"/>
    <x v="0"/>
    <x v="0"/>
    <x v="1"/>
    <x v="0"/>
    <x v="2"/>
  </r>
  <r>
    <s v="EMP14520"/>
    <x v="4"/>
    <s v="Warehouse Supervisor"/>
    <n v="43"/>
    <d v="2021-01-18T00:00:00"/>
    <n v="234"/>
    <n v="28"/>
    <x v="5"/>
    <n v="89"/>
    <x v="0"/>
    <x v="0"/>
    <x v="0"/>
    <x v="1"/>
    <x v="0"/>
  </r>
  <r>
    <s v="EMP14521"/>
    <x v="5"/>
    <s v="Lab Technician"/>
    <n v="22"/>
    <d v="2022-02-05T00:00:00"/>
    <n v="213"/>
    <n v="91"/>
    <x v="0"/>
    <n v="90"/>
    <x v="1"/>
    <x v="1"/>
    <x v="2"/>
    <x v="0"/>
    <x v="2"/>
  </r>
  <r>
    <s v="EMP14522"/>
    <x v="5"/>
    <s v="R&amp;D Manager"/>
    <n v="38"/>
    <d v="2021-12-26T00:00:00"/>
    <n v="239"/>
    <n v="26"/>
    <x v="4"/>
    <n v="96"/>
    <x v="0"/>
    <x v="0"/>
    <x v="1"/>
    <x v="1"/>
    <x v="0"/>
  </r>
  <r>
    <s v="EMP14523"/>
    <x v="1"/>
    <s v="HR Manager"/>
    <n v="47"/>
    <d v="2021-05-26T00:00:00"/>
    <n v="202"/>
    <n v="28"/>
    <x v="1"/>
    <n v="79"/>
    <x v="1"/>
    <x v="2"/>
    <x v="0"/>
    <x v="1"/>
    <x v="0"/>
  </r>
  <r>
    <s v="EMP14524"/>
    <x v="1"/>
    <s v="HR Manager"/>
    <n v="28"/>
    <d v="2022-10-11T00:00:00"/>
    <n v="244"/>
    <n v="47"/>
    <x v="2"/>
    <n v="65"/>
    <x v="0"/>
    <x v="0"/>
    <x v="2"/>
    <x v="0"/>
    <x v="1"/>
  </r>
  <r>
    <s v="EMP14525"/>
    <x v="0"/>
    <s v="Digital Marketing Specialist"/>
    <n v="38"/>
    <d v="2021-12-14T00:00:00"/>
    <n v="248"/>
    <n v="74"/>
    <x v="3"/>
    <n v="76"/>
    <x v="1"/>
    <x v="3"/>
    <x v="1"/>
    <x v="1"/>
    <x v="2"/>
  </r>
  <r>
    <s v="EMP14526"/>
    <x v="0"/>
    <s v="Digital Marketing Specialist"/>
    <n v="43"/>
    <d v="2020-12-18T00:00:00"/>
    <n v="201"/>
    <n v="16"/>
    <x v="4"/>
    <n v="50"/>
    <x v="1"/>
    <x v="3"/>
    <x v="0"/>
    <x v="2"/>
    <x v="0"/>
  </r>
  <r>
    <s v="EMP14527"/>
    <x v="5"/>
    <s v="R&amp;D Manager"/>
    <n v="42"/>
    <d v="2021-07-14T00:00:00"/>
    <n v="225"/>
    <n v="81"/>
    <x v="3"/>
    <n v="99"/>
    <x v="0"/>
    <x v="0"/>
    <x v="0"/>
    <x v="1"/>
    <x v="2"/>
  </r>
  <r>
    <s v="EMP14528"/>
    <x v="5"/>
    <s v="R&amp;D Manager"/>
    <n v="36"/>
    <d v="2022-05-18T00:00:00"/>
    <n v="219"/>
    <n v="63"/>
    <x v="5"/>
    <n v="80"/>
    <x v="0"/>
    <x v="0"/>
    <x v="1"/>
    <x v="0"/>
    <x v="2"/>
  </r>
  <r>
    <s v="EMP14529"/>
    <x v="7"/>
    <s v="IT Support"/>
    <n v="40"/>
    <d v="2021-02-06T00:00:00"/>
    <n v="234"/>
    <n v="54"/>
    <x v="0"/>
    <n v="59"/>
    <x v="1"/>
    <x v="2"/>
    <x v="1"/>
    <x v="1"/>
    <x v="1"/>
  </r>
  <r>
    <s v="EMP14530"/>
    <x v="0"/>
    <s v="Digital Marketing Specialist"/>
    <n v="22"/>
    <d v="2022-05-10T00:00:00"/>
    <n v="233"/>
    <n v="42"/>
    <x v="0"/>
    <n v="69"/>
    <x v="0"/>
    <x v="0"/>
    <x v="2"/>
    <x v="0"/>
    <x v="1"/>
  </r>
  <r>
    <s v="EMP14531"/>
    <x v="3"/>
    <s v="Customer Support"/>
    <n v="27"/>
    <d v="2022-07-29T00:00:00"/>
    <n v="206"/>
    <n v="41"/>
    <x v="4"/>
    <n v="86"/>
    <x v="1"/>
    <x v="1"/>
    <x v="2"/>
    <x v="0"/>
    <x v="1"/>
  </r>
  <r>
    <s v="EMP14532"/>
    <x v="3"/>
    <s v="Customer Support"/>
    <n v="28"/>
    <d v="2021-05-25T00:00:00"/>
    <n v="243"/>
    <n v="53"/>
    <x v="0"/>
    <n v="88"/>
    <x v="1"/>
    <x v="2"/>
    <x v="2"/>
    <x v="1"/>
    <x v="1"/>
  </r>
  <r>
    <s v="EMP14533"/>
    <x v="4"/>
    <s v="Operations Manager"/>
    <n v="31"/>
    <d v="2022-12-25T00:00:00"/>
    <n v="212"/>
    <n v="71"/>
    <x v="1"/>
    <n v="72"/>
    <x v="1"/>
    <x v="2"/>
    <x v="1"/>
    <x v="0"/>
    <x v="2"/>
  </r>
  <r>
    <s v="EMP14534"/>
    <x v="7"/>
    <s v="Data Analyst"/>
    <n v="33"/>
    <d v="2021-10-13T00:00:00"/>
    <n v="249"/>
    <n v="84"/>
    <x v="3"/>
    <n v="73"/>
    <x v="0"/>
    <x v="0"/>
    <x v="1"/>
    <x v="1"/>
    <x v="2"/>
  </r>
  <r>
    <s v="EMP14535"/>
    <x v="0"/>
    <s v="Brand Manager"/>
    <n v="23"/>
    <d v="2021-07-25T00:00:00"/>
    <n v="231"/>
    <n v="27"/>
    <x v="2"/>
    <n v="53"/>
    <x v="0"/>
    <x v="0"/>
    <x v="2"/>
    <x v="1"/>
    <x v="0"/>
  </r>
  <r>
    <s v="EMP14536"/>
    <x v="0"/>
    <s v="Marketing Executive"/>
    <n v="43"/>
    <d v="2022-08-05T00:00:00"/>
    <n v="247"/>
    <n v="59"/>
    <x v="0"/>
    <n v="74"/>
    <x v="1"/>
    <x v="1"/>
    <x v="0"/>
    <x v="0"/>
    <x v="1"/>
  </r>
  <r>
    <s v="EMP14537"/>
    <x v="2"/>
    <s v="Key Account Manager"/>
    <n v="45"/>
    <d v="2021-11-28T00:00:00"/>
    <n v="242"/>
    <n v="59"/>
    <x v="0"/>
    <n v="96"/>
    <x v="0"/>
    <x v="0"/>
    <x v="0"/>
    <x v="1"/>
    <x v="1"/>
  </r>
  <r>
    <s v="EMP14538"/>
    <x v="2"/>
    <s v="Sales Manager"/>
    <n v="28"/>
    <d v="2022-03-16T00:00:00"/>
    <n v="258"/>
    <n v="64"/>
    <x v="5"/>
    <n v="67"/>
    <x v="0"/>
    <x v="0"/>
    <x v="2"/>
    <x v="0"/>
    <x v="2"/>
  </r>
  <r>
    <s v="EMP14539"/>
    <x v="0"/>
    <s v="Brand Manager"/>
    <n v="43"/>
    <d v="2021-11-27T00:00:00"/>
    <n v="200"/>
    <n v="12"/>
    <x v="1"/>
    <n v="57"/>
    <x v="0"/>
    <x v="0"/>
    <x v="0"/>
    <x v="1"/>
    <x v="0"/>
  </r>
  <r>
    <s v="EMP14540"/>
    <x v="6"/>
    <s v="Finance Analyst"/>
    <n v="39"/>
    <d v="2021-07-19T00:00:00"/>
    <n v="227"/>
    <n v="50"/>
    <x v="3"/>
    <n v="96"/>
    <x v="0"/>
    <x v="0"/>
    <x v="1"/>
    <x v="1"/>
    <x v="1"/>
  </r>
  <r>
    <s v="EMP14541"/>
    <x v="3"/>
    <s v="Call Center Agent"/>
    <n v="49"/>
    <d v="2020-11-29T00:00:00"/>
    <n v="209"/>
    <n v="52"/>
    <x v="4"/>
    <n v="69"/>
    <x v="1"/>
    <x v="2"/>
    <x v="0"/>
    <x v="2"/>
    <x v="1"/>
  </r>
  <r>
    <s v="EMP14542"/>
    <x v="1"/>
    <s v="HR Manager"/>
    <n v="37"/>
    <d v="2021-07-24T00:00:00"/>
    <n v="222"/>
    <n v="78"/>
    <x v="4"/>
    <n v="90"/>
    <x v="1"/>
    <x v="1"/>
    <x v="1"/>
    <x v="1"/>
    <x v="2"/>
  </r>
  <r>
    <s v="EMP14543"/>
    <x v="3"/>
    <s v="Customer Support"/>
    <n v="47"/>
    <d v="2022-11-03T00:00:00"/>
    <n v="250"/>
    <n v="78"/>
    <x v="3"/>
    <n v="51"/>
    <x v="0"/>
    <x v="0"/>
    <x v="0"/>
    <x v="0"/>
    <x v="2"/>
  </r>
  <r>
    <s v="EMP14544"/>
    <x v="3"/>
    <s v="Call Center Agent"/>
    <n v="35"/>
    <d v="2022-03-08T00:00:00"/>
    <n v="258"/>
    <n v="98"/>
    <x v="3"/>
    <n v="92"/>
    <x v="1"/>
    <x v="2"/>
    <x v="1"/>
    <x v="0"/>
    <x v="2"/>
  </r>
  <r>
    <s v="EMP14545"/>
    <x v="0"/>
    <s v="Marketing Executive"/>
    <n v="31"/>
    <d v="2022-01-08T00:00:00"/>
    <n v="248"/>
    <n v="62"/>
    <x v="0"/>
    <n v="95"/>
    <x v="1"/>
    <x v="3"/>
    <x v="1"/>
    <x v="0"/>
    <x v="2"/>
  </r>
  <r>
    <s v="EMP14546"/>
    <x v="5"/>
    <s v="R&amp;D Manager"/>
    <n v="48"/>
    <d v="2022-02-28T00:00:00"/>
    <n v="216"/>
    <n v="63"/>
    <x v="0"/>
    <n v="94"/>
    <x v="0"/>
    <x v="0"/>
    <x v="0"/>
    <x v="0"/>
    <x v="2"/>
  </r>
  <r>
    <s v="EMP14547"/>
    <x v="3"/>
    <s v="CS Manager"/>
    <n v="50"/>
    <d v="2022-11-04T00:00:00"/>
    <n v="247"/>
    <n v="98"/>
    <x v="3"/>
    <n v="70"/>
    <x v="0"/>
    <x v="0"/>
    <x v="0"/>
    <x v="0"/>
    <x v="2"/>
  </r>
  <r>
    <s v="EMP14548"/>
    <x v="6"/>
    <s v="Finance Manager"/>
    <n v="32"/>
    <d v="2021-11-29T00:00:00"/>
    <n v="227"/>
    <n v="44"/>
    <x v="2"/>
    <n v="85"/>
    <x v="0"/>
    <x v="0"/>
    <x v="1"/>
    <x v="1"/>
    <x v="1"/>
  </r>
  <r>
    <s v="EMP14549"/>
    <x v="3"/>
    <s v="CS Manager"/>
    <n v="47"/>
    <d v="2020-06-30T00:00:00"/>
    <n v="219"/>
    <n v="94"/>
    <x v="5"/>
    <n v="78"/>
    <x v="0"/>
    <x v="0"/>
    <x v="0"/>
    <x v="2"/>
    <x v="2"/>
  </r>
  <r>
    <s v="EMP14550"/>
    <x v="1"/>
    <s v="Recruiter"/>
    <n v="30"/>
    <d v="2022-04-25T00:00:00"/>
    <n v="252"/>
    <n v="33"/>
    <x v="4"/>
    <n v="52"/>
    <x v="1"/>
    <x v="2"/>
    <x v="2"/>
    <x v="0"/>
    <x v="1"/>
  </r>
  <r>
    <s v="EMP14551"/>
    <x v="4"/>
    <s v="Operations Manager"/>
    <n v="28"/>
    <d v="2021-08-04T00:00:00"/>
    <n v="202"/>
    <n v="50"/>
    <x v="0"/>
    <n v="97"/>
    <x v="1"/>
    <x v="1"/>
    <x v="2"/>
    <x v="1"/>
    <x v="1"/>
  </r>
  <r>
    <s v="EMP14552"/>
    <x v="2"/>
    <s v="Sales Rep"/>
    <n v="23"/>
    <d v="2021-07-27T00:00:00"/>
    <n v="255"/>
    <n v="73"/>
    <x v="3"/>
    <n v="87"/>
    <x v="1"/>
    <x v="3"/>
    <x v="2"/>
    <x v="1"/>
    <x v="2"/>
  </r>
  <r>
    <s v="EMP14553"/>
    <x v="5"/>
    <s v="R&amp;D Manager"/>
    <n v="42"/>
    <d v="2022-07-16T00:00:00"/>
    <n v="216"/>
    <n v="28"/>
    <x v="4"/>
    <n v="99"/>
    <x v="0"/>
    <x v="0"/>
    <x v="0"/>
    <x v="0"/>
    <x v="0"/>
  </r>
  <r>
    <s v="EMP14554"/>
    <x v="4"/>
    <s v="Warehouse Supervisor"/>
    <n v="38"/>
    <d v="2021-11-12T00:00:00"/>
    <n v="238"/>
    <n v="42"/>
    <x v="0"/>
    <n v="57"/>
    <x v="0"/>
    <x v="0"/>
    <x v="1"/>
    <x v="1"/>
    <x v="1"/>
  </r>
  <r>
    <s v="EMP14555"/>
    <x v="0"/>
    <s v="Digital Marketing Specialist"/>
    <n v="33"/>
    <d v="2021-11-29T00:00:00"/>
    <n v="202"/>
    <n v="30"/>
    <x v="1"/>
    <n v="78"/>
    <x v="0"/>
    <x v="0"/>
    <x v="1"/>
    <x v="1"/>
    <x v="1"/>
  </r>
  <r>
    <s v="EMP14556"/>
    <x v="6"/>
    <s v="Finance Manager"/>
    <n v="39"/>
    <d v="2022-11-16T00:00:00"/>
    <n v="213"/>
    <n v="42"/>
    <x v="4"/>
    <n v="76"/>
    <x v="1"/>
    <x v="3"/>
    <x v="1"/>
    <x v="0"/>
    <x v="1"/>
  </r>
  <r>
    <s v="EMP14557"/>
    <x v="5"/>
    <s v="Product Developer"/>
    <n v="50"/>
    <d v="2022-03-01T00:00:00"/>
    <n v="237"/>
    <n v="7"/>
    <x v="0"/>
    <n v="80"/>
    <x v="1"/>
    <x v="3"/>
    <x v="0"/>
    <x v="0"/>
    <x v="0"/>
  </r>
  <r>
    <s v="EMP14558"/>
    <x v="3"/>
    <s v="Customer Support"/>
    <n v="36"/>
    <d v="2021-10-18T00:00:00"/>
    <n v="247"/>
    <n v="74"/>
    <x v="2"/>
    <n v="92"/>
    <x v="0"/>
    <x v="0"/>
    <x v="1"/>
    <x v="1"/>
    <x v="2"/>
  </r>
  <r>
    <s v="EMP14559"/>
    <x v="5"/>
    <s v="Product Developer"/>
    <n v="27"/>
    <d v="2022-07-04T00:00:00"/>
    <n v="207"/>
    <n v="43"/>
    <x v="2"/>
    <n v="98"/>
    <x v="0"/>
    <x v="0"/>
    <x v="2"/>
    <x v="0"/>
    <x v="1"/>
  </r>
  <r>
    <s v="EMP14560"/>
    <x v="5"/>
    <s v="R&amp;D Manager"/>
    <n v="32"/>
    <d v="2022-01-07T00:00:00"/>
    <n v="235"/>
    <n v="100"/>
    <x v="5"/>
    <n v="95"/>
    <x v="0"/>
    <x v="0"/>
    <x v="1"/>
    <x v="0"/>
    <x v="2"/>
  </r>
  <r>
    <s v="EMP14561"/>
    <x v="6"/>
    <s v="Accountant"/>
    <n v="47"/>
    <d v="2020-09-05T00:00:00"/>
    <n v="219"/>
    <n v="15"/>
    <x v="4"/>
    <n v="83"/>
    <x v="0"/>
    <x v="0"/>
    <x v="0"/>
    <x v="2"/>
    <x v="0"/>
  </r>
  <r>
    <s v="EMP14562"/>
    <x v="1"/>
    <s v="HR Officer"/>
    <n v="33"/>
    <d v="2022-08-20T00:00:00"/>
    <n v="254"/>
    <n v="69"/>
    <x v="5"/>
    <n v="95"/>
    <x v="1"/>
    <x v="1"/>
    <x v="1"/>
    <x v="0"/>
    <x v="2"/>
  </r>
  <r>
    <s v="EMP14563"/>
    <x v="0"/>
    <s v="Marketing Executive"/>
    <n v="38"/>
    <d v="2022-02-14T00:00:00"/>
    <n v="220"/>
    <n v="95"/>
    <x v="2"/>
    <n v="99"/>
    <x v="0"/>
    <x v="0"/>
    <x v="1"/>
    <x v="0"/>
    <x v="2"/>
  </r>
  <r>
    <s v="EMP14564"/>
    <x v="2"/>
    <s v="Sales Manager"/>
    <n v="32"/>
    <d v="2020-10-19T00:00:00"/>
    <n v="254"/>
    <n v="61"/>
    <x v="0"/>
    <n v="100"/>
    <x v="0"/>
    <x v="0"/>
    <x v="1"/>
    <x v="2"/>
    <x v="2"/>
  </r>
  <r>
    <s v="EMP14565"/>
    <x v="0"/>
    <s v="Marketing Executive"/>
    <n v="24"/>
    <d v="2022-06-27T00:00:00"/>
    <n v="254"/>
    <n v="37"/>
    <x v="4"/>
    <n v="79"/>
    <x v="0"/>
    <x v="0"/>
    <x v="2"/>
    <x v="0"/>
    <x v="1"/>
  </r>
  <r>
    <s v="EMP14566"/>
    <x v="0"/>
    <s v="Brand Manager"/>
    <n v="39"/>
    <d v="2022-11-06T00:00:00"/>
    <n v="224"/>
    <n v="95"/>
    <x v="3"/>
    <n v="55"/>
    <x v="1"/>
    <x v="2"/>
    <x v="1"/>
    <x v="0"/>
    <x v="2"/>
  </r>
  <r>
    <s v="EMP14567"/>
    <x v="0"/>
    <s v="Marketing Executive"/>
    <n v="34"/>
    <d v="2021-04-01T00:00:00"/>
    <n v="250"/>
    <n v="92"/>
    <x v="4"/>
    <n v="52"/>
    <x v="1"/>
    <x v="3"/>
    <x v="1"/>
    <x v="1"/>
    <x v="2"/>
  </r>
  <r>
    <s v="EMP14568"/>
    <x v="0"/>
    <s v="Digital Marketing Specialist"/>
    <n v="25"/>
    <d v="2021-02-13T00:00:00"/>
    <n v="252"/>
    <n v="94"/>
    <x v="1"/>
    <n v="64"/>
    <x v="1"/>
    <x v="2"/>
    <x v="2"/>
    <x v="1"/>
    <x v="2"/>
  </r>
  <r>
    <s v="EMP14569"/>
    <x v="3"/>
    <s v="Call Center Agent"/>
    <n v="38"/>
    <d v="2021-10-15T00:00:00"/>
    <n v="250"/>
    <n v="84"/>
    <x v="5"/>
    <n v="54"/>
    <x v="1"/>
    <x v="1"/>
    <x v="1"/>
    <x v="1"/>
    <x v="2"/>
  </r>
  <r>
    <s v="EMP14570"/>
    <x v="6"/>
    <s v="Finance Manager"/>
    <n v="31"/>
    <d v="2021-04-17T00:00:00"/>
    <n v="260"/>
    <n v="18"/>
    <x v="1"/>
    <n v="63"/>
    <x v="0"/>
    <x v="0"/>
    <x v="1"/>
    <x v="1"/>
    <x v="0"/>
  </r>
  <r>
    <s v="EMP14571"/>
    <x v="4"/>
    <s v="Supply Chain Analyst"/>
    <n v="37"/>
    <d v="2020-06-05T00:00:00"/>
    <n v="258"/>
    <n v="89"/>
    <x v="2"/>
    <n v="88"/>
    <x v="1"/>
    <x v="1"/>
    <x v="1"/>
    <x v="2"/>
    <x v="2"/>
  </r>
  <r>
    <s v="EMP14572"/>
    <x v="2"/>
    <s v="Sales Manager"/>
    <n v="29"/>
    <d v="2022-06-03T00:00:00"/>
    <n v="252"/>
    <n v="17"/>
    <x v="2"/>
    <n v="98"/>
    <x v="0"/>
    <x v="0"/>
    <x v="2"/>
    <x v="0"/>
    <x v="0"/>
  </r>
  <r>
    <s v="EMP14573"/>
    <x v="7"/>
    <s v="IT Support"/>
    <n v="33"/>
    <d v="2022-07-18T00:00:00"/>
    <n v="208"/>
    <n v="5"/>
    <x v="1"/>
    <n v="99"/>
    <x v="1"/>
    <x v="1"/>
    <x v="1"/>
    <x v="0"/>
    <x v="0"/>
  </r>
  <r>
    <s v="EMP14574"/>
    <x v="6"/>
    <s v="Accountant"/>
    <n v="37"/>
    <d v="2020-07-22T00:00:00"/>
    <n v="243"/>
    <n v="9"/>
    <x v="5"/>
    <n v="81"/>
    <x v="1"/>
    <x v="2"/>
    <x v="1"/>
    <x v="2"/>
    <x v="0"/>
  </r>
  <r>
    <s v="EMP14575"/>
    <x v="4"/>
    <s v="Warehouse Supervisor"/>
    <n v="26"/>
    <d v="2020-12-29T00:00:00"/>
    <n v="228"/>
    <n v="32"/>
    <x v="1"/>
    <n v="50"/>
    <x v="1"/>
    <x v="3"/>
    <x v="2"/>
    <x v="2"/>
    <x v="1"/>
  </r>
  <r>
    <s v="EMP14576"/>
    <x v="0"/>
    <s v="Marketing Executive"/>
    <n v="44"/>
    <d v="2020-06-05T00:00:00"/>
    <n v="257"/>
    <n v="23"/>
    <x v="5"/>
    <n v="100"/>
    <x v="0"/>
    <x v="0"/>
    <x v="0"/>
    <x v="2"/>
    <x v="0"/>
  </r>
  <r>
    <s v="EMP14577"/>
    <x v="6"/>
    <s v="Finance Manager"/>
    <n v="29"/>
    <d v="2020-06-07T00:00:00"/>
    <n v="203"/>
    <n v="49"/>
    <x v="1"/>
    <n v="73"/>
    <x v="0"/>
    <x v="0"/>
    <x v="2"/>
    <x v="2"/>
    <x v="1"/>
  </r>
  <r>
    <s v="EMP14578"/>
    <x v="5"/>
    <s v="Lab Technician"/>
    <n v="37"/>
    <d v="2021-02-11T00:00:00"/>
    <n v="205"/>
    <n v="21"/>
    <x v="2"/>
    <n v="57"/>
    <x v="1"/>
    <x v="1"/>
    <x v="1"/>
    <x v="1"/>
    <x v="0"/>
  </r>
  <r>
    <s v="EMP14579"/>
    <x v="0"/>
    <s v="Digital Marketing Specialist"/>
    <n v="24"/>
    <d v="2020-06-25T00:00:00"/>
    <n v="207"/>
    <n v="85"/>
    <x v="3"/>
    <n v="58"/>
    <x v="0"/>
    <x v="0"/>
    <x v="2"/>
    <x v="2"/>
    <x v="2"/>
  </r>
  <r>
    <s v="EMP14580"/>
    <x v="1"/>
    <s v="HR Officer"/>
    <n v="23"/>
    <d v="2022-06-29T00:00:00"/>
    <n v="220"/>
    <n v="45"/>
    <x v="1"/>
    <n v="97"/>
    <x v="1"/>
    <x v="2"/>
    <x v="2"/>
    <x v="0"/>
    <x v="1"/>
  </r>
  <r>
    <s v="EMP14581"/>
    <x v="2"/>
    <s v="Sales Rep"/>
    <n v="35"/>
    <d v="2020-10-17T00:00:00"/>
    <n v="209"/>
    <n v="28"/>
    <x v="2"/>
    <n v="100"/>
    <x v="1"/>
    <x v="2"/>
    <x v="1"/>
    <x v="2"/>
    <x v="0"/>
  </r>
  <r>
    <s v="EMP14582"/>
    <x v="4"/>
    <s v="Operations Manager"/>
    <n v="35"/>
    <d v="2021-06-12T00:00:00"/>
    <n v="242"/>
    <n v="88"/>
    <x v="1"/>
    <n v="94"/>
    <x v="0"/>
    <x v="0"/>
    <x v="1"/>
    <x v="1"/>
    <x v="2"/>
  </r>
  <r>
    <s v="EMP14583"/>
    <x v="6"/>
    <s v="Finance Manager"/>
    <n v="44"/>
    <d v="2021-12-01T00:00:00"/>
    <n v="240"/>
    <n v="13"/>
    <x v="1"/>
    <n v="98"/>
    <x v="1"/>
    <x v="2"/>
    <x v="0"/>
    <x v="1"/>
    <x v="0"/>
  </r>
  <r>
    <s v="EMP14584"/>
    <x v="6"/>
    <s v="Finance Analyst"/>
    <n v="33"/>
    <d v="2022-12-01T00:00:00"/>
    <n v="222"/>
    <n v="20"/>
    <x v="2"/>
    <n v="54"/>
    <x v="0"/>
    <x v="0"/>
    <x v="1"/>
    <x v="0"/>
    <x v="0"/>
  </r>
  <r>
    <s v="EMP14585"/>
    <x v="6"/>
    <s v="Accountant"/>
    <n v="47"/>
    <d v="2021-10-26T00:00:00"/>
    <n v="200"/>
    <n v="66"/>
    <x v="2"/>
    <n v="75"/>
    <x v="1"/>
    <x v="1"/>
    <x v="0"/>
    <x v="1"/>
    <x v="2"/>
  </r>
  <r>
    <s v="EMP14586"/>
    <x v="6"/>
    <s v="Finance Analyst"/>
    <n v="30"/>
    <d v="2020-11-27T00:00:00"/>
    <n v="250"/>
    <n v="52"/>
    <x v="2"/>
    <n v="84"/>
    <x v="0"/>
    <x v="0"/>
    <x v="2"/>
    <x v="2"/>
    <x v="1"/>
  </r>
  <r>
    <s v="EMP14587"/>
    <x v="3"/>
    <s v="Call Center Agent"/>
    <n v="30"/>
    <d v="2022-11-23T00:00:00"/>
    <n v="251"/>
    <n v="99"/>
    <x v="1"/>
    <n v="65"/>
    <x v="1"/>
    <x v="3"/>
    <x v="2"/>
    <x v="0"/>
    <x v="2"/>
  </r>
  <r>
    <s v="EMP14588"/>
    <x v="4"/>
    <s v="Warehouse Supervisor"/>
    <n v="30"/>
    <d v="2021-06-01T00:00:00"/>
    <n v="256"/>
    <n v="45"/>
    <x v="2"/>
    <n v="75"/>
    <x v="0"/>
    <x v="0"/>
    <x v="2"/>
    <x v="1"/>
    <x v="1"/>
  </r>
  <r>
    <s v="EMP14589"/>
    <x v="4"/>
    <s v="Operations Manager"/>
    <n v="23"/>
    <d v="2021-11-04T00:00:00"/>
    <n v="252"/>
    <n v="16"/>
    <x v="3"/>
    <n v="79"/>
    <x v="1"/>
    <x v="3"/>
    <x v="2"/>
    <x v="1"/>
    <x v="0"/>
  </r>
  <r>
    <s v="EMP14590"/>
    <x v="5"/>
    <s v="Lab Technician"/>
    <n v="41"/>
    <d v="2021-06-10T00:00:00"/>
    <n v="214"/>
    <n v="87"/>
    <x v="1"/>
    <n v="90"/>
    <x v="1"/>
    <x v="2"/>
    <x v="0"/>
    <x v="1"/>
    <x v="2"/>
  </r>
  <r>
    <s v="EMP14591"/>
    <x v="6"/>
    <s v="Finance Analyst"/>
    <n v="30"/>
    <d v="2022-08-09T00:00:00"/>
    <n v="238"/>
    <n v="35"/>
    <x v="2"/>
    <n v="69"/>
    <x v="0"/>
    <x v="0"/>
    <x v="2"/>
    <x v="0"/>
    <x v="1"/>
  </r>
  <r>
    <s v="EMP14592"/>
    <x v="6"/>
    <s v="Finance Analyst"/>
    <n v="41"/>
    <d v="2021-12-30T00:00:00"/>
    <n v="229"/>
    <n v="83"/>
    <x v="5"/>
    <n v="77"/>
    <x v="0"/>
    <x v="0"/>
    <x v="0"/>
    <x v="1"/>
    <x v="2"/>
  </r>
  <r>
    <s v="EMP14593"/>
    <x v="4"/>
    <s v="Supply Chain Analyst"/>
    <n v="43"/>
    <d v="2020-11-13T00:00:00"/>
    <n v="240"/>
    <n v="68"/>
    <x v="4"/>
    <n v="79"/>
    <x v="1"/>
    <x v="3"/>
    <x v="0"/>
    <x v="2"/>
    <x v="2"/>
  </r>
  <r>
    <s v="EMP14594"/>
    <x v="0"/>
    <s v="Digital Marketing Specialist"/>
    <n v="47"/>
    <d v="2022-01-13T00:00:00"/>
    <n v="212"/>
    <n v="5"/>
    <x v="2"/>
    <n v="75"/>
    <x v="1"/>
    <x v="3"/>
    <x v="0"/>
    <x v="0"/>
    <x v="0"/>
  </r>
  <r>
    <s v="EMP14595"/>
    <x v="2"/>
    <s v="Sales Manager"/>
    <n v="42"/>
    <d v="2021-11-17T00:00:00"/>
    <n v="207"/>
    <n v="60"/>
    <x v="4"/>
    <n v="93"/>
    <x v="1"/>
    <x v="2"/>
    <x v="0"/>
    <x v="1"/>
    <x v="2"/>
  </r>
  <r>
    <s v="EMP14596"/>
    <x v="4"/>
    <s v="Operations Manager"/>
    <n v="22"/>
    <d v="2022-08-17T00:00:00"/>
    <n v="250"/>
    <n v="87"/>
    <x v="5"/>
    <n v="58"/>
    <x v="1"/>
    <x v="3"/>
    <x v="2"/>
    <x v="0"/>
    <x v="2"/>
  </r>
  <r>
    <s v="EMP14597"/>
    <x v="0"/>
    <s v="Marketing Executive"/>
    <n v="46"/>
    <d v="2021-11-28T00:00:00"/>
    <n v="224"/>
    <n v="17"/>
    <x v="3"/>
    <n v="84"/>
    <x v="1"/>
    <x v="3"/>
    <x v="0"/>
    <x v="1"/>
    <x v="0"/>
  </r>
  <r>
    <s v="EMP14598"/>
    <x v="6"/>
    <s v="Accountant"/>
    <n v="31"/>
    <d v="2021-04-30T00:00:00"/>
    <n v="233"/>
    <n v="16"/>
    <x v="4"/>
    <n v="75"/>
    <x v="1"/>
    <x v="3"/>
    <x v="1"/>
    <x v="1"/>
    <x v="0"/>
  </r>
  <r>
    <s v="EMP14599"/>
    <x v="6"/>
    <s v="Accountant"/>
    <n v="34"/>
    <d v="2021-12-19T00:00:00"/>
    <n v="224"/>
    <n v="20"/>
    <x v="5"/>
    <n v="97"/>
    <x v="1"/>
    <x v="2"/>
    <x v="1"/>
    <x v="1"/>
    <x v="0"/>
  </r>
  <r>
    <s v="EMP14600"/>
    <x v="7"/>
    <s v="Software Engineer"/>
    <n v="27"/>
    <d v="2022-10-29T00:00:00"/>
    <n v="257"/>
    <n v="46"/>
    <x v="5"/>
    <n v="58"/>
    <x v="0"/>
    <x v="0"/>
    <x v="2"/>
    <x v="0"/>
    <x v="1"/>
  </r>
  <r>
    <s v="EMP14601"/>
    <x v="0"/>
    <s v="Digital Marketing Specialist"/>
    <n v="26"/>
    <d v="2022-02-05T00:00:00"/>
    <n v="209"/>
    <n v="35"/>
    <x v="0"/>
    <n v="62"/>
    <x v="1"/>
    <x v="1"/>
    <x v="2"/>
    <x v="0"/>
    <x v="1"/>
  </r>
  <r>
    <s v="EMP14602"/>
    <x v="4"/>
    <s v="Operations Manager"/>
    <n v="34"/>
    <d v="2020-09-02T00:00:00"/>
    <n v="202"/>
    <n v="0"/>
    <x v="1"/>
    <n v="70"/>
    <x v="1"/>
    <x v="2"/>
    <x v="1"/>
    <x v="2"/>
    <x v="0"/>
  </r>
  <r>
    <s v="EMP14603"/>
    <x v="5"/>
    <s v="Product Developer"/>
    <n v="36"/>
    <d v="2022-07-01T00:00:00"/>
    <n v="206"/>
    <n v="46"/>
    <x v="2"/>
    <n v="71"/>
    <x v="0"/>
    <x v="0"/>
    <x v="1"/>
    <x v="0"/>
    <x v="1"/>
  </r>
  <r>
    <s v="EMP14604"/>
    <x v="6"/>
    <s v="Finance Manager"/>
    <n v="33"/>
    <d v="2020-06-16T00:00:00"/>
    <n v="246"/>
    <n v="29"/>
    <x v="4"/>
    <n v="62"/>
    <x v="0"/>
    <x v="0"/>
    <x v="1"/>
    <x v="2"/>
    <x v="0"/>
  </r>
  <r>
    <s v="EMP14605"/>
    <x v="1"/>
    <s v="HR Manager"/>
    <n v="25"/>
    <d v="2021-07-23T00:00:00"/>
    <n v="217"/>
    <n v="47"/>
    <x v="5"/>
    <n v="51"/>
    <x v="1"/>
    <x v="2"/>
    <x v="2"/>
    <x v="1"/>
    <x v="1"/>
  </r>
  <r>
    <s v="EMP14606"/>
    <x v="1"/>
    <s v="Recruiter"/>
    <n v="43"/>
    <d v="2022-08-02T00:00:00"/>
    <n v="215"/>
    <n v="19"/>
    <x v="0"/>
    <n v="96"/>
    <x v="0"/>
    <x v="0"/>
    <x v="0"/>
    <x v="0"/>
    <x v="0"/>
  </r>
  <r>
    <s v="EMP14607"/>
    <x v="6"/>
    <s v="Finance Manager"/>
    <n v="24"/>
    <d v="2020-07-11T00:00:00"/>
    <n v="209"/>
    <n v="74"/>
    <x v="4"/>
    <n v="66"/>
    <x v="0"/>
    <x v="0"/>
    <x v="2"/>
    <x v="2"/>
    <x v="2"/>
  </r>
  <r>
    <s v="EMP14608"/>
    <x v="0"/>
    <s v="Brand Manager"/>
    <n v="44"/>
    <d v="2021-03-16T00:00:00"/>
    <n v="251"/>
    <n v="9"/>
    <x v="4"/>
    <n v="51"/>
    <x v="1"/>
    <x v="2"/>
    <x v="0"/>
    <x v="1"/>
    <x v="0"/>
  </r>
  <r>
    <s v="EMP14609"/>
    <x v="1"/>
    <s v="Recruiter"/>
    <n v="44"/>
    <d v="2020-06-17T00:00:00"/>
    <n v="251"/>
    <n v="25"/>
    <x v="3"/>
    <n v="90"/>
    <x v="1"/>
    <x v="3"/>
    <x v="0"/>
    <x v="2"/>
    <x v="0"/>
  </r>
  <r>
    <s v="EMP14610"/>
    <x v="2"/>
    <s v="Sales Manager"/>
    <n v="49"/>
    <d v="2022-02-24T00:00:00"/>
    <n v="202"/>
    <n v="96"/>
    <x v="0"/>
    <n v="56"/>
    <x v="0"/>
    <x v="0"/>
    <x v="0"/>
    <x v="0"/>
    <x v="2"/>
  </r>
  <r>
    <s v="EMP14611"/>
    <x v="5"/>
    <s v="R&amp;D Manager"/>
    <n v="26"/>
    <d v="2022-05-13T00:00:00"/>
    <n v="205"/>
    <n v="27"/>
    <x v="5"/>
    <n v="89"/>
    <x v="0"/>
    <x v="0"/>
    <x v="2"/>
    <x v="0"/>
    <x v="0"/>
  </r>
  <r>
    <s v="EMP14612"/>
    <x v="0"/>
    <s v="Digital Marketing Specialist"/>
    <n v="22"/>
    <d v="2020-04-23T00:00:00"/>
    <n v="202"/>
    <n v="87"/>
    <x v="1"/>
    <n v="74"/>
    <x v="0"/>
    <x v="0"/>
    <x v="2"/>
    <x v="2"/>
    <x v="2"/>
  </r>
  <r>
    <s v="EMP14613"/>
    <x v="7"/>
    <s v="Software Engineer"/>
    <n v="35"/>
    <d v="2022-01-14T00:00:00"/>
    <n v="229"/>
    <n v="66"/>
    <x v="1"/>
    <n v="98"/>
    <x v="1"/>
    <x v="1"/>
    <x v="1"/>
    <x v="0"/>
    <x v="2"/>
  </r>
  <r>
    <s v="EMP14614"/>
    <x v="4"/>
    <s v="Warehouse Supervisor"/>
    <n v="38"/>
    <d v="2021-09-04T00:00:00"/>
    <n v="228"/>
    <n v="36"/>
    <x v="4"/>
    <n v="58"/>
    <x v="1"/>
    <x v="1"/>
    <x v="1"/>
    <x v="1"/>
    <x v="1"/>
  </r>
  <r>
    <s v="EMP14615"/>
    <x v="7"/>
    <s v="IT Support"/>
    <n v="38"/>
    <d v="2020-05-03T00:00:00"/>
    <n v="234"/>
    <n v="18"/>
    <x v="0"/>
    <n v="97"/>
    <x v="1"/>
    <x v="2"/>
    <x v="1"/>
    <x v="2"/>
    <x v="0"/>
  </r>
  <r>
    <s v="EMP14616"/>
    <x v="2"/>
    <s v="Key Account Manager"/>
    <n v="31"/>
    <d v="2022-03-05T00:00:00"/>
    <n v="247"/>
    <n v="23"/>
    <x v="0"/>
    <n v="90"/>
    <x v="1"/>
    <x v="1"/>
    <x v="1"/>
    <x v="0"/>
    <x v="0"/>
  </r>
  <r>
    <s v="EMP14617"/>
    <x v="4"/>
    <s v="Supply Chain Analyst"/>
    <n v="24"/>
    <d v="2020-06-25T00:00:00"/>
    <n v="229"/>
    <n v="67"/>
    <x v="3"/>
    <n v="85"/>
    <x v="0"/>
    <x v="0"/>
    <x v="2"/>
    <x v="2"/>
    <x v="2"/>
  </r>
  <r>
    <s v="EMP14618"/>
    <x v="6"/>
    <s v="Finance Analyst"/>
    <n v="23"/>
    <d v="2022-04-21T00:00:00"/>
    <n v="216"/>
    <n v="43"/>
    <x v="4"/>
    <n v="64"/>
    <x v="0"/>
    <x v="0"/>
    <x v="2"/>
    <x v="0"/>
    <x v="1"/>
  </r>
  <r>
    <s v="EMP14619"/>
    <x v="3"/>
    <s v="Call Center Agent"/>
    <n v="22"/>
    <d v="2022-04-08T00:00:00"/>
    <n v="228"/>
    <n v="50"/>
    <x v="5"/>
    <n v="77"/>
    <x v="1"/>
    <x v="3"/>
    <x v="2"/>
    <x v="0"/>
    <x v="1"/>
  </r>
  <r>
    <s v="EMP14620"/>
    <x v="6"/>
    <s v="Finance Manager"/>
    <n v="26"/>
    <d v="2021-06-27T00:00:00"/>
    <n v="234"/>
    <n v="63"/>
    <x v="4"/>
    <n v="70"/>
    <x v="1"/>
    <x v="1"/>
    <x v="2"/>
    <x v="1"/>
    <x v="2"/>
  </r>
  <r>
    <s v="EMP14621"/>
    <x v="2"/>
    <s v="Sales Rep"/>
    <n v="42"/>
    <d v="2021-09-05T00:00:00"/>
    <n v="220"/>
    <n v="26"/>
    <x v="2"/>
    <n v="93"/>
    <x v="0"/>
    <x v="0"/>
    <x v="0"/>
    <x v="1"/>
    <x v="0"/>
  </r>
  <r>
    <s v="EMP14622"/>
    <x v="5"/>
    <s v="R&amp;D Manager"/>
    <n v="33"/>
    <d v="2021-04-23T00:00:00"/>
    <n v="212"/>
    <n v="13"/>
    <x v="4"/>
    <n v="99"/>
    <x v="0"/>
    <x v="0"/>
    <x v="1"/>
    <x v="1"/>
    <x v="0"/>
  </r>
  <r>
    <s v="EMP14623"/>
    <x v="5"/>
    <s v="Product Developer"/>
    <n v="25"/>
    <d v="2021-02-28T00:00:00"/>
    <n v="241"/>
    <n v="4"/>
    <x v="5"/>
    <n v="68"/>
    <x v="0"/>
    <x v="0"/>
    <x v="2"/>
    <x v="1"/>
    <x v="0"/>
  </r>
  <r>
    <s v="EMP14624"/>
    <x v="7"/>
    <s v="Data Analyst"/>
    <n v="29"/>
    <d v="2022-12-29T00:00:00"/>
    <n v="240"/>
    <n v="15"/>
    <x v="2"/>
    <n v="74"/>
    <x v="0"/>
    <x v="0"/>
    <x v="2"/>
    <x v="0"/>
    <x v="0"/>
  </r>
  <r>
    <s v="EMP14625"/>
    <x v="7"/>
    <s v="Data Analyst"/>
    <n v="33"/>
    <d v="2022-08-09T00:00:00"/>
    <n v="237"/>
    <n v="100"/>
    <x v="1"/>
    <n v="74"/>
    <x v="1"/>
    <x v="3"/>
    <x v="1"/>
    <x v="0"/>
    <x v="2"/>
  </r>
  <r>
    <s v="EMP14626"/>
    <x v="3"/>
    <s v="Customer Support"/>
    <n v="30"/>
    <d v="2020-05-23T00:00:00"/>
    <n v="213"/>
    <n v="27"/>
    <x v="2"/>
    <n v="88"/>
    <x v="1"/>
    <x v="1"/>
    <x v="2"/>
    <x v="2"/>
    <x v="0"/>
  </r>
  <r>
    <s v="EMP14627"/>
    <x v="0"/>
    <s v="Digital Marketing Specialist"/>
    <n v="49"/>
    <d v="2021-12-26T00:00:00"/>
    <n v="214"/>
    <n v="29"/>
    <x v="0"/>
    <n v="67"/>
    <x v="1"/>
    <x v="1"/>
    <x v="0"/>
    <x v="1"/>
    <x v="0"/>
  </r>
  <r>
    <s v="EMP14628"/>
    <x v="5"/>
    <s v="R&amp;D Manager"/>
    <n v="36"/>
    <d v="2022-12-03T00:00:00"/>
    <n v="205"/>
    <n v="3"/>
    <x v="2"/>
    <n v="97"/>
    <x v="0"/>
    <x v="0"/>
    <x v="1"/>
    <x v="0"/>
    <x v="0"/>
  </r>
  <r>
    <s v="EMP14629"/>
    <x v="7"/>
    <s v="Software Engineer"/>
    <n v="31"/>
    <d v="2022-02-27T00:00:00"/>
    <n v="238"/>
    <n v="76"/>
    <x v="5"/>
    <n v="73"/>
    <x v="1"/>
    <x v="2"/>
    <x v="1"/>
    <x v="0"/>
    <x v="2"/>
  </r>
  <r>
    <s v="EMP14630"/>
    <x v="5"/>
    <s v="R&amp;D Manager"/>
    <n v="24"/>
    <d v="2020-12-11T00:00:00"/>
    <n v="233"/>
    <n v="67"/>
    <x v="1"/>
    <n v="55"/>
    <x v="1"/>
    <x v="2"/>
    <x v="2"/>
    <x v="2"/>
    <x v="2"/>
  </r>
  <r>
    <s v="EMP14631"/>
    <x v="5"/>
    <s v="Product Developer"/>
    <n v="44"/>
    <d v="2020-05-24T00:00:00"/>
    <n v="251"/>
    <n v="16"/>
    <x v="2"/>
    <n v="73"/>
    <x v="0"/>
    <x v="0"/>
    <x v="0"/>
    <x v="2"/>
    <x v="0"/>
  </r>
  <r>
    <s v="EMP14632"/>
    <x v="3"/>
    <s v="CS Manager"/>
    <n v="30"/>
    <d v="2022-05-24T00:00:00"/>
    <n v="229"/>
    <n v="55"/>
    <x v="0"/>
    <n v="82"/>
    <x v="0"/>
    <x v="0"/>
    <x v="2"/>
    <x v="0"/>
    <x v="1"/>
  </r>
  <r>
    <s v="EMP14633"/>
    <x v="3"/>
    <s v="Customer Support"/>
    <n v="40"/>
    <d v="2020-07-27T00:00:00"/>
    <n v="202"/>
    <n v="26"/>
    <x v="0"/>
    <n v="57"/>
    <x v="0"/>
    <x v="0"/>
    <x v="1"/>
    <x v="2"/>
    <x v="0"/>
  </r>
  <r>
    <s v="EMP14634"/>
    <x v="2"/>
    <s v="Sales Rep"/>
    <n v="29"/>
    <d v="2020-07-24T00:00:00"/>
    <n v="238"/>
    <n v="41"/>
    <x v="4"/>
    <n v="85"/>
    <x v="0"/>
    <x v="0"/>
    <x v="2"/>
    <x v="2"/>
    <x v="1"/>
  </r>
  <r>
    <s v="EMP14635"/>
    <x v="3"/>
    <s v="Call Center Agent"/>
    <n v="31"/>
    <d v="2021-09-27T00:00:00"/>
    <n v="213"/>
    <n v="87"/>
    <x v="2"/>
    <n v="69"/>
    <x v="0"/>
    <x v="0"/>
    <x v="1"/>
    <x v="1"/>
    <x v="2"/>
  </r>
  <r>
    <s v="EMP14636"/>
    <x v="5"/>
    <s v="R&amp;D Manager"/>
    <n v="36"/>
    <d v="2022-02-18T00:00:00"/>
    <n v="229"/>
    <n v="60"/>
    <x v="3"/>
    <n v="81"/>
    <x v="1"/>
    <x v="1"/>
    <x v="1"/>
    <x v="0"/>
    <x v="2"/>
  </r>
  <r>
    <s v="EMP14637"/>
    <x v="3"/>
    <s v="Call Center Agent"/>
    <n v="29"/>
    <d v="2021-11-15T00:00:00"/>
    <n v="224"/>
    <n v="52"/>
    <x v="4"/>
    <n v="75"/>
    <x v="0"/>
    <x v="0"/>
    <x v="2"/>
    <x v="1"/>
    <x v="1"/>
  </r>
  <r>
    <s v="EMP14638"/>
    <x v="6"/>
    <s v="Finance Manager"/>
    <n v="36"/>
    <d v="2021-12-11T00:00:00"/>
    <n v="245"/>
    <n v="17"/>
    <x v="0"/>
    <n v="85"/>
    <x v="0"/>
    <x v="0"/>
    <x v="1"/>
    <x v="1"/>
    <x v="0"/>
  </r>
  <r>
    <s v="EMP14639"/>
    <x v="0"/>
    <s v="Marketing Executive"/>
    <n v="47"/>
    <d v="2021-01-28T00:00:00"/>
    <n v="241"/>
    <n v="68"/>
    <x v="0"/>
    <n v="57"/>
    <x v="0"/>
    <x v="0"/>
    <x v="0"/>
    <x v="1"/>
    <x v="2"/>
  </r>
  <r>
    <s v="EMP14640"/>
    <x v="5"/>
    <s v="R&amp;D Manager"/>
    <n v="27"/>
    <d v="2021-08-27T00:00:00"/>
    <n v="235"/>
    <n v="33"/>
    <x v="5"/>
    <n v="58"/>
    <x v="1"/>
    <x v="3"/>
    <x v="2"/>
    <x v="1"/>
    <x v="1"/>
  </r>
  <r>
    <s v="EMP14641"/>
    <x v="1"/>
    <s v="HR Manager"/>
    <n v="28"/>
    <d v="2022-06-13T00:00:00"/>
    <n v="254"/>
    <n v="1"/>
    <x v="4"/>
    <n v="96"/>
    <x v="1"/>
    <x v="2"/>
    <x v="2"/>
    <x v="0"/>
    <x v="0"/>
  </r>
  <r>
    <s v="EMP14642"/>
    <x v="5"/>
    <s v="R&amp;D Manager"/>
    <n v="27"/>
    <d v="2021-02-22T00:00:00"/>
    <n v="248"/>
    <n v="4"/>
    <x v="5"/>
    <n v="75"/>
    <x v="1"/>
    <x v="1"/>
    <x v="2"/>
    <x v="1"/>
    <x v="0"/>
  </r>
  <r>
    <s v="EMP14643"/>
    <x v="7"/>
    <s v="IT Support"/>
    <n v="33"/>
    <d v="2022-05-09T00:00:00"/>
    <n v="206"/>
    <n v="23"/>
    <x v="0"/>
    <n v="66"/>
    <x v="1"/>
    <x v="1"/>
    <x v="1"/>
    <x v="0"/>
    <x v="0"/>
  </r>
  <r>
    <s v="EMP14644"/>
    <x v="4"/>
    <s v="Operations Manager"/>
    <n v="47"/>
    <d v="2020-12-18T00:00:00"/>
    <n v="217"/>
    <n v="74"/>
    <x v="1"/>
    <n v="55"/>
    <x v="0"/>
    <x v="0"/>
    <x v="0"/>
    <x v="2"/>
    <x v="2"/>
  </r>
  <r>
    <s v="EMP14645"/>
    <x v="7"/>
    <s v="Data Analyst"/>
    <n v="33"/>
    <d v="2022-09-23T00:00:00"/>
    <n v="209"/>
    <n v="33"/>
    <x v="0"/>
    <n v="57"/>
    <x v="0"/>
    <x v="0"/>
    <x v="1"/>
    <x v="0"/>
    <x v="1"/>
  </r>
  <r>
    <s v="EMP14646"/>
    <x v="5"/>
    <s v="R&amp;D Manager"/>
    <n v="29"/>
    <d v="2021-09-10T00:00:00"/>
    <n v="235"/>
    <n v="87"/>
    <x v="2"/>
    <n v="80"/>
    <x v="0"/>
    <x v="0"/>
    <x v="2"/>
    <x v="1"/>
    <x v="2"/>
  </r>
  <r>
    <s v="EMP14647"/>
    <x v="7"/>
    <s v="IT Support"/>
    <n v="44"/>
    <d v="2020-12-19T00:00:00"/>
    <n v="260"/>
    <n v="28"/>
    <x v="5"/>
    <n v="66"/>
    <x v="0"/>
    <x v="0"/>
    <x v="0"/>
    <x v="2"/>
    <x v="0"/>
  </r>
  <r>
    <s v="EMP14648"/>
    <x v="0"/>
    <s v="Digital Marketing Specialist"/>
    <n v="35"/>
    <d v="2020-12-18T00:00:00"/>
    <n v="221"/>
    <n v="74"/>
    <x v="4"/>
    <n v="73"/>
    <x v="1"/>
    <x v="2"/>
    <x v="1"/>
    <x v="2"/>
    <x v="2"/>
  </r>
  <r>
    <s v="EMP14649"/>
    <x v="7"/>
    <s v="Software Engineer"/>
    <n v="24"/>
    <d v="2021-04-04T00:00:00"/>
    <n v="215"/>
    <n v="63"/>
    <x v="1"/>
    <n v="98"/>
    <x v="0"/>
    <x v="0"/>
    <x v="2"/>
    <x v="1"/>
    <x v="2"/>
  </r>
  <r>
    <s v="EMP14650"/>
    <x v="0"/>
    <s v="Marketing Executive"/>
    <n v="46"/>
    <d v="2020-08-11T00:00:00"/>
    <n v="226"/>
    <n v="24"/>
    <x v="3"/>
    <n v="75"/>
    <x v="1"/>
    <x v="2"/>
    <x v="0"/>
    <x v="2"/>
    <x v="0"/>
  </r>
  <r>
    <s v="EMP14651"/>
    <x v="3"/>
    <s v="Call Center Agent"/>
    <n v="37"/>
    <d v="2021-11-18T00:00:00"/>
    <n v="229"/>
    <n v="54"/>
    <x v="1"/>
    <n v="81"/>
    <x v="1"/>
    <x v="3"/>
    <x v="1"/>
    <x v="1"/>
    <x v="1"/>
  </r>
  <r>
    <s v="EMP14652"/>
    <x v="4"/>
    <s v="Operations Manager"/>
    <n v="28"/>
    <d v="2021-12-28T00:00:00"/>
    <n v="250"/>
    <n v="71"/>
    <x v="5"/>
    <n v="54"/>
    <x v="0"/>
    <x v="0"/>
    <x v="2"/>
    <x v="1"/>
    <x v="2"/>
  </r>
  <r>
    <s v="EMP14653"/>
    <x v="7"/>
    <s v="Software Engineer"/>
    <n v="37"/>
    <d v="2022-04-13T00:00:00"/>
    <n v="238"/>
    <n v="9"/>
    <x v="1"/>
    <n v="72"/>
    <x v="0"/>
    <x v="0"/>
    <x v="1"/>
    <x v="0"/>
    <x v="0"/>
  </r>
  <r>
    <s v="EMP14654"/>
    <x v="6"/>
    <s v="Finance Manager"/>
    <n v="42"/>
    <d v="2021-06-23T00:00:00"/>
    <n v="251"/>
    <n v="38"/>
    <x v="0"/>
    <n v="77"/>
    <x v="1"/>
    <x v="1"/>
    <x v="0"/>
    <x v="1"/>
    <x v="1"/>
  </r>
  <r>
    <s v="EMP14655"/>
    <x v="1"/>
    <s v="HR Officer"/>
    <n v="41"/>
    <d v="2021-04-20T00:00:00"/>
    <n v="200"/>
    <n v="86"/>
    <x v="5"/>
    <n v="75"/>
    <x v="0"/>
    <x v="0"/>
    <x v="0"/>
    <x v="1"/>
    <x v="2"/>
  </r>
  <r>
    <s v="EMP14656"/>
    <x v="4"/>
    <s v="Supply Chain Analyst"/>
    <n v="23"/>
    <d v="2022-09-27T00:00:00"/>
    <n v="204"/>
    <n v="10"/>
    <x v="0"/>
    <n v="89"/>
    <x v="0"/>
    <x v="0"/>
    <x v="2"/>
    <x v="0"/>
    <x v="0"/>
  </r>
  <r>
    <s v="EMP14657"/>
    <x v="4"/>
    <s v="Warehouse Supervisor"/>
    <n v="38"/>
    <d v="2020-04-16T00:00:00"/>
    <n v="200"/>
    <n v="39"/>
    <x v="4"/>
    <n v="61"/>
    <x v="0"/>
    <x v="0"/>
    <x v="1"/>
    <x v="2"/>
    <x v="1"/>
  </r>
  <r>
    <s v="EMP14658"/>
    <x v="5"/>
    <s v="Lab Technician"/>
    <n v="37"/>
    <d v="2021-04-08T00:00:00"/>
    <n v="210"/>
    <n v="97"/>
    <x v="2"/>
    <n v="66"/>
    <x v="0"/>
    <x v="0"/>
    <x v="1"/>
    <x v="1"/>
    <x v="2"/>
  </r>
  <r>
    <s v="EMP14659"/>
    <x v="0"/>
    <s v="Marketing Executive"/>
    <n v="49"/>
    <d v="2020-12-19T00:00:00"/>
    <n v="233"/>
    <n v="50"/>
    <x v="2"/>
    <n v="74"/>
    <x v="1"/>
    <x v="3"/>
    <x v="0"/>
    <x v="2"/>
    <x v="1"/>
  </r>
  <r>
    <s v="EMP14660"/>
    <x v="6"/>
    <s v="Finance Analyst"/>
    <n v="48"/>
    <d v="2021-03-29T00:00:00"/>
    <n v="251"/>
    <n v="84"/>
    <x v="1"/>
    <n v="86"/>
    <x v="0"/>
    <x v="0"/>
    <x v="0"/>
    <x v="1"/>
    <x v="2"/>
  </r>
  <r>
    <s v="EMP14661"/>
    <x v="4"/>
    <s v="Warehouse Supervisor"/>
    <n v="29"/>
    <d v="2021-07-07T00:00:00"/>
    <n v="242"/>
    <n v="3"/>
    <x v="5"/>
    <n v="79"/>
    <x v="1"/>
    <x v="3"/>
    <x v="2"/>
    <x v="1"/>
    <x v="0"/>
  </r>
  <r>
    <s v="EMP14662"/>
    <x v="1"/>
    <s v="Recruiter"/>
    <n v="36"/>
    <d v="2022-06-30T00:00:00"/>
    <n v="202"/>
    <n v="74"/>
    <x v="3"/>
    <n v="75"/>
    <x v="0"/>
    <x v="0"/>
    <x v="1"/>
    <x v="0"/>
    <x v="2"/>
  </r>
  <r>
    <s v="EMP14663"/>
    <x v="6"/>
    <s v="Accountant"/>
    <n v="46"/>
    <d v="2022-06-17T00:00:00"/>
    <n v="229"/>
    <n v="23"/>
    <x v="5"/>
    <n v="69"/>
    <x v="0"/>
    <x v="0"/>
    <x v="0"/>
    <x v="0"/>
    <x v="0"/>
  </r>
  <r>
    <s v="EMP14664"/>
    <x v="2"/>
    <s v="Sales Rep"/>
    <n v="33"/>
    <d v="2021-07-29T00:00:00"/>
    <n v="251"/>
    <n v="49"/>
    <x v="1"/>
    <n v="86"/>
    <x v="1"/>
    <x v="1"/>
    <x v="1"/>
    <x v="1"/>
    <x v="1"/>
  </r>
  <r>
    <s v="EMP14665"/>
    <x v="7"/>
    <s v="Data Analyst"/>
    <n v="41"/>
    <d v="2021-09-08T00:00:00"/>
    <n v="206"/>
    <n v="85"/>
    <x v="3"/>
    <n v="73"/>
    <x v="1"/>
    <x v="2"/>
    <x v="0"/>
    <x v="1"/>
    <x v="2"/>
  </r>
  <r>
    <s v="EMP14666"/>
    <x v="3"/>
    <s v="CS Manager"/>
    <n v="28"/>
    <d v="2022-07-25T00:00:00"/>
    <n v="249"/>
    <n v="62"/>
    <x v="5"/>
    <n v="50"/>
    <x v="0"/>
    <x v="0"/>
    <x v="2"/>
    <x v="0"/>
    <x v="2"/>
  </r>
  <r>
    <s v="EMP14667"/>
    <x v="0"/>
    <s v="Digital Marketing Specialist"/>
    <n v="32"/>
    <d v="2022-02-20T00:00:00"/>
    <n v="243"/>
    <n v="79"/>
    <x v="2"/>
    <n v="79"/>
    <x v="1"/>
    <x v="1"/>
    <x v="1"/>
    <x v="0"/>
    <x v="2"/>
  </r>
  <r>
    <s v="EMP14668"/>
    <x v="2"/>
    <s v="Sales Manager"/>
    <n v="48"/>
    <d v="2020-08-14T00:00:00"/>
    <n v="226"/>
    <n v="0"/>
    <x v="1"/>
    <n v="77"/>
    <x v="1"/>
    <x v="3"/>
    <x v="0"/>
    <x v="2"/>
    <x v="0"/>
  </r>
  <r>
    <s v="EMP14669"/>
    <x v="5"/>
    <s v="Product Developer"/>
    <n v="23"/>
    <d v="2020-05-26T00:00:00"/>
    <n v="248"/>
    <n v="67"/>
    <x v="4"/>
    <n v="93"/>
    <x v="1"/>
    <x v="1"/>
    <x v="2"/>
    <x v="2"/>
    <x v="2"/>
  </r>
  <r>
    <s v="EMP14670"/>
    <x v="4"/>
    <s v="Operations Manager"/>
    <n v="34"/>
    <d v="2020-04-15T00:00:00"/>
    <n v="230"/>
    <n v="75"/>
    <x v="4"/>
    <n v="63"/>
    <x v="0"/>
    <x v="0"/>
    <x v="1"/>
    <x v="2"/>
    <x v="2"/>
  </r>
  <r>
    <s v="EMP14671"/>
    <x v="5"/>
    <s v="Lab Technician"/>
    <n v="30"/>
    <d v="2020-07-11T00:00:00"/>
    <n v="231"/>
    <n v="6"/>
    <x v="0"/>
    <n v="74"/>
    <x v="0"/>
    <x v="0"/>
    <x v="2"/>
    <x v="2"/>
    <x v="0"/>
  </r>
  <r>
    <s v="EMP14672"/>
    <x v="2"/>
    <s v="Key Account Manager"/>
    <n v="34"/>
    <d v="2020-08-25T00:00:00"/>
    <n v="231"/>
    <n v="84"/>
    <x v="5"/>
    <n v="98"/>
    <x v="1"/>
    <x v="2"/>
    <x v="1"/>
    <x v="2"/>
    <x v="2"/>
  </r>
  <r>
    <s v="EMP14673"/>
    <x v="5"/>
    <s v="Lab Technician"/>
    <n v="45"/>
    <d v="2022-01-24T00:00:00"/>
    <n v="233"/>
    <n v="56"/>
    <x v="3"/>
    <n v="97"/>
    <x v="1"/>
    <x v="3"/>
    <x v="0"/>
    <x v="0"/>
    <x v="1"/>
  </r>
  <r>
    <s v="EMP14674"/>
    <x v="7"/>
    <s v="IT Support"/>
    <n v="42"/>
    <d v="2022-04-05T00:00:00"/>
    <n v="228"/>
    <n v="95"/>
    <x v="2"/>
    <n v="72"/>
    <x v="1"/>
    <x v="2"/>
    <x v="0"/>
    <x v="0"/>
    <x v="2"/>
  </r>
  <r>
    <s v="EMP14675"/>
    <x v="1"/>
    <s v="Recruiter"/>
    <n v="49"/>
    <d v="2021-10-05T00:00:00"/>
    <n v="258"/>
    <n v="32"/>
    <x v="4"/>
    <n v="91"/>
    <x v="0"/>
    <x v="0"/>
    <x v="0"/>
    <x v="1"/>
    <x v="1"/>
  </r>
  <r>
    <s v="EMP14676"/>
    <x v="2"/>
    <s v="Key Account Manager"/>
    <n v="22"/>
    <d v="2020-10-30T00:00:00"/>
    <n v="223"/>
    <n v="30"/>
    <x v="5"/>
    <n v="81"/>
    <x v="0"/>
    <x v="0"/>
    <x v="2"/>
    <x v="2"/>
    <x v="1"/>
  </r>
  <r>
    <s v="EMP14677"/>
    <x v="6"/>
    <s v="Finance Manager"/>
    <n v="45"/>
    <d v="2022-03-28T00:00:00"/>
    <n v="243"/>
    <n v="95"/>
    <x v="1"/>
    <n v="89"/>
    <x v="1"/>
    <x v="3"/>
    <x v="0"/>
    <x v="0"/>
    <x v="2"/>
  </r>
  <r>
    <s v="EMP14678"/>
    <x v="1"/>
    <s v="HR Manager"/>
    <n v="41"/>
    <d v="2022-04-12T00:00:00"/>
    <n v="221"/>
    <n v="3"/>
    <x v="0"/>
    <n v="78"/>
    <x v="1"/>
    <x v="3"/>
    <x v="0"/>
    <x v="0"/>
    <x v="0"/>
  </r>
  <r>
    <s v="EMP14679"/>
    <x v="6"/>
    <s v="Finance Analyst"/>
    <n v="38"/>
    <d v="2022-12-25T00:00:00"/>
    <n v="223"/>
    <n v="29"/>
    <x v="1"/>
    <n v="63"/>
    <x v="0"/>
    <x v="0"/>
    <x v="1"/>
    <x v="0"/>
    <x v="0"/>
  </r>
  <r>
    <s v="EMP14680"/>
    <x v="4"/>
    <s v="Warehouse Supervisor"/>
    <n v="40"/>
    <d v="2022-06-22T00:00:00"/>
    <n v="211"/>
    <n v="92"/>
    <x v="1"/>
    <n v="57"/>
    <x v="0"/>
    <x v="0"/>
    <x v="1"/>
    <x v="0"/>
    <x v="2"/>
  </r>
  <r>
    <s v="EMP14681"/>
    <x v="5"/>
    <s v="R&amp;D Manager"/>
    <n v="34"/>
    <d v="2022-02-25T00:00:00"/>
    <n v="247"/>
    <n v="67"/>
    <x v="2"/>
    <n v="94"/>
    <x v="1"/>
    <x v="1"/>
    <x v="1"/>
    <x v="0"/>
    <x v="2"/>
  </r>
  <r>
    <s v="EMP14682"/>
    <x v="3"/>
    <s v="Call Center Agent"/>
    <n v="36"/>
    <d v="2022-06-01T00:00:00"/>
    <n v="203"/>
    <n v="35"/>
    <x v="2"/>
    <n v="72"/>
    <x v="0"/>
    <x v="0"/>
    <x v="1"/>
    <x v="0"/>
    <x v="1"/>
  </r>
  <r>
    <s v="EMP14683"/>
    <x v="5"/>
    <s v="Product Developer"/>
    <n v="27"/>
    <d v="2020-09-23T00:00:00"/>
    <n v="245"/>
    <n v="32"/>
    <x v="2"/>
    <n v="70"/>
    <x v="0"/>
    <x v="0"/>
    <x v="2"/>
    <x v="2"/>
    <x v="1"/>
  </r>
  <r>
    <s v="EMP14684"/>
    <x v="6"/>
    <s v="Finance Manager"/>
    <n v="50"/>
    <d v="2022-08-10T00:00:00"/>
    <n v="226"/>
    <n v="46"/>
    <x v="1"/>
    <n v="64"/>
    <x v="1"/>
    <x v="2"/>
    <x v="0"/>
    <x v="0"/>
    <x v="1"/>
  </r>
  <r>
    <s v="EMP14685"/>
    <x v="5"/>
    <s v="Product Developer"/>
    <n v="28"/>
    <d v="2020-07-03T00:00:00"/>
    <n v="218"/>
    <n v="50"/>
    <x v="5"/>
    <n v="67"/>
    <x v="1"/>
    <x v="3"/>
    <x v="2"/>
    <x v="2"/>
    <x v="1"/>
  </r>
  <r>
    <s v="EMP14686"/>
    <x v="5"/>
    <s v="Lab Technician"/>
    <n v="45"/>
    <d v="2022-11-24T00:00:00"/>
    <n v="215"/>
    <n v="27"/>
    <x v="0"/>
    <n v="81"/>
    <x v="0"/>
    <x v="0"/>
    <x v="0"/>
    <x v="0"/>
    <x v="0"/>
  </r>
  <r>
    <s v="EMP14687"/>
    <x v="3"/>
    <s v="Customer Support"/>
    <n v="25"/>
    <d v="2022-01-23T00:00:00"/>
    <n v="238"/>
    <n v="18"/>
    <x v="2"/>
    <n v="95"/>
    <x v="1"/>
    <x v="1"/>
    <x v="2"/>
    <x v="0"/>
    <x v="0"/>
  </r>
  <r>
    <s v="EMP14688"/>
    <x v="6"/>
    <s v="Accountant"/>
    <n v="22"/>
    <d v="2022-07-02T00:00:00"/>
    <n v="240"/>
    <n v="62"/>
    <x v="5"/>
    <n v="52"/>
    <x v="1"/>
    <x v="2"/>
    <x v="2"/>
    <x v="0"/>
    <x v="2"/>
  </r>
  <r>
    <s v="EMP14689"/>
    <x v="0"/>
    <s v="Digital Marketing Specialist"/>
    <n v="49"/>
    <d v="2021-05-01T00:00:00"/>
    <n v="220"/>
    <n v="14"/>
    <x v="5"/>
    <n v="69"/>
    <x v="1"/>
    <x v="2"/>
    <x v="0"/>
    <x v="1"/>
    <x v="0"/>
  </r>
  <r>
    <s v="EMP14690"/>
    <x v="3"/>
    <s v="Customer Support"/>
    <n v="40"/>
    <d v="2021-03-23T00:00:00"/>
    <n v="230"/>
    <n v="25"/>
    <x v="1"/>
    <n v="62"/>
    <x v="0"/>
    <x v="0"/>
    <x v="1"/>
    <x v="1"/>
    <x v="0"/>
  </r>
  <r>
    <s v="EMP14691"/>
    <x v="6"/>
    <s v="Finance Analyst"/>
    <n v="24"/>
    <d v="2022-04-07T00:00:00"/>
    <n v="216"/>
    <n v="27"/>
    <x v="4"/>
    <n v="78"/>
    <x v="1"/>
    <x v="3"/>
    <x v="2"/>
    <x v="0"/>
    <x v="0"/>
  </r>
  <r>
    <s v="EMP14692"/>
    <x v="3"/>
    <s v="CS Manager"/>
    <n v="40"/>
    <d v="2022-05-31T00:00:00"/>
    <n v="254"/>
    <n v="43"/>
    <x v="2"/>
    <n v="72"/>
    <x v="0"/>
    <x v="0"/>
    <x v="1"/>
    <x v="0"/>
    <x v="1"/>
  </r>
  <r>
    <s v="EMP14693"/>
    <x v="5"/>
    <s v="Product Developer"/>
    <n v="27"/>
    <d v="2020-11-14T00:00:00"/>
    <n v="229"/>
    <n v="3"/>
    <x v="3"/>
    <n v="75"/>
    <x v="1"/>
    <x v="3"/>
    <x v="2"/>
    <x v="2"/>
    <x v="0"/>
  </r>
  <r>
    <s v="EMP14694"/>
    <x v="5"/>
    <s v="Lab Technician"/>
    <n v="23"/>
    <d v="2021-08-27T00:00:00"/>
    <n v="205"/>
    <n v="81"/>
    <x v="3"/>
    <n v="84"/>
    <x v="0"/>
    <x v="0"/>
    <x v="2"/>
    <x v="1"/>
    <x v="2"/>
  </r>
  <r>
    <s v="EMP14695"/>
    <x v="2"/>
    <s v="Sales Manager"/>
    <n v="27"/>
    <d v="2022-05-02T00:00:00"/>
    <n v="256"/>
    <n v="92"/>
    <x v="5"/>
    <n v="56"/>
    <x v="0"/>
    <x v="0"/>
    <x v="2"/>
    <x v="0"/>
    <x v="2"/>
  </r>
  <r>
    <s v="EMP14696"/>
    <x v="0"/>
    <s v="Marketing Executive"/>
    <n v="28"/>
    <d v="2021-08-16T00:00:00"/>
    <n v="229"/>
    <n v="32"/>
    <x v="4"/>
    <n v="88"/>
    <x v="1"/>
    <x v="2"/>
    <x v="2"/>
    <x v="1"/>
    <x v="1"/>
  </r>
  <r>
    <s v="EMP14697"/>
    <x v="0"/>
    <s v="Digital Marketing Specialist"/>
    <n v="45"/>
    <d v="2020-04-17T00:00:00"/>
    <n v="213"/>
    <n v="31"/>
    <x v="5"/>
    <n v="76"/>
    <x v="1"/>
    <x v="1"/>
    <x v="0"/>
    <x v="2"/>
    <x v="1"/>
  </r>
  <r>
    <s v="EMP14698"/>
    <x v="4"/>
    <s v="Operations Manager"/>
    <n v="38"/>
    <d v="2020-10-26T00:00:00"/>
    <n v="200"/>
    <n v="62"/>
    <x v="1"/>
    <n v="54"/>
    <x v="0"/>
    <x v="0"/>
    <x v="1"/>
    <x v="2"/>
    <x v="2"/>
  </r>
  <r>
    <s v="EMP14699"/>
    <x v="5"/>
    <s v="R&amp;D Manager"/>
    <n v="33"/>
    <d v="2022-09-02T00:00:00"/>
    <n v="256"/>
    <n v="3"/>
    <x v="5"/>
    <n v="67"/>
    <x v="0"/>
    <x v="0"/>
    <x v="1"/>
    <x v="0"/>
    <x v="0"/>
  </r>
  <r>
    <s v="EMP14700"/>
    <x v="3"/>
    <s v="Call Center Agent"/>
    <n v="36"/>
    <d v="2021-07-10T00:00:00"/>
    <n v="213"/>
    <n v="97"/>
    <x v="1"/>
    <n v="93"/>
    <x v="1"/>
    <x v="3"/>
    <x v="1"/>
    <x v="1"/>
    <x v="2"/>
  </r>
  <r>
    <s v="EMP14701"/>
    <x v="7"/>
    <s v="IT Support"/>
    <n v="28"/>
    <d v="2020-09-29T00:00:00"/>
    <n v="200"/>
    <n v="29"/>
    <x v="4"/>
    <n v="83"/>
    <x v="1"/>
    <x v="3"/>
    <x v="2"/>
    <x v="2"/>
    <x v="0"/>
  </r>
  <r>
    <s v="EMP14702"/>
    <x v="1"/>
    <s v="Recruiter"/>
    <n v="49"/>
    <d v="2022-01-30T00:00:00"/>
    <n v="242"/>
    <n v="36"/>
    <x v="3"/>
    <n v="93"/>
    <x v="0"/>
    <x v="0"/>
    <x v="0"/>
    <x v="0"/>
    <x v="1"/>
  </r>
  <r>
    <s v="EMP14703"/>
    <x v="7"/>
    <s v="Data Analyst"/>
    <n v="41"/>
    <d v="2022-08-22T00:00:00"/>
    <n v="230"/>
    <n v="23"/>
    <x v="1"/>
    <n v="53"/>
    <x v="0"/>
    <x v="0"/>
    <x v="0"/>
    <x v="0"/>
    <x v="0"/>
  </r>
  <r>
    <s v="EMP14704"/>
    <x v="1"/>
    <s v="HR Officer"/>
    <n v="49"/>
    <d v="2021-09-26T00:00:00"/>
    <n v="235"/>
    <n v="64"/>
    <x v="0"/>
    <n v="100"/>
    <x v="1"/>
    <x v="3"/>
    <x v="0"/>
    <x v="1"/>
    <x v="2"/>
  </r>
  <r>
    <s v="EMP14705"/>
    <x v="1"/>
    <s v="HR Manager"/>
    <n v="24"/>
    <d v="2021-10-20T00:00:00"/>
    <n v="231"/>
    <n v="95"/>
    <x v="1"/>
    <n v="70"/>
    <x v="1"/>
    <x v="3"/>
    <x v="2"/>
    <x v="1"/>
    <x v="2"/>
  </r>
  <r>
    <s v="EMP14706"/>
    <x v="7"/>
    <s v="Software Engineer"/>
    <n v="39"/>
    <d v="2021-06-05T00:00:00"/>
    <n v="242"/>
    <n v="73"/>
    <x v="4"/>
    <n v="97"/>
    <x v="0"/>
    <x v="0"/>
    <x v="1"/>
    <x v="1"/>
    <x v="2"/>
  </r>
  <r>
    <s v="EMP14707"/>
    <x v="6"/>
    <s v="Accountant"/>
    <n v="27"/>
    <d v="2020-04-11T00:00:00"/>
    <n v="240"/>
    <n v="4"/>
    <x v="5"/>
    <n v="90"/>
    <x v="1"/>
    <x v="3"/>
    <x v="2"/>
    <x v="2"/>
    <x v="0"/>
  </r>
  <r>
    <s v="EMP14708"/>
    <x v="6"/>
    <s v="Finance Manager"/>
    <n v="48"/>
    <d v="2022-01-16T00:00:00"/>
    <n v="209"/>
    <n v="54"/>
    <x v="1"/>
    <n v="89"/>
    <x v="0"/>
    <x v="0"/>
    <x v="0"/>
    <x v="0"/>
    <x v="1"/>
  </r>
  <r>
    <s v="EMP14709"/>
    <x v="0"/>
    <s v="Digital Marketing Specialist"/>
    <n v="33"/>
    <d v="2022-07-23T00:00:00"/>
    <n v="213"/>
    <n v="83"/>
    <x v="2"/>
    <n v="58"/>
    <x v="1"/>
    <x v="3"/>
    <x v="1"/>
    <x v="0"/>
    <x v="2"/>
  </r>
  <r>
    <s v="EMP14710"/>
    <x v="1"/>
    <s v="HR Officer"/>
    <n v="22"/>
    <d v="2020-04-24T00:00:00"/>
    <n v="238"/>
    <n v="21"/>
    <x v="0"/>
    <n v="72"/>
    <x v="1"/>
    <x v="3"/>
    <x v="2"/>
    <x v="2"/>
    <x v="0"/>
  </r>
  <r>
    <s v="EMP14711"/>
    <x v="7"/>
    <s v="Software Engineer"/>
    <n v="29"/>
    <d v="2022-12-02T00:00:00"/>
    <n v="228"/>
    <n v="76"/>
    <x v="3"/>
    <n v="87"/>
    <x v="0"/>
    <x v="0"/>
    <x v="2"/>
    <x v="0"/>
    <x v="2"/>
  </r>
  <r>
    <s v="EMP14712"/>
    <x v="4"/>
    <s v="Warehouse Supervisor"/>
    <n v="47"/>
    <d v="2020-10-10T00:00:00"/>
    <n v="253"/>
    <n v="7"/>
    <x v="0"/>
    <n v="93"/>
    <x v="1"/>
    <x v="1"/>
    <x v="0"/>
    <x v="2"/>
    <x v="0"/>
  </r>
  <r>
    <s v="EMP14713"/>
    <x v="2"/>
    <s v="Sales Rep"/>
    <n v="25"/>
    <d v="2022-08-05T00:00:00"/>
    <n v="255"/>
    <n v="80"/>
    <x v="1"/>
    <n v="72"/>
    <x v="0"/>
    <x v="0"/>
    <x v="2"/>
    <x v="0"/>
    <x v="2"/>
  </r>
  <r>
    <s v="EMP14714"/>
    <x v="0"/>
    <s v="Digital Marketing Specialist"/>
    <n v="32"/>
    <d v="2022-12-28T00:00:00"/>
    <n v="201"/>
    <n v="37"/>
    <x v="0"/>
    <n v="62"/>
    <x v="0"/>
    <x v="0"/>
    <x v="1"/>
    <x v="0"/>
    <x v="1"/>
  </r>
  <r>
    <s v="EMP14715"/>
    <x v="2"/>
    <s v="Sales Manager"/>
    <n v="23"/>
    <d v="2020-11-16T00:00:00"/>
    <n v="244"/>
    <n v="49"/>
    <x v="1"/>
    <n v="58"/>
    <x v="0"/>
    <x v="0"/>
    <x v="2"/>
    <x v="2"/>
    <x v="1"/>
  </r>
  <r>
    <s v="EMP14716"/>
    <x v="7"/>
    <s v="IT Support"/>
    <n v="49"/>
    <d v="2022-08-27T00:00:00"/>
    <n v="250"/>
    <n v="88"/>
    <x v="2"/>
    <n v="86"/>
    <x v="0"/>
    <x v="0"/>
    <x v="0"/>
    <x v="0"/>
    <x v="2"/>
  </r>
  <r>
    <s v="EMP14717"/>
    <x v="6"/>
    <s v="Finance Analyst"/>
    <n v="31"/>
    <d v="2021-07-07T00:00:00"/>
    <n v="218"/>
    <n v="90"/>
    <x v="5"/>
    <n v="63"/>
    <x v="1"/>
    <x v="3"/>
    <x v="1"/>
    <x v="1"/>
    <x v="2"/>
  </r>
  <r>
    <s v="EMP14718"/>
    <x v="3"/>
    <s v="CS Manager"/>
    <n v="36"/>
    <d v="2020-07-09T00:00:00"/>
    <n v="213"/>
    <n v="75"/>
    <x v="1"/>
    <n v="97"/>
    <x v="0"/>
    <x v="0"/>
    <x v="1"/>
    <x v="2"/>
    <x v="2"/>
  </r>
  <r>
    <s v="EMP14719"/>
    <x v="7"/>
    <s v="IT Support"/>
    <n v="32"/>
    <d v="2021-03-19T00:00:00"/>
    <n v="243"/>
    <n v="41"/>
    <x v="0"/>
    <n v="83"/>
    <x v="0"/>
    <x v="0"/>
    <x v="1"/>
    <x v="1"/>
    <x v="1"/>
  </r>
  <r>
    <s v="EMP14720"/>
    <x v="4"/>
    <s v="Supply Chain Analyst"/>
    <n v="39"/>
    <d v="2022-07-25T00:00:00"/>
    <n v="231"/>
    <n v="18"/>
    <x v="3"/>
    <n v="62"/>
    <x v="0"/>
    <x v="0"/>
    <x v="1"/>
    <x v="0"/>
    <x v="0"/>
  </r>
  <r>
    <s v="EMP14721"/>
    <x v="5"/>
    <s v="Lab Technician"/>
    <n v="49"/>
    <d v="2022-08-20T00:00:00"/>
    <n v="237"/>
    <n v="45"/>
    <x v="2"/>
    <n v="82"/>
    <x v="1"/>
    <x v="1"/>
    <x v="0"/>
    <x v="0"/>
    <x v="1"/>
  </r>
  <r>
    <s v="EMP14722"/>
    <x v="4"/>
    <s v="Warehouse Supervisor"/>
    <n v="42"/>
    <d v="2021-09-10T00:00:00"/>
    <n v="243"/>
    <n v="53"/>
    <x v="1"/>
    <n v="100"/>
    <x v="0"/>
    <x v="0"/>
    <x v="0"/>
    <x v="1"/>
    <x v="1"/>
  </r>
  <r>
    <s v="EMP14723"/>
    <x v="4"/>
    <s v="Warehouse Supervisor"/>
    <n v="40"/>
    <d v="2022-11-20T00:00:00"/>
    <n v="215"/>
    <n v="6"/>
    <x v="1"/>
    <n v="57"/>
    <x v="1"/>
    <x v="2"/>
    <x v="1"/>
    <x v="0"/>
    <x v="0"/>
  </r>
  <r>
    <s v="EMP14724"/>
    <x v="4"/>
    <s v="Warehouse Supervisor"/>
    <n v="30"/>
    <d v="2020-12-03T00:00:00"/>
    <n v="232"/>
    <n v="58"/>
    <x v="5"/>
    <n v="56"/>
    <x v="1"/>
    <x v="1"/>
    <x v="2"/>
    <x v="2"/>
    <x v="1"/>
  </r>
  <r>
    <s v="EMP14725"/>
    <x v="7"/>
    <s v="IT Support"/>
    <n v="39"/>
    <d v="2022-03-19T00:00:00"/>
    <n v="237"/>
    <n v="94"/>
    <x v="2"/>
    <n v="95"/>
    <x v="1"/>
    <x v="2"/>
    <x v="1"/>
    <x v="0"/>
    <x v="2"/>
  </r>
  <r>
    <s v="EMP14726"/>
    <x v="6"/>
    <s v="Finance Manager"/>
    <n v="40"/>
    <d v="2022-08-15T00:00:00"/>
    <n v="241"/>
    <n v="32"/>
    <x v="4"/>
    <n v="76"/>
    <x v="1"/>
    <x v="1"/>
    <x v="1"/>
    <x v="0"/>
    <x v="1"/>
  </r>
  <r>
    <s v="EMP14727"/>
    <x v="1"/>
    <s v="Recruiter"/>
    <n v="22"/>
    <d v="2021-10-04T00:00:00"/>
    <n v="259"/>
    <n v="52"/>
    <x v="1"/>
    <n v="73"/>
    <x v="1"/>
    <x v="3"/>
    <x v="2"/>
    <x v="1"/>
    <x v="1"/>
  </r>
  <r>
    <s v="EMP14728"/>
    <x v="1"/>
    <s v="Recruiter"/>
    <n v="49"/>
    <d v="2022-01-26T00:00:00"/>
    <n v="232"/>
    <n v="65"/>
    <x v="2"/>
    <n v="53"/>
    <x v="0"/>
    <x v="0"/>
    <x v="0"/>
    <x v="0"/>
    <x v="2"/>
  </r>
  <r>
    <s v="EMP14729"/>
    <x v="2"/>
    <s v="Key Account Manager"/>
    <n v="36"/>
    <d v="2020-10-29T00:00:00"/>
    <n v="221"/>
    <n v="38"/>
    <x v="5"/>
    <n v="99"/>
    <x v="1"/>
    <x v="2"/>
    <x v="1"/>
    <x v="2"/>
    <x v="1"/>
  </r>
  <r>
    <s v="EMP14730"/>
    <x v="3"/>
    <s v="Customer Support"/>
    <n v="30"/>
    <d v="2021-12-16T00:00:00"/>
    <n v="236"/>
    <n v="23"/>
    <x v="4"/>
    <n v="68"/>
    <x v="0"/>
    <x v="0"/>
    <x v="2"/>
    <x v="1"/>
    <x v="0"/>
  </r>
  <r>
    <s v="EMP14731"/>
    <x v="2"/>
    <s v="Sales Rep"/>
    <n v="38"/>
    <d v="2021-09-30T00:00:00"/>
    <n v="209"/>
    <n v="36"/>
    <x v="3"/>
    <n v="87"/>
    <x v="0"/>
    <x v="0"/>
    <x v="1"/>
    <x v="1"/>
    <x v="1"/>
  </r>
  <r>
    <s v="EMP14732"/>
    <x v="3"/>
    <s v="CS Manager"/>
    <n v="37"/>
    <d v="2021-04-11T00:00:00"/>
    <n v="202"/>
    <n v="2"/>
    <x v="5"/>
    <n v="53"/>
    <x v="1"/>
    <x v="3"/>
    <x v="1"/>
    <x v="1"/>
    <x v="0"/>
  </r>
  <r>
    <s v="EMP14733"/>
    <x v="4"/>
    <s v="Operations Manager"/>
    <n v="31"/>
    <d v="2021-06-20T00:00:00"/>
    <n v="253"/>
    <n v="39"/>
    <x v="1"/>
    <n v="94"/>
    <x v="1"/>
    <x v="3"/>
    <x v="1"/>
    <x v="1"/>
    <x v="1"/>
  </r>
  <r>
    <s v="EMP14734"/>
    <x v="7"/>
    <s v="IT Support"/>
    <n v="49"/>
    <d v="2020-07-01T00:00:00"/>
    <n v="206"/>
    <n v="55"/>
    <x v="5"/>
    <n v="58"/>
    <x v="0"/>
    <x v="0"/>
    <x v="0"/>
    <x v="2"/>
    <x v="1"/>
  </r>
  <r>
    <s v="EMP14735"/>
    <x v="4"/>
    <s v="Warehouse Supervisor"/>
    <n v="43"/>
    <d v="2020-08-19T00:00:00"/>
    <n v="231"/>
    <n v="15"/>
    <x v="0"/>
    <n v="71"/>
    <x v="1"/>
    <x v="2"/>
    <x v="0"/>
    <x v="2"/>
    <x v="0"/>
  </r>
  <r>
    <s v="EMP14736"/>
    <x v="1"/>
    <s v="Recruiter"/>
    <n v="50"/>
    <d v="2022-12-02T00:00:00"/>
    <n v="259"/>
    <n v="21"/>
    <x v="5"/>
    <n v="77"/>
    <x v="1"/>
    <x v="3"/>
    <x v="0"/>
    <x v="0"/>
    <x v="0"/>
  </r>
  <r>
    <s v="EMP14737"/>
    <x v="6"/>
    <s v="Finance Analyst"/>
    <n v="31"/>
    <d v="2022-08-28T00:00:00"/>
    <n v="250"/>
    <n v="19"/>
    <x v="0"/>
    <n v="81"/>
    <x v="0"/>
    <x v="0"/>
    <x v="1"/>
    <x v="0"/>
    <x v="0"/>
  </r>
  <r>
    <s v="EMP14738"/>
    <x v="3"/>
    <s v="Customer Support"/>
    <n v="33"/>
    <d v="2022-06-13T00:00:00"/>
    <n v="251"/>
    <n v="8"/>
    <x v="4"/>
    <n v="73"/>
    <x v="0"/>
    <x v="0"/>
    <x v="1"/>
    <x v="0"/>
    <x v="0"/>
  </r>
  <r>
    <s v="EMP14739"/>
    <x v="1"/>
    <s v="Recruiter"/>
    <n v="25"/>
    <d v="2021-08-11T00:00:00"/>
    <n v="258"/>
    <n v="81"/>
    <x v="2"/>
    <n v="53"/>
    <x v="1"/>
    <x v="3"/>
    <x v="2"/>
    <x v="1"/>
    <x v="2"/>
  </r>
  <r>
    <s v="EMP14740"/>
    <x v="4"/>
    <s v="Warehouse Supervisor"/>
    <n v="39"/>
    <d v="2022-04-30T00:00:00"/>
    <n v="250"/>
    <n v="37"/>
    <x v="4"/>
    <n v="72"/>
    <x v="1"/>
    <x v="3"/>
    <x v="1"/>
    <x v="0"/>
    <x v="1"/>
  </r>
  <r>
    <s v="EMP14741"/>
    <x v="5"/>
    <s v="Product Developer"/>
    <n v="25"/>
    <d v="2021-10-24T00:00:00"/>
    <n v="235"/>
    <n v="84"/>
    <x v="0"/>
    <n v="63"/>
    <x v="1"/>
    <x v="2"/>
    <x v="2"/>
    <x v="1"/>
    <x v="2"/>
  </r>
  <r>
    <s v="EMP14742"/>
    <x v="3"/>
    <s v="CS Manager"/>
    <n v="49"/>
    <d v="2020-11-10T00:00:00"/>
    <n v="226"/>
    <n v="53"/>
    <x v="1"/>
    <n v="53"/>
    <x v="1"/>
    <x v="1"/>
    <x v="0"/>
    <x v="2"/>
    <x v="1"/>
  </r>
  <r>
    <s v="EMP14743"/>
    <x v="7"/>
    <s v="IT Support"/>
    <n v="40"/>
    <d v="2022-09-30T00:00:00"/>
    <n v="201"/>
    <n v="64"/>
    <x v="5"/>
    <n v="98"/>
    <x v="0"/>
    <x v="0"/>
    <x v="1"/>
    <x v="0"/>
    <x v="2"/>
  </r>
  <r>
    <s v="EMP14744"/>
    <x v="7"/>
    <s v="Software Engineer"/>
    <n v="24"/>
    <d v="2021-09-03T00:00:00"/>
    <n v="205"/>
    <n v="47"/>
    <x v="4"/>
    <n v="93"/>
    <x v="1"/>
    <x v="2"/>
    <x v="2"/>
    <x v="1"/>
    <x v="1"/>
  </r>
  <r>
    <s v="EMP14745"/>
    <x v="4"/>
    <s v="Supply Chain Analyst"/>
    <n v="24"/>
    <d v="2021-04-01T00:00:00"/>
    <n v="245"/>
    <n v="74"/>
    <x v="5"/>
    <n v="87"/>
    <x v="0"/>
    <x v="0"/>
    <x v="2"/>
    <x v="1"/>
    <x v="2"/>
  </r>
  <r>
    <s v="EMP14746"/>
    <x v="1"/>
    <s v="Recruiter"/>
    <n v="39"/>
    <d v="2021-12-05T00:00:00"/>
    <n v="256"/>
    <n v="5"/>
    <x v="1"/>
    <n v="93"/>
    <x v="0"/>
    <x v="0"/>
    <x v="1"/>
    <x v="1"/>
    <x v="0"/>
  </r>
  <r>
    <s v="EMP14747"/>
    <x v="0"/>
    <s v="Digital Marketing Specialist"/>
    <n v="43"/>
    <d v="2021-10-28T00:00:00"/>
    <n v="202"/>
    <n v="67"/>
    <x v="1"/>
    <n v="83"/>
    <x v="1"/>
    <x v="2"/>
    <x v="0"/>
    <x v="1"/>
    <x v="2"/>
  </r>
  <r>
    <s v="EMP14748"/>
    <x v="6"/>
    <s v="Accountant"/>
    <n v="23"/>
    <d v="2021-12-20T00:00:00"/>
    <n v="223"/>
    <n v="97"/>
    <x v="1"/>
    <n v="62"/>
    <x v="0"/>
    <x v="0"/>
    <x v="2"/>
    <x v="1"/>
    <x v="2"/>
  </r>
  <r>
    <s v="EMP14749"/>
    <x v="0"/>
    <s v="Marketing Executive"/>
    <n v="33"/>
    <d v="2020-08-23T00:00:00"/>
    <n v="213"/>
    <n v="22"/>
    <x v="2"/>
    <n v="60"/>
    <x v="1"/>
    <x v="3"/>
    <x v="1"/>
    <x v="2"/>
    <x v="0"/>
  </r>
  <r>
    <s v="EMP14750"/>
    <x v="6"/>
    <s v="Accountant"/>
    <n v="41"/>
    <d v="2021-01-06T00:00:00"/>
    <n v="212"/>
    <n v="87"/>
    <x v="3"/>
    <n v="96"/>
    <x v="0"/>
    <x v="0"/>
    <x v="0"/>
    <x v="1"/>
    <x v="2"/>
  </r>
  <r>
    <s v="EMP14751"/>
    <x v="1"/>
    <s v="HR Manager"/>
    <n v="35"/>
    <d v="2022-04-28T00:00:00"/>
    <n v="231"/>
    <n v="75"/>
    <x v="2"/>
    <n v="61"/>
    <x v="0"/>
    <x v="0"/>
    <x v="1"/>
    <x v="0"/>
    <x v="2"/>
  </r>
  <r>
    <s v="EMP14752"/>
    <x v="1"/>
    <s v="HR Manager"/>
    <n v="39"/>
    <d v="2021-03-21T00:00:00"/>
    <n v="228"/>
    <n v="66"/>
    <x v="0"/>
    <n v="91"/>
    <x v="0"/>
    <x v="0"/>
    <x v="1"/>
    <x v="1"/>
    <x v="2"/>
  </r>
  <r>
    <s v="EMP14753"/>
    <x v="1"/>
    <s v="HR Manager"/>
    <n v="31"/>
    <d v="2022-03-17T00:00:00"/>
    <n v="260"/>
    <n v="57"/>
    <x v="1"/>
    <n v="56"/>
    <x v="1"/>
    <x v="3"/>
    <x v="1"/>
    <x v="0"/>
    <x v="1"/>
  </r>
  <r>
    <s v="EMP14754"/>
    <x v="5"/>
    <s v="Lab Technician"/>
    <n v="29"/>
    <d v="2020-11-27T00:00:00"/>
    <n v="256"/>
    <n v="34"/>
    <x v="0"/>
    <n v="97"/>
    <x v="0"/>
    <x v="0"/>
    <x v="2"/>
    <x v="2"/>
    <x v="1"/>
  </r>
  <r>
    <s v="EMP14755"/>
    <x v="1"/>
    <s v="Recruiter"/>
    <n v="38"/>
    <d v="2021-01-15T00:00:00"/>
    <n v="205"/>
    <n v="23"/>
    <x v="4"/>
    <n v="61"/>
    <x v="1"/>
    <x v="3"/>
    <x v="1"/>
    <x v="1"/>
    <x v="0"/>
  </r>
  <r>
    <s v="EMP14756"/>
    <x v="7"/>
    <s v="Data Analyst"/>
    <n v="30"/>
    <d v="2022-08-02T00:00:00"/>
    <n v="246"/>
    <n v="52"/>
    <x v="4"/>
    <n v="67"/>
    <x v="0"/>
    <x v="0"/>
    <x v="2"/>
    <x v="0"/>
    <x v="1"/>
  </r>
  <r>
    <s v="EMP14757"/>
    <x v="7"/>
    <s v="Data Analyst"/>
    <n v="42"/>
    <d v="2021-06-08T00:00:00"/>
    <n v="212"/>
    <n v="98"/>
    <x v="3"/>
    <n v="98"/>
    <x v="0"/>
    <x v="0"/>
    <x v="0"/>
    <x v="1"/>
    <x v="2"/>
  </r>
  <r>
    <s v="EMP14758"/>
    <x v="3"/>
    <s v="CS Manager"/>
    <n v="48"/>
    <d v="2021-10-14T00:00:00"/>
    <n v="226"/>
    <n v="30"/>
    <x v="5"/>
    <n v="88"/>
    <x v="1"/>
    <x v="2"/>
    <x v="0"/>
    <x v="1"/>
    <x v="1"/>
  </r>
  <r>
    <s v="EMP14759"/>
    <x v="0"/>
    <s v="Digital Marketing Specialist"/>
    <n v="44"/>
    <d v="2021-06-18T00:00:00"/>
    <n v="230"/>
    <n v="56"/>
    <x v="4"/>
    <n v="67"/>
    <x v="0"/>
    <x v="0"/>
    <x v="0"/>
    <x v="1"/>
    <x v="1"/>
  </r>
  <r>
    <s v="EMP14760"/>
    <x v="7"/>
    <s v="Data Analyst"/>
    <n v="38"/>
    <d v="2021-10-02T00:00:00"/>
    <n v="242"/>
    <n v="11"/>
    <x v="4"/>
    <n v="66"/>
    <x v="1"/>
    <x v="2"/>
    <x v="1"/>
    <x v="1"/>
    <x v="0"/>
  </r>
  <r>
    <s v="EMP14761"/>
    <x v="1"/>
    <s v="HR Manager"/>
    <n v="41"/>
    <d v="2021-01-11T00:00:00"/>
    <n v="221"/>
    <n v="31"/>
    <x v="2"/>
    <n v="70"/>
    <x v="1"/>
    <x v="3"/>
    <x v="0"/>
    <x v="1"/>
    <x v="1"/>
  </r>
  <r>
    <s v="EMP14762"/>
    <x v="5"/>
    <s v="Lab Technician"/>
    <n v="42"/>
    <d v="2022-08-07T00:00:00"/>
    <n v="212"/>
    <n v="78"/>
    <x v="4"/>
    <n v="50"/>
    <x v="0"/>
    <x v="0"/>
    <x v="0"/>
    <x v="0"/>
    <x v="2"/>
  </r>
  <r>
    <s v="EMP14763"/>
    <x v="5"/>
    <s v="R&amp;D Manager"/>
    <n v="46"/>
    <d v="2022-12-21T00:00:00"/>
    <n v="254"/>
    <n v="71"/>
    <x v="1"/>
    <n v="74"/>
    <x v="1"/>
    <x v="2"/>
    <x v="0"/>
    <x v="0"/>
    <x v="2"/>
  </r>
  <r>
    <s v="EMP14764"/>
    <x v="5"/>
    <s v="Lab Technician"/>
    <n v="35"/>
    <d v="2021-02-17T00:00:00"/>
    <n v="251"/>
    <n v="66"/>
    <x v="2"/>
    <n v="57"/>
    <x v="0"/>
    <x v="0"/>
    <x v="1"/>
    <x v="1"/>
    <x v="2"/>
  </r>
  <r>
    <s v="EMP14765"/>
    <x v="2"/>
    <s v="Sales Manager"/>
    <n v="47"/>
    <d v="2020-10-14T00:00:00"/>
    <n v="209"/>
    <n v="31"/>
    <x v="3"/>
    <n v="99"/>
    <x v="0"/>
    <x v="0"/>
    <x v="0"/>
    <x v="2"/>
    <x v="1"/>
  </r>
  <r>
    <s v="EMP14766"/>
    <x v="7"/>
    <s v="Data Analyst"/>
    <n v="39"/>
    <d v="2021-08-17T00:00:00"/>
    <n v="208"/>
    <n v="23"/>
    <x v="2"/>
    <n v="64"/>
    <x v="1"/>
    <x v="1"/>
    <x v="1"/>
    <x v="1"/>
    <x v="0"/>
  </r>
  <r>
    <s v="EMP14767"/>
    <x v="1"/>
    <s v="Recruiter"/>
    <n v="44"/>
    <d v="2021-06-09T00:00:00"/>
    <n v="249"/>
    <n v="34"/>
    <x v="2"/>
    <n v="74"/>
    <x v="0"/>
    <x v="0"/>
    <x v="0"/>
    <x v="1"/>
    <x v="1"/>
  </r>
  <r>
    <s v="EMP14768"/>
    <x v="1"/>
    <s v="HR Manager"/>
    <n v="35"/>
    <d v="2021-08-16T00:00:00"/>
    <n v="258"/>
    <n v="38"/>
    <x v="3"/>
    <n v="83"/>
    <x v="1"/>
    <x v="3"/>
    <x v="1"/>
    <x v="1"/>
    <x v="1"/>
  </r>
  <r>
    <s v="EMP14769"/>
    <x v="1"/>
    <s v="HR Officer"/>
    <n v="30"/>
    <d v="2020-10-17T00:00:00"/>
    <n v="221"/>
    <n v="41"/>
    <x v="1"/>
    <n v="74"/>
    <x v="1"/>
    <x v="2"/>
    <x v="2"/>
    <x v="2"/>
    <x v="1"/>
  </r>
  <r>
    <s v="EMP14770"/>
    <x v="3"/>
    <s v="CS Manager"/>
    <n v="34"/>
    <d v="2021-03-05T00:00:00"/>
    <n v="252"/>
    <n v="85"/>
    <x v="4"/>
    <n v="79"/>
    <x v="1"/>
    <x v="2"/>
    <x v="1"/>
    <x v="1"/>
    <x v="2"/>
  </r>
  <r>
    <s v="EMP14771"/>
    <x v="6"/>
    <s v="Accountant"/>
    <n v="50"/>
    <d v="2022-01-05T00:00:00"/>
    <n v="221"/>
    <n v="8"/>
    <x v="3"/>
    <n v="58"/>
    <x v="1"/>
    <x v="2"/>
    <x v="0"/>
    <x v="0"/>
    <x v="0"/>
  </r>
  <r>
    <s v="EMP14772"/>
    <x v="3"/>
    <s v="CS Manager"/>
    <n v="35"/>
    <d v="2022-04-09T00:00:00"/>
    <n v="240"/>
    <n v="32"/>
    <x v="1"/>
    <n v="66"/>
    <x v="0"/>
    <x v="0"/>
    <x v="1"/>
    <x v="0"/>
    <x v="1"/>
  </r>
  <r>
    <s v="EMP14773"/>
    <x v="5"/>
    <s v="Product Developer"/>
    <n v="27"/>
    <d v="2021-09-10T00:00:00"/>
    <n v="202"/>
    <n v="47"/>
    <x v="5"/>
    <n v="56"/>
    <x v="1"/>
    <x v="3"/>
    <x v="2"/>
    <x v="1"/>
    <x v="1"/>
  </r>
  <r>
    <s v="EMP14774"/>
    <x v="4"/>
    <s v="Supply Chain Analyst"/>
    <n v="50"/>
    <d v="2022-04-19T00:00:00"/>
    <n v="251"/>
    <n v="32"/>
    <x v="0"/>
    <n v="52"/>
    <x v="0"/>
    <x v="0"/>
    <x v="0"/>
    <x v="0"/>
    <x v="1"/>
  </r>
  <r>
    <s v="EMP14775"/>
    <x v="7"/>
    <s v="Software Engineer"/>
    <n v="24"/>
    <d v="2021-01-30T00:00:00"/>
    <n v="232"/>
    <n v="55"/>
    <x v="5"/>
    <n v="66"/>
    <x v="1"/>
    <x v="2"/>
    <x v="2"/>
    <x v="1"/>
    <x v="1"/>
  </r>
  <r>
    <s v="EMP14776"/>
    <x v="0"/>
    <s v="Brand Manager"/>
    <n v="26"/>
    <d v="2022-11-11T00:00:00"/>
    <n v="215"/>
    <n v="41"/>
    <x v="2"/>
    <n v="90"/>
    <x v="0"/>
    <x v="0"/>
    <x v="2"/>
    <x v="0"/>
    <x v="1"/>
  </r>
  <r>
    <s v="EMP14777"/>
    <x v="4"/>
    <s v="Operations Manager"/>
    <n v="43"/>
    <d v="2022-12-10T00:00:00"/>
    <n v="251"/>
    <n v="43"/>
    <x v="5"/>
    <n v="73"/>
    <x v="0"/>
    <x v="0"/>
    <x v="0"/>
    <x v="0"/>
    <x v="1"/>
  </r>
  <r>
    <s v="EMP14778"/>
    <x v="1"/>
    <s v="HR Officer"/>
    <n v="32"/>
    <d v="2020-07-15T00:00:00"/>
    <n v="254"/>
    <n v="70"/>
    <x v="4"/>
    <n v="53"/>
    <x v="0"/>
    <x v="0"/>
    <x v="1"/>
    <x v="2"/>
    <x v="2"/>
  </r>
  <r>
    <s v="EMP14779"/>
    <x v="7"/>
    <s v="Software Engineer"/>
    <n v="27"/>
    <d v="2020-09-01T00:00:00"/>
    <n v="211"/>
    <n v="90"/>
    <x v="1"/>
    <n v="82"/>
    <x v="1"/>
    <x v="3"/>
    <x v="2"/>
    <x v="2"/>
    <x v="2"/>
  </r>
  <r>
    <s v="EMP14780"/>
    <x v="5"/>
    <s v="R&amp;D Manager"/>
    <n v="28"/>
    <d v="2022-06-25T00:00:00"/>
    <n v="254"/>
    <n v="62"/>
    <x v="3"/>
    <n v="87"/>
    <x v="0"/>
    <x v="0"/>
    <x v="2"/>
    <x v="0"/>
    <x v="2"/>
  </r>
  <r>
    <s v="EMP14781"/>
    <x v="7"/>
    <s v="Software Engineer"/>
    <n v="28"/>
    <d v="2022-06-06T00:00:00"/>
    <n v="235"/>
    <n v="12"/>
    <x v="2"/>
    <n v="75"/>
    <x v="0"/>
    <x v="0"/>
    <x v="2"/>
    <x v="0"/>
    <x v="0"/>
  </r>
  <r>
    <s v="EMP14782"/>
    <x v="0"/>
    <s v="Digital Marketing Specialist"/>
    <n v="48"/>
    <d v="2021-08-17T00:00:00"/>
    <n v="202"/>
    <n v="4"/>
    <x v="4"/>
    <n v="59"/>
    <x v="0"/>
    <x v="0"/>
    <x v="0"/>
    <x v="1"/>
    <x v="0"/>
  </r>
  <r>
    <s v="EMP14783"/>
    <x v="0"/>
    <s v="Digital Marketing Specialist"/>
    <n v="30"/>
    <d v="2022-01-09T00:00:00"/>
    <n v="229"/>
    <n v="83"/>
    <x v="4"/>
    <n v="87"/>
    <x v="1"/>
    <x v="3"/>
    <x v="2"/>
    <x v="0"/>
    <x v="2"/>
  </r>
  <r>
    <s v="EMP14784"/>
    <x v="6"/>
    <s v="Finance Analyst"/>
    <n v="49"/>
    <d v="2022-08-19T00:00:00"/>
    <n v="230"/>
    <n v="2"/>
    <x v="3"/>
    <n v="61"/>
    <x v="1"/>
    <x v="2"/>
    <x v="0"/>
    <x v="0"/>
    <x v="0"/>
  </r>
  <r>
    <s v="EMP14785"/>
    <x v="5"/>
    <s v="Product Developer"/>
    <n v="25"/>
    <d v="2020-10-02T00:00:00"/>
    <n v="218"/>
    <n v="27"/>
    <x v="4"/>
    <n v="82"/>
    <x v="0"/>
    <x v="0"/>
    <x v="2"/>
    <x v="2"/>
    <x v="0"/>
  </r>
  <r>
    <s v="EMP14786"/>
    <x v="6"/>
    <s v="Finance Analyst"/>
    <n v="49"/>
    <d v="2022-12-26T00:00:00"/>
    <n v="240"/>
    <n v="61"/>
    <x v="5"/>
    <n v="96"/>
    <x v="1"/>
    <x v="1"/>
    <x v="0"/>
    <x v="0"/>
    <x v="2"/>
  </r>
  <r>
    <s v="EMP14787"/>
    <x v="1"/>
    <s v="HR Officer"/>
    <n v="35"/>
    <d v="2022-10-15T00:00:00"/>
    <n v="200"/>
    <n v="76"/>
    <x v="0"/>
    <n v="58"/>
    <x v="0"/>
    <x v="0"/>
    <x v="1"/>
    <x v="0"/>
    <x v="2"/>
  </r>
  <r>
    <s v="EMP14788"/>
    <x v="5"/>
    <s v="R&amp;D Manager"/>
    <n v="40"/>
    <d v="2021-09-22T00:00:00"/>
    <n v="218"/>
    <n v="43"/>
    <x v="0"/>
    <n v="79"/>
    <x v="0"/>
    <x v="0"/>
    <x v="1"/>
    <x v="1"/>
    <x v="1"/>
  </r>
  <r>
    <s v="EMP14789"/>
    <x v="7"/>
    <s v="Data Analyst"/>
    <n v="29"/>
    <d v="2020-04-17T00:00:00"/>
    <n v="253"/>
    <n v="19"/>
    <x v="2"/>
    <n v="68"/>
    <x v="0"/>
    <x v="0"/>
    <x v="2"/>
    <x v="2"/>
    <x v="0"/>
  </r>
  <r>
    <s v="EMP14790"/>
    <x v="0"/>
    <s v="Digital Marketing Specialist"/>
    <n v="26"/>
    <d v="2021-10-04T00:00:00"/>
    <n v="218"/>
    <n v="31"/>
    <x v="2"/>
    <n v="61"/>
    <x v="1"/>
    <x v="3"/>
    <x v="2"/>
    <x v="1"/>
    <x v="1"/>
  </r>
  <r>
    <s v="EMP14791"/>
    <x v="5"/>
    <s v="Lab Technician"/>
    <n v="34"/>
    <d v="2020-08-08T00:00:00"/>
    <n v="202"/>
    <n v="22"/>
    <x v="0"/>
    <n v="62"/>
    <x v="1"/>
    <x v="1"/>
    <x v="1"/>
    <x v="2"/>
    <x v="0"/>
  </r>
  <r>
    <s v="EMP14792"/>
    <x v="5"/>
    <s v="Lab Technician"/>
    <n v="32"/>
    <d v="2021-07-28T00:00:00"/>
    <n v="201"/>
    <n v="53"/>
    <x v="0"/>
    <n v="66"/>
    <x v="1"/>
    <x v="3"/>
    <x v="1"/>
    <x v="1"/>
    <x v="1"/>
  </r>
  <r>
    <s v="EMP14793"/>
    <x v="4"/>
    <s v="Warehouse Supervisor"/>
    <n v="26"/>
    <d v="2021-10-27T00:00:00"/>
    <n v="229"/>
    <n v="17"/>
    <x v="2"/>
    <n v="93"/>
    <x v="0"/>
    <x v="0"/>
    <x v="2"/>
    <x v="1"/>
    <x v="0"/>
  </r>
  <r>
    <s v="EMP14794"/>
    <x v="5"/>
    <s v="R&amp;D Manager"/>
    <n v="50"/>
    <d v="2021-09-04T00:00:00"/>
    <n v="247"/>
    <n v="7"/>
    <x v="0"/>
    <n v="79"/>
    <x v="1"/>
    <x v="1"/>
    <x v="0"/>
    <x v="1"/>
    <x v="0"/>
  </r>
  <r>
    <s v="EMP14795"/>
    <x v="6"/>
    <s v="Accountant"/>
    <n v="50"/>
    <d v="2020-04-23T00:00:00"/>
    <n v="222"/>
    <n v="95"/>
    <x v="3"/>
    <n v="77"/>
    <x v="1"/>
    <x v="1"/>
    <x v="0"/>
    <x v="2"/>
    <x v="2"/>
  </r>
  <r>
    <s v="EMP14796"/>
    <x v="5"/>
    <s v="R&amp;D Manager"/>
    <n v="22"/>
    <d v="2022-02-09T00:00:00"/>
    <n v="229"/>
    <n v="9"/>
    <x v="2"/>
    <n v="61"/>
    <x v="0"/>
    <x v="0"/>
    <x v="2"/>
    <x v="0"/>
    <x v="0"/>
  </r>
  <r>
    <s v="EMP14797"/>
    <x v="0"/>
    <s v="Brand Manager"/>
    <n v="36"/>
    <d v="2020-07-25T00:00:00"/>
    <n v="244"/>
    <n v="76"/>
    <x v="0"/>
    <n v="61"/>
    <x v="0"/>
    <x v="0"/>
    <x v="1"/>
    <x v="2"/>
    <x v="2"/>
  </r>
  <r>
    <s v="EMP14798"/>
    <x v="4"/>
    <s v="Supply Chain Analyst"/>
    <n v="40"/>
    <d v="2020-10-01T00:00:00"/>
    <n v="214"/>
    <n v="97"/>
    <x v="3"/>
    <n v="64"/>
    <x v="0"/>
    <x v="0"/>
    <x v="1"/>
    <x v="2"/>
    <x v="2"/>
  </r>
  <r>
    <s v="EMP14799"/>
    <x v="4"/>
    <s v="Warehouse Supervisor"/>
    <n v="38"/>
    <d v="2022-03-19T00:00:00"/>
    <n v="246"/>
    <n v="74"/>
    <x v="3"/>
    <n v="70"/>
    <x v="0"/>
    <x v="0"/>
    <x v="1"/>
    <x v="0"/>
    <x v="2"/>
  </r>
  <r>
    <s v="EMP14800"/>
    <x v="5"/>
    <s v="Lab Technician"/>
    <n v="37"/>
    <d v="2020-09-16T00:00:00"/>
    <n v="203"/>
    <n v="56"/>
    <x v="1"/>
    <n v="68"/>
    <x v="0"/>
    <x v="0"/>
    <x v="1"/>
    <x v="2"/>
    <x v="1"/>
  </r>
  <r>
    <s v="EMP14801"/>
    <x v="2"/>
    <s v="Sales Rep"/>
    <n v="44"/>
    <d v="2021-07-10T00:00:00"/>
    <n v="214"/>
    <n v="4"/>
    <x v="0"/>
    <n v="67"/>
    <x v="0"/>
    <x v="0"/>
    <x v="0"/>
    <x v="1"/>
    <x v="0"/>
  </r>
  <r>
    <s v="EMP14802"/>
    <x v="5"/>
    <s v="R&amp;D Manager"/>
    <n v="30"/>
    <d v="2021-11-05T00:00:00"/>
    <n v="247"/>
    <n v="67"/>
    <x v="4"/>
    <n v="90"/>
    <x v="1"/>
    <x v="2"/>
    <x v="2"/>
    <x v="1"/>
    <x v="2"/>
  </r>
  <r>
    <s v="EMP14803"/>
    <x v="0"/>
    <s v="Digital Marketing Specialist"/>
    <n v="22"/>
    <d v="2022-08-08T00:00:00"/>
    <n v="246"/>
    <n v="4"/>
    <x v="4"/>
    <n v="54"/>
    <x v="0"/>
    <x v="0"/>
    <x v="2"/>
    <x v="0"/>
    <x v="0"/>
  </r>
  <r>
    <s v="EMP14804"/>
    <x v="4"/>
    <s v="Operations Manager"/>
    <n v="31"/>
    <d v="2021-06-23T00:00:00"/>
    <n v="232"/>
    <n v="4"/>
    <x v="4"/>
    <n v="56"/>
    <x v="0"/>
    <x v="0"/>
    <x v="1"/>
    <x v="1"/>
    <x v="0"/>
  </r>
  <r>
    <s v="EMP14805"/>
    <x v="1"/>
    <s v="HR Officer"/>
    <n v="31"/>
    <d v="2021-11-27T00:00:00"/>
    <n v="249"/>
    <n v="46"/>
    <x v="3"/>
    <n v="65"/>
    <x v="0"/>
    <x v="0"/>
    <x v="1"/>
    <x v="1"/>
    <x v="1"/>
  </r>
  <r>
    <s v="EMP14806"/>
    <x v="5"/>
    <s v="Product Developer"/>
    <n v="46"/>
    <d v="2022-05-03T00:00:00"/>
    <n v="200"/>
    <n v="40"/>
    <x v="5"/>
    <n v="95"/>
    <x v="1"/>
    <x v="2"/>
    <x v="0"/>
    <x v="0"/>
    <x v="1"/>
  </r>
  <r>
    <s v="EMP14807"/>
    <x v="7"/>
    <s v="Software Engineer"/>
    <n v="36"/>
    <d v="2021-01-14T00:00:00"/>
    <n v="255"/>
    <n v="6"/>
    <x v="2"/>
    <n v="86"/>
    <x v="1"/>
    <x v="1"/>
    <x v="1"/>
    <x v="1"/>
    <x v="0"/>
  </r>
  <r>
    <s v="EMP14808"/>
    <x v="5"/>
    <s v="Lab Technician"/>
    <n v="29"/>
    <d v="2021-09-27T00:00:00"/>
    <n v="259"/>
    <n v="57"/>
    <x v="2"/>
    <n v="90"/>
    <x v="0"/>
    <x v="0"/>
    <x v="2"/>
    <x v="1"/>
    <x v="1"/>
  </r>
  <r>
    <s v="EMP14809"/>
    <x v="0"/>
    <s v="Brand Manager"/>
    <n v="22"/>
    <d v="2020-09-05T00:00:00"/>
    <n v="247"/>
    <n v="34"/>
    <x v="5"/>
    <n v="53"/>
    <x v="0"/>
    <x v="0"/>
    <x v="2"/>
    <x v="2"/>
    <x v="1"/>
  </r>
  <r>
    <s v="EMP14810"/>
    <x v="2"/>
    <s v="Key Account Manager"/>
    <n v="44"/>
    <d v="2021-01-15T00:00:00"/>
    <n v="255"/>
    <n v="79"/>
    <x v="0"/>
    <n v="85"/>
    <x v="0"/>
    <x v="0"/>
    <x v="0"/>
    <x v="1"/>
    <x v="2"/>
  </r>
  <r>
    <s v="EMP14811"/>
    <x v="1"/>
    <s v="HR Manager"/>
    <n v="48"/>
    <d v="2021-06-02T00:00:00"/>
    <n v="247"/>
    <n v="60"/>
    <x v="2"/>
    <n v="78"/>
    <x v="1"/>
    <x v="3"/>
    <x v="0"/>
    <x v="1"/>
    <x v="2"/>
  </r>
  <r>
    <s v="EMP14812"/>
    <x v="0"/>
    <s v="Brand Manager"/>
    <n v="34"/>
    <d v="2021-04-22T00:00:00"/>
    <n v="228"/>
    <n v="47"/>
    <x v="2"/>
    <n v="72"/>
    <x v="0"/>
    <x v="0"/>
    <x v="1"/>
    <x v="1"/>
    <x v="1"/>
  </r>
  <r>
    <s v="EMP14813"/>
    <x v="3"/>
    <s v="CS Manager"/>
    <n v="29"/>
    <d v="2020-04-15T00:00:00"/>
    <n v="244"/>
    <n v="99"/>
    <x v="1"/>
    <n v="65"/>
    <x v="0"/>
    <x v="0"/>
    <x v="2"/>
    <x v="2"/>
    <x v="2"/>
  </r>
  <r>
    <s v="EMP14814"/>
    <x v="0"/>
    <s v="Marketing Executive"/>
    <n v="43"/>
    <d v="2022-01-11T00:00:00"/>
    <n v="246"/>
    <n v="46"/>
    <x v="1"/>
    <n v="55"/>
    <x v="1"/>
    <x v="2"/>
    <x v="0"/>
    <x v="0"/>
    <x v="1"/>
  </r>
  <r>
    <s v="EMP14815"/>
    <x v="1"/>
    <s v="HR Officer"/>
    <n v="44"/>
    <d v="2021-03-06T00:00:00"/>
    <n v="204"/>
    <n v="62"/>
    <x v="1"/>
    <n v="63"/>
    <x v="1"/>
    <x v="3"/>
    <x v="0"/>
    <x v="1"/>
    <x v="2"/>
  </r>
  <r>
    <s v="EMP14816"/>
    <x v="3"/>
    <s v="Call Center Agent"/>
    <n v="38"/>
    <d v="2021-04-25T00:00:00"/>
    <n v="245"/>
    <n v="32"/>
    <x v="3"/>
    <n v="69"/>
    <x v="0"/>
    <x v="0"/>
    <x v="1"/>
    <x v="1"/>
    <x v="1"/>
  </r>
  <r>
    <s v="EMP14817"/>
    <x v="5"/>
    <s v="Lab Technician"/>
    <n v="44"/>
    <d v="2020-12-28T00:00:00"/>
    <n v="251"/>
    <n v="80"/>
    <x v="4"/>
    <n v="72"/>
    <x v="0"/>
    <x v="0"/>
    <x v="0"/>
    <x v="2"/>
    <x v="2"/>
  </r>
  <r>
    <s v="EMP14818"/>
    <x v="4"/>
    <s v="Operations Manager"/>
    <n v="28"/>
    <d v="2020-05-23T00:00:00"/>
    <n v="253"/>
    <n v="47"/>
    <x v="5"/>
    <n v="51"/>
    <x v="1"/>
    <x v="3"/>
    <x v="2"/>
    <x v="2"/>
    <x v="1"/>
  </r>
  <r>
    <s v="EMP14819"/>
    <x v="4"/>
    <s v="Supply Chain Analyst"/>
    <n v="40"/>
    <d v="2022-04-09T00:00:00"/>
    <n v="225"/>
    <n v="23"/>
    <x v="2"/>
    <n v="80"/>
    <x v="1"/>
    <x v="3"/>
    <x v="1"/>
    <x v="0"/>
    <x v="0"/>
  </r>
  <r>
    <s v="EMP14820"/>
    <x v="2"/>
    <s v="Sales Manager"/>
    <n v="45"/>
    <d v="2022-06-29T00:00:00"/>
    <n v="228"/>
    <n v="14"/>
    <x v="1"/>
    <n v="92"/>
    <x v="0"/>
    <x v="0"/>
    <x v="0"/>
    <x v="0"/>
    <x v="0"/>
  </r>
  <r>
    <s v="EMP14821"/>
    <x v="5"/>
    <s v="Product Developer"/>
    <n v="46"/>
    <d v="2022-08-23T00:00:00"/>
    <n v="259"/>
    <n v="80"/>
    <x v="3"/>
    <n v="74"/>
    <x v="0"/>
    <x v="0"/>
    <x v="0"/>
    <x v="0"/>
    <x v="2"/>
  </r>
  <r>
    <s v="EMP14822"/>
    <x v="0"/>
    <s v="Digital Marketing Specialist"/>
    <n v="35"/>
    <d v="2021-07-26T00:00:00"/>
    <n v="255"/>
    <n v="2"/>
    <x v="3"/>
    <n v="57"/>
    <x v="0"/>
    <x v="0"/>
    <x v="1"/>
    <x v="1"/>
    <x v="0"/>
  </r>
  <r>
    <s v="EMP14823"/>
    <x v="1"/>
    <s v="Recruiter"/>
    <n v="48"/>
    <d v="2022-12-29T00:00:00"/>
    <n v="237"/>
    <n v="83"/>
    <x v="2"/>
    <n v="87"/>
    <x v="1"/>
    <x v="2"/>
    <x v="0"/>
    <x v="0"/>
    <x v="2"/>
  </r>
  <r>
    <s v="EMP14824"/>
    <x v="6"/>
    <s v="Finance Manager"/>
    <n v="24"/>
    <d v="2021-03-03T00:00:00"/>
    <n v="229"/>
    <n v="6"/>
    <x v="2"/>
    <n v="62"/>
    <x v="0"/>
    <x v="0"/>
    <x v="2"/>
    <x v="1"/>
    <x v="0"/>
  </r>
  <r>
    <s v="EMP14825"/>
    <x v="3"/>
    <s v="CS Manager"/>
    <n v="34"/>
    <d v="2021-02-18T00:00:00"/>
    <n v="210"/>
    <n v="67"/>
    <x v="2"/>
    <n v="72"/>
    <x v="1"/>
    <x v="3"/>
    <x v="1"/>
    <x v="1"/>
    <x v="2"/>
  </r>
  <r>
    <s v="EMP14826"/>
    <x v="3"/>
    <s v="Customer Support"/>
    <n v="47"/>
    <d v="2022-11-12T00:00:00"/>
    <n v="205"/>
    <n v="35"/>
    <x v="3"/>
    <n v="87"/>
    <x v="1"/>
    <x v="1"/>
    <x v="0"/>
    <x v="0"/>
    <x v="1"/>
  </r>
  <r>
    <s v="EMP14827"/>
    <x v="5"/>
    <s v="R&amp;D Manager"/>
    <n v="26"/>
    <d v="2020-07-13T00:00:00"/>
    <n v="206"/>
    <n v="13"/>
    <x v="1"/>
    <n v="71"/>
    <x v="1"/>
    <x v="2"/>
    <x v="2"/>
    <x v="2"/>
    <x v="0"/>
  </r>
  <r>
    <s v="EMP14828"/>
    <x v="5"/>
    <s v="Lab Technician"/>
    <n v="35"/>
    <d v="2022-12-04T00:00:00"/>
    <n v="231"/>
    <n v="57"/>
    <x v="0"/>
    <n v="90"/>
    <x v="1"/>
    <x v="2"/>
    <x v="1"/>
    <x v="0"/>
    <x v="1"/>
  </r>
  <r>
    <s v="EMP14829"/>
    <x v="4"/>
    <s v="Warehouse Supervisor"/>
    <n v="44"/>
    <d v="2020-10-06T00:00:00"/>
    <n v="236"/>
    <n v="87"/>
    <x v="2"/>
    <n v="87"/>
    <x v="0"/>
    <x v="0"/>
    <x v="0"/>
    <x v="2"/>
    <x v="2"/>
  </r>
  <r>
    <s v="EMP14830"/>
    <x v="2"/>
    <s v="Sales Rep"/>
    <n v="33"/>
    <d v="2020-07-29T00:00:00"/>
    <n v="252"/>
    <n v="15"/>
    <x v="0"/>
    <n v="73"/>
    <x v="1"/>
    <x v="1"/>
    <x v="1"/>
    <x v="2"/>
    <x v="0"/>
  </r>
  <r>
    <s v="EMP14831"/>
    <x v="3"/>
    <s v="Customer Support"/>
    <n v="45"/>
    <d v="2021-07-07T00:00:00"/>
    <n v="250"/>
    <n v="85"/>
    <x v="1"/>
    <n v="61"/>
    <x v="1"/>
    <x v="1"/>
    <x v="0"/>
    <x v="1"/>
    <x v="2"/>
  </r>
  <r>
    <s v="EMP14832"/>
    <x v="6"/>
    <s v="Finance Analyst"/>
    <n v="33"/>
    <d v="2022-09-15T00:00:00"/>
    <n v="227"/>
    <n v="59"/>
    <x v="3"/>
    <n v="67"/>
    <x v="1"/>
    <x v="2"/>
    <x v="1"/>
    <x v="0"/>
    <x v="1"/>
  </r>
  <r>
    <s v="EMP14833"/>
    <x v="3"/>
    <s v="Call Center Agent"/>
    <n v="33"/>
    <d v="2021-06-26T00:00:00"/>
    <n v="207"/>
    <n v="70"/>
    <x v="0"/>
    <n v="96"/>
    <x v="0"/>
    <x v="0"/>
    <x v="1"/>
    <x v="1"/>
    <x v="2"/>
  </r>
  <r>
    <s v="EMP14834"/>
    <x v="3"/>
    <s v="CS Manager"/>
    <n v="37"/>
    <d v="2022-04-08T00:00:00"/>
    <n v="232"/>
    <n v="57"/>
    <x v="4"/>
    <n v="81"/>
    <x v="1"/>
    <x v="2"/>
    <x v="1"/>
    <x v="0"/>
    <x v="1"/>
  </r>
  <r>
    <s v="EMP14835"/>
    <x v="1"/>
    <s v="Recruiter"/>
    <n v="49"/>
    <d v="2021-04-13T00:00:00"/>
    <n v="259"/>
    <n v="79"/>
    <x v="3"/>
    <n v="93"/>
    <x v="1"/>
    <x v="2"/>
    <x v="0"/>
    <x v="1"/>
    <x v="2"/>
  </r>
  <r>
    <s v="EMP14836"/>
    <x v="7"/>
    <s v="Software Engineer"/>
    <n v="39"/>
    <d v="2022-05-06T00:00:00"/>
    <n v="223"/>
    <n v="49"/>
    <x v="1"/>
    <n v="87"/>
    <x v="1"/>
    <x v="1"/>
    <x v="1"/>
    <x v="0"/>
    <x v="1"/>
  </r>
  <r>
    <s v="EMP14837"/>
    <x v="2"/>
    <s v="Key Account Manager"/>
    <n v="26"/>
    <d v="2020-11-01T00:00:00"/>
    <n v="202"/>
    <n v="10"/>
    <x v="1"/>
    <n v="62"/>
    <x v="0"/>
    <x v="0"/>
    <x v="2"/>
    <x v="2"/>
    <x v="0"/>
  </r>
  <r>
    <s v="EMP14838"/>
    <x v="5"/>
    <s v="Lab Technician"/>
    <n v="35"/>
    <d v="2021-03-17T00:00:00"/>
    <n v="236"/>
    <n v="15"/>
    <x v="0"/>
    <n v="74"/>
    <x v="1"/>
    <x v="1"/>
    <x v="1"/>
    <x v="1"/>
    <x v="0"/>
  </r>
  <r>
    <s v="EMP14839"/>
    <x v="0"/>
    <s v="Digital Marketing Specialist"/>
    <n v="35"/>
    <d v="2020-04-21T00:00:00"/>
    <n v="237"/>
    <n v="73"/>
    <x v="0"/>
    <n v="63"/>
    <x v="1"/>
    <x v="1"/>
    <x v="1"/>
    <x v="2"/>
    <x v="2"/>
  </r>
  <r>
    <s v="EMP14840"/>
    <x v="6"/>
    <s v="Accountant"/>
    <n v="42"/>
    <d v="2022-10-15T00:00:00"/>
    <n v="215"/>
    <n v="97"/>
    <x v="1"/>
    <n v="80"/>
    <x v="0"/>
    <x v="0"/>
    <x v="0"/>
    <x v="0"/>
    <x v="2"/>
  </r>
  <r>
    <s v="EMP14841"/>
    <x v="6"/>
    <s v="Finance Analyst"/>
    <n v="42"/>
    <d v="2021-11-25T00:00:00"/>
    <n v="233"/>
    <n v="16"/>
    <x v="1"/>
    <n v="97"/>
    <x v="1"/>
    <x v="3"/>
    <x v="0"/>
    <x v="1"/>
    <x v="0"/>
  </r>
  <r>
    <s v="EMP14842"/>
    <x v="1"/>
    <s v="HR Officer"/>
    <n v="32"/>
    <d v="2020-08-21T00:00:00"/>
    <n v="221"/>
    <n v="22"/>
    <x v="5"/>
    <n v="94"/>
    <x v="0"/>
    <x v="0"/>
    <x v="1"/>
    <x v="2"/>
    <x v="0"/>
  </r>
  <r>
    <s v="EMP14843"/>
    <x v="6"/>
    <s v="Accountant"/>
    <n v="41"/>
    <d v="2021-02-09T00:00:00"/>
    <n v="217"/>
    <n v="99"/>
    <x v="1"/>
    <n v="81"/>
    <x v="1"/>
    <x v="3"/>
    <x v="0"/>
    <x v="1"/>
    <x v="2"/>
  </r>
  <r>
    <s v="EMP14844"/>
    <x v="0"/>
    <s v="Marketing Executive"/>
    <n v="27"/>
    <d v="2021-06-09T00:00:00"/>
    <n v="210"/>
    <n v="51"/>
    <x v="1"/>
    <n v="92"/>
    <x v="0"/>
    <x v="0"/>
    <x v="2"/>
    <x v="1"/>
    <x v="1"/>
  </r>
  <r>
    <s v="EMP14845"/>
    <x v="7"/>
    <s v="IT Support"/>
    <n v="33"/>
    <d v="2022-08-29T00:00:00"/>
    <n v="228"/>
    <n v="29"/>
    <x v="1"/>
    <n v="60"/>
    <x v="0"/>
    <x v="0"/>
    <x v="1"/>
    <x v="0"/>
    <x v="0"/>
  </r>
  <r>
    <s v="EMP14846"/>
    <x v="2"/>
    <s v="Sales Manager"/>
    <n v="29"/>
    <d v="2022-10-09T00:00:00"/>
    <n v="228"/>
    <n v="82"/>
    <x v="5"/>
    <n v="82"/>
    <x v="1"/>
    <x v="3"/>
    <x v="2"/>
    <x v="0"/>
    <x v="2"/>
  </r>
  <r>
    <s v="EMP14847"/>
    <x v="6"/>
    <s v="Accountant"/>
    <n v="40"/>
    <d v="2021-03-06T00:00:00"/>
    <n v="217"/>
    <n v="87"/>
    <x v="3"/>
    <n v="78"/>
    <x v="1"/>
    <x v="2"/>
    <x v="1"/>
    <x v="1"/>
    <x v="2"/>
  </r>
  <r>
    <s v="EMP14848"/>
    <x v="6"/>
    <s v="Finance Analyst"/>
    <n v="32"/>
    <d v="2020-04-18T00:00:00"/>
    <n v="230"/>
    <n v="88"/>
    <x v="3"/>
    <n v="81"/>
    <x v="1"/>
    <x v="2"/>
    <x v="1"/>
    <x v="2"/>
    <x v="2"/>
  </r>
  <r>
    <s v="EMP14849"/>
    <x v="0"/>
    <s v="Brand Manager"/>
    <n v="31"/>
    <d v="2022-06-07T00:00:00"/>
    <n v="204"/>
    <n v="16"/>
    <x v="3"/>
    <n v="69"/>
    <x v="0"/>
    <x v="0"/>
    <x v="1"/>
    <x v="0"/>
    <x v="0"/>
  </r>
  <r>
    <s v="EMP14850"/>
    <x v="7"/>
    <s v="IT Support"/>
    <n v="32"/>
    <d v="2022-06-04T00:00:00"/>
    <n v="222"/>
    <n v="31"/>
    <x v="1"/>
    <n v="94"/>
    <x v="0"/>
    <x v="0"/>
    <x v="1"/>
    <x v="0"/>
    <x v="1"/>
  </r>
  <r>
    <s v="EMP14851"/>
    <x v="0"/>
    <s v="Digital Marketing Specialist"/>
    <n v="32"/>
    <d v="2021-08-13T00:00:00"/>
    <n v="222"/>
    <n v="4"/>
    <x v="1"/>
    <n v="59"/>
    <x v="1"/>
    <x v="1"/>
    <x v="1"/>
    <x v="1"/>
    <x v="0"/>
  </r>
  <r>
    <s v="EMP14852"/>
    <x v="6"/>
    <s v="Finance Manager"/>
    <n v="30"/>
    <d v="2021-07-23T00:00:00"/>
    <n v="202"/>
    <n v="93"/>
    <x v="0"/>
    <n v="74"/>
    <x v="1"/>
    <x v="3"/>
    <x v="2"/>
    <x v="1"/>
    <x v="2"/>
  </r>
  <r>
    <s v="EMP14853"/>
    <x v="4"/>
    <s v="Warehouse Supervisor"/>
    <n v="27"/>
    <d v="2020-07-12T00:00:00"/>
    <n v="239"/>
    <n v="32"/>
    <x v="0"/>
    <n v="62"/>
    <x v="0"/>
    <x v="0"/>
    <x v="2"/>
    <x v="2"/>
    <x v="1"/>
  </r>
  <r>
    <s v="EMP14854"/>
    <x v="5"/>
    <s v="R&amp;D Manager"/>
    <n v="34"/>
    <d v="2020-07-04T00:00:00"/>
    <n v="252"/>
    <n v="58"/>
    <x v="2"/>
    <n v="83"/>
    <x v="1"/>
    <x v="3"/>
    <x v="1"/>
    <x v="2"/>
    <x v="1"/>
  </r>
  <r>
    <s v="EMP14855"/>
    <x v="6"/>
    <s v="Finance Analyst"/>
    <n v="40"/>
    <d v="2020-11-15T00:00:00"/>
    <n v="217"/>
    <n v="29"/>
    <x v="1"/>
    <n v="91"/>
    <x v="1"/>
    <x v="3"/>
    <x v="1"/>
    <x v="2"/>
    <x v="0"/>
  </r>
  <r>
    <s v="EMP14856"/>
    <x v="0"/>
    <s v="Marketing Executive"/>
    <n v="47"/>
    <d v="2020-12-28T00:00:00"/>
    <n v="204"/>
    <n v="2"/>
    <x v="4"/>
    <n v="59"/>
    <x v="1"/>
    <x v="2"/>
    <x v="0"/>
    <x v="2"/>
    <x v="0"/>
  </r>
  <r>
    <s v="EMP14857"/>
    <x v="3"/>
    <s v="Customer Support"/>
    <n v="41"/>
    <d v="2022-06-18T00:00:00"/>
    <n v="222"/>
    <n v="35"/>
    <x v="1"/>
    <n v="59"/>
    <x v="0"/>
    <x v="0"/>
    <x v="0"/>
    <x v="0"/>
    <x v="1"/>
  </r>
  <r>
    <s v="EMP14858"/>
    <x v="6"/>
    <s v="Accountant"/>
    <n v="49"/>
    <d v="2021-07-13T00:00:00"/>
    <n v="251"/>
    <n v="9"/>
    <x v="1"/>
    <n v="84"/>
    <x v="1"/>
    <x v="2"/>
    <x v="0"/>
    <x v="1"/>
    <x v="0"/>
  </r>
  <r>
    <s v="EMP14859"/>
    <x v="0"/>
    <s v="Marketing Executive"/>
    <n v="26"/>
    <d v="2020-11-12T00:00:00"/>
    <n v="254"/>
    <n v="80"/>
    <x v="1"/>
    <n v="65"/>
    <x v="1"/>
    <x v="3"/>
    <x v="2"/>
    <x v="2"/>
    <x v="2"/>
  </r>
  <r>
    <s v="EMP14860"/>
    <x v="4"/>
    <s v="Supply Chain Analyst"/>
    <n v="38"/>
    <d v="2022-02-21T00:00:00"/>
    <n v="250"/>
    <n v="64"/>
    <x v="3"/>
    <n v="54"/>
    <x v="0"/>
    <x v="0"/>
    <x v="1"/>
    <x v="0"/>
    <x v="2"/>
  </r>
  <r>
    <s v="EMP14861"/>
    <x v="0"/>
    <s v="Brand Manager"/>
    <n v="44"/>
    <d v="2021-08-08T00:00:00"/>
    <n v="202"/>
    <n v="24"/>
    <x v="4"/>
    <n v="79"/>
    <x v="1"/>
    <x v="3"/>
    <x v="0"/>
    <x v="1"/>
    <x v="0"/>
  </r>
  <r>
    <s v="EMP14862"/>
    <x v="6"/>
    <s v="Finance Manager"/>
    <n v="24"/>
    <d v="2020-07-24T00:00:00"/>
    <n v="253"/>
    <n v="52"/>
    <x v="4"/>
    <n v="93"/>
    <x v="0"/>
    <x v="0"/>
    <x v="2"/>
    <x v="2"/>
    <x v="1"/>
  </r>
  <r>
    <s v="EMP14863"/>
    <x v="5"/>
    <s v="Product Developer"/>
    <n v="31"/>
    <d v="2020-09-01T00:00:00"/>
    <n v="260"/>
    <n v="42"/>
    <x v="4"/>
    <n v="68"/>
    <x v="1"/>
    <x v="1"/>
    <x v="1"/>
    <x v="2"/>
    <x v="1"/>
  </r>
  <r>
    <s v="EMP14864"/>
    <x v="6"/>
    <s v="Accountant"/>
    <n v="25"/>
    <d v="2020-09-03T00:00:00"/>
    <n v="214"/>
    <n v="43"/>
    <x v="3"/>
    <n v="66"/>
    <x v="1"/>
    <x v="2"/>
    <x v="2"/>
    <x v="2"/>
    <x v="1"/>
  </r>
  <r>
    <s v="EMP14865"/>
    <x v="2"/>
    <s v="Sales Rep"/>
    <n v="43"/>
    <d v="2022-04-21T00:00:00"/>
    <n v="236"/>
    <n v="36"/>
    <x v="2"/>
    <n v="81"/>
    <x v="0"/>
    <x v="0"/>
    <x v="0"/>
    <x v="0"/>
    <x v="1"/>
  </r>
  <r>
    <s v="EMP14866"/>
    <x v="3"/>
    <s v="Call Center Agent"/>
    <n v="43"/>
    <d v="2022-03-05T00:00:00"/>
    <n v="214"/>
    <n v="35"/>
    <x v="5"/>
    <n v="74"/>
    <x v="0"/>
    <x v="0"/>
    <x v="0"/>
    <x v="0"/>
    <x v="1"/>
  </r>
  <r>
    <s v="EMP14867"/>
    <x v="4"/>
    <s v="Warehouse Supervisor"/>
    <n v="37"/>
    <d v="2021-01-30T00:00:00"/>
    <n v="203"/>
    <n v="92"/>
    <x v="3"/>
    <n v="53"/>
    <x v="1"/>
    <x v="1"/>
    <x v="1"/>
    <x v="1"/>
    <x v="2"/>
  </r>
  <r>
    <s v="EMP14868"/>
    <x v="1"/>
    <s v="HR Manager"/>
    <n v="38"/>
    <d v="2020-08-11T00:00:00"/>
    <n v="204"/>
    <n v="6"/>
    <x v="5"/>
    <n v="86"/>
    <x v="1"/>
    <x v="1"/>
    <x v="1"/>
    <x v="2"/>
    <x v="0"/>
  </r>
  <r>
    <s v="EMP14869"/>
    <x v="5"/>
    <s v="Product Developer"/>
    <n v="32"/>
    <d v="2022-08-18T00:00:00"/>
    <n v="204"/>
    <n v="33"/>
    <x v="3"/>
    <n v="98"/>
    <x v="0"/>
    <x v="0"/>
    <x v="1"/>
    <x v="0"/>
    <x v="1"/>
  </r>
  <r>
    <s v="EMP14870"/>
    <x v="2"/>
    <s v="Sales Rep"/>
    <n v="27"/>
    <d v="2022-07-16T00:00:00"/>
    <n v="218"/>
    <n v="81"/>
    <x v="2"/>
    <n v="81"/>
    <x v="1"/>
    <x v="3"/>
    <x v="2"/>
    <x v="0"/>
    <x v="2"/>
  </r>
  <r>
    <s v="EMP14871"/>
    <x v="0"/>
    <s v="Brand Manager"/>
    <n v="38"/>
    <d v="2022-11-20T00:00:00"/>
    <n v="257"/>
    <n v="77"/>
    <x v="4"/>
    <n v="77"/>
    <x v="1"/>
    <x v="2"/>
    <x v="1"/>
    <x v="0"/>
    <x v="2"/>
  </r>
  <r>
    <s v="EMP14872"/>
    <x v="0"/>
    <s v="Digital Marketing Specialist"/>
    <n v="45"/>
    <d v="2020-04-29T00:00:00"/>
    <n v="258"/>
    <n v="42"/>
    <x v="4"/>
    <n v="57"/>
    <x v="0"/>
    <x v="0"/>
    <x v="0"/>
    <x v="2"/>
    <x v="1"/>
  </r>
  <r>
    <s v="EMP14873"/>
    <x v="1"/>
    <s v="HR Manager"/>
    <n v="28"/>
    <d v="2021-10-13T00:00:00"/>
    <n v="225"/>
    <n v="46"/>
    <x v="3"/>
    <n v="50"/>
    <x v="0"/>
    <x v="0"/>
    <x v="2"/>
    <x v="1"/>
    <x v="1"/>
  </r>
  <r>
    <s v="EMP14874"/>
    <x v="4"/>
    <s v="Operations Manager"/>
    <n v="47"/>
    <d v="2020-06-02T00:00:00"/>
    <n v="204"/>
    <n v="42"/>
    <x v="5"/>
    <n v="94"/>
    <x v="1"/>
    <x v="2"/>
    <x v="0"/>
    <x v="2"/>
    <x v="1"/>
  </r>
  <r>
    <s v="EMP14875"/>
    <x v="0"/>
    <s v="Brand Manager"/>
    <n v="42"/>
    <d v="2021-04-14T00:00:00"/>
    <n v="206"/>
    <n v="85"/>
    <x v="4"/>
    <n v="96"/>
    <x v="1"/>
    <x v="2"/>
    <x v="0"/>
    <x v="1"/>
    <x v="2"/>
  </r>
  <r>
    <s v="EMP14876"/>
    <x v="2"/>
    <s v="Sales Manager"/>
    <n v="23"/>
    <d v="2021-01-11T00:00:00"/>
    <n v="221"/>
    <n v="22"/>
    <x v="3"/>
    <n v="69"/>
    <x v="0"/>
    <x v="0"/>
    <x v="2"/>
    <x v="1"/>
    <x v="0"/>
  </r>
  <r>
    <s v="EMP14877"/>
    <x v="2"/>
    <s v="Sales Rep"/>
    <n v="48"/>
    <d v="2021-05-13T00:00:00"/>
    <n v="255"/>
    <n v="14"/>
    <x v="3"/>
    <n v="93"/>
    <x v="0"/>
    <x v="0"/>
    <x v="0"/>
    <x v="1"/>
    <x v="0"/>
  </r>
  <r>
    <s v="EMP14878"/>
    <x v="7"/>
    <s v="Software Engineer"/>
    <n v="40"/>
    <d v="2021-05-15T00:00:00"/>
    <n v="258"/>
    <n v="77"/>
    <x v="4"/>
    <n v="82"/>
    <x v="0"/>
    <x v="0"/>
    <x v="1"/>
    <x v="1"/>
    <x v="2"/>
  </r>
  <r>
    <s v="EMP14879"/>
    <x v="7"/>
    <s v="Software Engineer"/>
    <n v="31"/>
    <d v="2022-12-25T00:00:00"/>
    <n v="248"/>
    <n v="10"/>
    <x v="0"/>
    <n v="82"/>
    <x v="1"/>
    <x v="2"/>
    <x v="1"/>
    <x v="0"/>
    <x v="0"/>
  </r>
  <r>
    <s v="EMP14880"/>
    <x v="5"/>
    <s v="R&amp;D Manager"/>
    <n v="40"/>
    <d v="2022-06-21T00:00:00"/>
    <n v="237"/>
    <n v="15"/>
    <x v="4"/>
    <n v="60"/>
    <x v="1"/>
    <x v="3"/>
    <x v="1"/>
    <x v="0"/>
    <x v="0"/>
  </r>
  <r>
    <s v="EMP14881"/>
    <x v="2"/>
    <s v="Sales Rep"/>
    <n v="50"/>
    <d v="2022-08-31T00:00:00"/>
    <n v="253"/>
    <n v="20"/>
    <x v="3"/>
    <n v="51"/>
    <x v="0"/>
    <x v="0"/>
    <x v="0"/>
    <x v="0"/>
    <x v="0"/>
  </r>
  <r>
    <s v="EMP14882"/>
    <x v="3"/>
    <s v="Customer Support"/>
    <n v="50"/>
    <d v="2022-11-19T00:00:00"/>
    <n v="209"/>
    <n v="6"/>
    <x v="1"/>
    <n v="82"/>
    <x v="1"/>
    <x v="2"/>
    <x v="0"/>
    <x v="0"/>
    <x v="0"/>
  </r>
  <r>
    <s v="EMP14883"/>
    <x v="7"/>
    <s v="Data Analyst"/>
    <n v="41"/>
    <d v="2021-08-04T00:00:00"/>
    <n v="232"/>
    <n v="66"/>
    <x v="5"/>
    <n v="75"/>
    <x v="1"/>
    <x v="2"/>
    <x v="0"/>
    <x v="1"/>
    <x v="2"/>
  </r>
  <r>
    <s v="EMP14884"/>
    <x v="7"/>
    <s v="IT Support"/>
    <n v="24"/>
    <d v="2021-01-24T00:00:00"/>
    <n v="234"/>
    <n v="18"/>
    <x v="5"/>
    <n v="61"/>
    <x v="0"/>
    <x v="0"/>
    <x v="2"/>
    <x v="1"/>
    <x v="0"/>
  </r>
  <r>
    <s v="EMP14885"/>
    <x v="1"/>
    <s v="HR Manager"/>
    <n v="34"/>
    <d v="2021-09-20T00:00:00"/>
    <n v="256"/>
    <n v="85"/>
    <x v="4"/>
    <n v="88"/>
    <x v="0"/>
    <x v="0"/>
    <x v="1"/>
    <x v="1"/>
    <x v="2"/>
  </r>
  <r>
    <s v="EMP14886"/>
    <x v="5"/>
    <s v="Lab Technician"/>
    <n v="30"/>
    <d v="2021-01-21T00:00:00"/>
    <n v="240"/>
    <n v="73"/>
    <x v="2"/>
    <n v="70"/>
    <x v="0"/>
    <x v="0"/>
    <x v="2"/>
    <x v="1"/>
    <x v="2"/>
  </r>
  <r>
    <s v="EMP14887"/>
    <x v="2"/>
    <s v="Sales Manager"/>
    <n v="25"/>
    <d v="2021-06-07T00:00:00"/>
    <n v="241"/>
    <n v="3"/>
    <x v="2"/>
    <n v="56"/>
    <x v="0"/>
    <x v="0"/>
    <x v="2"/>
    <x v="1"/>
    <x v="0"/>
  </r>
  <r>
    <s v="EMP14888"/>
    <x v="6"/>
    <s v="Finance Manager"/>
    <n v="32"/>
    <d v="2020-07-12T00:00:00"/>
    <n v="208"/>
    <n v="27"/>
    <x v="2"/>
    <n v="72"/>
    <x v="1"/>
    <x v="2"/>
    <x v="1"/>
    <x v="2"/>
    <x v="0"/>
  </r>
  <r>
    <s v="EMP14889"/>
    <x v="2"/>
    <s v="Sales Rep"/>
    <n v="31"/>
    <d v="2022-06-28T00:00:00"/>
    <n v="234"/>
    <n v="32"/>
    <x v="3"/>
    <n v="50"/>
    <x v="0"/>
    <x v="0"/>
    <x v="1"/>
    <x v="0"/>
    <x v="1"/>
  </r>
  <r>
    <s v="EMP14890"/>
    <x v="2"/>
    <s v="Sales Manager"/>
    <n v="50"/>
    <d v="2020-12-10T00:00:00"/>
    <n v="258"/>
    <n v="32"/>
    <x v="5"/>
    <n v="61"/>
    <x v="1"/>
    <x v="3"/>
    <x v="0"/>
    <x v="2"/>
    <x v="1"/>
  </r>
  <r>
    <s v="EMP14891"/>
    <x v="0"/>
    <s v="Digital Marketing Specialist"/>
    <n v="29"/>
    <d v="2020-10-24T00:00:00"/>
    <n v="210"/>
    <n v="1"/>
    <x v="0"/>
    <n v="70"/>
    <x v="0"/>
    <x v="0"/>
    <x v="2"/>
    <x v="2"/>
    <x v="0"/>
  </r>
  <r>
    <s v="EMP14892"/>
    <x v="7"/>
    <s v="Software Engineer"/>
    <n v="29"/>
    <d v="2021-07-01T00:00:00"/>
    <n v="227"/>
    <n v="56"/>
    <x v="2"/>
    <n v="78"/>
    <x v="1"/>
    <x v="3"/>
    <x v="2"/>
    <x v="1"/>
    <x v="1"/>
  </r>
  <r>
    <s v="EMP14893"/>
    <x v="6"/>
    <s v="Finance Analyst"/>
    <n v="46"/>
    <d v="2022-08-17T00:00:00"/>
    <n v="239"/>
    <n v="93"/>
    <x v="0"/>
    <n v="91"/>
    <x v="1"/>
    <x v="2"/>
    <x v="0"/>
    <x v="0"/>
    <x v="2"/>
  </r>
  <r>
    <s v="EMP14894"/>
    <x v="5"/>
    <s v="R&amp;D Manager"/>
    <n v="34"/>
    <d v="2020-06-14T00:00:00"/>
    <n v="230"/>
    <n v="38"/>
    <x v="2"/>
    <n v="84"/>
    <x v="1"/>
    <x v="3"/>
    <x v="1"/>
    <x v="2"/>
    <x v="1"/>
  </r>
  <r>
    <s v="EMP14895"/>
    <x v="2"/>
    <s v="Sales Rep"/>
    <n v="23"/>
    <d v="2021-09-29T00:00:00"/>
    <n v="241"/>
    <n v="43"/>
    <x v="0"/>
    <n v="100"/>
    <x v="1"/>
    <x v="2"/>
    <x v="2"/>
    <x v="1"/>
    <x v="1"/>
  </r>
  <r>
    <s v="EMP14896"/>
    <x v="6"/>
    <s v="Accountant"/>
    <n v="29"/>
    <d v="2020-09-01T00:00:00"/>
    <n v="213"/>
    <n v="89"/>
    <x v="2"/>
    <n v="100"/>
    <x v="1"/>
    <x v="1"/>
    <x v="2"/>
    <x v="2"/>
    <x v="2"/>
  </r>
  <r>
    <s v="EMP14897"/>
    <x v="6"/>
    <s v="Finance Manager"/>
    <n v="43"/>
    <d v="2020-09-20T00:00:00"/>
    <n v="251"/>
    <n v="96"/>
    <x v="1"/>
    <n v="95"/>
    <x v="1"/>
    <x v="1"/>
    <x v="0"/>
    <x v="2"/>
    <x v="2"/>
  </r>
  <r>
    <s v="EMP14898"/>
    <x v="7"/>
    <s v="Data Analyst"/>
    <n v="47"/>
    <d v="2020-04-08T00:00:00"/>
    <n v="208"/>
    <n v="44"/>
    <x v="4"/>
    <n v="61"/>
    <x v="1"/>
    <x v="3"/>
    <x v="0"/>
    <x v="2"/>
    <x v="1"/>
  </r>
  <r>
    <s v="EMP14899"/>
    <x v="7"/>
    <s v="Software Engineer"/>
    <n v="35"/>
    <d v="2020-11-30T00:00:00"/>
    <n v="251"/>
    <n v="85"/>
    <x v="1"/>
    <n v="87"/>
    <x v="0"/>
    <x v="0"/>
    <x v="1"/>
    <x v="2"/>
    <x v="2"/>
  </r>
  <r>
    <s v="EMP14900"/>
    <x v="2"/>
    <s v="Key Account Manager"/>
    <n v="49"/>
    <d v="2021-10-14T00:00:00"/>
    <n v="248"/>
    <n v="92"/>
    <x v="3"/>
    <n v="95"/>
    <x v="0"/>
    <x v="0"/>
    <x v="0"/>
    <x v="1"/>
    <x v="2"/>
  </r>
  <r>
    <s v="EMP14901"/>
    <x v="4"/>
    <s v="Operations Manager"/>
    <n v="27"/>
    <d v="2022-05-22T00:00:00"/>
    <n v="235"/>
    <n v="84"/>
    <x v="2"/>
    <n v="85"/>
    <x v="0"/>
    <x v="0"/>
    <x v="2"/>
    <x v="0"/>
    <x v="2"/>
  </r>
  <r>
    <s v="EMP14902"/>
    <x v="1"/>
    <s v="Recruiter"/>
    <n v="42"/>
    <d v="2022-06-19T00:00:00"/>
    <n v="242"/>
    <n v="80"/>
    <x v="0"/>
    <n v="99"/>
    <x v="1"/>
    <x v="2"/>
    <x v="0"/>
    <x v="0"/>
    <x v="2"/>
  </r>
  <r>
    <s v="EMP14903"/>
    <x v="5"/>
    <s v="R&amp;D Manager"/>
    <n v="22"/>
    <d v="2021-08-30T00:00:00"/>
    <n v="256"/>
    <n v="94"/>
    <x v="2"/>
    <n v="67"/>
    <x v="0"/>
    <x v="0"/>
    <x v="2"/>
    <x v="1"/>
    <x v="2"/>
  </r>
  <r>
    <s v="EMP14904"/>
    <x v="1"/>
    <s v="Recruiter"/>
    <n v="50"/>
    <d v="2020-06-09T00:00:00"/>
    <n v="229"/>
    <n v="98"/>
    <x v="3"/>
    <n v="64"/>
    <x v="0"/>
    <x v="0"/>
    <x v="0"/>
    <x v="2"/>
    <x v="2"/>
  </r>
  <r>
    <s v="EMP14905"/>
    <x v="4"/>
    <s v="Operations Manager"/>
    <n v="29"/>
    <d v="2022-10-21T00:00:00"/>
    <n v="252"/>
    <n v="10"/>
    <x v="3"/>
    <n v="77"/>
    <x v="0"/>
    <x v="0"/>
    <x v="2"/>
    <x v="0"/>
    <x v="0"/>
  </r>
  <r>
    <s v="EMP14906"/>
    <x v="0"/>
    <s v="Digital Marketing Specialist"/>
    <n v="28"/>
    <d v="2022-02-09T00:00:00"/>
    <n v="215"/>
    <n v="39"/>
    <x v="3"/>
    <n v="79"/>
    <x v="0"/>
    <x v="0"/>
    <x v="2"/>
    <x v="0"/>
    <x v="1"/>
  </r>
  <r>
    <s v="EMP14907"/>
    <x v="4"/>
    <s v="Supply Chain Analyst"/>
    <n v="48"/>
    <d v="2021-09-08T00:00:00"/>
    <n v="254"/>
    <n v="83"/>
    <x v="2"/>
    <n v="81"/>
    <x v="1"/>
    <x v="3"/>
    <x v="0"/>
    <x v="1"/>
    <x v="2"/>
  </r>
  <r>
    <s v="EMP14908"/>
    <x v="6"/>
    <s v="Finance Manager"/>
    <n v="39"/>
    <d v="2021-06-16T00:00:00"/>
    <n v="258"/>
    <n v="99"/>
    <x v="4"/>
    <n v="86"/>
    <x v="1"/>
    <x v="2"/>
    <x v="1"/>
    <x v="1"/>
    <x v="2"/>
  </r>
  <r>
    <s v="EMP14909"/>
    <x v="5"/>
    <s v="Product Developer"/>
    <n v="47"/>
    <d v="2022-01-12T00:00:00"/>
    <n v="229"/>
    <n v="48"/>
    <x v="1"/>
    <n v="76"/>
    <x v="1"/>
    <x v="1"/>
    <x v="0"/>
    <x v="0"/>
    <x v="1"/>
  </r>
  <r>
    <s v="EMP14910"/>
    <x v="0"/>
    <s v="Marketing Executive"/>
    <n v="39"/>
    <d v="2020-05-20T00:00:00"/>
    <n v="200"/>
    <n v="41"/>
    <x v="1"/>
    <n v="72"/>
    <x v="0"/>
    <x v="0"/>
    <x v="1"/>
    <x v="2"/>
    <x v="1"/>
  </r>
  <r>
    <s v="EMP14911"/>
    <x v="7"/>
    <s v="IT Support"/>
    <n v="30"/>
    <d v="2020-12-05T00:00:00"/>
    <n v="222"/>
    <n v="35"/>
    <x v="3"/>
    <n v="60"/>
    <x v="0"/>
    <x v="0"/>
    <x v="2"/>
    <x v="2"/>
    <x v="1"/>
  </r>
  <r>
    <s v="EMP14912"/>
    <x v="4"/>
    <s v="Operations Manager"/>
    <n v="32"/>
    <d v="2022-01-22T00:00:00"/>
    <n v="206"/>
    <n v="25"/>
    <x v="0"/>
    <n v="95"/>
    <x v="0"/>
    <x v="0"/>
    <x v="1"/>
    <x v="0"/>
    <x v="0"/>
  </r>
  <r>
    <s v="EMP14913"/>
    <x v="4"/>
    <s v="Operations Manager"/>
    <n v="24"/>
    <d v="2022-01-07T00:00:00"/>
    <n v="218"/>
    <n v="12"/>
    <x v="1"/>
    <n v="76"/>
    <x v="0"/>
    <x v="0"/>
    <x v="2"/>
    <x v="0"/>
    <x v="0"/>
  </r>
  <r>
    <s v="EMP14914"/>
    <x v="4"/>
    <s v="Supply Chain Analyst"/>
    <n v="45"/>
    <d v="2021-01-11T00:00:00"/>
    <n v="259"/>
    <n v="12"/>
    <x v="2"/>
    <n v="88"/>
    <x v="1"/>
    <x v="3"/>
    <x v="0"/>
    <x v="1"/>
    <x v="0"/>
  </r>
  <r>
    <s v="EMP14915"/>
    <x v="7"/>
    <s v="Data Analyst"/>
    <n v="25"/>
    <d v="2021-02-12T00:00:00"/>
    <n v="214"/>
    <n v="54"/>
    <x v="0"/>
    <n v="75"/>
    <x v="1"/>
    <x v="2"/>
    <x v="2"/>
    <x v="1"/>
    <x v="1"/>
  </r>
  <r>
    <s v="EMP14916"/>
    <x v="6"/>
    <s v="Finance Analyst"/>
    <n v="45"/>
    <d v="2022-12-01T00:00:00"/>
    <n v="216"/>
    <n v="8"/>
    <x v="5"/>
    <n v="65"/>
    <x v="1"/>
    <x v="1"/>
    <x v="0"/>
    <x v="0"/>
    <x v="0"/>
  </r>
  <r>
    <s v="EMP14917"/>
    <x v="2"/>
    <s v="Sales Rep"/>
    <n v="30"/>
    <d v="2022-08-17T00:00:00"/>
    <n v="226"/>
    <n v="89"/>
    <x v="5"/>
    <n v="82"/>
    <x v="1"/>
    <x v="1"/>
    <x v="2"/>
    <x v="0"/>
    <x v="2"/>
  </r>
  <r>
    <s v="EMP14918"/>
    <x v="1"/>
    <s v="HR Manager"/>
    <n v="27"/>
    <d v="2022-05-25T00:00:00"/>
    <n v="240"/>
    <n v="69"/>
    <x v="2"/>
    <n v="58"/>
    <x v="0"/>
    <x v="0"/>
    <x v="2"/>
    <x v="0"/>
    <x v="2"/>
  </r>
  <r>
    <s v="EMP14919"/>
    <x v="3"/>
    <s v="Call Center Agent"/>
    <n v="50"/>
    <d v="2020-10-12T00:00:00"/>
    <n v="255"/>
    <n v="67"/>
    <x v="1"/>
    <n v="91"/>
    <x v="0"/>
    <x v="0"/>
    <x v="0"/>
    <x v="2"/>
    <x v="2"/>
  </r>
  <r>
    <s v="EMP14920"/>
    <x v="4"/>
    <s v="Warehouse Supervisor"/>
    <n v="43"/>
    <d v="2021-10-05T00:00:00"/>
    <n v="247"/>
    <n v="87"/>
    <x v="3"/>
    <n v="70"/>
    <x v="0"/>
    <x v="0"/>
    <x v="0"/>
    <x v="1"/>
    <x v="2"/>
  </r>
  <r>
    <s v="EMP14921"/>
    <x v="0"/>
    <s v="Marketing Executive"/>
    <n v="50"/>
    <d v="2022-07-20T00:00:00"/>
    <n v="228"/>
    <n v="95"/>
    <x v="4"/>
    <n v="87"/>
    <x v="1"/>
    <x v="1"/>
    <x v="0"/>
    <x v="0"/>
    <x v="2"/>
  </r>
  <r>
    <s v="EMP14922"/>
    <x v="3"/>
    <s v="Call Center Agent"/>
    <n v="24"/>
    <d v="2022-10-04T00:00:00"/>
    <n v="219"/>
    <n v="77"/>
    <x v="0"/>
    <n v="65"/>
    <x v="0"/>
    <x v="0"/>
    <x v="2"/>
    <x v="0"/>
    <x v="2"/>
  </r>
  <r>
    <s v="EMP14923"/>
    <x v="6"/>
    <s v="Finance Manager"/>
    <n v="38"/>
    <d v="2021-11-15T00:00:00"/>
    <n v="210"/>
    <n v="30"/>
    <x v="2"/>
    <n v="77"/>
    <x v="1"/>
    <x v="2"/>
    <x v="1"/>
    <x v="1"/>
    <x v="1"/>
  </r>
  <r>
    <s v="EMP14924"/>
    <x v="7"/>
    <s v="IT Support"/>
    <n v="48"/>
    <d v="2022-12-06T00:00:00"/>
    <n v="201"/>
    <n v="30"/>
    <x v="1"/>
    <n v="56"/>
    <x v="0"/>
    <x v="0"/>
    <x v="0"/>
    <x v="0"/>
    <x v="1"/>
  </r>
  <r>
    <s v="EMP14925"/>
    <x v="1"/>
    <s v="HR Manager"/>
    <n v="35"/>
    <d v="2022-03-03T00:00:00"/>
    <n v="235"/>
    <n v="47"/>
    <x v="3"/>
    <n v="55"/>
    <x v="0"/>
    <x v="0"/>
    <x v="1"/>
    <x v="0"/>
    <x v="1"/>
  </r>
  <r>
    <s v="EMP14926"/>
    <x v="6"/>
    <s v="Accountant"/>
    <n v="24"/>
    <d v="2021-08-07T00:00:00"/>
    <n v="209"/>
    <n v="38"/>
    <x v="2"/>
    <n v="95"/>
    <x v="1"/>
    <x v="1"/>
    <x v="2"/>
    <x v="1"/>
    <x v="1"/>
  </r>
  <r>
    <s v="EMP14927"/>
    <x v="0"/>
    <s v="Brand Manager"/>
    <n v="23"/>
    <d v="2022-08-17T00:00:00"/>
    <n v="233"/>
    <n v="33"/>
    <x v="5"/>
    <n v="54"/>
    <x v="1"/>
    <x v="2"/>
    <x v="2"/>
    <x v="0"/>
    <x v="1"/>
  </r>
  <r>
    <s v="EMP14928"/>
    <x v="3"/>
    <s v="CS Manager"/>
    <n v="36"/>
    <d v="2021-03-16T00:00:00"/>
    <n v="250"/>
    <n v="80"/>
    <x v="0"/>
    <n v="61"/>
    <x v="0"/>
    <x v="0"/>
    <x v="1"/>
    <x v="1"/>
    <x v="2"/>
  </r>
  <r>
    <s v="EMP14929"/>
    <x v="7"/>
    <s v="IT Support"/>
    <n v="41"/>
    <d v="2021-05-24T00:00:00"/>
    <n v="230"/>
    <n v="1"/>
    <x v="0"/>
    <n v="92"/>
    <x v="0"/>
    <x v="0"/>
    <x v="0"/>
    <x v="1"/>
    <x v="0"/>
  </r>
  <r>
    <s v="EMP14930"/>
    <x v="6"/>
    <s v="Finance Analyst"/>
    <n v="28"/>
    <d v="2021-03-13T00:00:00"/>
    <n v="219"/>
    <n v="85"/>
    <x v="5"/>
    <n v="66"/>
    <x v="0"/>
    <x v="0"/>
    <x v="2"/>
    <x v="1"/>
    <x v="2"/>
  </r>
  <r>
    <s v="EMP14931"/>
    <x v="1"/>
    <s v="Recruiter"/>
    <n v="31"/>
    <d v="2022-08-22T00:00:00"/>
    <n v="206"/>
    <n v="5"/>
    <x v="5"/>
    <n v="73"/>
    <x v="0"/>
    <x v="0"/>
    <x v="1"/>
    <x v="0"/>
    <x v="0"/>
  </r>
  <r>
    <s v="EMP14932"/>
    <x v="6"/>
    <s v="Accountant"/>
    <n v="31"/>
    <d v="2020-08-21T00:00:00"/>
    <n v="225"/>
    <n v="0"/>
    <x v="2"/>
    <n v="50"/>
    <x v="1"/>
    <x v="1"/>
    <x v="1"/>
    <x v="2"/>
    <x v="0"/>
  </r>
  <r>
    <s v="EMP14933"/>
    <x v="1"/>
    <s v="HR Officer"/>
    <n v="29"/>
    <d v="2022-01-22T00:00:00"/>
    <n v="223"/>
    <n v="42"/>
    <x v="3"/>
    <n v="79"/>
    <x v="1"/>
    <x v="1"/>
    <x v="2"/>
    <x v="0"/>
    <x v="1"/>
  </r>
  <r>
    <s v="EMP14934"/>
    <x v="6"/>
    <s v="Finance Manager"/>
    <n v="37"/>
    <d v="2020-11-14T00:00:00"/>
    <n v="209"/>
    <n v="87"/>
    <x v="3"/>
    <n v="58"/>
    <x v="0"/>
    <x v="0"/>
    <x v="1"/>
    <x v="2"/>
    <x v="2"/>
  </r>
  <r>
    <s v="EMP14935"/>
    <x v="4"/>
    <s v="Warehouse Supervisor"/>
    <n v="46"/>
    <d v="2020-08-03T00:00:00"/>
    <n v="244"/>
    <n v="59"/>
    <x v="0"/>
    <n v="92"/>
    <x v="0"/>
    <x v="0"/>
    <x v="0"/>
    <x v="2"/>
    <x v="1"/>
  </r>
  <r>
    <s v="EMP14936"/>
    <x v="3"/>
    <s v="Customer Support"/>
    <n v="47"/>
    <d v="2020-10-24T00:00:00"/>
    <n v="204"/>
    <n v="90"/>
    <x v="1"/>
    <n v="98"/>
    <x v="1"/>
    <x v="2"/>
    <x v="0"/>
    <x v="2"/>
    <x v="2"/>
  </r>
  <r>
    <s v="EMP14937"/>
    <x v="3"/>
    <s v="Customer Support"/>
    <n v="35"/>
    <d v="2021-09-01T00:00:00"/>
    <n v="247"/>
    <n v="56"/>
    <x v="4"/>
    <n v="54"/>
    <x v="0"/>
    <x v="0"/>
    <x v="1"/>
    <x v="1"/>
    <x v="1"/>
  </r>
  <r>
    <s v="EMP14938"/>
    <x v="3"/>
    <s v="Customer Support"/>
    <n v="43"/>
    <d v="2022-10-15T00:00:00"/>
    <n v="208"/>
    <n v="27"/>
    <x v="1"/>
    <n v="84"/>
    <x v="0"/>
    <x v="0"/>
    <x v="0"/>
    <x v="0"/>
    <x v="0"/>
  </r>
  <r>
    <s v="EMP14939"/>
    <x v="1"/>
    <s v="HR Manager"/>
    <n v="36"/>
    <d v="2021-03-14T00:00:00"/>
    <n v="240"/>
    <n v="20"/>
    <x v="2"/>
    <n v="67"/>
    <x v="1"/>
    <x v="1"/>
    <x v="1"/>
    <x v="1"/>
    <x v="0"/>
  </r>
  <r>
    <s v="EMP14940"/>
    <x v="6"/>
    <s v="Finance Analyst"/>
    <n v="33"/>
    <d v="2022-09-04T00:00:00"/>
    <n v="237"/>
    <n v="32"/>
    <x v="4"/>
    <n v="71"/>
    <x v="1"/>
    <x v="2"/>
    <x v="1"/>
    <x v="0"/>
    <x v="1"/>
  </r>
  <r>
    <s v="EMP14941"/>
    <x v="0"/>
    <s v="Digital Marketing Specialist"/>
    <n v="45"/>
    <d v="2020-10-14T00:00:00"/>
    <n v="229"/>
    <n v="92"/>
    <x v="0"/>
    <n v="67"/>
    <x v="0"/>
    <x v="0"/>
    <x v="0"/>
    <x v="2"/>
    <x v="2"/>
  </r>
  <r>
    <s v="EMP14942"/>
    <x v="6"/>
    <s v="Finance Analyst"/>
    <n v="40"/>
    <d v="2021-02-27T00:00:00"/>
    <n v="225"/>
    <n v="99"/>
    <x v="4"/>
    <n v="96"/>
    <x v="0"/>
    <x v="0"/>
    <x v="1"/>
    <x v="1"/>
    <x v="2"/>
  </r>
  <r>
    <s v="EMP14943"/>
    <x v="1"/>
    <s v="HR Manager"/>
    <n v="42"/>
    <d v="2020-10-09T00:00:00"/>
    <n v="206"/>
    <n v="44"/>
    <x v="5"/>
    <n v="70"/>
    <x v="1"/>
    <x v="2"/>
    <x v="0"/>
    <x v="2"/>
    <x v="1"/>
  </r>
  <r>
    <s v="EMP14944"/>
    <x v="1"/>
    <s v="HR Manager"/>
    <n v="25"/>
    <d v="2020-11-07T00:00:00"/>
    <n v="234"/>
    <n v="81"/>
    <x v="4"/>
    <n v="65"/>
    <x v="1"/>
    <x v="2"/>
    <x v="2"/>
    <x v="2"/>
    <x v="2"/>
  </r>
  <r>
    <s v="EMP14945"/>
    <x v="2"/>
    <s v="Sales Rep"/>
    <n v="33"/>
    <d v="2020-06-23T00:00:00"/>
    <n v="217"/>
    <n v="39"/>
    <x v="1"/>
    <n v="62"/>
    <x v="0"/>
    <x v="0"/>
    <x v="1"/>
    <x v="2"/>
    <x v="1"/>
  </r>
  <r>
    <s v="EMP14946"/>
    <x v="2"/>
    <s v="Key Account Manager"/>
    <n v="24"/>
    <d v="2021-02-10T00:00:00"/>
    <n v="236"/>
    <n v="40"/>
    <x v="4"/>
    <n v="51"/>
    <x v="1"/>
    <x v="1"/>
    <x v="2"/>
    <x v="1"/>
    <x v="1"/>
  </r>
  <r>
    <s v="EMP14947"/>
    <x v="4"/>
    <s v="Warehouse Supervisor"/>
    <n v="50"/>
    <d v="2021-09-21T00:00:00"/>
    <n v="200"/>
    <n v="17"/>
    <x v="2"/>
    <n v="97"/>
    <x v="1"/>
    <x v="2"/>
    <x v="0"/>
    <x v="1"/>
    <x v="0"/>
  </r>
  <r>
    <s v="EMP14948"/>
    <x v="0"/>
    <s v="Brand Manager"/>
    <n v="28"/>
    <d v="2021-09-19T00:00:00"/>
    <n v="235"/>
    <n v="84"/>
    <x v="4"/>
    <n v="61"/>
    <x v="0"/>
    <x v="0"/>
    <x v="2"/>
    <x v="1"/>
    <x v="2"/>
  </r>
  <r>
    <s v="EMP14949"/>
    <x v="4"/>
    <s v="Warehouse Supervisor"/>
    <n v="43"/>
    <d v="2021-03-08T00:00:00"/>
    <n v="222"/>
    <n v="92"/>
    <x v="4"/>
    <n v="98"/>
    <x v="0"/>
    <x v="0"/>
    <x v="0"/>
    <x v="1"/>
    <x v="2"/>
  </r>
  <r>
    <s v="EMP14950"/>
    <x v="4"/>
    <s v="Warehouse Supervisor"/>
    <n v="31"/>
    <d v="2020-05-17T00:00:00"/>
    <n v="248"/>
    <n v="4"/>
    <x v="5"/>
    <n v="98"/>
    <x v="1"/>
    <x v="3"/>
    <x v="1"/>
    <x v="2"/>
    <x v="0"/>
  </r>
  <r>
    <s v="EMP14951"/>
    <x v="3"/>
    <s v="CS Manager"/>
    <n v="38"/>
    <d v="2020-07-20T00:00:00"/>
    <n v="233"/>
    <n v="68"/>
    <x v="1"/>
    <n v="60"/>
    <x v="0"/>
    <x v="0"/>
    <x v="1"/>
    <x v="2"/>
    <x v="2"/>
  </r>
  <r>
    <s v="EMP14952"/>
    <x v="0"/>
    <s v="Marketing Executive"/>
    <n v="45"/>
    <d v="2022-11-23T00:00:00"/>
    <n v="229"/>
    <n v="99"/>
    <x v="0"/>
    <n v="93"/>
    <x v="0"/>
    <x v="0"/>
    <x v="0"/>
    <x v="0"/>
    <x v="2"/>
  </r>
  <r>
    <s v="EMP14953"/>
    <x v="7"/>
    <s v="Software Engineer"/>
    <n v="46"/>
    <d v="2020-11-18T00:00:00"/>
    <n v="239"/>
    <n v="39"/>
    <x v="5"/>
    <n v="98"/>
    <x v="0"/>
    <x v="0"/>
    <x v="0"/>
    <x v="2"/>
    <x v="1"/>
  </r>
  <r>
    <s v="EMP14954"/>
    <x v="0"/>
    <s v="Marketing Executive"/>
    <n v="31"/>
    <d v="2021-11-15T00:00:00"/>
    <n v="206"/>
    <n v="88"/>
    <x v="5"/>
    <n v="73"/>
    <x v="1"/>
    <x v="2"/>
    <x v="1"/>
    <x v="1"/>
    <x v="2"/>
  </r>
  <r>
    <s v="EMP14955"/>
    <x v="6"/>
    <s v="Finance Analyst"/>
    <n v="25"/>
    <d v="2020-05-11T00:00:00"/>
    <n v="256"/>
    <n v="2"/>
    <x v="3"/>
    <n v="69"/>
    <x v="1"/>
    <x v="3"/>
    <x v="2"/>
    <x v="2"/>
    <x v="0"/>
  </r>
  <r>
    <s v="EMP14956"/>
    <x v="3"/>
    <s v="Call Center Agent"/>
    <n v="38"/>
    <d v="2021-10-30T00:00:00"/>
    <n v="216"/>
    <n v="34"/>
    <x v="0"/>
    <n v="77"/>
    <x v="0"/>
    <x v="0"/>
    <x v="1"/>
    <x v="1"/>
    <x v="1"/>
  </r>
  <r>
    <s v="EMP14957"/>
    <x v="7"/>
    <s v="Data Analyst"/>
    <n v="48"/>
    <d v="2020-05-07T00:00:00"/>
    <n v="231"/>
    <n v="7"/>
    <x v="3"/>
    <n v="66"/>
    <x v="1"/>
    <x v="3"/>
    <x v="0"/>
    <x v="2"/>
    <x v="0"/>
  </r>
  <r>
    <s v="EMP14958"/>
    <x v="0"/>
    <s v="Marketing Executive"/>
    <n v="47"/>
    <d v="2022-12-16T00:00:00"/>
    <n v="207"/>
    <n v="64"/>
    <x v="5"/>
    <n v="79"/>
    <x v="0"/>
    <x v="0"/>
    <x v="0"/>
    <x v="0"/>
    <x v="2"/>
  </r>
  <r>
    <s v="EMP14959"/>
    <x v="1"/>
    <s v="HR Officer"/>
    <n v="27"/>
    <d v="2022-02-01T00:00:00"/>
    <n v="229"/>
    <n v="99"/>
    <x v="2"/>
    <n v="94"/>
    <x v="1"/>
    <x v="2"/>
    <x v="2"/>
    <x v="0"/>
    <x v="2"/>
  </r>
  <r>
    <s v="EMP14960"/>
    <x v="7"/>
    <s v="Software Engineer"/>
    <n v="47"/>
    <d v="2020-11-20T00:00:00"/>
    <n v="201"/>
    <n v="59"/>
    <x v="0"/>
    <n v="58"/>
    <x v="1"/>
    <x v="3"/>
    <x v="0"/>
    <x v="2"/>
    <x v="1"/>
  </r>
  <r>
    <s v="EMP14961"/>
    <x v="5"/>
    <s v="R&amp;D Manager"/>
    <n v="40"/>
    <d v="2021-04-13T00:00:00"/>
    <n v="255"/>
    <n v="61"/>
    <x v="3"/>
    <n v="66"/>
    <x v="0"/>
    <x v="0"/>
    <x v="1"/>
    <x v="1"/>
    <x v="2"/>
  </r>
  <r>
    <s v="EMP14962"/>
    <x v="1"/>
    <s v="HR Manager"/>
    <n v="46"/>
    <d v="2022-11-04T00:00:00"/>
    <n v="216"/>
    <n v="29"/>
    <x v="1"/>
    <n v="56"/>
    <x v="1"/>
    <x v="3"/>
    <x v="0"/>
    <x v="0"/>
    <x v="0"/>
  </r>
  <r>
    <s v="EMP14963"/>
    <x v="2"/>
    <s v="Key Account Manager"/>
    <n v="34"/>
    <d v="2020-08-23T00:00:00"/>
    <n v="236"/>
    <n v="20"/>
    <x v="4"/>
    <n v="79"/>
    <x v="0"/>
    <x v="0"/>
    <x v="1"/>
    <x v="2"/>
    <x v="0"/>
  </r>
  <r>
    <s v="EMP14964"/>
    <x v="7"/>
    <s v="IT Support"/>
    <n v="25"/>
    <d v="2022-09-16T00:00:00"/>
    <n v="259"/>
    <n v="87"/>
    <x v="0"/>
    <n v="53"/>
    <x v="0"/>
    <x v="0"/>
    <x v="2"/>
    <x v="0"/>
    <x v="2"/>
  </r>
  <r>
    <s v="EMP14965"/>
    <x v="5"/>
    <s v="Lab Technician"/>
    <n v="29"/>
    <d v="2022-08-15T00:00:00"/>
    <n v="215"/>
    <n v="10"/>
    <x v="4"/>
    <n v="72"/>
    <x v="1"/>
    <x v="3"/>
    <x v="2"/>
    <x v="0"/>
    <x v="0"/>
  </r>
  <r>
    <s v="EMP14966"/>
    <x v="0"/>
    <s v="Digital Marketing Specialist"/>
    <n v="47"/>
    <d v="2022-08-27T00:00:00"/>
    <n v="210"/>
    <n v="59"/>
    <x v="4"/>
    <n v="88"/>
    <x v="0"/>
    <x v="0"/>
    <x v="0"/>
    <x v="0"/>
    <x v="1"/>
  </r>
  <r>
    <s v="EMP14967"/>
    <x v="3"/>
    <s v="Call Center Agent"/>
    <n v="22"/>
    <d v="2022-04-25T00:00:00"/>
    <n v="217"/>
    <n v="30"/>
    <x v="5"/>
    <n v="67"/>
    <x v="0"/>
    <x v="0"/>
    <x v="2"/>
    <x v="0"/>
    <x v="1"/>
  </r>
  <r>
    <s v="EMP14968"/>
    <x v="2"/>
    <s v="Key Account Manager"/>
    <n v="50"/>
    <d v="2021-12-07T00:00:00"/>
    <n v="251"/>
    <n v="87"/>
    <x v="5"/>
    <n v="68"/>
    <x v="0"/>
    <x v="0"/>
    <x v="0"/>
    <x v="1"/>
    <x v="2"/>
  </r>
  <r>
    <s v="EMP14969"/>
    <x v="4"/>
    <s v="Supply Chain Analyst"/>
    <n v="34"/>
    <d v="2022-08-13T00:00:00"/>
    <n v="220"/>
    <n v="11"/>
    <x v="3"/>
    <n v="92"/>
    <x v="0"/>
    <x v="0"/>
    <x v="1"/>
    <x v="0"/>
    <x v="0"/>
  </r>
  <r>
    <s v="EMP14970"/>
    <x v="1"/>
    <s v="HR Officer"/>
    <n v="24"/>
    <d v="2020-09-12T00:00:00"/>
    <n v="221"/>
    <n v="33"/>
    <x v="2"/>
    <n v="90"/>
    <x v="0"/>
    <x v="0"/>
    <x v="2"/>
    <x v="2"/>
    <x v="1"/>
  </r>
  <r>
    <s v="EMP14971"/>
    <x v="0"/>
    <s v="Digital Marketing Specialist"/>
    <n v="48"/>
    <d v="2020-06-03T00:00:00"/>
    <n v="257"/>
    <n v="3"/>
    <x v="3"/>
    <n v="58"/>
    <x v="0"/>
    <x v="0"/>
    <x v="0"/>
    <x v="2"/>
    <x v="0"/>
  </r>
  <r>
    <s v="EMP14972"/>
    <x v="5"/>
    <s v="Product Developer"/>
    <n v="37"/>
    <d v="2022-09-19T00:00:00"/>
    <n v="215"/>
    <n v="94"/>
    <x v="5"/>
    <n v="91"/>
    <x v="0"/>
    <x v="0"/>
    <x v="1"/>
    <x v="0"/>
    <x v="2"/>
  </r>
  <r>
    <s v="EMP14973"/>
    <x v="6"/>
    <s v="Accountant"/>
    <n v="33"/>
    <d v="2020-07-23T00:00:00"/>
    <n v="208"/>
    <n v="22"/>
    <x v="2"/>
    <n v="93"/>
    <x v="1"/>
    <x v="3"/>
    <x v="1"/>
    <x v="2"/>
    <x v="0"/>
  </r>
  <r>
    <s v="EMP14974"/>
    <x v="2"/>
    <s v="Sales Manager"/>
    <n v="49"/>
    <d v="2021-10-24T00:00:00"/>
    <n v="250"/>
    <n v="56"/>
    <x v="3"/>
    <n v="65"/>
    <x v="1"/>
    <x v="1"/>
    <x v="0"/>
    <x v="1"/>
    <x v="1"/>
  </r>
  <r>
    <s v="EMP14975"/>
    <x v="7"/>
    <s v="IT Support"/>
    <n v="26"/>
    <d v="2022-02-12T00:00:00"/>
    <n v="249"/>
    <n v="54"/>
    <x v="2"/>
    <n v="57"/>
    <x v="1"/>
    <x v="1"/>
    <x v="2"/>
    <x v="0"/>
    <x v="1"/>
  </r>
  <r>
    <s v="EMP14976"/>
    <x v="4"/>
    <s v="Operations Manager"/>
    <n v="46"/>
    <d v="2021-04-05T00:00:00"/>
    <n v="236"/>
    <n v="91"/>
    <x v="1"/>
    <n v="69"/>
    <x v="1"/>
    <x v="2"/>
    <x v="0"/>
    <x v="1"/>
    <x v="2"/>
  </r>
  <r>
    <s v="EMP14977"/>
    <x v="2"/>
    <s v="Key Account Manager"/>
    <n v="47"/>
    <d v="2021-01-13T00:00:00"/>
    <n v="205"/>
    <n v="68"/>
    <x v="4"/>
    <n v="71"/>
    <x v="1"/>
    <x v="1"/>
    <x v="0"/>
    <x v="1"/>
    <x v="2"/>
  </r>
  <r>
    <s v="EMP14978"/>
    <x v="3"/>
    <s v="Customer Support"/>
    <n v="39"/>
    <d v="2020-04-12T00:00:00"/>
    <n v="209"/>
    <n v="51"/>
    <x v="1"/>
    <n v="58"/>
    <x v="1"/>
    <x v="1"/>
    <x v="1"/>
    <x v="2"/>
    <x v="1"/>
  </r>
  <r>
    <s v="EMP14979"/>
    <x v="0"/>
    <s v="Brand Manager"/>
    <n v="49"/>
    <d v="2021-04-15T00:00:00"/>
    <n v="237"/>
    <n v="84"/>
    <x v="4"/>
    <n v="52"/>
    <x v="0"/>
    <x v="0"/>
    <x v="0"/>
    <x v="1"/>
    <x v="2"/>
  </r>
  <r>
    <s v="EMP14980"/>
    <x v="1"/>
    <s v="HR Officer"/>
    <n v="28"/>
    <d v="2022-01-11T00:00:00"/>
    <n v="235"/>
    <n v="47"/>
    <x v="1"/>
    <n v="64"/>
    <x v="1"/>
    <x v="2"/>
    <x v="2"/>
    <x v="0"/>
    <x v="1"/>
  </r>
  <r>
    <s v="EMP14981"/>
    <x v="6"/>
    <s v="Finance Manager"/>
    <n v="28"/>
    <d v="2020-05-05T00:00:00"/>
    <n v="242"/>
    <n v="94"/>
    <x v="3"/>
    <n v="71"/>
    <x v="0"/>
    <x v="0"/>
    <x v="2"/>
    <x v="2"/>
    <x v="2"/>
  </r>
  <r>
    <s v="EMP14982"/>
    <x v="6"/>
    <s v="Finance Analyst"/>
    <n v="22"/>
    <d v="2020-05-28T00:00:00"/>
    <n v="251"/>
    <n v="63"/>
    <x v="4"/>
    <n v="52"/>
    <x v="1"/>
    <x v="2"/>
    <x v="2"/>
    <x v="2"/>
    <x v="2"/>
  </r>
  <r>
    <s v="EMP14983"/>
    <x v="0"/>
    <s v="Digital Marketing Specialist"/>
    <n v="43"/>
    <d v="2020-07-12T00:00:00"/>
    <n v="257"/>
    <n v="80"/>
    <x v="5"/>
    <n v="63"/>
    <x v="1"/>
    <x v="3"/>
    <x v="0"/>
    <x v="2"/>
    <x v="2"/>
  </r>
  <r>
    <s v="EMP14984"/>
    <x v="7"/>
    <s v="Software Engineer"/>
    <n v="33"/>
    <d v="2022-06-30T00:00:00"/>
    <n v="217"/>
    <n v="90"/>
    <x v="3"/>
    <n v="80"/>
    <x v="1"/>
    <x v="3"/>
    <x v="1"/>
    <x v="0"/>
    <x v="2"/>
  </r>
  <r>
    <s v="EMP14985"/>
    <x v="3"/>
    <s v="Customer Support"/>
    <n v="31"/>
    <d v="2020-10-26T00:00:00"/>
    <n v="258"/>
    <n v="35"/>
    <x v="1"/>
    <n v="74"/>
    <x v="1"/>
    <x v="2"/>
    <x v="1"/>
    <x v="2"/>
    <x v="1"/>
  </r>
  <r>
    <s v="EMP14986"/>
    <x v="1"/>
    <s v="HR Officer"/>
    <n v="31"/>
    <d v="2021-10-21T00:00:00"/>
    <n v="218"/>
    <n v="6"/>
    <x v="2"/>
    <n v="77"/>
    <x v="0"/>
    <x v="0"/>
    <x v="1"/>
    <x v="1"/>
    <x v="0"/>
  </r>
  <r>
    <s v="EMP14987"/>
    <x v="5"/>
    <s v="R&amp;D Manager"/>
    <n v="39"/>
    <d v="2020-07-21T00:00:00"/>
    <n v="232"/>
    <n v="17"/>
    <x v="5"/>
    <n v="69"/>
    <x v="1"/>
    <x v="1"/>
    <x v="1"/>
    <x v="2"/>
    <x v="0"/>
  </r>
  <r>
    <s v="EMP14988"/>
    <x v="3"/>
    <s v="Customer Support"/>
    <n v="47"/>
    <d v="2021-12-24T00:00:00"/>
    <n v="251"/>
    <n v="26"/>
    <x v="5"/>
    <n v="79"/>
    <x v="0"/>
    <x v="0"/>
    <x v="0"/>
    <x v="1"/>
    <x v="0"/>
  </r>
  <r>
    <s v="EMP14989"/>
    <x v="4"/>
    <s v="Operations Manager"/>
    <n v="49"/>
    <d v="2022-03-10T00:00:00"/>
    <n v="241"/>
    <n v="48"/>
    <x v="2"/>
    <n v="87"/>
    <x v="0"/>
    <x v="0"/>
    <x v="0"/>
    <x v="0"/>
    <x v="1"/>
  </r>
  <r>
    <s v="EMP14990"/>
    <x v="2"/>
    <s v="Sales Rep"/>
    <n v="22"/>
    <d v="2020-07-08T00:00:00"/>
    <n v="254"/>
    <n v="32"/>
    <x v="2"/>
    <n v="79"/>
    <x v="0"/>
    <x v="0"/>
    <x v="2"/>
    <x v="2"/>
    <x v="1"/>
  </r>
  <r>
    <s v="EMP14991"/>
    <x v="4"/>
    <s v="Warehouse Supervisor"/>
    <n v="47"/>
    <d v="2022-01-04T00:00:00"/>
    <n v="246"/>
    <n v="25"/>
    <x v="1"/>
    <n v="77"/>
    <x v="0"/>
    <x v="0"/>
    <x v="0"/>
    <x v="0"/>
    <x v="0"/>
  </r>
  <r>
    <s v="EMP14992"/>
    <x v="0"/>
    <s v="Brand Manager"/>
    <n v="23"/>
    <d v="2021-05-24T00:00:00"/>
    <n v="253"/>
    <n v="78"/>
    <x v="0"/>
    <n v="59"/>
    <x v="1"/>
    <x v="3"/>
    <x v="2"/>
    <x v="1"/>
    <x v="2"/>
  </r>
  <r>
    <s v="EMP14993"/>
    <x v="6"/>
    <s v="Finance Analyst"/>
    <n v="40"/>
    <d v="2022-08-08T00:00:00"/>
    <n v="225"/>
    <n v="17"/>
    <x v="4"/>
    <n v="92"/>
    <x v="0"/>
    <x v="0"/>
    <x v="1"/>
    <x v="0"/>
    <x v="0"/>
  </r>
  <r>
    <s v="EMP14994"/>
    <x v="3"/>
    <s v="Customer Support"/>
    <n v="28"/>
    <d v="2022-08-27T00:00:00"/>
    <n v="243"/>
    <n v="50"/>
    <x v="2"/>
    <n v="63"/>
    <x v="0"/>
    <x v="0"/>
    <x v="2"/>
    <x v="0"/>
    <x v="1"/>
  </r>
  <r>
    <s v="EMP14995"/>
    <x v="4"/>
    <s v="Supply Chain Analyst"/>
    <n v="42"/>
    <d v="2020-09-08T00:00:00"/>
    <n v="214"/>
    <n v="95"/>
    <x v="3"/>
    <n v="94"/>
    <x v="1"/>
    <x v="1"/>
    <x v="0"/>
    <x v="2"/>
    <x v="2"/>
  </r>
  <r>
    <s v="EMP14996"/>
    <x v="7"/>
    <s v="Data Analyst"/>
    <n v="26"/>
    <d v="2021-09-18T00:00:00"/>
    <n v="235"/>
    <n v="73"/>
    <x v="4"/>
    <n v="59"/>
    <x v="0"/>
    <x v="0"/>
    <x v="2"/>
    <x v="1"/>
    <x v="2"/>
  </r>
  <r>
    <s v="EMP14997"/>
    <x v="5"/>
    <s v="Product Developer"/>
    <n v="47"/>
    <d v="2020-08-13T00:00:00"/>
    <n v="231"/>
    <n v="75"/>
    <x v="4"/>
    <n v="86"/>
    <x v="1"/>
    <x v="2"/>
    <x v="0"/>
    <x v="2"/>
    <x v="2"/>
  </r>
  <r>
    <s v="EMP14998"/>
    <x v="7"/>
    <s v="Data Analyst"/>
    <n v="47"/>
    <d v="2022-02-22T00:00:00"/>
    <n v="238"/>
    <n v="89"/>
    <x v="3"/>
    <n v="72"/>
    <x v="1"/>
    <x v="3"/>
    <x v="0"/>
    <x v="0"/>
    <x v="2"/>
  </r>
  <r>
    <s v="EMP14999"/>
    <x v="0"/>
    <s v="Marketing Executive"/>
    <n v="36"/>
    <d v="2020-12-20T00:00:00"/>
    <n v="212"/>
    <n v="92"/>
    <x v="2"/>
    <n v="81"/>
    <x v="1"/>
    <x v="2"/>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924B28-713C-49E8-A7E1-9BAF3BCCC479}" name="PivotTable4" cacheId="2" dataOnRows="1" applyNumberFormats="0" applyBorderFormats="0" applyFontFormats="0" applyPatternFormats="0" applyAlignmentFormats="0" applyWidthHeightFormats="1" dataCaption="KPI" updatedVersion="7" minRefreshableVersion="3" useAutoFormatting="1" itemPrintTitles="1" createdVersion="7" indent="0" outline="1" outlineData="1" multipleFieldFilters="0" chartFormat="3" rowHeaderCaption="Training">
  <location ref="J3:M11" firstHeaderRow="1" firstDataRow="2" firstDataCol="1"/>
  <pivotFields count="14">
    <pivotField dataField="1" showAll="0"/>
    <pivotField showAll="0">
      <items count="9">
        <item x="3"/>
        <item x="6"/>
        <item x="1"/>
        <item x="7"/>
        <item x="0"/>
        <item x="4"/>
        <item x="5"/>
        <item x="2"/>
        <item t="default"/>
      </items>
    </pivotField>
    <pivotField showAll="0"/>
    <pivotField showAll="0"/>
    <pivotField numFmtId="14" showAll="0"/>
    <pivotField showAll="0"/>
    <pivotField showAll="0"/>
    <pivotField axis="axisRow" showAll="0">
      <items count="7">
        <item x="5"/>
        <item x="3"/>
        <item x="0"/>
        <item x="2"/>
        <item x="4"/>
        <item x="1"/>
        <item t="default"/>
      </items>
    </pivotField>
    <pivotField showAll="0"/>
    <pivotField axis="axisCol" showAll="0">
      <items count="3">
        <item x="0"/>
        <item x="1"/>
        <item t="default"/>
      </items>
    </pivotField>
    <pivotField showAll="0">
      <items count="5">
        <item x="2"/>
        <item x="1"/>
        <item x="3"/>
        <item h="1" x="0"/>
        <item t="default"/>
      </items>
    </pivotField>
    <pivotField showAll="0"/>
    <pivotField numFmtId="1" showAll="0">
      <items count="5">
        <item x="2"/>
        <item x="1"/>
        <item x="0"/>
        <item x="3"/>
        <item t="default"/>
      </items>
    </pivotField>
    <pivotField showAll="0">
      <items count="4">
        <item x="2"/>
        <item x="0"/>
        <item x="1"/>
        <item t="default"/>
      </items>
    </pivotField>
  </pivotFields>
  <rowFields count="1">
    <field x="7"/>
  </rowFields>
  <rowItems count="7">
    <i>
      <x/>
    </i>
    <i>
      <x v="1"/>
    </i>
    <i>
      <x v="2"/>
    </i>
    <i>
      <x v="3"/>
    </i>
    <i>
      <x v="4"/>
    </i>
    <i>
      <x v="5"/>
    </i>
    <i t="grand">
      <x/>
    </i>
  </rowItems>
  <colFields count="1">
    <field x="9"/>
  </colFields>
  <colItems count="3">
    <i>
      <x/>
    </i>
    <i>
      <x v="1"/>
    </i>
    <i t="grand">
      <x/>
    </i>
  </colItems>
  <dataFields count="1">
    <dataField name="Count of EmployeeID" fld="0" subtotal="count" baseField="0" baseItem="0"/>
  </dataField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D4438D-7546-434A-A238-F9F0AF006526}" name="PivotTable3" cacheId="2" dataOnRows="1" applyNumberFormats="0" applyBorderFormats="0" applyFontFormats="0" applyPatternFormats="0" applyAlignmentFormats="0" applyWidthHeightFormats="1" dataCaption="KPI" updatedVersion="7" minRefreshableVersion="3" useAutoFormatting="1" itemPrintTitles="1" createdVersion="7" indent="0" outline="1" outlineData="1" multipleFieldFilters="0" chartFormat="3" rowHeaderCaption="Turnover Reason">
  <location ref="G3:H7" firstHeaderRow="1" firstDataRow="1" firstDataCol="1"/>
  <pivotFields count="14">
    <pivotField dataField="1" showAll="0"/>
    <pivotField showAll="0">
      <items count="9">
        <item x="3"/>
        <item x="6"/>
        <item x="1"/>
        <item x="7"/>
        <item x="0"/>
        <item x="4"/>
        <item x="5"/>
        <item x="2"/>
        <item t="default"/>
      </items>
    </pivotField>
    <pivotField showAll="0"/>
    <pivotField showAll="0"/>
    <pivotField numFmtId="14" showAll="0"/>
    <pivotField showAll="0"/>
    <pivotField showAll="0"/>
    <pivotField showAll="0"/>
    <pivotField showAll="0"/>
    <pivotField showAll="0"/>
    <pivotField axis="axisRow" showAll="0">
      <items count="5">
        <item x="2"/>
        <item x="1"/>
        <item x="3"/>
        <item h="1" x="0"/>
        <item t="default"/>
      </items>
    </pivotField>
    <pivotField showAll="0"/>
    <pivotField numFmtId="1" showAll="0">
      <items count="5">
        <item x="2"/>
        <item x="1"/>
        <item x="0"/>
        <item x="3"/>
        <item t="default"/>
      </items>
    </pivotField>
    <pivotField showAll="0">
      <items count="4">
        <item x="2"/>
        <item x="0"/>
        <item x="1"/>
        <item t="default"/>
      </items>
    </pivotField>
  </pivotFields>
  <rowFields count="1">
    <field x="10"/>
  </rowFields>
  <rowItems count="4">
    <i>
      <x/>
    </i>
    <i>
      <x v="1"/>
    </i>
    <i>
      <x v="2"/>
    </i>
    <i t="grand">
      <x/>
    </i>
  </rowItems>
  <colItems count="1">
    <i/>
  </colItems>
  <dataFields count="1">
    <dataField name="Total Employee" fld="0" subtotal="count" baseField="1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5E86B8-1B0E-4E4B-BD27-5B257C4FFC78}" name="PivotTable2" cacheId="2" dataOnRows="1" applyNumberFormats="0" applyBorderFormats="0" applyFontFormats="0" applyPatternFormats="0" applyAlignmentFormats="0" applyWidthHeightFormats="1" dataCaption="KPI" updatedVersion="7" minRefreshableVersion="3" useAutoFormatting="1" itemPrintTitles="1" createdVersion="7" indent="0" outline="1" outlineData="1" multipleFieldFilters="0" chartFormat="3" rowHeaderCaption="Department">
  <location ref="D3:E12" firstHeaderRow="1" firstDataRow="1" firstDataCol="1"/>
  <pivotFields count="14">
    <pivotField showAll="0"/>
    <pivotField axis="axisRow" showAll="0" sortType="ascending">
      <items count="9">
        <item x="2"/>
        <item x="5"/>
        <item x="4"/>
        <item x="0"/>
        <item x="7"/>
        <item x="1"/>
        <item x="6"/>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dataField="1" showAll="0"/>
    <pivotField showAll="0"/>
    <pivotField showAll="0"/>
    <pivotField numFmtId="1" showAll="0">
      <items count="5">
        <item x="2"/>
        <item x="1"/>
        <item x="0"/>
        <item x="3"/>
        <item t="default"/>
      </items>
    </pivotField>
    <pivotField showAll="0">
      <items count="4">
        <item x="2"/>
        <item x="0"/>
        <item x="1"/>
        <item t="default"/>
      </items>
    </pivotField>
  </pivotFields>
  <rowFields count="1">
    <field x="1"/>
  </rowFields>
  <rowItems count="9">
    <i>
      <x v="4"/>
    </i>
    <i>
      <x v="2"/>
    </i>
    <i>
      <x v="5"/>
    </i>
    <i>
      <x v="1"/>
    </i>
    <i>
      <x/>
    </i>
    <i>
      <x v="3"/>
    </i>
    <i>
      <x v="7"/>
    </i>
    <i>
      <x v="6"/>
    </i>
    <i t="grand">
      <x/>
    </i>
  </rowItems>
  <colItems count="1">
    <i/>
  </colItems>
  <dataFields count="1">
    <dataField name="Turnover By Department" fld="9"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EFD8F4-F37C-4181-915E-BA2C2B95239D}" name="PivotTable1" cacheId="2" dataOnRows="1" applyNumberFormats="0" applyBorderFormats="0" applyFontFormats="0" applyPatternFormats="0" applyAlignmentFormats="0" applyWidthHeightFormats="1" dataCaption="KPI" updatedVersion="7" minRefreshableVersion="3" useAutoFormatting="1" itemPrintTitles="1" createdVersion="7" indent="0" outline="1" outlineData="1" multipleFieldFilters="0">
  <location ref="A3:B6" firstHeaderRow="1" firstDataRow="1" firstDataCol="1"/>
  <pivotFields count="14">
    <pivotField dataField="1" showAll="0"/>
    <pivotField showAll="0">
      <items count="9">
        <item x="3"/>
        <item x="6"/>
        <item x="1"/>
        <item x="7"/>
        <item x="0"/>
        <item x="4"/>
        <item x="5"/>
        <item x="2"/>
        <item t="default"/>
      </items>
    </pivotField>
    <pivotField showAll="0"/>
    <pivotField showAll="0"/>
    <pivotField numFmtId="14" showAll="0"/>
    <pivotField showAll="0"/>
    <pivotField showAll="0"/>
    <pivotField showAll="0"/>
    <pivotField dataField="1" showAll="0"/>
    <pivotField dataField="1" showAll="0"/>
    <pivotField showAll="0"/>
    <pivotField showAll="0"/>
    <pivotField numFmtId="1" showAll="0">
      <items count="5">
        <item x="2"/>
        <item x="1"/>
        <item x="0"/>
        <item x="3"/>
        <item t="default"/>
      </items>
    </pivotField>
    <pivotField showAll="0">
      <items count="4">
        <item x="2"/>
        <item x="0"/>
        <item x="1"/>
        <item t="default"/>
      </items>
    </pivotField>
  </pivotFields>
  <rowFields count="1">
    <field x="-2"/>
  </rowFields>
  <rowItems count="3">
    <i>
      <x/>
    </i>
    <i i="1">
      <x v="1"/>
    </i>
    <i i="2">
      <x v="2"/>
    </i>
  </rowItems>
  <colItems count="1">
    <i/>
  </colItems>
  <dataFields count="3">
    <dataField name="Total Employee" fld="0" subtotal="count" baseField="0" baseItem="48235089"/>
    <dataField name="Total Turnover" fld="9" baseField="0" baseItem="51773781"/>
    <dataField name="Average Training Score" fld="8" subtotal="average" baseField="0" baseItem="5216720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9A79F2-3E26-4AF0-8B41-14454F5F9BE9}" name="PivotTable9" cacheId="2" dataOnRows="1" applyNumberFormats="0" applyBorderFormats="0" applyFontFormats="0" applyPatternFormats="0" applyAlignmentFormats="0" applyWidthHeightFormats="1" dataCaption="KPI" updatedVersion="7" minRefreshableVersion="3" useAutoFormatting="1" itemPrintTitles="1" createdVersion="7" indent="0" outline="1" outlineData="1" multipleFieldFilters="0" chartFormat="4" rowHeaderCaption="Age Group">
  <location ref="D15:G20" firstHeaderRow="1" firstDataRow="2" firstDataCol="1"/>
  <pivotFields count="14">
    <pivotField dataField="1" showAll="0"/>
    <pivotField showAll="0">
      <items count="9">
        <item x="3"/>
        <item x="6"/>
        <item x="1"/>
        <item x="7"/>
        <item x="0"/>
        <item x="4"/>
        <item x="5"/>
        <item x="2"/>
        <item t="default"/>
      </items>
    </pivotField>
    <pivotField showAll="0"/>
    <pivotField showAll="0"/>
    <pivotField numFmtId="14" showAll="0"/>
    <pivotField showAll="0"/>
    <pivotField showAll="0"/>
    <pivotField showAll="0"/>
    <pivotField showAll="0"/>
    <pivotField axis="axisCol" showAll="0" sortType="descending">
      <items count="3">
        <item x="1"/>
        <item x="0"/>
        <item t="default"/>
      </items>
    </pivotField>
    <pivotField showAll="0">
      <items count="5">
        <item x="2"/>
        <item x="1"/>
        <item x="3"/>
        <item h="1" x="0"/>
        <item t="default"/>
      </items>
    </pivotField>
    <pivotField axis="axisRow" showAll="0" sortType="descending">
      <items count="4">
        <item x="0"/>
        <item x="1"/>
        <item x="2"/>
        <item t="default"/>
      </items>
    </pivotField>
    <pivotField numFmtId="1" showAll="0">
      <items count="5">
        <item x="2"/>
        <item x="1"/>
        <item x="0"/>
        <item x="3"/>
        <item t="default"/>
      </items>
    </pivotField>
    <pivotField showAll="0">
      <items count="4">
        <item x="2"/>
        <item x="0"/>
        <item x="1"/>
        <item t="default"/>
      </items>
    </pivotField>
  </pivotFields>
  <rowFields count="1">
    <field x="11"/>
  </rowFields>
  <rowItems count="4">
    <i>
      <x/>
    </i>
    <i>
      <x v="1"/>
    </i>
    <i>
      <x v="2"/>
    </i>
    <i t="grand">
      <x/>
    </i>
  </rowItems>
  <colFields count="1">
    <field x="9"/>
  </colFields>
  <colItems count="3">
    <i>
      <x/>
    </i>
    <i>
      <x v="1"/>
    </i>
    <i t="grand">
      <x/>
    </i>
  </colItems>
  <dataFields count="1">
    <dataField name="Count of EmployeeID" fld="0" subtotal="count" baseField="0" baseItem="0"/>
  </dataFields>
  <chartFormats count="2">
    <chartFormat chart="3" format="4" series="1">
      <pivotArea type="data" outline="0" fieldPosition="0">
        <references count="2">
          <reference field="4294967294" count="1" selected="0">
            <x v="0"/>
          </reference>
          <reference field="9" count="1" selected="0">
            <x v="1"/>
          </reference>
        </references>
      </pivotArea>
    </chartFormat>
    <chartFormat chart="3" format="5"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Year" xr10:uid="{C0C47B21-A2BA-4785-B985-B55D4539BD4E}" sourceName="Join Year">
  <pivotTables>
    <pivotTable tabId="3" name="PivotTable1"/>
    <pivotTable tabId="3" name="PivotTable2"/>
    <pivotTable tabId="3" name="PivotTable3"/>
    <pivotTable tabId="3" name="PivotTable4"/>
    <pivotTable tabId="3" name="PivotTable9"/>
  </pivotTables>
  <data>
    <tabular pivotCacheId="14163463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_Category" xr10:uid="{98D52CAE-A14E-4A54-8CD4-3208850AC504}" sourceName="Overtime Category">
  <pivotTables>
    <pivotTable tabId="3" name="PivotTable1"/>
    <pivotTable tabId="3" name="PivotTable2"/>
    <pivotTable tabId="3" name="PivotTable3"/>
    <pivotTable tabId="3" name="PivotTable4"/>
    <pivotTable tabId="3" name="PivotTable9"/>
  </pivotTables>
  <data>
    <tabular pivotCacheId="141634630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C53F4BE-D00C-4E8A-9592-78407E2A43AC}" sourceName="Department">
  <pivotTables>
    <pivotTable tabId="3" name="PivotTable1"/>
    <pivotTable tabId="3" name="PivotTable2"/>
    <pivotTable tabId="3" name="PivotTable3"/>
    <pivotTable tabId="3" name="PivotTable4"/>
    <pivotTable tabId="3" name="PivotTable9"/>
  </pivotTables>
  <data>
    <tabular pivotCacheId="1416346300">
      <items count="8">
        <i x="3" s="1"/>
        <i x="6" s="1"/>
        <i x="1" s="1"/>
        <i x="7" s="1"/>
        <i x="0"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 Year 1" xr10:uid="{9EF9DCF4-596E-4505-ACCF-7177E3AFA60C}" cache="Slicer_Join_Year" caption="Join Year" columnCount="4" style="Slicer Style 1" rowHeight="241300"/>
  <slicer name="Overtime" xr10:uid="{7B5A2CA3-537F-4EAA-9D6A-8FD20FA533AC}" cache="Slicer_Overtime_Category" caption="Overtime Category" style="Slicer Style 1" rowHeight="241300"/>
  <slicer name="Department 1" xr10:uid="{87AD58A8-245F-45DC-AED5-7737DA574583}" cache="Slicer_Department" caption="Department"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01"/>
  <sheetViews>
    <sheetView topLeftCell="A4869" workbookViewId="0">
      <selection activeCell="D5005" sqref="D5005"/>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5011</v>
      </c>
      <c r="C2" t="s">
        <v>5019</v>
      </c>
      <c r="D2">
        <v>45</v>
      </c>
      <c r="E2" s="2">
        <v>44646</v>
      </c>
      <c r="F2">
        <v>215</v>
      </c>
      <c r="G2">
        <v>28</v>
      </c>
      <c r="H2" t="s">
        <v>5043</v>
      </c>
      <c r="I2">
        <v>97</v>
      </c>
      <c r="J2">
        <v>0</v>
      </c>
    </row>
    <row r="3" spans="1:11" x14ac:dyDescent="0.25">
      <c r="A3" t="s">
        <v>12</v>
      </c>
      <c r="B3" t="s">
        <v>5011</v>
      </c>
      <c r="C3" t="s">
        <v>5020</v>
      </c>
      <c r="D3">
        <v>35</v>
      </c>
      <c r="E3" s="2">
        <v>44895</v>
      </c>
      <c r="F3">
        <v>201</v>
      </c>
      <c r="G3">
        <v>11</v>
      </c>
      <c r="H3" t="s">
        <v>5043</v>
      </c>
      <c r="I3">
        <v>64</v>
      </c>
      <c r="J3">
        <v>0</v>
      </c>
    </row>
    <row r="4" spans="1:11" x14ac:dyDescent="0.25">
      <c r="A4" t="s">
        <v>13</v>
      </c>
      <c r="B4" t="s">
        <v>5012</v>
      </c>
      <c r="C4" t="s">
        <v>5021</v>
      </c>
      <c r="D4">
        <v>42</v>
      </c>
      <c r="E4" s="2">
        <v>44209</v>
      </c>
      <c r="F4">
        <v>234</v>
      </c>
      <c r="G4">
        <v>53</v>
      </c>
      <c r="H4" t="s">
        <v>5043</v>
      </c>
      <c r="I4">
        <v>78</v>
      </c>
      <c r="J4">
        <v>1</v>
      </c>
      <c r="K4" t="s">
        <v>5049</v>
      </c>
    </row>
    <row r="5" spans="1:11" x14ac:dyDescent="0.25">
      <c r="A5" t="s">
        <v>14</v>
      </c>
      <c r="B5" t="s">
        <v>5013</v>
      </c>
      <c r="C5" t="s">
        <v>5022</v>
      </c>
      <c r="D5">
        <v>35</v>
      </c>
      <c r="E5" s="2">
        <v>44579</v>
      </c>
      <c r="F5">
        <v>217</v>
      </c>
      <c r="G5">
        <v>19</v>
      </c>
      <c r="H5" t="s">
        <v>5043</v>
      </c>
      <c r="I5">
        <v>98</v>
      </c>
      <c r="J5">
        <v>1</v>
      </c>
      <c r="K5" t="s">
        <v>5049</v>
      </c>
    </row>
    <row r="6" spans="1:11" x14ac:dyDescent="0.25">
      <c r="A6" t="s">
        <v>15</v>
      </c>
      <c r="B6" t="s">
        <v>5011</v>
      </c>
      <c r="C6" t="s">
        <v>5023</v>
      </c>
      <c r="D6">
        <v>25</v>
      </c>
      <c r="E6" s="2">
        <v>44560</v>
      </c>
      <c r="F6">
        <v>254</v>
      </c>
      <c r="G6">
        <v>44</v>
      </c>
      <c r="H6" t="s">
        <v>5044</v>
      </c>
      <c r="I6">
        <v>66</v>
      </c>
      <c r="J6">
        <v>0</v>
      </c>
    </row>
    <row r="7" spans="1:11" x14ac:dyDescent="0.25">
      <c r="A7" t="s">
        <v>16</v>
      </c>
      <c r="B7" t="s">
        <v>5014</v>
      </c>
      <c r="C7" t="s">
        <v>5024</v>
      </c>
      <c r="D7">
        <v>25</v>
      </c>
      <c r="E7" s="2">
        <v>43931</v>
      </c>
      <c r="F7">
        <v>259</v>
      </c>
      <c r="G7">
        <v>48</v>
      </c>
      <c r="H7" t="s">
        <v>5045</v>
      </c>
      <c r="I7">
        <v>85</v>
      </c>
      <c r="J7">
        <v>1</v>
      </c>
      <c r="K7" t="s">
        <v>5050</v>
      </c>
    </row>
    <row r="8" spans="1:11" x14ac:dyDescent="0.25">
      <c r="A8" t="s">
        <v>17</v>
      </c>
      <c r="B8" t="s">
        <v>5015</v>
      </c>
      <c r="C8" t="s">
        <v>5025</v>
      </c>
      <c r="D8">
        <v>28</v>
      </c>
      <c r="E8" s="2">
        <v>44206</v>
      </c>
      <c r="F8">
        <v>204</v>
      </c>
      <c r="G8">
        <v>5</v>
      </c>
      <c r="H8" t="s">
        <v>5046</v>
      </c>
      <c r="I8">
        <v>64</v>
      </c>
      <c r="J8">
        <v>1</v>
      </c>
      <c r="K8" t="s">
        <v>5049</v>
      </c>
    </row>
    <row r="9" spans="1:11" x14ac:dyDescent="0.25">
      <c r="A9" t="s">
        <v>18</v>
      </c>
      <c r="B9" t="s">
        <v>5012</v>
      </c>
      <c r="C9" t="s">
        <v>5026</v>
      </c>
      <c r="D9">
        <v>34</v>
      </c>
      <c r="E9" s="2">
        <v>44643</v>
      </c>
      <c r="F9">
        <v>229</v>
      </c>
      <c r="G9">
        <v>81</v>
      </c>
      <c r="H9" t="s">
        <v>5047</v>
      </c>
      <c r="I9">
        <v>60</v>
      </c>
      <c r="J9">
        <v>1</v>
      </c>
      <c r="K9" t="s">
        <v>5051</v>
      </c>
    </row>
    <row r="10" spans="1:11" x14ac:dyDescent="0.25">
      <c r="A10" t="s">
        <v>19</v>
      </c>
      <c r="B10" t="s">
        <v>5012</v>
      </c>
      <c r="C10" t="s">
        <v>5021</v>
      </c>
      <c r="D10">
        <v>30</v>
      </c>
      <c r="E10" s="2">
        <v>44209</v>
      </c>
      <c r="F10">
        <v>259</v>
      </c>
      <c r="G10">
        <v>87</v>
      </c>
      <c r="H10" t="s">
        <v>5046</v>
      </c>
      <c r="I10">
        <v>54</v>
      </c>
      <c r="J10">
        <v>0</v>
      </c>
    </row>
    <row r="11" spans="1:11" x14ac:dyDescent="0.25">
      <c r="A11" t="s">
        <v>20</v>
      </c>
      <c r="B11" t="s">
        <v>5012</v>
      </c>
      <c r="C11" t="s">
        <v>5026</v>
      </c>
      <c r="D11">
        <v>36</v>
      </c>
      <c r="E11" s="2">
        <v>44539</v>
      </c>
      <c r="F11">
        <v>217</v>
      </c>
      <c r="G11">
        <v>81</v>
      </c>
      <c r="H11" t="s">
        <v>5046</v>
      </c>
      <c r="I11">
        <v>85</v>
      </c>
      <c r="J11">
        <v>0</v>
      </c>
    </row>
    <row r="12" spans="1:11" x14ac:dyDescent="0.25">
      <c r="A12" t="s">
        <v>21</v>
      </c>
      <c r="B12" t="s">
        <v>5015</v>
      </c>
      <c r="C12" t="s">
        <v>5027</v>
      </c>
      <c r="D12">
        <v>29</v>
      </c>
      <c r="E12" s="2">
        <v>44086</v>
      </c>
      <c r="F12">
        <v>202</v>
      </c>
      <c r="G12">
        <v>40</v>
      </c>
      <c r="H12" t="s">
        <v>5048</v>
      </c>
      <c r="I12">
        <v>67</v>
      </c>
      <c r="J12">
        <v>0</v>
      </c>
    </row>
    <row r="13" spans="1:11" x14ac:dyDescent="0.25">
      <c r="A13" t="s">
        <v>22</v>
      </c>
      <c r="B13" t="s">
        <v>5012</v>
      </c>
      <c r="C13" t="s">
        <v>5021</v>
      </c>
      <c r="D13">
        <v>50</v>
      </c>
      <c r="E13" s="2">
        <v>44192</v>
      </c>
      <c r="F13">
        <v>220</v>
      </c>
      <c r="G13">
        <v>27</v>
      </c>
      <c r="H13" t="s">
        <v>5046</v>
      </c>
      <c r="I13">
        <v>81</v>
      </c>
      <c r="J13">
        <v>1</v>
      </c>
      <c r="K13" t="s">
        <v>5050</v>
      </c>
    </row>
    <row r="14" spans="1:11" x14ac:dyDescent="0.25">
      <c r="A14" t="s">
        <v>23</v>
      </c>
      <c r="B14" t="s">
        <v>5014</v>
      </c>
      <c r="C14" t="s">
        <v>5028</v>
      </c>
      <c r="D14">
        <v>30</v>
      </c>
      <c r="E14" s="2">
        <v>44785</v>
      </c>
      <c r="F14">
        <v>215</v>
      </c>
      <c r="G14">
        <v>95</v>
      </c>
      <c r="H14" t="s">
        <v>5044</v>
      </c>
      <c r="I14">
        <v>84</v>
      </c>
      <c r="J14">
        <v>1</v>
      </c>
      <c r="K14" t="s">
        <v>5050</v>
      </c>
    </row>
    <row r="15" spans="1:11" x14ac:dyDescent="0.25">
      <c r="A15" t="s">
        <v>24</v>
      </c>
      <c r="B15" t="s">
        <v>5016</v>
      </c>
      <c r="C15" t="s">
        <v>5029</v>
      </c>
      <c r="D15">
        <v>34</v>
      </c>
      <c r="E15" s="2">
        <v>44557</v>
      </c>
      <c r="F15">
        <v>214</v>
      </c>
      <c r="G15">
        <v>17</v>
      </c>
      <c r="H15" t="s">
        <v>5044</v>
      </c>
      <c r="I15">
        <v>81</v>
      </c>
      <c r="J15">
        <v>0</v>
      </c>
    </row>
    <row r="16" spans="1:11" x14ac:dyDescent="0.25">
      <c r="A16" t="s">
        <v>25</v>
      </c>
      <c r="B16" t="s">
        <v>5017</v>
      </c>
      <c r="C16" t="s">
        <v>5030</v>
      </c>
      <c r="D16">
        <v>26</v>
      </c>
      <c r="E16" s="2">
        <v>44285</v>
      </c>
      <c r="F16">
        <v>210</v>
      </c>
      <c r="G16">
        <v>87</v>
      </c>
      <c r="H16" t="s">
        <v>5048</v>
      </c>
      <c r="I16">
        <v>88</v>
      </c>
      <c r="J16">
        <v>0</v>
      </c>
    </row>
    <row r="17" spans="1:11" x14ac:dyDescent="0.25">
      <c r="A17" t="s">
        <v>26</v>
      </c>
      <c r="B17" t="s">
        <v>5016</v>
      </c>
      <c r="C17" t="s">
        <v>5031</v>
      </c>
      <c r="D17">
        <v>41</v>
      </c>
      <c r="E17" s="2">
        <v>44448</v>
      </c>
      <c r="F17">
        <v>233</v>
      </c>
      <c r="G17">
        <v>32</v>
      </c>
      <c r="H17" t="s">
        <v>5044</v>
      </c>
      <c r="I17">
        <v>50</v>
      </c>
      <c r="J17">
        <v>0</v>
      </c>
    </row>
    <row r="18" spans="1:11" x14ac:dyDescent="0.25">
      <c r="A18" t="s">
        <v>27</v>
      </c>
      <c r="B18" t="s">
        <v>5018</v>
      </c>
      <c r="C18" t="s">
        <v>5032</v>
      </c>
      <c r="D18">
        <v>32</v>
      </c>
      <c r="E18" s="2">
        <v>44813</v>
      </c>
      <c r="F18">
        <v>218</v>
      </c>
      <c r="G18">
        <v>55</v>
      </c>
      <c r="H18" t="s">
        <v>5043</v>
      </c>
      <c r="I18">
        <v>79</v>
      </c>
      <c r="J18">
        <v>0</v>
      </c>
    </row>
    <row r="19" spans="1:11" x14ac:dyDescent="0.25">
      <c r="A19" t="s">
        <v>28</v>
      </c>
      <c r="B19" t="s">
        <v>5018</v>
      </c>
      <c r="C19" t="s">
        <v>5032</v>
      </c>
      <c r="D19">
        <v>46</v>
      </c>
      <c r="E19" s="2">
        <v>44745</v>
      </c>
      <c r="F19">
        <v>232</v>
      </c>
      <c r="G19">
        <v>13</v>
      </c>
      <c r="H19" t="s">
        <v>5046</v>
      </c>
      <c r="I19">
        <v>69</v>
      </c>
      <c r="J19">
        <v>0</v>
      </c>
    </row>
    <row r="20" spans="1:11" x14ac:dyDescent="0.25">
      <c r="A20" t="s">
        <v>29</v>
      </c>
      <c r="B20" t="s">
        <v>5013</v>
      </c>
      <c r="C20" t="s">
        <v>5033</v>
      </c>
      <c r="D20">
        <v>46</v>
      </c>
      <c r="E20" s="2">
        <v>44762</v>
      </c>
      <c r="F20">
        <v>234</v>
      </c>
      <c r="G20">
        <v>99</v>
      </c>
      <c r="H20" t="s">
        <v>5044</v>
      </c>
      <c r="I20">
        <v>50</v>
      </c>
      <c r="J20">
        <v>1</v>
      </c>
      <c r="K20" t="s">
        <v>5051</v>
      </c>
    </row>
    <row r="21" spans="1:11" x14ac:dyDescent="0.25">
      <c r="A21" t="s">
        <v>30</v>
      </c>
      <c r="B21" t="s">
        <v>5017</v>
      </c>
      <c r="C21" t="s">
        <v>5030</v>
      </c>
      <c r="D21">
        <v>33</v>
      </c>
      <c r="E21" s="2">
        <v>44028</v>
      </c>
      <c r="F21">
        <v>253</v>
      </c>
      <c r="G21">
        <v>39</v>
      </c>
      <c r="H21" t="s">
        <v>5043</v>
      </c>
      <c r="I21">
        <v>53</v>
      </c>
      <c r="J21">
        <v>0</v>
      </c>
    </row>
    <row r="22" spans="1:11" x14ac:dyDescent="0.25">
      <c r="A22" t="s">
        <v>31</v>
      </c>
      <c r="B22" t="s">
        <v>5011</v>
      </c>
      <c r="C22" t="s">
        <v>5019</v>
      </c>
      <c r="D22">
        <v>45</v>
      </c>
      <c r="E22" s="2">
        <v>44430</v>
      </c>
      <c r="F22">
        <v>252</v>
      </c>
      <c r="G22">
        <v>8</v>
      </c>
      <c r="H22" t="s">
        <v>5044</v>
      </c>
      <c r="I22">
        <v>99</v>
      </c>
      <c r="J22">
        <v>0</v>
      </c>
    </row>
    <row r="23" spans="1:11" x14ac:dyDescent="0.25">
      <c r="A23" t="s">
        <v>32</v>
      </c>
      <c r="B23" t="s">
        <v>5013</v>
      </c>
      <c r="C23" t="s">
        <v>5022</v>
      </c>
      <c r="D23">
        <v>37</v>
      </c>
      <c r="E23" s="2">
        <v>43958</v>
      </c>
      <c r="F23">
        <v>235</v>
      </c>
      <c r="G23">
        <v>21</v>
      </c>
      <c r="H23" t="s">
        <v>5047</v>
      </c>
      <c r="I23">
        <v>83</v>
      </c>
      <c r="J23">
        <v>1</v>
      </c>
      <c r="K23" t="s">
        <v>5049</v>
      </c>
    </row>
    <row r="24" spans="1:11" x14ac:dyDescent="0.25">
      <c r="A24" t="s">
        <v>33</v>
      </c>
      <c r="B24" t="s">
        <v>5012</v>
      </c>
      <c r="C24" t="s">
        <v>5021</v>
      </c>
      <c r="D24">
        <v>31</v>
      </c>
      <c r="E24" s="2">
        <v>44519</v>
      </c>
      <c r="F24">
        <v>242</v>
      </c>
      <c r="G24">
        <v>83</v>
      </c>
      <c r="H24" t="s">
        <v>5047</v>
      </c>
      <c r="I24">
        <v>78</v>
      </c>
      <c r="J24">
        <v>1</v>
      </c>
      <c r="K24" t="s">
        <v>5049</v>
      </c>
    </row>
    <row r="25" spans="1:11" x14ac:dyDescent="0.25">
      <c r="A25" t="s">
        <v>34</v>
      </c>
      <c r="B25" t="s">
        <v>5012</v>
      </c>
      <c r="C25" t="s">
        <v>5026</v>
      </c>
      <c r="D25">
        <v>24</v>
      </c>
      <c r="E25" s="2">
        <v>44581</v>
      </c>
      <c r="F25">
        <v>201</v>
      </c>
      <c r="G25">
        <v>75</v>
      </c>
      <c r="H25" t="s">
        <v>5044</v>
      </c>
      <c r="I25">
        <v>64</v>
      </c>
      <c r="J25">
        <v>0</v>
      </c>
    </row>
    <row r="26" spans="1:11" x14ac:dyDescent="0.25">
      <c r="A26" t="s">
        <v>35</v>
      </c>
      <c r="B26" t="s">
        <v>5017</v>
      </c>
      <c r="C26" t="s">
        <v>5030</v>
      </c>
      <c r="D26">
        <v>44</v>
      </c>
      <c r="E26" s="2">
        <v>44281</v>
      </c>
      <c r="F26">
        <v>203</v>
      </c>
      <c r="G26">
        <v>29</v>
      </c>
      <c r="H26" t="s">
        <v>5045</v>
      </c>
      <c r="I26">
        <v>52</v>
      </c>
      <c r="J26">
        <v>1</v>
      </c>
      <c r="K26" t="s">
        <v>5049</v>
      </c>
    </row>
    <row r="27" spans="1:11" x14ac:dyDescent="0.25">
      <c r="A27" t="s">
        <v>36</v>
      </c>
      <c r="B27" t="s">
        <v>5012</v>
      </c>
      <c r="C27" t="s">
        <v>5034</v>
      </c>
      <c r="D27">
        <v>43</v>
      </c>
      <c r="E27" s="2">
        <v>44430</v>
      </c>
      <c r="F27">
        <v>213</v>
      </c>
      <c r="G27">
        <v>69</v>
      </c>
      <c r="H27" t="s">
        <v>5043</v>
      </c>
      <c r="I27">
        <v>96</v>
      </c>
      <c r="J27">
        <v>1</v>
      </c>
      <c r="K27" t="s">
        <v>5049</v>
      </c>
    </row>
    <row r="28" spans="1:11" x14ac:dyDescent="0.25">
      <c r="A28" t="s">
        <v>37</v>
      </c>
      <c r="B28" t="s">
        <v>5014</v>
      </c>
      <c r="C28" t="s">
        <v>5035</v>
      </c>
      <c r="D28">
        <v>28</v>
      </c>
      <c r="E28" s="2">
        <v>44831</v>
      </c>
      <c r="F28">
        <v>206</v>
      </c>
      <c r="G28">
        <v>84</v>
      </c>
      <c r="H28" t="s">
        <v>5048</v>
      </c>
      <c r="I28">
        <v>72</v>
      </c>
      <c r="J28">
        <v>1</v>
      </c>
      <c r="K28" t="s">
        <v>5051</v>
      </c>
    </row>
    <row r="29" spans="1:11" x14ac:dyDescent="0.25">
      <c r="A29" t="s">
        <v>38</v>
      </c>
      <c r="B29" t="s">
        <v>5014</v>
      </c>
      <c r="C29" t="s">
        <v>5024</v>
      </c>
      <c r="D29">
        <v>23</v>
      </c>
      <c r="E29" s="2">
        <v>44238</v>
      </c>
      <c r="F29">
        <v>241</v>
      </c>
      <c r="G29">
        <v>82</v>
      </c>
      <c r="H29" t="s">
        <v>5045</v>
      </c>
      <c r="I29">
        <v>53</v>
      </c>
      <c r="J29">
        <v>1</v>
      </c>
      <c r="K29" t="s">
        <v>5050</v>
      </c>
    </row>
    <row r="30" spans="1:11" x14ac:dyDescent="0.25">
      <c r="A30" t="s">
        <v>39</v>
      </c>
      <c r="B30" t="s">
        <v>5015</v>
      </c>
      <c r="C30" t="s">
        <v>5027</v>
      </c>
      <c r="D30">
        <v>29</v>
      </c>
      <c r="E30" s="2">
        <v>44731</v>
      </c>
      <c r="F30">
        <v>212</v>
      </c>
      <c r="G30">
        <v>68</v>
      </c>
      <c r="H30" t="s">
        <v>5048</v>
      </c>
      <c r="I30">
        <v>58</v>
      </c>
      <c r="J30">
        <v>1</v>
      </c>
      <c r="K30" t="s">
        <v>5049</v>
      </c>
    </row>
    <row r="31" spans="1:11" x14ac:dyDescent="0.25">
      <c r="A31" t="s">
        <v>40</v>
      </c>
      <c r="B31" t="s">
        <v>5018</v>
      </c>
      <c r="C31" t="s">
        <v>5036</v>
      </c>
      <c r="D31">
        <v>29</v>
      </c>
      <c r="E31" s="2">
        <v>44032</v>
      </c>
      <c r="F31">
        <v>259</v>
      </c>
      <c r="G31">
        <v>9</v>
      </c>
      <c r="H31" t="s">
        <v>5048</v>
      </c>
      <c r="I31">
        <v>85</v>
      </c>
      <c r="J31">
        <v>0</v>
      </c>
    </row>
    <row r="32" spans="1:11" x14ac:dyDescent="0.25">
      <c r="A32" t="s">
        <v>41</v>
      </c>
      <c r="B32" t="s">
        <v>5017</v>
      </c>
      <c r="C32" t="s">
        <v>5037</v>
      </c>
      <c r="D32">
        <v>39</v>
      </c>
      <c r="E32" s="2">
        <v>44071</v>
      </c>
      <c r="F32">
        <v>200</v>
      </c>
      <c r="G32">
        <v>11</v>
      </c>
      <c r="H32" t="s">
        <v>5043</v>
      </c>
      <c r="I32">
        <v>60</v>
      </c>
      <c r="J32">
        <v>1</v>
      </c>
      <c r="K32" t="s">
        <v>5051</v>
      </c>
    </row>
    <row r="33" spans="1:11" x14ac:dyDescent="0.25">
      <c r="A33" t="s">
        <v>42</v>
      </c>
      <c r="B33" t="s">
        <v>5014</v>
      </c>
      <c r="C33" t="s">
        <v>5028</v>
      </c>
      <c r="D33">
        <v>49</v>
      </c>
      <c r="E33" s="2">
        <v>44517</v>
      </c>
      <c r="F33">
        <v>257</v>
      </c>
      <c r="G33">
        <v>7</v>
      </c>
      <c r="H33" t="s">
        <v>5043</v>
      </c>
      <c r="I33">
        <v>74</v>
      </c>
      <c r="J33">
        <v>0</v>
      </c>
    </row>
    <row r="34" spans="1:11" x14ac:dyDescent="0.25">
      <c r="A34" t="s">
        <v>43</v>
      </c>
      <c r="B34" t="s">
        <v>5016</v>
      </c>
      <c r="C34" t="s">
        <v>5031</v>
      </c>
      <c r="D34">
        <v>47</v>
      </c>
      <c r="E34" s="2">
        <v>44124</v>
      </c>
      <c r="F34">
        <v>229</v>
      </c>
      <c r="G34">
        <v>36</v>
      </c>
      <c r="H34" t="s">
        <v>5048</v>
      </c>
      <c r="I34">
        <v>94</v>
      </c>
      <c r="J34">
        <v>1</v>
      </c>
      <c r="K34" t="s">
        <v>5049</v>
      </c>
    </row>
    <row r="35" spans="1:11" x14ac:dyDescent="0.25">
      <c r="A35" t="s">
        <v>44</v>
      </c>
      <c r="B35" t="s">
        <v>5012</v>
      </c>
      <c r="C35" t="s">
        <v>5034</v>
      </c>
      <c r="D35">
        <v>28</v>
      </c>
      <c r="E35" s="2">
        <v>43936</v>
      </c>
      <c r="F35">
        <v>203</v>
      </c>
      <c r="G35">
        <v>74</v>
      </c>
      <c r="H35" t="s">
        <v>5046</v>
      </c>
      <c r="I35">
        <v>84</v>
      </c>
      <c r="J35">
        <v>0</v>
      </c>
    </row>
    <row r="36" spans="1:11" x14ac:dyDescent="0.25">
      <c r="A36" t="s">
        <v>45</v>
      </c>
      <c r="B36" t="s">
        <v>5015</v>
      </c>
      <c r="C36" t="s">
        <v>5027</v>
      </c>
      <c r="D36">
        <v>23</v>
      </c>
      <c r="E36" s="2">
        <v>44329</v>
      </c>
      <c r="F36">
        <v>230</v>
      </c>
      <c r="G36">
        <v>64</v>
      </c>
      <c r="H36" t="s">
        <v>5044</v>
      </c>
      <c r="I36">
        <v>60</v>
      </c>
      <c r="J36">
        <v>0</v>
      </c>
    </row>
    <row r="37" spans="1:11" x14ac:dyDescent="0.25">
      <c r="A37" t="s">
        <v>46</v>
      </c>
      <c r="B37" t="s">
        <v>5011</v>
      </c>
      <c r="C37" t="s">
        <v>5019</v>
      </c>
      <c r="D37">
        <v>24</v>
      </c>
      <c r="E37" s="2">
        <v>44318</v>
      </c>
      <c r="F37">
        <v>204</v>
      </c>
      <c r="G37">
        <v>86</v>
      </c>
      <c r="H37" t="s">
        <v>5043</v>
      </c>
      <c r="I37">
        <v>75</v>
      </c>
      <c r="J37">
        <v>0</v>
      </c>
    </row>
    <row r="38" spans="1:11" x14ac:dyDescent="0.25">
      <c r="A38" t="s">
        <v>47</v>
      </c>
      <c r="B38" t="s">
        <v>5012</v>
      </c>
      <c r="C38" t="s">
        <v>5021</v>
      </c>
      <c r="D38">
        <v>41</v>
      </c>
      <c r="E38" s="2">
        <v>44887</v>
      </c>
      <c r="F38">
        <v>239</v>
      </c>
      <c r="G38">
        <v>10</v>
      </c>
      <c r="H38" t="s">
        <v>5048</v>
      </c>
      <c r="I38">
        <v>92</v>
      </c>
      <c r="J38">
        <v>1</v>
      </c>
      <c r="K38" t="s">
        <v>5051</v>
      </c>
    </row>
    <row r="39" spans="1:11" x14ac:dyDescent="0.25">
      <c r="A39" t="s">
        <v>48</v>
      </c>
      <c r="B39" t="s">
        <v>5012</v>
      </c>
      <c r="C39" t="s">
        <v>5021</v>
      </c>
      <c r="D39">
        <v>44</v>
      </c>
      <c r="E39" s="2">
        <v>44606</v>
      </c>
      <c r="F39">
        <v>215</v>
      </c>
      <c r="G39">
        <v>33</v>
      </c>
      <c r="H39" t="s">
        <v>5048</v>
      </c>
      <c r="I39">
        <v>58</v>
      </c>
      <c r="J39">
        <v>1</v>
      </c>
      <c r="K39" t="s">
        <v>5051</v>
      </c>
    </row>
    <row r="40" spans="1:11" x14ac:dyDescent="0.25">
      <c r="A40" t="s">
        <v>49</v>
      </c>
      <c r="B40" t="s">
        <v>5015</v>
      </c>
      <c r="C40" t="s">
        <v>5027</v>
      </c>
      <c r="D40">
        <v>22</v>
      </c>
      <c r="E40" s="2">
        <v>44458</v>
      </c>
      <c r="F40">
        <v>239</v>
      </c>
      <c r="G40">
        <v>72</v>
      </c>
      <c r="H40" t="s">
        <v>5045</v>
      </c>
      <c r="I40">
        <v>54</v>
      </c>
      <c r="J40">
        <v>0</v>
      </c>
    </row>
    <row r="41" spans="1:11" x14ac:dyDescent="0.25">
      <c r="A41" t="s">
        <v>50</v>
      </c>
      <c r="B41" t="s">
        <v>5018</v>
      </c>
      <c r="C41" t="s">
        <v>5038</v>
      </c>
      <c r="D41">
        <v>33</v>
      </c>
      <c r="E41" s="2">
        <v>44025</v>
      </c>
      <c r="F41">
        <v>204</v>
      </c>
      <c r="G41">
        <v>31</v>
      </c>
      <c r="H41" t="s">
        <v>5047</v>
      </c>
      <c r="I41">
        <v>68</v>
      </c>
      <c r="J41">
        <v>0</v>
      </c>
    </row>
    <row r="42" spans="1:11" x14ac:dyDescent="0.25">
      <c r="A42" t="s">
        <v>51</v>
      </c>
      <c r="B42" t="s">
        <v>5014</v>
      </c>
      <c r="C42" t="s">
        <v>5024</v>
      </c>
      <c r="D42">
        <v>44</v>
      </c>
      <c r="E42" s="2">
        <v>44618</v>
      </c>
      <c r="F42">
        <v>239</v>
      </c>
      <c r="G42">
        <v>83</v>
      </c>
      <c r="H42" t="s">
        <v>5044</v>
      </c>
      <c r="I42">
        <v>50</v>
      </c>
      <c r="J42">
        <v>1</v>
      </c>
      <c r="K42" t="s">
        <v>5050</v>
      </c>
    </row>
    <row r="43" spans="1:11" x14ac:dyDescent="0.25">
      <c r="A43" t="s">
        <v>52</v>
      </c>
      <c r="B43" t="s">
        <v>5011</v>
      </c>
      <c r="C43" t="s">
        <v>5019</v>
      </c>
      <c r="D43">
        <v>30</v>
      </c>
      <c r="E43" s="2">
        <v>44809</v>
      </c>
      <c r="F43">
        <v>256</v>
      </c>
      <c r="G43">
        <v>13</v>
      </c>
      <c r="H43" t="s">
        <v>5046</v>
      </c>
      <c r="I43">
        <v>85</v>
      </c>
      <c r="J43">
        <v>0</v>
      </c>
    </row>
    <row r="44" spans="1:11" x14ac:dyDescent="0.25">
      <c r="A44" t="s">
        <v>53</v>
      </c>
      <c r="B44" t="s">
        <v>5018</v>
      </c>
      <c r="C44" t="s">
        <v>5036</v>
      </c>
      <c r="D44">
        <v>41</v>
      </c>
      <c r="E44" s="2">
        <v>44712</v>
      </c>
      <c r="F44">
        <v>245</v>
      </c>
      <c r="G44">
        <v>43</v>
      </c>
      <c r="H44" t="s">
        <v>5043</v>
      </c>
      <c r="I44">
        <v>93</v>
      </c>
      <c r="J44">
        <v>1</v>
      </c>
      <c r="K44" t="s">
        <v>5050</v>
      </c>
    </row>
    <row r="45" spans="1:11" x14ac:dyDescent="0.25">
      <c r="A45" t="s">
        <v>54</v>
      </c>
      <c r="B45" t="s">
        <v>5014</v>
      </c>
      <c r="C45" t="s">
        <v>5035</v>
      </c>
      <c r="D45">
        <v>50</v>
      </c>
      <c r="E45" s="2">
        <v>43998</v>
      </c>
      <c r="F45">
        <v>254</v>
      </c>
      <c r="G45">
        <v>6</v>
      </c>
      <c r="H45" t="s">
        <v>5045</v>
      </c>
      <c r="I45">
        <v>90</v>
      </c>
      <c r="J45">
        <v>1</v>
      </c>
      <c r="K45" t="s">
        <v>5051</v>
      </c>
    </row>
    <row r="46" spans="1:11" x14ac:dyDescent="0.25">
      <c r="A46" t="s">
        <v>55</v>
      </c>
      <c r="B46" t="s">
        <v>5017</v>
      </c>
      <c r="C46" t="s">
        <v>5030</v>
      </c>
      <c r="D46">
        <v>32</v>
      </c>
      <c r="E46" s="2">
        <v>44138</v>
      </c>
      <c r="F46">
        <v>208</v>
      </c>
      <c r="G46">
        <v>81</v>
      </c>
      <c r="H46" t="s">
        <v>5047</v>
      </c>
      <c r="I46">
        <v>60</v>
      </c>
      <c r="J46">
        <v>1</v>
      </c>
      <c r="K46" t="s">
        <v>5050</v>
      </c>
    </row>
    <row r="47" spans="1:11" x14ac:dyDescent="0.25">
      <c r="A47" t="s">
        <v>56</v>
      </c>
      <c r="B47" t="s">
        <v>5016</v>
      </c>
      <c r="C47" t="s">
        <v>5029</v>
      </c>
      <c r="D47">
        <v>22</v>
      </c>
      <c r="E47" s="2">
        <v>44813</v>
      </c>
      <c r="F47">
        <v>204</v>
      </c>
      <c r="G47">
        <v>88</v>
      </c>
      <c r="H47" t="s">
        <v>5043</v>
      </c>
      <c r="I47">
        <v>84</v>
      </c>
      <c r="J47">
        <v>0</v>
      </c>
    </row>
    <row r="48" spans="1:11" x14ac:dyDescent="0.25">
      <c r="A48" t="s">
        <v>57</v>
      </c>
      <c r="B48" t="s">
        <v>5015</v>
      </c>
      <c r="C48" t="s">
        <v>5025</v>
      </c>
      <c r="D48">
        <v>39</v>
      </c>
      <c r="E48" s="2">
        <v>44776</v>
      </c>
      <c r="F48">
        <v>227</v>
      </c>
      <c r="G48">
        <v>16</v>
      </c>
      <c r="H48" t="s">
        <v>5045</v>
      </c>
      <c r="I48">
        <v>69</v>
      </c>
      <c r="J48">
        <v>1</v>
      </c>
      <c r="K48" t="s">
        <v>5049</v>
      </c>
    </row>
    <row r="49" spans="1:11" x14ac:dyDescent="0.25">
      <c r="A49" t="s">
        <v>58</v>
      </c>
      <c r="B49" t="s">
        <v>5015</v>
      </c>
      <c r="C49" t="s">
        <v>5027</v>
      </c>
      <c r="D49">
        <v>43</v>
      </c>
      <c r="E49" s="2">
        <v>44672</v>
      </c>
      <c r="F49">
        <v>242</v>
      </c>
      <c r="G49">
        <v>13</v>
      </c>
      <c r="H49" t="s">
        <v>5047</v>
      </c>
      <c r="I49">
        <v>99</v>
      </c>
      <c r="J49">
        <v>1</v>
      </c>
      <c r="K49" t="s">
        <v>5050</v>
      </c>
    </row>
    <row r="50" spans="1:11" x14ac:dyDescent="0.25">
      <c r="A50" t="s">
        <v>59</v>
      </c>
      <c r="B50" t="s">
        <v>5013</v>
      </c>
      <c r="C50" t="s">
        <v>5039</v>
      </c>
      <c r="D50">
        <v>49</v>
      </c>
      <c r="E50" s="2">
        <v>44761</v>
      </c>
      <c r="F50">
        <v>251</v>
      </c>
      <c r="G50">
        <v>22</v>
      </c>
      <c r="H50" t="s">
        <v>5048</v>
      </c>
      <c r="I50">
        <v>51</v>
      </c>
      <c r="J50">
        <v>0</v>
      </c>
    </row>
    <row r="51" spans="1:11" x14ac:dyDescent="0.25">
      <c r="A51" t="s">
        <v>60</v>
      </c>
      <c r="B51" t="s">
        <v>5015</v>
      </c>
      <c r="C51" t="s">
        <v>5040</v>
      </c>
      <c r="D51">
        <v>47</v>
      </c>
      <c r="E51" s="2">
        <v>44242</v>
      </c>
      <c r="F51">
        <v>255</v>
      </c>
      <c r="G51">
        <v>94</v>
      </c>
      <c r="H51" t="s">
        <v>5043</v>
      </c>
      <c r="I51">
        <v>67</v>
      </c>
      <c r="J51">
        <v>0</v>
      </c>
    </row>
    <row r="52" spans="1:11" x14ac:dyDescent="0.25">
      <c r="A52" t="s">
        <v>61</v>
      </c>
      <c r="B52" t="s">
        <v>5011</v>
      </c>
      <c r="C52" t="s">
        <v>5023</v>
      </c>
      <c r="D52">
        <v>49</v>
      </c>
      <c r="E52" s="2">
        <v>44888</v>
      </c>
      <c r="F52">
        <v>254</v>
      </c>
      <c r="G52">
        <v>60</v>
      </c>
      <c r="H52" t="s">
        <v>5043</v>
      </c>
      <c r="I52">
        <v>62</v>
      </c>
      <c r="J52">
        <v>1</v>
      </c>
      <c r="K52" t="s">
        <v>5051</v>
      </c>
    </row>
    <row r="53" spans="1:11" x14ac:dyDescent="0.25">
      <c r="A53" t="s">
        <v>62</v>
      </c>
      <c r="B53" t="s">
        <v>5018</v>
      </c>
      <c r="C53" t="s">
        <v>5038</v>
      </c>
      <c r="D53">
        <v>29</v>
      </c>
      <c r="E53" s="2">
        <v>44903</v>
      </c>
      <c r="F53">
        <v>242</v>
      </c>
      <c r="G53">
        <v>24</v>
      </c>
      <c r="H53" t="s">
        <v>5048</v>
      </c>
      <c r="I53">
        <v>71</v>
      </c>
      <c r="J53">
        <v>1</v>
      </c>
      <c r="K53" t="s">
        <v>5049</v>
      </c>
    </row>
    <row r="54" spans="1:11" x14ac:dyDescent="0.25">
      <c r="A54" t="s">
        <v>63</v>
      </c>
      <c r="B54" t="s">
        <v>5018</v>
      </c>
      <c r="C54" t="s">
        <v>5036</v>
      </c>
      <c r="D54">
        <v>42</v>
      </c>
      <c r="E54" s="2">
        <v>44406</v>
      </c>
      <c r="F54">
        <v>225</v>
      </c>
      <c r="G54">
        <v>86</v>
      </c>
      <c r="H54" t="s">
        <v>5044</v>
      </c>
      <c r="I54">
        <v>71</v>
      </c>
      <c r="J54">
        <v>0</v>
      </c>
    </row>
    <row r="55" spans="1:11" x14ac:dyDescent="0.25">
      <c r="A55" t="s">
        <v>64</v>
      </c>
      <c r="B55" t="s">
        <v>5011</v>
      </c>
      <c r="C55" t="s">
        <v>5023</v>
      </c>
      <c r="D55">
        <v>27</v>
      </c>
      <c r="E55" s="2">
        <v>44333</v>
      </c>
      <c r="F55">
        <v>216</v>
      </c>
      <c r="G55">
        <v>4</v>
      </c>
      <c r="H55" t="s">
        <v>5045</v>
      </c>
      <c r="I55">
        <v>88</v>
      </c>
      <c r="J55">
        <v>1</v>
      </c>
      <c r="K55" t="s">
        <v>5051</v>
      </c>
    </row>
    <row r="56" spans="1:11" x14ac:dyDescent="0.25">
      <c r="A56" t="s">
        <v>65</v>
      </c>
      <c r="B56" t="s">
        <v>5015</v>
      </c>
      <c r="C56" t="s">
        <v>5040</v>
      </c>
      <c r="D56">
        <v>41</v>
      </c>
      <c r="E56" s="2">
        <v>44404</v>
      </c>
      <c r="F56">
        <v>207</v>
      </c>
      <c r="G56">
        <v>49</v>
      </c>
      <c r="H56" t="s">
        <v>5044</v>
      </c>
      <c r="I56">
        <v>62</v>
      </c>
      <c r="J56">
        <v>1</v>
      </c>
      <c r="K56" t="s">
        <v>5049</v>
      </c>
    </row>
    <row r="57" spans="1:11" x14ac:dyDescent="0.25">
      <c r="A57" t="s">
        <v>66</v>
      </c>
      <c r="B57" t="s">
        <v>5016</v>
      </c>
      <c r="C57" t="s">
        <v>5041</v>
      </c>
      <c r="D57">
        <v>38</v>
      </c>
      <c r="E57" s="2">
        <v>43980</v>
      </c>
      <c r="F57">
        <v>251</v>
      </c>
      <c r="G57">
        <v>68</v>
      </c>
      <c r="H57" t="s">
        <v>5046</v>
      </c>
      <c r="I57">
        <v>96</v>
      </c>
      <c r="J57">
        <v>0</v>
      </c>
    </row>
    <row r="58" spans="1:11" x14ac:dyDescent="0.25">
      <c r="A58" t="s">
        <v>67</v>
      </c>
      <c r="B58" t="s">
        <v>5015</v>
      </c>
      <c r="C58" t="s">
        <v>5040</v>
      </c>
      <c r="D58">
        <v>24</v>
      </c>
      <c r="E58" s="2">
        <v>43956</v>
      </c>
      <c r="F58">
        <v>242</v>
      </c>
      <c r="G58">
        <v>42</v>
      </c>
      <c r="H58" t="s">
        <v>5044</v>
      </c>
      <c r="I58">
        <v>70</v>
      </c>
      <c r="J58">
        <v>0</v>
      </c>
    </row>
    <row r="59" spans="1:11" x14ac:dyDescent="0.25">
      <c r="A59" t="s">
        <v>68</v>
      </c>
      <c r="B59" t="s">
        <v>5018</v>
      </c>
      <c r="C59" t="s">
        <v>5032</v>
      </c>
      <c r="D59">
        <v>31</v>
      </c>
      <c r="E59" s="2">
        <v>44245</v>
      </c>
      <c r="F59">
        <v>226</v>
      </c>
      <c r="G59">
        <v>41</v>
      </c>
      <c r="H59" t="s">
        <v>5048</v>
      </c>
      <c r="I59">
        <v>94</v>
      </c>
      <c r="J59">
        <v>1</v>
      </c>
      <c r="K59" t="s">
        <v>5050</v>
      </c>
    </row>
    <row r="60" spans="1:11" x14ac:dyDescent="0.25">
      <c r="A60" t="s">
        <v>69</v>
      </c>
      <c r="B60" t="s">
        <v>5013</v>
      </c>
      <c r="C60" t="s">
        <v>5039</v>
      </c>
      <c r="D60">
        <v>35</v>
      </c>
      <c r="E60" s="2">
        <v>44247</v>
      </c>
      <c r="F60">
        <v>260</v>
      </c>
      <c r="G60">
        <v>48</v>
      </c>
      <c r="H60" t="s">
        <v>5046</v>
      </c>
      <c r="I60">
        <v>97</v>
      </c>
      <c r="J60">
        <v>0</v>
      </c>
    </row>
    <row r="61" spans="1:11" x14ac:dyDescent="0.25">
      <c r="A61" t="s">
        <v>70</v>
      </c>
      <c r="B61" t="s">
        <v>5018</v>
      </c>
      <c r="C61" t="s">
        <v>5036</v>
      </c>
      <c r="D61">
        <v>39</v>
      </c>
      <c r="E61" s="2">
        <v>44074</v>
      </c>
      <c r="F61">
        <v>200</v>
      </c>
      <c r="G61">
        <v>38</v>
      </c>
      <c r="H61" t="s">
        <v>5047</v>
      </c>
      <c r="I61">
        <v>63</v>
      </c>
      <c r="J61">
        <v>1</v>
      </c>
      <c r="K61" t="s">
        <v>5050</v>
      </c>
    </row>
    <row r="62" spans="1:11" x14ac:dyDescent="0.25">
      <c r="A62" t="s">
        <v>71</v>
      </c>
      <c r="B62" t="s">
        <v>5015</v>
      </c>
      <c r="C62" t="s">
        <v>5040</v>
      </c>
      <c r="D62">
        <v>36</v>
      </c>
      <c r="E62" s="2">
        <v>44475</v>
      </c>
      <c r="F62">
        <v>243</v>
      </c>
      <c r="G62">
        <v>27</v>
      </c>
      <c r="H62" t="s">
        <v>5044</v>
      </c>
      <c r="I62">
        <v>80</v>
      </c>
      <c r="J62">
        <v>0</v>
      </c>
    </row>
    <row r="63" spans="1:11" x14ac:dyDescent="0.25">
      <c r="A63" t="s">
        <v>72</v>
      </c>
      <c r="B63" t="s">
        <v>5011</v>
      </c>
      <c r="C63" t="s">
        <v>5023</v>
      </c>
      <c r="D63">
        <v>38</v>
      </c>
      <c r="E63" s="2">
        <v>44248</v>
      </c>
      <c r="F63">
        <v>240</v>
      </c>
      <c r="G63">
        <v>79</v>
      </c>
      <c r="H63" t="s">
        <v>5047</v>
      </c>
      <c r="I63">
        <v>55</v>
      </c>
      <c r="J63">
        <v>0</v>
      </c>
    </row>
    <row r="64" spans="1:11" x14ac:dyDescent="0.25">
      <c r="A64" t="s">
        <v>73</v>
      </c>
      <c r="B64" t="s">
        <v>5018</v>
      </c>
      <c r="C64" t="s">
        <v>5038</v>
      </c>
      <c r="D64">
        <v>47</v>
      </c>
      <c r="E64" s="2">
        <v>44724</v>
      </c>
      <c r="F64">
        <v>209</v>
      </c>
      <c r="G64">
        <v>3</v>
      </c>
      <c r="H64" t="s">
        <v>5045</v>
      </c>
      <c r="I64">
        <v>65</v>
      </c>
      <c r="J64">
        <v>1</v>
      </c>
      <c r="K64" t="s">
        <v>5050</v>
      </c>
    </row>
    <row r="65" spans="1:11" x14ac:dyDescent="0.25">
      <c r="A65" t="s">
        <v>74</v>
      </c>
      <c r="B65" t="s">
        <v>5011</v>
      </c>
      <c r="C65" t="s">
        <v>5023</v>
      </c>
      <c r="D65">
        <v>35</v>
      </c>
      <c r="E65" s="2">
        <v>44020</v>
      </c>
      <c r="F65">
        <v>240</v>
      </c>
      <c r="G65">
        <v>73</v>
      </c>
      <c r="H65" t="s">
        <v>5043</v>
      </c>
      <c r="I65">
        <v>95</v>
      </c>
      <c r="J65">
        <v>1</v>
      </c>
      <c r="K65" t="s">
        <v>5051</v>
      </c>
    </row>
    <row r="66" spans="1:11" x14ac:dyDescent="0.25">
      <c r="A66" t="s">
        <v>75</v>
      </c>
      <c r="B66" t="s">
        <v>5016</v>
      </c>
      <c r="C66" t="s">
        <v>5041</v>
      </c>
      <c r="D66">
        <v>26</v>
      </c>
      <c r="E66" s="2">
        <v>44256</v>
      </c>
      <c r="F66">
        <v>244</v>
      </c>
      <c r="G66">
        <v>0</v>
      </c>
      <c r="H66" t="s">
        <v>5045</v>
      </c>
      <c r="I66">
        <v>99</v>
      </c>
      <c r="J66">
        <v>1</v>
      </c>
      <c r="K66" t="s">
        <v>5049</v>
      </c>
    </row>
    <row r="67" spans="1:11" x14ac:dyDescent="0.25">
      <c r="A67" t="s">
        <v>76</v>
      </c>
      <c r="B67" t="s">
        <v>5013</v>
      </c>
      <c r="C67" t="s">
        <v>5022</v>
      </c>
      <c r="D67">
        <v>38</v>
      </c>
      <c r="E67" s="2">
        <v>44452</v>
      </c>
      <c r="F67">
        <v>203</v>
      </c>
      <c r="G67">
        <v>71</v>
      </c>
      <c r="H67" t="s">
        <v>5043</v>
      </c>
      <c r="I67">
        <v>57</v>
      </c>
      <c r="J67">
        <v>1</v>
      </c>
      <c r="K67" t="s">
        <v>5049</v>
      </c>
    </row>
    <row r="68" spans="1:11" x14ac:dyDescent="0.25">
      <c r="A68" t="s">
        <v>77</v>
      </c>
      <c r="B68" t="s">
        <v>5014</v>
      </c>
      <c r="C68" t="s">
        <v>5024</v>
      </c>
      <c r="D68">
        <v>38</v>
      </c>
      <c r="E68" s="2">
        <v>44355</v>
      </c>
      <c r="F68">
        <v>238</v>
      </c>
      <c r="G68">
        <v>40</v>
      </c>
      <c r="H68" t="s">
        <v>5048</v>
      </c>
      <c r="I68">
        <v>89</v>
      </c>
      <c r="J68">
        <v>1</v>
      </c>
      <c r="K68" t="s">
        <v>5050</v>
      </c>
    </row>
    <row r="69" spans="1:11" x14ac:dyDescent="0.25">
      <c r="A69" t="s">
        <v>78</v>
      </c>
      <c r="B69" t="s">
        <v>5014</v>
      </c>
      <c r="C69" t="s">
        <v>5028</v>
      </c>
      <c r="D69">
        <v>45</v>
      </c>
      <c r="E69" s="2">
        <v>44045</v>
      </c>
      <c r="F69">
        <v>230</v>
      </c>
      <c r="G69">
        <v>57</v>
      </c>
      <c r="H69" t="s">
        <v>5047</v>
      </c>
      <c r="I69">
        <v>98</v>
      </c>
      <c r="J69">
        <v>0</v>
      </c>
    </row>
    <row r="70" spans="1:11" x14ac:dyDescent="0.25">
      <c r="A70" t="s">
        <v>79</v>
      </c>
      <c r="B70" t="s">
        <v>5018</v>
      </c>
      <c r="C70" t="s">
        <v>5032</v>
      </c>
      <c r="D70">
        <v>37</v>
      </c>
      <c r="E70" s="2">
        <v>44286</v>
      </c>
      <c r="F70">
        <v>215</v>
      </c>
      <c r="G70">
        <v>35</v>
      </c>
      <c r="H70" t="s">
        <v>5048</v>
      </c>
      <c r="I70">
        <v>54</v>
      </c>
      <c r="J70">
        <v>1</v>
      </c>
      <c r="K70" t="s">
        <v>5049</v>
      </c>
    </row>
    <row r="71" spans="1:11" x14ac:dyDescent="0.25">
      <c r="A71" t="s">
        <v>80</v>
      </c>
      <c r="B71" t="s">
        <v>5018</v>
      </c>
      <c r="C71" t="s">
        <v>5036</v>
      </c>
      <c r="D71">
        <v>32</v>
      </c>
      <c r="E71" s="2">
        <v>44013</v>
      </c>
      <c r="F71">
        <v>234</v>
      </c>
      <c r="G71">
        <v>10</v>
      </c>
      <c r="H71" t="s">
        <v>5043</v>
      </c>
      <c r="I71">
        <v>59</v>
      </c>
      <c r="J71">
        <v>0</v>
      </c>
    </row>
    <row r="72" spans="1:11" x14ac:dyDescent="0.25">
      <c r="A72" t="s">
        <v>81</v>
      </c>
      <c r="B72" t="s">
        <v>5016</v>
      </c>
      <c r="C72" t="s">
        <v>5029</v>
      </c>
      <c r="D72">
        <v>26</v>
      </c>
      <c r="E72" s="2">
        <v>44204</v>
      </c>
      <c r="F72">
        <v>213</v>
      </c>
      <c r="G72">
        <v>8</v>
      </c>
      <c r="H72" t="s">
        <v>5048</v>
      </c>
      <c r="I72">
        <v>76</v>
      </c>
      <c r="J72">
        <v>1</v>
      </c>
      <c r="K72" t="s">
        <v>5050</v>
      </c>
    </row>
    <row r="73" spans="1:11" x14ac:dyDescent="0.25">
      <c r="A73" t="s">
        <v>82</v>
      </c>
      <c r="B73" t="s">
        <v>5014</v>
      </c>
      <c r="C73" t="s">
        <v>5035</v>
      </c>
      <c r="D73">
        <v>23</v>
      </c>
      <c r="E73" s="2">
        <v>44716</v>
      </c>
      <c r="F73">
        <v>253</v>
      </c>
      <c r="G73">
        <v>53</v>
      </c>
      <c r="H73" t="s">
        <v>5048</v>
      </c>
      <c r="I73">
        <v>99</v>
      </c>
      <c r="J73">
        <v>0</v>
      </c>
    </row>
    <row r="74" spans="1:11" x14ac:dyDescent="0.25">
      <c r="A74" t="s">
        <v>83</v>
      </c>
      <c r="B74" t="s">
        <v>5016</v>
      </c>
      <c r="C74" t="s">
        <v>5031</v>
      </c>
      <c r="D74">
        <v>22</v>
      </c>
      <c r="E74" s="2">
        <v>43962</v>
      </c>
      <c r="F74">
        <v>222</v>
      </c>
      <c r="G74">
        <v>38</v>
      </c>
      <c r="H74" t="s">
        <v>5048</v>
      </c>
      <c r="I74">
        <v>76</v>
      </c>
      <c r="J74">
        <v>0</v>
      </c>
    </row>
    <row r="75" spans="1:11" x14ac:dyDescent="0.25">
      <c r="A75" t="s">
        <v>84</v>
      </c>
      <c r="B75" t="s">
        <v>5014</v>
      </c>
      <c r="C75" t="s">
        <v>5028</v>
      </c>
      <c r="D75">
        <v>30</v>
      </c>
      <c r="E75" s="2">
        <v>44481</v>
      </c>
      <c r="F75">
        <v>231</v>
      </c>
      <c r="G75">
        <v>3</v>
      </c>
      <c r="H75" t="s">
        <v>5048</v>
      </c>
      <c r="I75">
        <v>71</v>
      </c>
      <c r="J75">
        <v>1</v>
      </c>
      <c r="K75" t="s">
        <v>5050</v>
      </c>
    </row>
    <row r="76" spans="1:11" x14ac:dyDescent="0.25">
      <c r="A76" t="s">
        <v>85</v>
      </c>
      <c r="B76" t="s">
        <v>5013</v>
      </c>
      <c r="C76" t="s">
        <v>5033</v>
      </c>
      <c r="D76">
        <v>26</v>
      </c>
      <c r="E76" s="2">
        <v>44290</v>
      </c>
      <c r="F76">
        <v>234</v>
      </c>
      <c r="G76">
        <v>3</v>
      </c>
      <c r="H76" t="s">
        <v>5048</v>
      </c>
      <c r="I76">
        <v>87</v>
      </c>
      <c r="J76">
        <v>0</v>
      </c>
    </row>
    <row r="77" spans="1:11" x14ac:dyDescent="0.25">
      <c r="A77" t="s">
        <v>86</v>
      </c>
      <c r="B77" t="s">
        <v>5011</v>
      </c>
      <c r="C77" t="s">
        <v>5020</v>
      </c>
      <c r="D77">
        <v>35</v>
      </c>
      <c r="E77" s="2">
        <v>44789</v>
      </c>
      <c r="F77">
        <v>255</v>
      </c>
      <c r="G77">
        <v>59</v>
      </c>
      <c r="H77" t="s">
        <v>5043</v>
      </c>
      <c r="I77">
        <v>53</v>
      </c>
      <c r="J77">
        <v>1</v>
      </c>
      <c r="K77" t="s">
        <v>5051</v>
      </c>
    </row>
    <row r="78" spans="1:11" x14ac:dyDescent="0.25">
      <c r="A78" t="s">
        <v>87</v>
      </c>
      <c r="B78" t="s">
        <v>5015</v>
      </c>
      <c r="C78" t="s">
        <v>5027</v>
      </c>
      <c r="D78">
        <v>36</v>
      </c>
      <c r="E78" s="2">
        <v>44593</v>
      </c>
      <c r="F78">
        <v>221</v>
      </c>
      <c r="G78">
        <v>97</v>
      </c>
      <c r="H78" t="s">
        <v>5048</v>
      </c>
      <c r="I78">
        <v>67</v>
      </c>
      <c r="J78">
        <v>1</v>
      </c>
      <c r="K78" t="s">
        <v>5051</v>
      </c>
    </row>
    <row r="79" spans="1:11" x14ac:dyDescent="0.25">
      <c r="A79" t="s">
        <v>88</v>
      </c>
      <c r="B79" t="s">
        <v>5011</v>
      </c>
      <c r="C79" t="s">
        <v>5023</v>
      </c>
      <c r="D79">
        <v>22</v>
      </c>
      <c r="E79" s="2">
        <v>44160</v>
      </c>
      <c r="F79">
        <v>234</v>
      </c>
      <c r="G79">
        <v>6</v>
      </c>
      <c r="H79" t="s">
        <v>5047</v>
      </c>
      <c r="I79">
        <v>64</v>
      </c>
      <c r="J79">
        <v>0</v>
      </c>
    </row>
    <row r="80" spans="1:11" x14ac:dyDescent="0.25">
      <c r="A80" t="s">
        <v>89</v>
      </c>
      <c r="B80" t="s">
        <v>5017</v>
      </c>
      <c r="C80" t="s">
        <v>5030</v>
      </c>
      <c r="D80">
        <v>29</v>
      </c>
      <c r="E80" s="2">
        <v>44723</v>
      </c>
      <c r="F80">
        <v>253</v>
      </c>
      <c r="G80">
        <v>2</v>
      </c>
      <c r="H80" t="s">
        <v>5044</v>
      </c>
      <c r="I80">
        <v>59</v>
      </c>
      <c r="J80">
        <v>0</v>
      </c>
    </row>
    <row r="81" spans="1:11" x14ac:dyDescent="0.25">
      <c r="A81" t="s">
        <v>90</v>
      </c>
      <c r="B81" t="s">
        <v>5013</v>
      </c>
      <c r="C81" t="s">
        <v>5033</v>
      </c>
      <c r="D81">
        <v>43</v>
      </c>
      <c r="E81" s="2">
        <v>44810</v>
      </c>
      <c r="F81">
        <v>236</v>
      </c>
      <c r="G81">
        <v>27</v>
      </c>
      <c r="H81" t="s">
        <v>5048</v>
      </c>
      <c r="I81">
        <v>94</v>
      </c>
      <c r="J81">
        <v>1</v>
      </c>
      <c r="K81" t="s">
        <v>5051</v>
      </c>
    </row>
    <row r="82" spans="1:11" x14ac:dyDescent="0.25">
      <c r="A82" t="s">
        <v>91</v>
      </c>
      <c r="B82" t="s">
        <v>5013</v>
      </c>
      <c r="C82" t="s">
        <v>5022</v>
      </c>
      <c r="D82">
        <v>41</v>
      </c>
      <c r="E82" s="2">
        <v>43941</v>
      </c>
      <c r="F82">
        <v>247</v>
      </c>
      <c r="G82">
        <v>91</v>
      </c>
      <c r="H82" t="s">
        <v>5045</v>
      </c>
      <c r="I82">
        <v>99</v>
      </c>
      <c r="J82">
        <v>0</v>
      </c>
    </row>
    <row r="83" spans="1:11" x14ac:dyDescent="0.25">
      <c r="A83" t="s">
        <v>92</v>
      </c>
      <c r="B83" t="s">
        <v>5018</v>
      </c>
      <c r="C83" t="s">
        <v>5038</v>
      </c>
      <c r="D83">
        <v>40</v>
      </c>
      <c r="E83" s="2">
        <v>44901</v>
      </c>
      <c r="F83">
        <v>259</v>
      </c>
      <c r="G83">
        <v>39</v>
      </c>
      <c r="H83" t="s">
        <v>5044</v>
      </c>
      <c r="I83">
        <v>93</v>
      </c>
      <c r="J83">
        <v>1</v>
      </c>
      <c r="K83" t="s">
        <v>5051</v>
      </c>
    </row>
    <row r="84" spans="1:11" x14ac:dyDescent="0.25">
      <c r="A84" t="s">
        <v>93</v>
      </c>
      <c r="B84" t="s">
        <v>5012</v>
      </c>
      <c r="C84" t="s">
        <v>5026</v>
      </c>
      <c r="D84">
        <v>40</v>
      </c>
      <c r="E84" s="2">
        <v>44220</v>
      </c>
      <c r="F84">
        <v>253</v>
      </c>
      <c r="G84">
        <v>80</v>
      </c>
      <c r="H84" t="s">
        <v>5043</v>
      </c>
      <c r="I84">
        <v>56</v>
      </c>
      <c r="J84">
        <v>1</v>
      </c>
      <c r="K84" t="s">
        <v>5050</v>
      </c>
    </row>
    <row r="85" spans="1:11" x14ac:dyDescent="0.25">
      <c r="A85" t="s">
        <v>94</v>
      </c>
      <c r="B85" t="s">
        <v>5011</v>
      </c>
      <c r="C85" t="s">
        <v>5020</v>
      </c>
      <c r="D85">
        <v>47</v>
      </c>
      <c r="E85" s="2">
        <v>44885</v>
      </c>
      <c r="F85">
        <v>222</v>
      </c>
      <c r="G85">
        <v>68</v>
      </c>
      <c r="H85" t="s">
        <v>5048</v>
      </c>
      <c r="I85">
        <v>92</v>
      </c>
      <c r="J85">
        <v>1</v>
      </c>
      <c r="K85" t="s">
        <v>5049</v>
      </c>
    </row>
    <row r="86" spans="1:11" x14ac:dyDescent="0.25">
      <c r="A86" t="s">
        <v>95</v>
      </c>
      <c r="B86" t="s">
        <v>5015</v>
      </c>
      <c r="C86" t="s">
        <v>5027</v>
      </c>
      <c r="D86">
        <v>49</v>
      </c>
      <c r="E86" s="2">
        <v>44497</v>
      </c>
      <c r="F86">
        <v>252</v>
      </c>
      <c r="G86">
        <v>62</v>
      </c>
      <c r="H86" t="s">
        <v>5045</v>
      </c>
      <c r="I86">
        <v>77</v>
      </c>
      <c r="J86">
        <v>1</v>
      </c>
      <c r="K86" t="s">
        <v>5050</v>
      </c>
    </row>
    <row r="87" spans="1:11" x14ac:dyDescent="0.25">
      <c r="A87" t="s">
        <v>96</v>
      </c>
      <c r="B87" t="s">
        <v>5014</v>
      </c>
      <c r="C87" t="s">
        <v>5024</v>
      </c>
      <c r="D87">
        <v>26</v>
      </c>
      <c r="E87" s="2">
        <v>44482</v>
      </c>
      <c r="F87">
        <v>211</v>
      </c>
      <c r="G87">
        <v>93</v>
      </c>
      <c r="H87" t="s">
        <v>5044</v>
      </c>
      <c r="I87">
        <v>91</v>
      </c>
      <c r="J87">
        <v>1</v>
      </c>
      <c r="K87" t="s">
        <v>5050</v>
      </c>
    </row>
    <row r="88" spans="1:11" x14ac:dyDescent="0.25">
      <c r="A88" t="s">
        <v>97</v>
      </c>
      <c r="B88" t="s">
        <v>5014</v>
      </c>
      <c r="C88" t="s">
        <v>5035</v>
      </c>
      <c r="D88">
        <v>35</v>
      </c>
      <c r="E88" s="2">
        <v>44082</v>
      </c>
      <c r="F88">
        <v>246</v>
      </c>
      <c r="G88">
        <v>75</v>
      </c>
      <c r="H88" t="s">
        <v>5047</v>
      </c>
      <c r="I88">
        <v>70</v>
      </c>
      <c r="J88">
        <v>0</v>
      </c>
    </row>
    <row r="89" spans="1:11" x14ac:dyDescent="0.25">
      <c r="A89" t="s">
        <v>98</v>
      </c>
      <c r="B89" t="s">
        <v>5011</v>
      </c>
      <c r="C89" t="s">
        <v>5023</v>
      </c>
      <c r="D89">
        <v>50</v>
      </c>
      <c r="E89" s="2">
        <v>44466</v>
      </c>
      <c r="F89">
        <v>215</v>
      </c>
      <c r="G89">
        <v>96</v>
      </c>
      <c r="H89" t="s">
        <v>5048</v>
      </c>
      <c r="I89">
        <v>86</v>
      </c>
      <c r="J89">
        <v>1</v>
      </c>
      <c r="K89" t="s">
        <v>5051</v>
      </c>
    </row>
    <row r="90" spans="1:11" x14ac:dyDescent="0.25">
      <c r="A90" t="s">
        <v>99</v>
      </c>
      <c r="B90" t="s">
        <v>5017</v>
      </c>
      <c r="C90" t="s">
        <v>5042</v>
      </c>
      <c r="D90">
        <v>49</v>
      </c>
      <c r="E90" s="2">
        <v>44595</v>
      </c>
      <c r="F90">
        <v>211</v>
      </c>
      <c r="G90">
        <v>62</v>
      </c>
      <c r="H90" t="s">
        <v>5043</v>
      </c>
      <c r="I90">
        <v>72</v>
      </c>
      <c r="J90">
        <v>1</v>
      </c>
      <c r="K90" t="s">
        <v>5051</v>
      </c>
    </row>
    <row r="91" spans="1:11" x14ac:dyDescent="0.25">
      <c r="A91" t="s">
        <v>100</v>
      </c>
      <c r="B91" t="s">
        <v>5018</v>
      </c>
      <c r="C91" t="s">
        <v>5032</v>
      </c>
      <c r="D91">
        <v>44</v>
      </c>
      <c r="E91" s="2">
        <v>44026</v>
      </c>
      <c r="F91">
        <v>217</v>
      </c>
      <c r="G91">
        <v>71</v>
      </c>
      <c r="H91" t="s">
        <v>5045</v>
      </c>
      <c r="I91">
        <v>83</v>
      </c>
      <c r="J91">
        <v>0</v>
      </c>
    </row>
    <row r="92" spans="1:11" x14ac:dyDescent="0.25">
      <c r="A92" t="s">
        <v>101</v>
      </c>
      <c r="B92" t="s">
        <v>5011</v>
      </c>
      <c r="C92" t="s">
        <v>5019</v>
      </c>
      <c r="D92">
        <v>45</v>
      </c>
      <c r="E92" s="2">
        <v>44511</v>
      </c>
      <c r="F92">
        <v>231</v>
      </c>
      <c r="G92">
        <v>71</v>
      </c>
      <c r="H92" t="s">
        <v>5043</v>
      </c>
      <c r="I92">
        <v>94</v>
      </c>
      <c r="J92">
        <v>1</v>
      </c>
      <c r="K92" t="s">
        <v>5050</v>
      </c>
    </row>
    <row r="93" spans="1:11" x14ac:dyDescent="0.25">
      <c r="A93" t="s">
        <v>102</v>
      </c>
      <c r="B93" t="s">
        <v>5014</v>
      </c>
      <c r="C93" t="s">
        <v>5035</v>
      </c>
      <c r="D93">
        <v>47</v>
      </c>
      <c r="E93" s="2">
        <v>44910</v>
      </c>
      <c r="F93">
        <v>205</v>
      </c>
      <c r="G93">
        <v>37</v>
      </c>
      <c r="H93" t="s">
        <v>5043</v>
      </c>
      <c r="I93">
        <v>75</v>
      </c>
      <c r="J93">
        <v>0</v>
      </c>
    </row>
    <row r="94" spans="1:11" x14ac:dyDescent="0.25">
      <c r="A94" t="s">
        <v>103</v>
      </c>
      <c r="B94" t="s">
        <v>5018</v>
      </c>
      <c r="C94" t="s">
        <v>5032</v>
      </c>
      <c r="D94">
        <v>40</v>
      </c>
      <c r="E94" s="2">
        <v>44550</v>
      </c>
      <c r="F94">
        <v>230</v>
      </c>
      <c r="G94">
        <v>70</v>
      </c>
      <c r="H94" t="s">
        <v>5044</v>
      </c>
      <c r="I94">
        <v>72</v>
      </c>
      <c r="J94">
        <v>1</v>
      </c>
      <c r="K94" t="s">
        <v>5050</v>
      </c>
    </row>
    <row r="95" spans="1:11" x14ac:dyDescent="0.25">
      <c r="A95" t="s">
        <v>104</v>
      </c>
      <c r="B95" t="s">
        <v>5015</v>
      </c>
      <c r="C95" t="s">
        <v>5040</v>
      </c>
      <c r="D95">
        <v>44</v>
      </c>
      <c r="E95" s="2">
        <v>44463</v>
      </c>
      <c r="F95">
        <v>217</v>
      </c>
      <c r="G95">
        <v>39</v>
      </c>
      <c r="H95" t="s">
        <v>5047</v>
      </c>
      <c r="I95">
        <v>64</v>
      </c>
      <c r="J95">
        <v>0</v>
      </c>
    </row>
    <row r="96" spans="1:11" x14ac:dyDescent="0.25">
      <c r="A96" t="s">
        <v>105</v>
      </c>
      <c r="B96" t="s">
        <v>5012</v>
      </c>
      <c r="C96" t="s">
        <v>5034</v>
      </c>
      <c r="D96">
        <v>25</v>
      </c>
      <c r="E96" s="2">
        <v>44167</v>
      </c>
      <c r="F96">
        <v>234</v>
      </c>
      <c r="G96">
        <v>97</v>
      </c>
      <c r="H96" t="s">
        <v>5046</v>
      </c>
      <c r="I96">
        <v>61</v>
      </c>
      <c r="J96">
        <v>0</v>
      </c>
    </row>
    <row r="97" spans="1:11" x14ac:dyDescent="0.25">
      <c r="A97" t="s">
        <v>106</v>
      </c>
      <c r="B97" t="s">
        <v>5012</v>
      </c>
      <c r="C97" t="s">
        <v>5021</v>
      </c>
      <c r="D97">
        <v>37</v>
      </c>
      <c r="E97" s="2">
        <v>44644</v>
      </c>
      <c r="F97">
        <v>246</v>
      </c>
      <c r="G97">
        <v>75</v>
      </c>
      <c r="H97" t="s">
        <v>5044</v>
      </c>
      <c r="I97">
        <v>88</v>
      </c>
      <c r="J97">
        <v>1</v>
      </c>
      <c r="K97" t="s">
        <v>5049</v>
      </c>
    </row>
    <row r="98" spans="1:11" x14ac:dyDescent="0.25">
      <c r="A98" t="s">
        <v>107</v>
      </c>
      <c r="B98" t="s">
        <v>5012</v>
      </c>
      <c r="C98" t="s">
        <v>5034</v>
      </c>
      <c r="D98">
        <v>29</v>
      </c>
      <c r="E98" s="2">
        <v>44558</v>
      </c>
      <c r="F98">
        <v>211</v>
      </c>
      <c r="G98">
        <v>38</v>
      </c>
      <c r="H98" t="s">
        <v>5045</v>
      </c>
      <c r="I98">
        <v>95</v>
      </c>
      <c r="J98">
        <v>0</v>
      </c>
    </row>
    <row r="99" spans="1:11" x14ac:dyDescent="0.25">
      <c r="A99" t="s">
        <v>108</v>
      </c>
      <c r="B99" t="s">
        <v>5018</v>
      </c>
      <c r="C99" t="s">
        <v>5038</v>
      </c>
      <c r="D99">
        <v>23</v>
      </c>
      <c r="E99" s="2">
        <v>44361</v>
      </c>
      <c r="F99">
        <v>218</v>
      </c>
      <c r="G99">
        <v>89</v>
      </c>
      <c r="H99" t="s">
        <v>5043</v>
      </c>
      <c r="I99">
        <v>90</v>
      </c>
      <c r="J99">
        <v>1</v>
      </c>
      <c r="K99" t="s">
        <v>5049</v>
      </c>
    </row>
    <row r="100" spans="1:11" x14ac:dyDescent="0.25">
      <c r="A100" t="s">
        <v>109</v>
      </c>
      <c r="B100" t="s">
        <v>5017</v>
      </c>
      <c r="C100" t="s">
        <v>5037</v>
      </c>
      <c r="D100">
        <v>31</v>
      </c>
      <c r="E100" s="2">
        <v>44447</v>
      </c>
      <c r="F100">
        <v>230</v>
      </c>
      <c r="G100">
        <v>56</v>
      </c>
      <c r="H100" t="s">
        <v>5047</v>
      </c>
      <c r="I100">
        <v>61</v>
      </c>
      <c r="J100">
        <v>0</v>
      </c>
    </row>
    <row r="101" spans="1:11" x14ac:dyDescent="0.25">
      <c r="A101" t="s">
        <v>110</v>
      </c>
      <c r="B101" t="s">
        <v>5018</v>
      </c>
      <c r="C101" t="s">
        <v>5036</v>
      </c>
      <c r="D101">
        <v>25</v>
      </c>
      <c r="E101" s="2">
        <v>44086</v>
      </c>
      <c r="F101">
        <v>204</v>
      </c>
      <c r="G101">
        <v>51</v>
      </c>
      <c r="H101" t="s">
        <v>5048</v>
      </c>
      <c r="I101">
        <v>54</v>
      </c>
      <c r="J101">
        <v>0</v>
      </c>
    </row>
    <row r="102" spans="1:11" x14ac:dyDescent="0.25">
      <c r="A102" t="s">
        <v>111</v>
      </c>
      <c r="B102" t="s">
        <v>5013</v>
      </c>
      <c r="C102" t="s">
        <v>5039</v>
      </c>
      <c r="D102">
        <v>47</v>
      </c>
      <c r="E102" s="2">
        <v>44351</v>
      </c>
      <c r="F102">
        <v>260</v>
      </c>
      <c r="G102">
        <v>38</v>
      </c>
      <c r="H102" t="s">
        <v>5045</v>
      </c>
      <c r="I102">
        <v>65</v>
      </c>
      <c r="J102">
        <v>0</v>
      </c>
    </row>
    <row r="103" spans="1:11" x14ac:dyDescent="0.25">
      <c r="A103" t="s">
        <v>112</v>
      </c>
      <c r="B103" t="s">
        <v>5016</v>
      </c>
      <c r="C103" t="s">
        <v>5029</v>
      </c>
      <c r="D103">
        <v>41</v>
      </c>
      <c r="E103" s="2">
        <v>44118</v>
      </c>
      <c r="F103">
        <v>239</v>
      </c>
      <c r="G103">
        <v>28</v>
      </c>
      <c r="H103" t="s">
        <v>5044</v>
      </c>
      <c r="I103">
        <v>74</v>
      </c>
      <c r="J103">
        <v>1</v>
      </c>
      <c r="K103" t="s">
        <v>5051</v>
      </c>
    </row>
    <row r="104" spans="1:11" x14ac:dyDescent="0.25">
      <c r="A104" t="s">
        <v>113</v>
      </c>
      <c r="B104" t="s">
        <v>5018</v>
      </c>
      <c r="C104" t="s">
        <v>5032</v>
      </c>
      <c r="D104">
        <v>35</v>
      </c>
      <c r="E104" s="2">
        <v>44615</v>
      </c>
      <c r="F104">
        <v>236</v>
      </c>
      <c r="G104">
        <v>79</v>
      </c>
      <c r="H104" t="s">
        <v>5045</v>
      </c>
      <c r="I104">
        <v>89</v>
      </c>
      <c r="J104">
        <v>0</v>
      </c>
    </row>
    <row r="105" spans="1:11" x14ac:dyDescent="0.25">
      <c r="A105" t="s">
        <v>114</v>
      </c>
      <c r="B105" t="s">
        <v>5012</v>
      </c>
      <c r="C105" t="s">
        <v>5021</v>
      </c>
      <c r="D105">
        <v>28</v>
      </c>
      <c r="E105" s="2">
        <v>44657</v>
      </c>
      <c r="F105">
        <v>242</v>
      </c>
      <c r="G105">
        <v>10</v>
      </c>
      <c r="H105" t="s">
        <v>5043</v>
      </c>
      <c r="I105">
        <v>65</v>
      </c>
      <c r="J105">
        <v>0</v>
      </c>
    </row>
    <row r="106" spans="1:11" x14ac:dyDescent="0.25">
      <c r="A106" t="s">
        <v>115</v>
      </c>
      <c r="B106" t="s">
        <v>5011</v>
      </c>
      <c r="C106" t="s">
        <v>5019</v>
      </c>
      <c r="D106">
        <v>22</v>
      </c>
      <c r="E106" s="2">
        <v>44509</v>
      </c>
      <c r="F106">
        <v>228</v>
      </c>
      <c r="G106">
        <v>88</v>
      </c>
      <c r="H106" t="s">
        <v>5044</v>
      </c>
      <c r="I106">
        <v>80</v>
      </c>
      <c r="J106">
        <v>1</v>
      </c>
      <c r="K106" t="s">
        <v>5049</v>
      </c>
    </row>
    <row r="107" spans="1:11" x14ac:dyDescent="0.25">
      <c r="A107" t="s">
        <v>116</v>
      </c>
      <c r="B107" t="s">
        <v>5012</v>
      </c>
      <c r="C107" t="s">
        <v>5034</v>
      </c>
      <c r="D107">
        <v>44</v>
      </c>
      <c r="E107" s="2">
        <v>44638</v>
      </c>
      <c r="F107">
        <v>244</v>
      </c>
      <c r="G107">
        <v>58</v>
      </c>
      <c r="H107" t="s">
        <v>5045</v>
      </c>
      <c r="I107">
        <v>93</v>
      </c>
      <c r="J107">
        <v>0</v>
      </c>
    </row>
    <row r="108" spans="1:11" x14ac:dyDescent="0.25">
      <c r="A108" t="s">
        <v>117</v>
      </c>
      <c r="B108" t="s">
        <v>5018</v>
      </c>
      <c r="C108" t="s">
        <v>5032</v>
      </c>
      <c r="D108">
        <v>40</v>
      </c>
      <c r="E108" s="2">
        <v>44250</v>
      </c>
      <c r="F108">
        <v>251</v>
      </c>
      <c r="G108">
        <v>25</v>
      </c>
      <c r="H108" t="s">
        <v>5048</v>
      </c>
      <c r="I108">
        <v>57</v>
      </c>
      <c r="J108">
        <v>0</v>
      </c>
    </row>
    <row r="109" spans="1:11" x14ac:dyDescent="0.25">
      <c r="A109" t="s">
        <v>118</v>
      </c>
      <c r="B109" t="s">
        <v>5013</v>
      </c>
      <c r="C109" t="s">
        <v>5033</v>
      </c>
      <c r="D109">
        <v>48</v>
      </c>
      <c r="E109" s="2">
        <v>44782</v>
      </c>
      <c r="F109">
        <v>204</v>
      </c>
      <c r="G109">
        <v>7</v>
      </c>
      <c r="H109" t="s">
        <v>5043</v>
      </c>
      <c r="I109">
        <v>100</v>
      </c>
      <c r="J109">
        <v>1</v>
      </c>
      <c r="K109" t="s">
        <v>5050</v>
      </c>
    </row>
    <row r="110" spans="1:11" x14ac:dyDescent="0.25">
      <c r="A110" t="s">
        <v>119</v>
      </c>
      <c r="B110" t="s">
        <v>5018</v>
      </c>
      <c r="C110" t="s">
        <v>5036</v>
      </c>
      <c r="D110">
        <v>25</v>
      </c>
      <c r="E110" s="2">
        <v>44448</v>
      </c>
      <c r="F110">
        <v>244</v>
      </c>
      <c r="G110">
        <v>38</v>
      </c>
      <c r="H110" t="s">
        <v>5046</v>
      </c>
      <c r="I110">
        <v>75</v>
      </c>
      <c r="J110">
        <v>1</v>
      </c>
      <c r="K110" t="s">
        <v>5050</v>
      </c>
    </row>
    <row r="111" spans="1:11" x14ac:dyDescent="0.25">
      <c r="A111" t="s">
        <v>120</v>
      </c>
      <c r="B111" t="s">
        <v>5014</v>
      </c>
      <c r="C111" t="s">
        <v>5035</v>
      </c>
      <c r="D111">
        <v>24</v>
      </c>
      <c r="E111" s="2">
        <v>44315</v>
      </c>
      <c r="F111">
        <v>202</v>
      </c>
      <c r="G111">
        <v>55</v>
      </c>
      <c r="H111" t="s">
        <v>5046</v>
      </c>
      <c r="I111">
        <v>70</v>
      </c>
      <c r="J111">
        <v>1</v>
      </c>
      <c r="K111" t="s">
        <v>5049</v>
      </c>
    </row>
    <row r="112" spans="1:11" x14ac:dyDescent="0.25">
      <c r="A112" t="s">
        <v>121</v>
      </c>
      <c r="B112" t="s">
        <v>5011</v>
      </c>
      <c r="C112" t="s">
        <v>5019</v>
      </c>
      <c r="D112">
        <v>43</v>
      </c>
      <c r="E112" s="2">
        <v>44071</v>
      </c>
      <c r="F112">
        <v>255</v>
      </c>
      <c r="G112">
        <v>73</v>
      </c>
      <c r="H112" t="s">
        <v>5044</v>
      </c>
      <c r="I112">
        <v>51</v>
      </c>
      <c r="J112">
        <v>1</v>
      </c>
      <c r="K112" t="s">
        <v>5050</v>
      </c>
    </row>
    <row r="113" spans="1:11" x14ac:dyDescent="0.25">
      <c r="A113" t="s">
        <v>122</v>
      </c>
      <c r="B113" t="s">
        <v>5017</v>
      </c>
      <c r="C113" t="s">
        <v>5030</v>
      </c>
      <c r="D113">
        <v>37</v>
      </c>
      <c r="E113" s="2">
        <v>44396</v>
      </c>
      <c r="F113">
        <v>241</v>
      </c>
      <c r="G113">
        <v>56</v>
      </c>
      <c r="H113" t="s">
        <v>5047</v>
      </c>
      <c r="I113">
        <v>61</v>
      </c>
      <c r="J113">
        <v>1</v>
      </c>
      <c r="K113" t="s">
        <v>5050</v>
      </c>
    </row>
    <row r="114" spans="1:11" x14ac:dyDescent="0.25">
      <c r="A114" t="s">
        <v>123</v>
      </c>
      <c r="B114" t="s">
        <v>5014</v>
      </c>
      <c r="C114" t="s">
        <v>5028</v>
      </c>
      <c r="D114">
        <v>37</v>
      </c>
      <c r="E114" s="2">
        <v>44571</v>
      </c>
      <c r="F114">
        <v>226</v>
      </c>
      <c r="G114">
        <v>42</v>
      </c>
      <c r="H114" t="s">
        <v>5047</v>
      </c>
      <c r="I114">
        <v>92</v>
      </c>
      <c r="J114">
        <v>0</v>
      </c>
    </row>
    <row r="115" spans="1:11" x14ac:dyDescent="0.25">
      <c r="A115" t="s">
        <v>124</v>
      </c>
      <c r="B115" t="s">
        <v>5013</v>
      </c>
      <c r="C115" t="s">
        <v>5033</v>
      </c>
      <c r="D115">
        <v>35</v>
      </c>
      <c r="E115" s="2">
        <v>44217</v>
      </c>
      <c r="F115">
        <v>231</v>
      </c>
      <c r="G115">
        <v>36</v>
      </c>
      <c r="H115" t="s">
        <v>5046</v>
      </c>
      <c r="I115">
        <v>75</v>
      </c>
      <c r="J115">
        <v>0</v>
      </c>
    </row>
    <row r="116" spans="1:11" x14ac:dyDescent="0.25">
      <c r="A116" t="s">
        <v>125</v>
      </c>
      <c r="B116" t="s">
        <v>5014</v>
      </c>
      <c r="C116" t="s">
        <v>5028</v>
      </c>
      <c r="D116">
        <v>32</v>
      </c>
      <c r="E116" s="2">
        <v>44669</v>
      </c>
      <c r="F116">
        <v>220</v>
      </c>
      <c r="G116">
        <v>14</v>
      </c>
      <c r="H116" t="s">
        <v>5048</v>
      </c>
      <c r="I116">
        <v>82</v>
      </c>
      <c r="J116">
        <v>0</v>
      </c>
    </row>
    <row r="117" spans="1:11" x14ac:dyDescent="0.25">
      <c r="A117" t="s">
        <v>126</v>
      </c>
      <c r="B117" t="s">
        <v>5014</v>
      </c>
      <c r="C117" t="s">
        <v>5035</v>
      </c>
      <c r="D117">
        <v>23</v>
      </c>
      <c r="E117" s="2">
        <v>44735</v>
      </c>
      <c r="F117">
        <v>233</v>
      </c>
      <c r="G117">
        <v>46</v>
      </c>
      <c r="H117" t="s">
        <v>5044</v>
      </c>
      <c r="I117">
        <v>98</v>
      </c>
      <c r="J117">
        <v>1</v>
      </c>
      <c r="K117" t="s">
        <v>5050</v>
      </c>
    </row>
    <row r="118" spans="1:11" x14ac:dyDescent="0.25">
      <c r="A118" t="s">
        <v>127</v>
      </c>
      <c r="B118" t="s">
        <v>5014</v>
      </c>
      <c r="C118" t="s">
        <v>5028</v>
      </c>
      <c r="D118">
        <v>28</v>
      </c>
      <c r="E118" s="2">
        <v>44654</v>
      </c>
      <c r="F118">
        <v>235</v>
      </c>
      <c r="G118">
        <v>16</v>
      </c>
      <c r="H118" t="s">
        <v>5047</v>
      </c>
      <c r="I118">
        <v>78</v>
      </c>
      <c r="J118">
        <v>1</v>
      </c>
      <c r="K118" t="s">
        <v>5049</v>
      </c>
    </row>
    <row r="119" spans="1:11" x14ac:dyDescent="0.25">
      <c r="A119" t="s">
        <v>128</v>
      </c>
      <c r="B119" t="s">
        <v>5017</v>
      </c>
      <c r="C119" t="s">
        <v>5037</v>
      </c>
      <c r="D119">
        <v>41</v>
      </c>
      <c r="E119" s="2">
        <v>44109</v>
      </c>
      <c r="F119">
        <v>215</v>
      </c>
      <c r="G119">
        <v>90</v>
      </c>
      <c r="H119" t="s">
        <v>5043</v>
      </c>
      <c r="I119">
        <v>69</v>
      </c>
      <c r="J119">
        <v>0</v>
      </c>
    </row>
    <row r="120" spans="1:11" x14ac:dyDescent="0.25">
      <c r="A120" t="s">
        <v>129</v>
      </c>
      <c r="B120" t="s">
        <v>5016</v>
      </c>
      <c r="C120" t="s">
        <v>5041</v>
      </c>
      <c r="D120">
        <v>29</v>
      </c>
      <c r="E120" s="2">
        <v>44066</v>
      </c>
      <c r="F120">
        <v>258</v>
      </c>
      <c r="G120">
        <v>14</v>
      </c>
      <c r="H120" t="s">
        <v>5048</v>
      </c>
      <c r="I120">
        <v>57</v>
      </c>
      <c r="J120">
        <v>0</v>
      </c>
    </row>
    <row r="121" spans="1:11" x14ac:dyDescent="0.25">
      <c r="A121" t="s">
        <v>130</v>
      </c>
      <c r="B121" t="s">
        <v>5014</v>
      </c>
      <c r="C121" t="s">
        <v>5024</v>
      </c>
      <c r="D121">
        <v>31</v>
      </c>
      <c r="E121" s="2">
        <v>44406</v>
      </c>
      <c r="F121">
        <v>245</v>
      </c>
      <c r="G121">
        <v>34</v>
      </c>
      <c r="H121" t="s">
        <v>5048</v>
      </c>
      <c r="I121">
        <v>80</v>
      </c>
      <c r="J121">
        <v>1</v>
      </c>
      <c r="K121" t="s">
        <v>5049</v>
      </c>
    </row>
    <row r="122" spans="1:11" x14ac:dyDescent="0.25">
      <c r="A122" t="s">
        <v>131</v>
      </c>
      <c r="B122" t="s">
        <v>5014</v>
      </c>
      <c r="C122" t="s">
        <v>5024</v>
      </c>
      <c r="D122">
        <v>26</v>
      </c>
      <c r="E122" s="2">
        <v>44535</v>
      </c>
      <c r="F122">
        <v>212</v>
      </c>
      <c r="G122">
        <v>76</v>
      </c>
      <c r="H122" t="s">
        <v>5044</v>
      </c>
      <c r="I122">
        <v>97</v>
      </c>
      <c r="J122">
        <v>0</v>
      </c>
    </row>
    <row r="123" spans="1:11" x14ac:dyDescent="0.25">
      <c r="A123" t="s">
        <v>132</v>
      </c>
      <c r="B123" t="s">
        <v>5011</v>
      </c>
      <c r="C123" t="s">
        <v>5023</v>
      </c>
      <c r="D123">
        <v>46</v>
      </c>
      <c r="E123" s="2">
        <v>44119</v>
      </c>
      <c r="F123">
        <v>254</v>
      </c>
      <c r="G123">
        <v>53</v>
      </c>
      <c r="H123" t="s">
        <v>5047</v>
      </c>
      <c r="I123">
        <v>100</v>
      </c>
      <c r="J123">
        <v>1</v>
      </c>
      <c r="K123" t="s">
        <v>5049</v>
      </c>
    </row>
    <row r="124" spans="1:11" x14ac:dyDescent="0.25">
      <c r="A124" t="s">
        <v>133</v>
      </c>
      <c r="B124" t="s">
        <v>5018</v>
      </c>
      <c r="C124" t="s">
        <v>5032</v>
      </c>
      <c r="D124">
        <v>31</v>
      </c>
      <c r="E124" s="2">
        <v>44070</v>
      </c>
      <c r="F124">
        <v>237</v>
      </c>
      <c r="G124">
        <v>74</v>
      </c>
      <c r="H124" t="s">
        <v>5046</v>
      </c>
      <c r="I124">
        <v>81</v>
      </c>
      <c r="J124">
        <v>0</v>
      </c>
    </row>
    <row r="125" spans="1:11" x14ac:dyDescent="0.25">
      <c r="A125" t="s">
        <v>134</v>
      </c>
      <c r="B125" t="s">
        <v>5014</v>
      </c>
      <c r="C125" t="s">
        <v>5024</v>
      </c>
      <c r="D125">
        <v>37</v>
      </c>
      <c r="E125" s="2">
        <v>44574</v>
      </c>
      <c r="F125">
        <v>221</v>
      </c>
      <c r="G125">
        <v>70</v>
      </c>
      <c r="H125" t="s">
        <v>5044</v>
      </c>
      <c r="I125">
        <v>74</v>
      </c>
      <c r="J125">
        <v>1</v>
      </c>
      <c r="K125" t="s">
        <v>5051</v>
      </c>
    </row>
    <row r="126" spans="1:11" x14ac:dyDescent="0.25">
      <c r="A126" t="s">
        <v>135</v>
      </c>
      <c r="B126" t="s">
        <v>5012</v>
      </c>
      <c r="C126" t="s">
        <v>5021</v>
      </c>
      <c r="D126">
        <v>29</v>
      </c>
      <c r="E126" s="2">
        <v>44342</v>
      </c>
      <c r="F126">
        <v>224</v>
      </c>
      <c r="G126">
        <v>29</v>
      </c>
      <c r="H126" t="s">
        <v>5048</v>
      </c>
      <c r="I126">
        <v>52</v>
      </c>
      <c r="J126">
        <v>1</v>
      </c>
      <c r="K126" t="s">
        <v>5050</v>
      </c>
    </row>
    <row r="127" spans="1:11" x14ac:dyDescent="0.25">
      <c r="A127" t="s">
        <v>136</v>
      </c>
      <c r="B127" t="s">
        <v>5014</v>
      </c>
      <c r="C127" t="s">
        <v>5024</v>
      </c>
      <c r="D127">
        <v>47</v>
      </c>
      <c r="E127" s="2">
        <v>44537</v>
      </c>
      <c r="F127">
        <v>224</v>
      </c>
      <c r="G127">
        <v>84</v>
      </c>
      <c r="H127" t="s">
        <v>5046</v>
      </c>
      <c r="I127">
        <v>59</v>
      </c>
      <c r="J127">
        <v>1</v>
      </c>
      <c r="K127" t="s">
        <v>5049</v>
      </c>
    </row>
    <row r="128" spans="1:11" x14ac:dyDescent="0.25">
      <c r="A128" t="s">
        <v>137</v>
      </c>
      <c r="B128" t="s">
        <v>5013</v>
      </c>
      <c r="C128" t="s">
        <v>5022</v>
      </c>
      <c r="D128">
        <v>40</v>
      </c>
      <c r="E128" s="2">
        <v>44588</v>
      </c>
      <c r="F128">
        <v>255</v>
      </c>
      <c r="G128">
        <v>12</v>
      </c>
      <c r="H128" t="s">
        <v>5048</v>
      </c>
      <c r="I128">
        <v>56</v>
      </c>
      <c r="J128">
        <v>1</v>
      </c>
      <c r="K128" t="s">
        <v>5049</v>
      </c>
    </row>
    <row r="129" spans="1:11" x14ac:dyDescent="0.25">
      <c r="A129" t="s">
        <v>138</v>
      </c>
      <c r="B129" t="s">
        <v>5013</v>
      </c>
      <c r="C129" t="s">
        <v>5033</v>
      </c>
      <c r="D129">
        <v>49</v>
      </c>
      <c r="E129" s="2">
        <v>44257</v>
      </c>
      <c r="F129">
        <v>209</v>
      </c>
      <c r="G129">
        <v>9</v>
      </c>
      <c r="H129" t="s">
        <v>5048</v>
      </c>
      <c r="I129">
        <v>100</v>
      </c>
      <c r="J129">
        <v>1</v>
      </c>
      <c r="K129" t="s">
        <v>5051</v>
      </c>
    </row>
    <row r="130" spans="1:11" x14ac:dyDescent="0.25">
      <c r="A130" t="s">
        <v>139</v>
      </c>
      <c r="B130" t="s">
        <v>5016</v>
      </c>
      <c r="C130" t="s">
        <v>5029</v>
      </c>
      <c r="D130">
        <v>24</v>
      </c>
      <c r="E130" s="2">
        <v>44055</v>
      </c>
      <c r="F130">
        <v>221</v>
      </c>
      <c r="G130">
        <v>86</v>
      </c>
      <c r="H130" t="s">
        <v>5044</v>
      </c>
      <c r="I130">
        <v>74</v>
      </c>
      <c r="J130">
        <v>1</v>
      </c>
      <c r="K130" t="s">
        <v>5050</v>
      </c>
    </row>
    <row r="131" spans="1:11" x14ac:dyDescent="0.25">
      <c r="A131" t="s">
        <v>140</v>
      </c>
      <c r="B131" t="s">
        <v>5014</v>
      </c>
      <c r="C131" t="s">
        <v>5024</v>
      </c>
      <c r="D131">
        <v>23</v>
      </c>
      <c r="E131" s="2">
        <v>44295</v>
      </c>
      <c r="F131">
        <v>204</v>
      </c>
      <c r="G131">
        <v>30</v>
      </c>
      <c r="H131" t="s">
        <v>5046</v>
      </c>
      <c r="I131">
        <v>93</v>
      </c>
      <c r="J131">
        <v>1</v>
      </c>
      <c r="K131" t="s">
        <v>5049</v>
      </c>
    </row>
    <row r="132" spans="1:11" x14ac:dyDescent="0.25">
      <c r="A132" t="s">
        <v>141</v>
      </c>
      <c r="B132" t="s">
        <v>5011</v>
      </c>
      <c r="C132" t="s">
        <v>5023</v>
      </c>
      <c r="D132">
        <v>25</v>
      </c>
      <c r="E132" s="2">
        <v>44149</v>
      </c>
      <c r="F132">
        <v>240</v>
      </c>
      <c r="G132">
        <v>90</v>
      </c>
      <c r="H132" t="s">
        <v>5045</v>
      </c>
      <c r="I132">
        <v>78</v>
      </c>
      <c r="J132">
        <v>0</v>
      </c>
    </row>
    <row r="133" spans="1:11" x14ac:dyDescent="0.25">
      <c r="A133" t="s">
        <v>142</v>
      </c>
      <c r="B133" t="s">
        <v>5018</v>
      </c>
      <c r="C133" t="s">
        <v>5038</v>
      </c>
      <c r="D133">
        <v>23</v>
      </c>
      <c r="E133" s="2">
        <v>44595</v>
      </c>
      <c r="F133">
        <v>250</v>
      </c>
      <c r="G133">
        <v>7</v>
      </c>
      <c r="H133" t="s">
        <v>5047</v>
      </c>
      <c r="I133">
        <v>72</v>
      </c>
      <c r="J133">
        <v>1</v>
      </c>
      <c r="K133" t="s">
        <v>5051</v>
      </c>
    </row>
    <row r="134" spans="1:11" x14ac:dyDescent="0.25">
      <c r="A134" t="s">
        <v>143</v>
      </c>
      <c r="B134" t="s">
        <v>5013</v>
      </c>
      <c r="C134" t="s">
        <v>5039</v>
      </c>
      <c r="D134">
        <v>38</v>
      </c>
      <c r="E134" s="2">
        <v>44506</v>
      </c>
      <c r="F134">
        <v>236</v>
      </c>
      <c r="G134">
        <v>87</v>
      </c>
      <c r="H134" t="s">
        <v>5043</v>
      </c>
      <c r="I134">
        <v>60</v>
      </c>
      <c r="J134">
        <v>0</v>
      </c>
    </row>
    <row r="135" spans="1:11" x14ac:dyDescent="0.25">
      <c r="A135" t="s">
        <v>144</v>
      </c>
      <c r="B135" t="s">
        <v>5011</v>
      </c>
      <c r="C135" t="s">
        <v>5020</v>
      </c>
      <c r="D135">
        <v>49</v>
      </c>
      <c r="E135" s="2">
        <v>44536</v>
      </c>
      <c r="F135">
        <v>239</v>
      </c>
      <c r="G135">
        <v>87</v>
      </c>
      <c r="H135" t="s">
        <v>5043</v>
      </c>
      <c r="I135">
        <v>81</v>
      </c>
      <c r="J135">
        <v>0</v>
      </c>
    </row>
    <row r="136" spans="1:11" x14ac:dyDescent="0.25">
      <c r="A136" t="s">
        <v>145</v>
      </c>
      <c r="B136" t="s">
        <v>5012</v>
      </c>
      <c r="C136" t="s">
        <v>5034</v>
      </c>
      <c r="D136">
        <v>42</v>
      </c>
      <c r="E136" s="2">
        <v>44667</v>
      </c>
      <c r="F136">
        <v>229</v>
      </c>
      <c r="G136">
        <v>32</v>
      </c>
      <c r="H136" t="s">
        <v>5046</v>
      </c>
      <c r="I136">
        <v>50</v>
      </c>
      <c r="J136">
        <v>1</v>
      </c>
      <c r="K136" t="s">
        <v>5051</v>
      </c>
    </row>
    <row r="137" spans="1:11" x14ac:dyDescent="0.25">
      <c r="A137" t="s">
        <v>146</v>
      </c>
      <c r="B137" t="s">
        <v>5013</v>
      </c>
      <c r="C137" t="s">
        <v>5039</v>
      </c>
      <c r="D137">
        <v>36</v>
      </c>
      <c r="E137" s="2">
        <v>43960</v>
      </c>
      <c r="F137">
        <v>222</v>
      </c>
      <c r="G137">
        <v>75</v>
      </c>
      <c r="H137" t="s">
        <v>5047</v>
      </c>
      <c r="I137">
        <v>90</v>
      </c>
      <c r="J137">
        <v>1</v>
      </c>
      <c r="K137" t="s">
        <v>5050</v>
      </c>
    </row>
    <row r="138" spans="1:11" x14ac:dyDescent="0.25">
      <c r="A138" t="s">
        <v>147</v>
      </c>
      <c r="B138" t="s">
        <v>5018</v>
      </c>
      <c r="C138" t="s">
        <v>5036</v>
      </c>
      <c r="D138">
        <v>49</v>
      </c>
      <c r="E138" s="2">
        <v>44618</v>
      </c>
      <c r="F138">
        <v>212</v>
      </c>
      <c r="G138">
        <v>49</v>
      </c>
      <c r="H138" t="s">
        <v>5048</v>
      </c>
      <c r="I138">
        <v>56</v>
      </c>
      <c r="J138">
        <v>0</v>
      </c>
    </row>
    <row r="139" spans="1:11" x14ac:dyDescent="0.25">
      <c r="A139" t="s">
        <v>148</v>
      </c>
      <c r="B139" t="s">
        <v>5016</v>
      </c>
      <c r="C139" t="s">
        <v>5029</v>
      </c>
      <c r="D139">
        <v>33</v>
      </c>
      <c r="E139" s="2">
        <v>44339</v>
      </c>
      <c r="F139">
        <v>218</v>
      </c>
      <c r="G139">
        <v>89</v>
      </c>
      <c r="H139" t="s">
        <v>5047</v>
      </c>
      <c r="I139">
        <v>51</v>
      </c>
      <c r="J139">
        <v>1</v>
      </c>
      <c r="K139" t="s">
        <v>5051</v>
      </c>
    </row>
    <row r="140" spans="1:11" x14ac:dyDescent="0.25">
      <c r="A140" t="s">
        <v>149</v>
      </c>
      <c r="B140" t="s">
        <v>5017</v>
      </c>
      <c r="C140" t="s">
        <v>5037</v>
      </c>
      <c r="D140">
        <v>49</v>
      </c>
      <c r="E140" s="2">
        <v>44225</v>
      </c>
      <c r="F140">
        <v>249</v>
      </c>
      <c r="G140">
        <v>95</v>
      </c>
      <c r="H140" t="s">
        <v>5045</v>
      </c>
      <c r="I140">
        <v>88</v>
      </c>
      <c r="J140">
        <v>1</v>
      </c>
      <c r="K140" t="s">
        <v>5051</v>
      </c>
    </row>
    <row r="141" spans="1:11" x14ac:dyDescent="0.25">
      <c r="A141" t="s">
        <v>150</v>
      </c>
      <c r="B141" t="s">
        <v>5012</v>
      </c>
      <c r="C141" t="s">
        <v>5021</v>
      </c>
      <c r="D141">
        <v>47</v>
      </c>
      <c r="E141" s="2">
        <v>44567</v>
      </c>
      <c r="F141">
        <v>214</v>
      </c>
      <c r="G141">
        <v>81</v>
      </c>
      <c r="H141" t="s">
        <v>5043</v>
      </c>
      <c r="I141">
        <v>89</v>
      </c>
      <c r="J141">
        <v>1</v>
      </c>
      <c r="K141" t="s">
        <v>5050</v>
      </c>
    </row>
    <row r="142" spans="1:11" x14ac:dyDescent="0.25">
      <c r="A142" t="s">
        <v>151</v>
      </c>
      <c r="B142" t="s">
        <v>5013</v>
      </c>
      <c r="C142" t="s">
        <v>5022</v>
      </c>
      <c r="D142">
        <v>25</v>
      </c>
      <c r="E142" s="2">
        <v>44002</v>
      </c>
      <c r="F142">
        <v>240</v>
      </c>
      <c r="G142">
        <v>82</v>
      </c>
      <c r="H142" t="s">
        <v>5045</v>
      </c>
      <c r="I142">
        <v>69</v>
      </c>
      <c r="J142">
        <v>1</v>
      </c>
      <c r="K142" t="s">
        <v>5049</v>
      </c>
    </row>
    <row r="143" spans="1:11" x14ac:dyDescent="0.25">
      <c r="A143" t="s">
        <v>152</v>
      </c>
      <c r="B143" t="s">
        <v>5015</v>
      </c>
      <c r="C143" t="s">
        <v>5025</v>
      </c>
      <c r="D143">
        <v>26</v>
      </c>
      <c r="E143" s="2">
        <v>44835</v>
      </c>
      <c r="F143">
        <v>258</v>
      </c>
      <c r="G143">
        <v>37</v>
      </c>
      <c r="H143" t="s">
        <v>5047</v>
      </c>
      <c r="I143">
        <v>97</v>
      </c>
      <c r="J143">
        <v>1</v>
      </c>
      <c r="K143" t="s">
        <v>5049</v>
      </c>
    </row>
    <row r="144" spans="1:11" x14ac:dyDescent="0.25">
      <c r="A144" t="s">
        <v>153</v>
      </c>
      <c r="B144" t="s">
        <v>5012</v>
      </c>
      <c r="C144" t="s">
        <v>5026</v>
      </c>
      <c r="D144">
        <v>47</v>
      </c>
      <c r="E144" s="2">
        <v>44375</v>
      </c>
      <c r="F144">
        <v>256</v>
      </c>
      <c r="G144">
        <v>46</v>
      </c>
      <c r="H144" t="s">
        <v>5044</v>
      </c>
      <c r="I144">
        <v>82</v>
      </c>
      <c r="J144">
        <v>1</v>
      </c>
      <c r="K144" t="s">
        <v>5049</v>
      </c>
    </row>
    <row r="145" spans="1:11" x14ac:dyDescent="0.25">
      <c r="A145" t="s">
        <v>154</v>
      </c>
      <c r="B145" t="s">
        <v>5018</v>
      </c>
      <c r="C145" t="s">
        <v>5036</v>
      </c>
      <c r="D145">
        <v>47</v>
      </c>
      <c r="E145" s="2">
        <v>44625</v>
      </c>
      <c r="F145">
        <v>247</v>
      </c>
      <c r="G145">
        <v>43</v>
      </c>
      <c r="H145" t="s">
        <v>5045</v>
      </c>
      <c r="I145">
        <v>79</v>
      </c>
      <c r="J145">
        <v>0</v>
      </c>
    </row>
    <row r="146" spans="1:11" x14ac:dyDescent="0.25">
      <c r="A146" t="s">
        <v>155</v>
      </c>
      <c r="B146" t="s">
        <v>5013</v>
      </c>
      <c r="C146" t="s">
        <v>5039</v>
      </c>
      <c r="D146">
        <v>49</v>
      </c>
      <c r="E146" s="2">
        <v>44235</v>
      </c>
      <c r="F146">
        <v>246</v>
      </c>
      <c r="G146">
        <v>86</v>
      </c>
      <c r="H146" t="s">
        <v>5048</v>
      </c>
      <c r="I146">
        <v>85</v>
      </c>
      <c r="J146">
        <v>1</v>
      </c>
      <c r="K146" t="s">
        <v>5049</v>
      </c>
    </row>
    <row r="147" spans="1:11" x14ac:dyDescent="0.25">
      <c r="A147" t="s">
        <v>156</v>
      </c>
      <c r="B147" t="s">
        <v>5016</v>
      </c>
      <c r="C147" t="s">
        <v>5041</v>
      </c>
      <c r="D147">
        <v>30</v>
      </c>
      <c r="E147" s="2">
        <v>44378</v>
      </c>
      <c r="F147">
        <v>207</v>
      </c>
      <c r="G147">
        <v>58</v>
      </c>
      <c r="H147" t="s">
        <v>5047</v>
      </c>
      <c r="I147">
        <v>93</v>
      </c>
      <c r="J147">
        <v>1</v>
      </c>
      <c r="K147" t="s">
        <v>5050</v>
      </c>
    </row>
    <row r="148" spans="1:11" x14ac:dyDescent="0.25">
      <c r="A148" t="s">
        <v>157</v>
      </c>
      <c r="B148" t="s">
        <v>5016</v>
      </c>
      <c r="C148" t="s">
        <v>5029</v>
      </c>
      <c r="D148">
        <v>33</v>
      </c>
      <c r="E148" s="2">
        <v>44817</v>
      </c>
      <c r="F148">
        <v>243</v>
      </c>
      <c r="G148">
        <v>29</v>
      </c>
      <c r="H148" t="s">
        <v>5048</v>
      </c>
      <c r="I148">
        <v>51</v>
      </c>
      <c r="J148">
        <v>1</v>
      </c>
      <c r="K148" t="s">
        <v>5050</v>
      </c>
    </row>
    <row r="149" spans="1:11" x14ac:dyDescent="0.25">
      <c r="A149" t="s">
        <v>158</v>
      </c>
      <c r="B149" t="s">
        <v>5012</v>
      </c>
      <c r="C149" t="s">
        <v>5021</v>
      </c>
      <c r="D149">
        <v>24</v>
      </c>
      <c r="E149" s="2">
        <v>44277</v>
      </c>
      <c r="F149">
        <v>252</v>
      </c>
      <c r="G149">
        <v>59</v>
      </c>
      <c r="H149" t="s">
        <v>5046</v>
      </c>
      <c r="I149">
        <v>69</v>
      </c>
      <c r="J149">
        <v>1</v>
      </c>
      <c r="K149" t="s">
        <v>5049</v>
      </c>
    </row>
    <row r="150" spans="1:11" x14ac:dyDescent="0.25">
      <c r="A150" t="s">
        <v>159</v>
      </c>
      <c r="B150" t="s">
        <v>5013</v>
      </c>
      <c r="C150" t="s">
        <v>5039</v>
      </c>
      <c r="D150">
        <v>23</v>
      </c>
      <c r="E150" s="2">
        <v>44616</v>
      </c>
      <c r="F150">
        <v>231</v>
      </c>
      <c r="G150">
        <v>14</v>
      </c>
      <c r="H150" t="s">
        <v>5045</v>
      </c>
      <c r="I150">
        <v>65</v>
      </c>
      <c r="J150">
        <v>0</v>
      </c>
    </row>
    <row r="151" spans="1:11" x14ac:dyDescent="0.25">
      <c r="A151" t="s">
        <v>160</v>
      </c>
      <c r="B151" t="s">
        <v>5016</v>
      </c>
      <c r="C151" t="s">
        <v>5031</v>
      </c>
      <c r="D151">
        <v>33</v>
      </c>
      <c r="E151" s="2">
        <v>44241</v>
      </c>
      <c r="F151">
        <v>260</v>
      </c>
      <c r="G151">
        <v>95</v>
      </c>
      <c r="H151" t="s">
        <v>5046</v>
      </c>
      <c r="I151">
        <v>84</v>
      </c>
      <c r="J151">
        <v>1</v>
      </c>
      <c r="K151" t="s">
        <v>5050</v>
      </c>
    </row>
    <row r="152" spans="1:11" x14ac:dyDescent="0.25">
      <c r="A152" t="s">
        <v>161</v>
      </c>
      <c r="B152" t="s">
        <v>5013</v>
      </c>
      <c r="C152" t="s">
        <v>5033</v>
      </c>
      <c r="D152">
        <v>42</v>
      </c>
      <c r="E152" s="2">
        <v>44826</v>
      </c>
      <c r="F152">
        <v>253</v>
      </c>
      <c r="G152">
        <v>62</v>
      </c>
      <c r="H152" t="s">
        <v>5044</v>
      </c>
      <c r="I152">
        <v>76</v>
      </c>
      <c r="J152">
        <v>1</v>
      </c>
      <c r="K152" t="s">
        <v>5049</v>
      </c>
    </row>
    <row r="153" spans="1:11" x14ac:dyDescent="0.25">
      <c r="A153" t="s">
        <v>162</v>
      </c>
      <c r="B153" t="s">
        <v>5015</v>
      </c>
      <c r="C153" t="s">
        <v>5027</v>
      </c>
      <c r="D153">
        <v>36</v>
      </c>
      <c r="E153" s="2">
        <v>44472</v>
      </c>
      <c r="F153">
        <v>260</v>
      </c>
      <c r="G153">
        <v>30</v>
      </c>
      <c r="H153" t="s">
        <v>5047</v>
      </c>
      <c r="I153">
        <v>56</v>
      </c>
      <c r="J153">
        <v>1</v>
      </c>
      <c r="K153" t="s">
        <v>5050</v>
      </c>
    </row>
    <row r="154" spans="1:11" x14ac:dyDescent="0.25">
      <c r="A154" t="s">
        <v>163</v>
      </c>
      <c r="B154" t="s">
        <v>5015</v>
      </c>
      <c r="C154" t="s">
        <v>5027</v>
      </c>
      <c r="D154">
        <v>34</v>
      </c>
      <c r="E154" s="2">
        <v>44645</v>
      </c>
      <c r="F154">
        <v>212</v>
      </c>
      <c r="G154">
        <v>15</v>
      </c>
      <c r="H154" t="s">
        <v>5048</v>
      </c>
      <c r="I154">
        <v>55</v>
      </c>
      <c r="J154">
        <v>0</v>
      </c>
    </row>
    <row r="155" spans="1:11" x14ac:dyDescent="0.25">
      <c r="A155" t="s">
        <v>164</v>
      </c>
      <c r="B155" t="s">
        <v>5017</v>
      </c>
      <c r="C155" t="s">
        <v>5030</v>
      </c>
      <c r="D155">
        <v>47</v>
      </c>
      <c r="E155" s="2">
        <v>44586</v>
      </c>
      <c r="F155">
        <v>215</v>
      </c>
      <c r="G155">
        <v>16</v>
      </c>
      <c r="H155" t="s">
        <v>5044</v>
      </c>
      <c r="I155">
        <v>63</v>
      </c>
      <c r="J155">
        <v>0</v>
      </c>
    </row>
    <row r="156" spans="1:11" x14ac:dyDescent="0.25">
      <c r="A156" t="s">
        <v>165</v>
      </c>
      <c r="B156" t="s">
        <v>5012</v>
      </c>
      <c r="C156" t="s">
        <v>5021</v>
      </c>
      <c r="D156">
        <v>28</v>
      </c>
      <c r="E156" s="2">
        <v>44095</v>
      </c>
      <c r="F156">
        <v>255</v>
      </c>
      <c r="G156">
        <v>29</v>
      </c>
      <c r="H156" t="s">
        <v>5047</v>
      </c>
      <c r="I156">
        <v>99</v>
      </c>
      <c r="J156">
        <v>0</v>
      </c>
    </row>
    <row r="157" spans="1:11" x14ac:dyDescent="0.25">
      <c r="A157" t="s">
        <v>166</v>
      </c>
      <c r="B157" t="s">
        <v>5017</v>
      </c>
      <c r="C157" t="s">
        <v>5042</v>
      </c>
      <c r="D157">
        <v>49</v>
      </c>
      <c r="E157" s="2">
        <v>44779</v>
      </c>
      <c r="F157">
        <v>208</v>
      </c>
      <c r="G157">
        <v>69</v>
      </c>
      <c r="H157" t="s">
        <v>5047</v>
      </c>
      <c r="I157">
        <v>61</v>
      </c>
      <c r="J157">
        <v>0</v>
      </c>
    </row>
    <row r="158" spans="1:11" x14ac:dyDescent="0.25">
      <c r="A158" t="s">
        <v>167</v>
      </c>
      <c r="B158" t="s">
        <v>5017</v>
      </c>
      <c r="C158" t="s">
        <v>5030</v>
      </c>
      <c r="D158">
        <v>22</v>
      </c>
      <c r="E158" s="2">
        <v>44561</v>
      </c>
      <c r="F158">
        <v>250</v>
      </c>
      <c r="G158">
        <v>100</v>
      </c>
      <c r="H158" t="s">
        <v>5043</v>
      </c>
      <c r="I158">
        <v>87</v>
      </c>
      <c r="J158">
        <v>1</v>
      </c>
      <c r="K158" t="s">
        <v>5049</v>
      </c>
    </row>
    <row r="159" spans="1:11" x14ac:dyDescent="0.25">
      <c r="A159" t="s">
        <v>168</v>
      </c>
      <c r="B159" t="s">
        <v>5013</v>
      </c>
      <c r="C159" t="s">
        <v>5033</v>
      </c>
      <c r="D159">
        <v>23</v>
      </c>
      <c r="E159" s="2">
        <v>44798</v>
      </c>
      <c r="F159">
        <v>247</v>
      </c>
      <c r="G159">
        <v>53</v>
      </c>
      <c r="H159" t="s">
        <v>5044</v>
      </c>
      <c r="I159">
        <v>57</v>
      </c>
      <c r="J159">
        <v>0</v>
      </c>
    </row>
    <row r="160" spans="1:11" x14ac:dyDescent="0.25">
      <c r="A160" t="s">
        <v>169</v>
      </c>
      <c r="B160" t="s">
        <v>5014</v>
      </c>
      <c r="C160" t="s">
        <v>5035</v>
      </c>
      <c r="D160">
        <v>46</v>
      </c>
      <c r="E160" s="2">
        <v>44557</v>
      </c>
      <c r="F160">
        <v>232</v>
      </c>
      <c r="G160">
        <v>75</v>
      </c>
      <c r="H160" t="s">
        <v>5045</v>
      </c>
      <c r="I160">
        <v>78</v>
      </c>
      <c r="J160">
        <v>0</v>
      </c>
    </row>
    <row r="161" spans="1:11" x14ac:dyDescent="0.25">
      <c r="A161" t="s">
        <v>170</v>
      </c>
      <c r="B161" t="s">
        <v>5017</v>
      </c>
      <c r="C161" t="s">
        <v>5037</v>
      </c>
      <c r="D161">
        <v>47</v>
      </c>
      <c r="E161" s="2">
        <v>43997</v>
      </c>
      <c r="F161">
        <v>255</v>
      </c>
      <c r="G161">
        <v>84</v>
      </c>
      <c r="H161" t="s">
        <v>5044</v>
      </c>
      <c r="I161">
        <v>69</v>
      </c>
      <c r="J161">
        <v>1</v>
      </c>
      <c r="K161" t="s">
        <v>5050</v>
      </c>
    </row>
    <row r="162" spans="1:11" x14ac:dyDescent="0.25">
      <c r="A162" t="s">
        <v>171</v>
      </c>
      <c r="B162" t="s">
        <v>5017</v>
      </c>
      <c r="C162" t="s">
        <v>5030</v>
      </c>
      <c r="D162">
        <v>37</v>
      </c>
      <c r="E162" s="2">
        <v>44060</v>
      </c>
      <c r="F162">
        <v>225</v>
      </c>
      <c r="G162">
        <v>54</v>
      </c>
      <c r="H162" t="s">
        <v>5046</v>
      </c>
      <c r="I162">
        <v>56</v>
      </c>
      <c r="J162">
        <v>1</v>
      </c>
      <c r="K162" t="s">
        <v>5050</v>
      </c>
    </row>
    <row r="163" spans="1:11" x14ac:dyDescent="0.25">
      <c r="A163" t="s">
        <v>172</v>
      </c>
      <c r="B163" t="s">
        <v>5014</v>
      </c>
      <c r="C163" t="s">
        <v>5028</v>
      </c>
      <c r="D163">
        <v>50</v>
      </c>
      <c r="E163" s="2">
        <v>44845</v>
      </c>
      <c r="F163">
        <v>220</v>
      </c>
      <c r="G163">
        <v>77</v>
      </c>
      <c r="H163" t="s">
        <v>5043</v>
      </c>
      <c r="I163">
        <v>54</v>
      </c>
      <c r="J163">
        <v>0</v>
      </c>
    </row>
    <row r="164" spans="1:11" x14ac:dyDescent="0.25">
      <c r="A164" t="s">
        <v>173</v>
      </c>
      <c r="B164" t="s">
        <v>5018</v>
      </c>
      <c r="C164" t="s">
        <v>5032</v>
      </c>
      <c r="D164">
        <v>42</v>
      </c>
      <c r="E164" s="2">
        <v>44328</v>
      </c>
      <c r="F164">
        <v>235</v>
      </c>
      <c r="G164">
        <v>91</v>
      </c>
      <c r="H164" t="s">
        <v>5047</v>
      </c>
      <c r="I164">
        <v>74</v>
      </c>
      <c r="J164">
        <v>1</v>
      </c>
      <c r="K164" t="s">
        <v>5051</v>
      </c>
    </row>
    <row r="165" spans="1:11" x14ac:dyDescent="0.25">
      <c r="A165" t="s">
        <v>174</v>
      </c>
      <c r="B165" t="s">
        <v>5016</v>
      </c>
      <c r="C165" t="s">
        <v>5041</v>
      </c>
      <c r="D165">
        <v>47</v>
      </c>
      <c r="E165" s="2">
        <v>44209</v>
      </c>
      <c r="F165">
        <v>207</v>
      </c>
      <c r="G165">
        <v>83</v>
      </c>
      <c r="H165" t="s">
        <v>5046</v>
      </c>
      <c r="I165">
        <v>99</v>
      </c>
      <c r="J165">
        <v>0</v>
      </c>
    </row>
    <row r="166" spans="1:11" x14ac:dyDescent="0.25">
      <c r="A166" t="s">
        <v>175</v>
      </c>
      <c r="B166" t="s">
        <v>5016</v>
      </c>
      <c r="C166" t="s">
        <v>5031</v>
      </c>
      <c r="D166">
        <v>50</v>
      </c>
      <c r="E166" s="2">
        <v>44694</v>
      </c>
      <c r="F166">
        <v>226</v>
      </c>
      <c r="G166">
        <v>43</v>
      </c>
      <c r="H166" t="s">
        <v>5048</v>
      </c>
      <c r="I166">
        <v>75</v>
      </c>
      <c r="J166">
        <v>1</v>
      </c>
      <c r="K166" t="s">
        <v>5050</v>
      </c>
    </row>
    <row r="167" spans="1:11" x14ac:dyDescent="0.25">
      <c r="A167" t="s">
        <v>176</v>
      </c>
      <c r="B167" t="s">
        <v>5011</v>
      </c>
      <c r="C167" t="s">
        <v>5023</v>
      </c>
      <c r="D167">
        <v>35</v>
      </c>
      <c r="E167" s="2">
        <v>44607</v>
      </c>
      <c r="F167">
        <v>242</v>
      </c>
      <c r="G167">
        <v>32</v>
      </c>
      <c r="H167" t="s">
        <v>5047</v>
      </c>
      <c r="I167">
        <v>59</v>
      </c>
      <c r="J167">
        <v>1</v>
      </c>
      <c r="K167" t="s">
        <v>5049</v>
      </c>
    </row>
    <row r="168" spans="1:11" x14ac:dyDescent="0.25">
      <c r="A168" t="s">
        <v>177</v>
      </c>
      <c r="B168" t="s">
        <v>5011</v>
      </c>
      <c r="C168" t="s">
        <v>5019</v>
      </c>
      <c r="D168">
        <v>24</v>
      </c>
      <c r="E168" s="2">
        <v>44485</v>
      </c>
      <c r="F168">
        <v>206</v>
      </c>
      <c r="G168">
        <v>95</v>
      </c>
      <c r="H168" t="s">
        <v>5046</v>
      </c>
      <c r="I168">
        <v>73</v>
      </c>
      <c r="J168">
        <v>0</v>
      </c>
    </row>
    <row r="169" spans="1:11" x14ac:dyDescent="0.25">
      <c r="A169" t="s">
        <v>178</v>
      </c>
      <c r="B169" t="s">
        <v>5017</v>
      </c>
      <c r="C169" t="s">
        <v>5037</v>
      </c>
      <c r="D169">
        <v>39</v>
      </c>
      <c r="E169" s="2">
        <v>44352</v>
      </c>
      <c r="F169">
        <v>221</v>
      </c>
      <c r="G169">
        <v>85</v>
      </c>
      <c r="H169" t="s">
        <v>5045</v>
      </c>
      <c r="I169">
        <v>76</v>
      </c>
      <c r="J169">
        <v>1</v>
      </c>
      <c r="K169" t="s">
        <v>5050</v>
      </c>
    </row>
    <row r="170" spans="1:11" x14ac:dyDescent="0.25">
      <c r="A170" t="s">
        <v>179</v>
      </c>
      <c r="B170" t="s">
        <v>5016</v>
      </c>
      <c r="C170" t="s">
        <v>5029</v>
      </c>
      <c r="D170">
        <v>23</v>
      </c>
      <c r="E170" s="2">
        <v>43936</v>
      </c>
      <c r="F170">
        <v>218</v>
      </c>
      <c r="G170">
        <v>76</v>
      </c>
      <c r="H170" t="s">
        <v>5047</v>
      </c>
      <c r="I170">
        <v>72</v>
      </c>
      <c r="J170">
        <v>0</v>
      </c>
    </row>
    <row r="171" spans="1:11" x14ac:dyDescent="0.25">
      <c r="A171" t="s">
        <v>180</v>
      </c>
      <c r="B171" t="s">
        <v>5012</v>
      </c>
      <c r="C171" t="s">
        <v>5026</v>
      </c>
      <c r="D171">
        <v>43</v>
      </c>
      <c r="E171" s="2">
        <v>44434</v>
      </c>
      <c r="F171">
        <v>214</v>
      </c>
      <c r="G171">
        <v>13</v>
      </c>
      <c r="H171" t="s">
        <v>5047</v>
      </c>
      <c r="I171">
        <v>85</v>
      </c>
      <c r="J171">
        <v>1</v>
      </c>
      <c r="K171" t="s">
        <v>5049</v>
      </c>
    </row>
    <row r="172" spans="1:11" x14ac:dyDescent="0.25">
      <c r="A172" t="s">
        <v>181</v>
      </c>
      <c r="B172" t="s">
        <v>5018</v>
      </c>
      <c r="C172" t="s">
        <v>5032</v>
      </c>
      <c r="D172">
        <v>29</v>
      </c>
      <c r="E172" s="2">
        <v>44101</v>
      </c>
      <c r="F172">
        <v>227</v>
      </c>
      <c r="G172">
        <v>71</v>
      </c>
      <c r="H172" t="s">
        <v>5044</v>
      </c>
      <c r="I172">
        <v>89</v>
      </c>
      <c r="J172">
        <v>0</v>
      </c>
    </row>
    <row r="173" spans="1:11" x14ac:dyDescent="0.25">
      <c r="A173" t="s">
        <v>182</v>
      </c>
      <c r="B173" t="s">
        <v>5018</v>
      </c>
      <c r="C173" t="s">
        <v>5038</v>
      </c>
      <c r="D173">
        <v>27</v>
      </c>
      <c r="E173" s="2">
        <v>44648</v>
      </c>
      <c r="F173">
        <v>244</v>
      </c>
      <c r="G173">
        <v>97</v>
      </c>
      <c r="H173" t="s">
        <v>5047</v>
      </c>
      <c r="I173">
        <v>71</v>
      </c>
      <c r="J173">
        <v>1</v>
      </c>
      <c r="K173" t="s">
        <v>5049</v>
      </c>
    </row>
    <row r="174" spans="1:11" x14ac:dyDescent="0.25">
      <c r="A174" t="s">
        <v>183</v>
      </c>
      <c r="B174" t="s">
        <v>5013</v>
      </c>
      <c r="C174" t="s">
        <v>5039</v>
      </c>
      <c r="D174">
        <v>40</v>
      </c>
      <c r="E174" s="2">
        <v>44254</v>
      </c>
      <c r="F174">
        <v>225</v>
      </c>
      <c r="G174">
        <v>8</v>
      </c>
      <c r="H174" t="s">
        <v>5043</v>
      </c>
      <c r="I174">
        <v>97</v>
      </c>
      <c r="J174">
        <v>0</v>
      </c>
    </row>
    <row r="175" spans="1:11" x14ac:dyDescent="0.25">
      <c r="A175" t="s">
        <v>184</v>
      </c>
      <c r="B175" t="s">
        <v>5011</v>
      </c>
      <c r="C175" t="s">
        <v>5020</v>
      </c>
      <c r="D175">
        <v>38</v>
      </c>
      <c r="E175" s="2">
        <v>44707</v>
      </c>
      <c r="F175">
        <v>224</v>
      </c>
      <c r="G175">
        <v>53</v>
      </c>
      <c r="H175" t="s">
        <v>5048</v>
      </c>
      <c r="I175">
        <v>71</v>
      </c>
      <c r="J175">
        <v>0</v>
      </c>
    </row>
    <row r="176" spans="1:11" x14ac:dyDescent="0.25">
      <c r="A176" t="s">
        <v>185</v>
      </c>
      <c r="B176" t="s">
        <v>5015</v>
      </c>
      <c r="C176" t="s">
        <v>5040</v>
      </c>
      <c r="D176">
        <v>45</v>
      </c>
      <c r="E176" s="2">
        <v>44595</v>
      </c>
      <c r="F176">
        <v>249</v>
      </c>
      <c r="G176">
        <v>72</v>
      </c>
      <c r="H176" t="s">
        <v>5044</v>
      </c>
      <c r="I176">
        <v>55</v>
      </c>
      <c r="J176">
        <v>0</v>
      </c>
    </row>
    <row r="177" spans="1:11" x14ac:dyDescent="0.25">
      <c r="A177" t="s">
        <v>186</v>
      </c>
      <c r="B177" t="s">
        <v>5013</v>
      </c>
      <c r="C177" t="s">
        <v>5039</v>
      </c>
      <c r="D177">
        <v>46</v>
      </c>
      <c r="E177" s="2">
        <v>44295</v>
      </c>
      <c r="F177">
        <v>203</v>
      </c>
      <c r="G177">
        <v>86</v>
      </c>
      <c r="H177" t="s">
        <v>5045</v>
      </c>
      <c r="I177">
        <v>67</v>
      </c>
      <c r="J177">
        <v>1</v>
      </c>
      <c r="K177" t="s">
        <v>5050</v>
      </c>
    </row>
    <row r="178" spans="1:11" x14ac:dyDescent="0.25">
      <c r="A178" t="s">
        <v>187</v>
      </c>
      <c r="B178" t="s">
        <v>5016</v>
      </c>
      <c r="C178" t="s">
        <v>5031</v>
      </c>
      <c r="D178">
        <v>41</v>
      </c>
      <c r="E178" s="2">
        <v>44475</v>
      </c>
      <c r="F178">
        <v>226</v>
      </c>
      <c r="G178">
        <v>34</v>
      </c>
      <c r="H178" t="s">
        <v>5043</v>
      </c>
      <c r="I178">
        <v>98</v>
      </c>
      <c r="J178">
        <v>0</v>
      </c>
    </row>
    <row r="179" spans="1:11" x14ac:dyDescent="0.25">
      <c r="A179" t="s">
        <v>188</v>
      </c>
      <c r="B179" t="s">
        <v>5015</v>
      </c>
      <c r="C179" t="s">
        <v>5040</v>
      </c>
      <c r="D179">
        <v>25</v>
      </c>
      <c r="E179" s="2">
        <v>44637</v>
      </c>
      <c r="F179">
        <v>243</v>
      </c>
      <c r="G179">
        <v>86</v>
      </c>
      <c r="H179" t="s">
        <v>5044</v>
      </c>
      <c r="I179">
        <v>81</v>
      </c>
      <c r="J179">
        <v>1</v>
      </c>
      <c r="K179" t="s">
        <v>5049</v>
      </c>
    </row>
    <row r="180" spans="1:11" x14ac:dyDescent="0.25">
      <c r="A180" t="s">
        <v>189</v>
      </c>
      <c r="B180" t="s">
        <v>5012</v>
      </c>
      <c r="C180" t="s">
        <v>5034</v>
      </c>
      <c r="D180">
        <v>41</v>
      </c>
      <c r="E180" s="2">
        <v>44871</v>
      </c>
      <c r="F180">
        <v>200</v>
      </c>
      <c r="G180">
        <v>26</v>
      </c>
      <c r="H180" t="s">
        <v>5047</v>
      </c>
      <c r="I180">
        <v>63</v>
      </c>
      <c r="J180">
        <v>0</v>
      </c>
    </row>
    <row r="181" spans="1:11" x14ac:dyDescent="0.25">
      <c r="A181" t="s">
        <v>190</v>
      </c>
      <c r="B181" t="s">
        <v>5018</v>
      </c>
      <c r="C181" t="s">
        <v>5036</v>
      </c>
      <c r="D181">
        <v>32</v>
      </c>
      <c r="E181" s="2">
        <v>44805</v>
      </c>
      <c r="F181">
        <v>200</v>
      </c>
      <c r="G181">
        <v>63</v>
      </c>
      <c r="H181" t="s">
        <v>5046</v>
      </c>
      <c r="I181">
        <v>77</v>
      </c>
      <c r="J181">
        <v>0</v>
      </c>
    </row>
    <row r="182" spans="1:11" x14ac:dyDescent="0.25">
      <c r="A182" t="s">
        <v>191</v>
      </c>
      <c r="B182" t="s">
        <v>5013</v>
      </c>
      <c r="C182" t="s">
        <v>5033</v>
      </c>
      <c r="D182">
        <v>39</v>
      </c>
      <c r="E182" s="2">
        <v>44207</v>
      </c>
      <c r="F182">
        <v>214</v>
      </c>
      <c r="G182">
        <v>64</v>
      </c>
      <c r="H182" t="s">
        <v>5044</v>
      </c>
      <c r="I182">
        <v>92</v>
      </c>
      <c r="J182">
        <v>1</v>
      </c>
      <c r="K182" t="s">
        <v>5049</v>
      </c>
    </row>
    <row r="183" spans="1:11" x14ac:dyDescent="0.25">
      <c r="A183" t="s">
        <v>192</v>
      </c>
      <c r="B183" t="s">
        <v>5016</v>
      </c>
      <c r="C183" t="s">
        <v>5029</v>
      </c>
      <c r="D183">
        <v>23</v>
      </c>
      <c r="E183" s="2">
        <v>44481</v>
      </c>
      <c r="F183">
        <v>201</v>
      </c>
      <c r="G183">
        <v>58</v>
      </c>
      <c r="H183" t="s">
        <v>5045</v>
      </c>
      <c r="I183">
        <v>70</v>
      </c>
      <c r="J183">
        <v>1</v>
      </c>
      <c r="K183" t="s">
        <v>5050</v>
      </c>
    </row>
    <row r="184" spans="1:11" x14ac:dyDescent="0.25">
      <c r="A184" t="s">
        <v>193</v>
      </c>
      <c r="B184" t="s">
        <v>5016</v>
      </c>
      <c r="C184" t="s">
        <v>5029</v>
      </c>
      <c r="D184">
        <v>42</v>
      </c>
      <c r="E184" s="2">
        <v>44500</v>
      </c>
      <c r="F184">
        <v>218</v>
      </c>
      <c r="G184">
        <v>14</v>
      </c>
      <c r="H184" t="s">
        <v>5048</v>
      </c>
      <c r="I184">
        <v>51</v>
      </c>
      <c r="J184">
        <v>1</v>
      </c>
      <c r="K184" t="s">
        <v>5049</v>
      </c>
    </row>
    <row r="185" spans="1:11" x14ac:dyDescent="0.25">
      <c r="A185" t="s">
        <v>194</v>
      </c>
      <c r="B185" t="s">
        <v>5014</v>
      </c>
      <c r="C185" t="s">
        <v>5024</v>
      </c>
      <c r="D185">
        <v>33</v>
      </c>
      <c r="E185" s="2">
        <v>44837</v>
      </c>
      <c r="F185">
        <v>227</v>
      </c>
      <c r="G185">
        <v>13</v>
      </c>
      <c r="H185" t="s">
        <v>5043</v>
      </c>
      <c r="I185">
        <v>77</v>
      </c>
      <c r="J185">
        <v>1</v>
      </c>
      <c r="K185" t="s">
        <v>5050</v>
      </c>
    </row>
    <row r="186" spans="1:11" x14ac:dyDescent="0.25">
      <c r="A186" t="s">
        <v>195</v>
      </c>
      <c r="B186" t="s">
        <v>5011</v>
      </c>
      <c r="C186" t="s">
        <v>5023</v>
      </c>
      <c r="D186">
        <v>49</v>
      </c>
      <c r="E186" s="2">
        <v>44610</v>
      </c>
      <c r="F186">
        <v>247</v>
      </c>
      <c r="G186">
        <v>43</v>
      </c>
      <c r="H186" t="s">
        <v>5043</v>
      </c>
      <c r="I186">
        <v>71</v>
      </c>
      <c r="J186">
        <v>0</v>
      </c>
    </row>
    <row r="187" spans="1:11" x14ac:dyDescent="0.25">
      <c r="A187" t="s">
        <v>196</v>
      </c>
      <c r="B187" t="s">
        <v>5011</v>
      </c>
      <c r="C187" t="s">
        <v>5020</v>
      </c>
      <c r="D187">
        <v>42</v>
      </c>
      <c r="E187" s="2">
        <v>44811</v>
      </c>
      <c r="F187">
        <v>233</v>
      </c>
      <c r="G187">
        <v>65</v>
      </c>
      <c r="H187" t="s">
        <v>5043</v>
      </c>
      <c r="I187">
        <v>99</v>
      </c>
      <c r="J187">
        <v>1</v>
      </c>
      <c r="K187" t="s">
        <v>5051</v>
      </c>
    </row>
    <row r="188" spans="1:11" x14ac:dyDescent="0.25">
      <c r="A188" t="s">
        <v>197</v>
      </c>
      <c r="B188" t="s">
        <v>5013</v>
      </c>
      <c r="C188" t="s">
        <v>5039</v>
      </c>
      <c r="D188">
        <v>25</v>
      </c>
      <c r="E188" s="2">
        <v>44778</v>
      </c>
      <c r="F188">
        <v>216</v>
      </c>
      <c r="G188">
        <v>25</v>
      </c>
      <c r="H188" t="s">
        <v>5043</v>
      </c>
      <c r="I188">
        <v>88</v>
      </c>
      <c r="J188">
        <v>0</v>
      </c>
    </row>
    <row r="189" spans="1:11" x14ac:dyDescent="0.25">
      <c r="A189" t="s">
        <v>198</v>
      </c>
      <c r="B189" t="s">
        <v>5011</v>
      </c>
      <c r="C189" t="s">
        <v>5019</v>
      </c>
      <c r="D189">
        <v>46</v>
      </c>
      <c r="E189" s="2">
        <v>44284</v>
      </c>
      <c r="F189">
        <v>231</v>
      </c>
      <c r="G189">
        <v>59</v>
      </c>
      <c r="H189" t="s">
        <v>5044</v>
      </c>
      <c r="I189">
        <v>98</v>
      </c>
      <c r="J189">
        <v>1</v>
      </c>
      <c r="K189" t="s">
        <v>5050</v>
      </c>
    </row>
    <row r="190" spans="1:11" x14ac:dyDescent="0.25">
      <c r="A190" t="s">
        <v>199</v>
      </c>
      <c r="B190" t="s">
        <v>5015</v>
      </c>
      <c r="C190" t="s">
        <v>5025</v>
      </c>
      <c r="D190">
        <v>32</v>
      </c>
      <c r="E190" s="2">
        <v>44773</v>
      </c>
      <c r="F190">
        <v>228</v>
      </c>
      <c r="G190">
        <v>8</v>
      </c>
      <c r="H190" t="s">
        <v>5048</v>
      </c>
      <c r="I190">
        <v>78</v>
      </c>
      <c r="J190">
        <v>1</v>
      </c>
      <c r="K190" t="s">
        <v>5051</v>
      </c>
    </row>
    <row r="191" spans="1:11" x14ac:dyDescent="0.25">
      <c r="A191" t="s">
        <v>200</v>
      </c>
      <c r="B191" t="s">
        <v>5017</v>
      </c>
      <c r="C191" t="s">
        <v>5042</v>
      </c>
      <c r="D191">
        <v>38</v>
      </c>
      <c r="E191" s="2">
        <v>44852</v>
      </c>
      <c r="F191">
        <v>219</v>
      </c>
      <c r="G191">
        <v>59</v>
      </c>
      <c r="H191" t="s">
        <v>5048</v>
      </c>
      <c r="I191">
        <v>52</v>
      </c>
      <c r="J191">
        <v>0</v>
      </c>
    </row>
    <row r="192" spans="1:11" x14ac:dyDescent="0.25">
      <c r="A192" t="s">
        <v>201</v>
      </c>
      <c r="B192" t="s">
        <v>5015</v>
      </c>
      <c r="C192" t="s">
        <v>5040</v>
      </c>
      <c r="D192">
        <v>24</v>
      </c>
      <c r="E192" s="2">
        <v>44267</v>
      </c>
      <c r="F192">
        <v>255</v>
      </c>
      <c r="G192">
        <v>11</v>
      </c>
      <c r="H192" t="s">
        <v>5044</v>
      </c>
      <c r="I192">
        <v>88</v>
      </c>
      <c r="J192">
        <v>1</v>
      </c>
      <c r="K192" t="s">
        <v>5051</v>
      </c>
    </row>
    <row r="193" spans="1:11" x14ac:dyDescent="0.25">
      <c r="A193" t="s">
        <v>202</v>
      </c>
      <c r="B193" t="s">
        <v>5017</v>
      </c>
      <c r="C193" t="s">
        <v>5042</v>
      </c>
      <c r="D193">
        <v>47</v>
      </c>
      <c r="E193" s="2">
        <v>44342</v>
      </c>
      <c r="F193">
        <v>241</v>
      </c>
      <c r="G193">
        <v>24</v>
      </c>
      <c r="H193" t="s">
        <v>5047</v>
      </c>
      <c r="I193">
        <v>88</v>
      </c>
      <c r="J193">
        <v>1</v>
      </c>
      <c r="K193" t="s">
        <v>5050</v>
      </c>
    </row>
    <row r="194" spans="1:11" x14ac:dyDescent="0.25">
      <c r="A194" t="s">
        <v>203</v>
      </c>
      <c r="B194" t="s">
        <v>5013</v>
      </c>
      <c r="C194" t="s">
        <v>5039</v>
      </c>
      <c r="D194">
        <v>36</v>
      </c>
      <c r="E194" s="2">
        <v>44822</v>
      </c>
      <c r="F194">
        <v>251</v>
      </c>
      <c r="G194">
        <v>43</v>
      </c>
      <c r="H194" t="s">
        <v>5046</v>
      </c>
      <c r="I194">
        <v>55</v>
      </c>
      <c r="J194">
        <v>0</v>
      </c>
    </row>
    <row r="195" spans="1:11" x14ac:dyDescent="0.25">
      <c r="A195" t="s">
        <v>204</v>
      </c>
      <c r="B195" t="s">
        <v>5017</v>
      </c>
      <c r="C195" t="s">
        <v>5030</v>
      </c>
      <c r="D195">
        <v>44</v>
      </c>
      <c r="E195" s="2">
        <v>44479</v>
      </c>
      <c r="F195">
        <v>228</v>
      </c>
      <c r="G195">
        <v>67</v>
      </c>
      <c r="H195" t="s">
        <v>5044</v>
      </c>
      <c r="I195">
        <v>89</v>
      </c>
      <c r="J195">
        <v>0</v>
      </c>
    </row>
    <row r="196" spans="1:11" x14ac:dyDescent="0.25">
      <c r="A196" t="s">
        <v>205</v>
      </c>
      <c r="B196" t="s">
        <v>5015</v>
      </c>
      <c r="C196" t="s">
        <v>5040</v>
      </c>
      <c r="D196">
        <v>31</v>
      </c>
      <c r="E196" s="2">
        <v>44531</v>
      </c>
      <c r="F196">
        <v>226</v>
      </c>
      <c r="G196">
        <v>99</v>
      </c>
      <c r="H196" t="s">
        <v>5047</v>
      </c>
      <c r="I196">
        <v>93</v>
      </c>
      <c r="J196">
        <v>0</v>
      </c>
    </row>
    <row r="197" spans="1:11" x14ac:dyDescent="0.25">
      <c r="A197" t="s">
        <v>206</v>
      </c>
      <c r="B197" t="s">
        <v>5015</v>
      </c>
      <c r="C197" t="s">
        <v>5027</v>
      </c>
      <c r="D197">
        <v>32</v>
      </c>
      <c r="E197" s="2">
        <v>44831</v>
      </c>
      <c r="F197">
        <v>235</v>
      </c>
      <c r="G197">
        <v>86</v>
      </c>
      <c r="H197" t="s">
        <v>5048</v>
      </c>
      <c r="I197">
        <v>68</v>
      </c>
      <c r="J197">
        <v>1</v>
      </c>
      <c r="K197" t="s">
        <v>5050</v>
      </c>
    </row>
    <row r="198" spans="1:11" x14ac:dyDescent="0.25">
      <c r="A198" t="s">
        <v>207</v>
      </c>
      <c r="B198" t="s">
        <v>5013</v>
      </c>
      <c r="C198" t="s">
        <v>5033</v>
      </c>
      <c r="D198">
        <v>24</v>
      </c>
      <c r="E198" s="2">
        <v>44331</v>
      </c>
      <c r="F198">
        <v>242</v>
      </c>
      <c r="G198">
        <v>18</v>
      </c>
      <c r="H198" t="s">
        <v>5047</v>
      </c>
      <c r="I198">
        <v>69</v>
      </c>
      <c r="J198">
        <v>1</v>
      </c>
      <c r="K198" t="s">
        <v>5049</v>
      </c>
    </row>
    <row r="199" spans="1:11" x14ac:dyDescent="0.25">
      <c r="A199" t="s">
        <v>208</v>
      </c>
      <c r="B199" t="s">
        <v>5011</v>
      </c>
      <c r="C199" t="s">
        <v>5023</v>
      </c>
      <c r="D199">
        <v>39</v>
      </c>
      <c r="E199" s="2">
        <v>44542</v>
      </c>
      <c r="F199">
        <v>241</v>
      </c>
      <c r="G199">
        <v>42</v>
      </c>
      <c r="H199" t="s">
        <v>5043</v>
      </c>
      <c r="I199">
        <v>92</v>
      </c>
      <c r="J199">
        <v>0</v>
      </c>
    </row>
    <row r="200" spans="1:11" x14ac:dyDescent="0.25">
      <c r="A200" t="s">
        <v>209</v>
      </c>
      <c r="B200" t="s">
        <v>5016</v>
      </c>
      <c r="C200" t="s">
        <v>5029</v>
      </c>
      <c r="D200">
        <v>33</v>
      </c>
      <c r="E200" s="2">
        <v>44909</v>
      </c>
      <c r="F200">
        <v>223</v>
      </c>
      <c r="G200">
        <v>39</v>
      </c>
      <c r="H200" t="s">
        <v>5043</v>
      </c>
      <c r="I200">
        <v>63</v>
      </c>
      <c r="J200">
        <v>1</v>
      </c>
      <c r="K200" t="s">
        <v>5051</v>
      </c>
    </row>
    <row r="201" spans="1:11" x14ac:dyDescent="0.25">
      <c r="A201" t="s">
        <v>210</v>
      </c>
      <c r="B201" t="s">
        <v>5012</v>
      </c>
      <c r="C201" t="s">
        <v>5026</v>
      </c>
      <c r="D201">
        <v>26</v>
      </c>
      <c r="E201" s="2">
        <v>44769</v>
      </c>
      <c r="F201">
        <v>204</v>
      </c>
      <c r="G201">
        <v>37</v>
      </c>
      <c r="H201" t="s">
        <v>5045</v>
      </c>
      <c r="I201">
        <v>82</v>
      </c>
      <c r="J201">
        <v>0</v>
      </c>
    </row>
    <row r="202" spans="1:11" x14ac:dyDescent="0.25">
      <c r="A202" t="s">
        <v>211</v>
      </c>
      <c r="B202" t="s">
        <v>5015</v>
      </c>
      <c r="C202" t="s">
        <v>5025</v>
      </c>
      <c r="D202">
        <v>26</v>
      </c>
      <c r="E202" s="2">
        <v>44316</v>
      </c>
      <c r="F202">
        <v>224</v>
      </c>
      <c r="G202">
        <v>19</v>
      </c>
      <c r="H202" t="s">
        <v>5043</v>
      </c>
      <c r="I202">
        <v>61</v>
      </c>
      <c r="J202">
        <v>0</v>
      </c>
    </row>
    <row r="203" spans="1:11" x14ac:dyDescent="0.25">
      <c r="A203" t="s">
        <v>212</v>
      </c>
      <c r="B203" t="s">
        <v>5014</v>
      </c>
      <c r="C203" t="s">
        <v>5028</v>
      </c>
      <c r="D203">
        <v>35</v>
      </c>
      <c r="E203" s="2">
        <v>44554</v>
      </c>
      <c r="F203">
        <v>243</v>
      </c>
      <c r="G203">
        <v>92</v>
      </c>
      <c r="H203" t="s">
        <v>5043</v>
      </c>
      <c r="I203">
        <v>78</v>
      </c>
      <c r="J203">
        <v>1</v>
      </c>
      <c r="K203" t="s">
        <v>5050</v>
      </c>
    </row>
    <row r="204" spans="1:11" x14ac:dyDescent="0.25">
      <c r="A204" t="s">
        <v>213</v>
      </c>
      <c r="B204" t="s">
        <v>5014</v>
      </c>
      <c r="C204" t="s">
        <v>5028</v>
      </c>
      <c r="D204">
        <v>39</v>
      </c>
      <c r="E204" s="2">
        <v>44683</v>
      </c>
      <c r="F204">
        <v>219</v>
      </c>
      <c r="G204">
        <v>100</v>
      </c>
      <c r="H204" t="s">
        <v>5048</v>
      </c>
      <c r="I204">
        <v>62</v>
      </c>
      <c r="J204">
        <v>1</v>
      </c>
      <c r="K204" t="s">
        <v>5050</v>
      </c>
    </row>
    <row r="205" spans="1:11" x14ac:dyDescent="0.25">
      <c r="A205" t="s">
        <v>214</v>
      </c>
      <c r="B205" t="s">
        <v>5014</v>
      </c>
      <c r="C205" t="s">
        <v>5035</v>
      </c>
      <c r="D205">
        <v>46</v>
      </c>
      <c r="E205" s="2">
        <v>44639</v>
      </c>
      <c r="F205">
        <v>249</v>
      </c>
      <c r="G205">
        <v>48</v>
      </c>
      <c r="H205" t="s">
        <v>5044</v>
      </c>
      <c r="I205">
        <v>83</v>
      </c>
      <c r="J205">
        <v>1</v>
      </c>
      <c r="K205" t="s">
        <v>5049</v>
      </c>
    </row>
    <row r="206" spans="1:11" x14ac:dyDescent="0.25">
      <c r="A206" t="s">
        <v>215</v>
      </c>
      <c r="B206" t="s">
        <v>5012</v>
      </c>
      <c r="C206" t="s">
        <v>5021</v>
      </c>
      <c r="D206">
        <v>26</v>
      </c>
      <c r="E206" s="2">
        <v>44034</v>
      </c>
      <c r="F206">
        <v>216</v>
      </c>
      <c r="G206">
        <v>6</v>
      </c>
      <c r="H206" t="s">
        <v>5046</v>
      </c>
      <c r="I206">
        <v>80</v>
      </c>
      <c r="J206">
        <v>1</v>
      </c>
      <c r="K206" t="s">
        <v>5050</v>
      </c>
    </row>
    <row r="207" spans="1:11" x14ac:dyDescent="0.25">
      <c r="A207" t="s">
        <v>216</v>
      </c>
      <c r="B207" t="s">
        <v>5011</v>
      </c>
      <c r="C207" t="s">
        <v>5020</v>
      </c>
      <c r="D207">
        <v>49</v>
      </c>
      <c r="E207" s="2">
        <v>44399</v>
      </c>
      <c r="F207">
        <v>254</v>
      </c>
      <c r="G207">
        <v>15</v>
      </c>
      <c r="H207" t="s">
        <v>5047</v>
      </c>
      <c r="I207">
        <v>55</v>
      </c>
      <c r="J207">
        <v>0</v>
      </c>
    </row>
    <row r="208" spans="1:11" x14ac:dyDescent="0.25">
      <c r="A208" t="s">
        <v>217</v>
      </c>
      <c r="B208" t="s">
        <v>5018</v>
      </c>
      <c r="C208" t="s">
        <v>5036</v>
      </c>
      <c r="D208">
        <v>50</v>
      </c>
      <c r="E208" s="2">
        <v>44402</v>
      </c>
      <c r="F208">
        <v>209</v>
      </c>
      <c r="G208">
        <v>55</v>
      </c>
      <c r="H208" t="s">
        <v>5045</v>
      </c>
      <c r="I208">
        <v>64</v>
      </c>
      <c r="J208">
        <v>1</v>
      </c>
      <c r="K208" t="s">
        <v>5051</v>
      </c>
    </row>
    <row r="209" spans="1:11" x14ac:dyDescent="0.25">
      <c r="A209" t="s">
        <v>218</v>
      </c>
      <c r="B209" t="s">
        <v>5017</v>
      </c>
      <c r="C209" t="s">
        <v>5042</v>
      </c>
      <c r="D209">
        <v>23</v>
      </c>
      <c r="E209" s="2">
        <v>44522</v>
      </c>
      <c r="F209">
        <v>232</v>
      </c>
      <c r="G209">
        <v>47</v>
      </c>
      <c r="H209" t="s">
        <v>5043</v>
      </c>
      <c r="I209">
        <v>74</v>
      </c>
      <c r="J209">
        <v>0</v>
      </c>
    </row>
    <row r="210" spans="1:11" x14ac:dyDescent="0.25">
      <c r="A210" t="s">
        <v>219</v>
      </c>
      <c r="B210" t="s">
        <v>5015</v>
      </c>
      <c r="C210" t="s">
        <v>5027</v>
      </c>
      <c r="D210">
        <v>22</v>
      </c>
      <c r="E210" s="2">
        <v>44601</v>
      </c>
      <c r="F210">
        <v>259</v>
      </c>
      <c r="G210">
        <v>12</v>
      </c>
      <c r="H210" t="s">
        <v>5046</v>
      </c>
      <c r="I210">
        <v>91</v>
      </c>
      <c r="J210">
        <v>1</v>
      </c>
      <c r="K210" t="s">
        <v>5049</v>
      </c>
    </row>
    <row r="211" spans="1:11" x14ac:dyDescent="0.25">
      <c r="A211" t="s">
        <v>220</v>
      </c>
      <c r="B211" t="s">
        <v>5013</v>
      </c>
      <c r="C211" t="s">
        <v>5039</v>
      </c>
      <c r="D211">
        <v>31</v>
      </c>
      <c r="E211" s="2">
        <v>43988</v>
      </c>
      <c r="F211">
        <v>253</v>
      </c>
      <c r="G211">
        <v>60</v>
      </c>
      <c r="H211" t="s">
        <v>5046</v>
      </c>
      <c r="I211">
        <v>58</v>
      </c>
      <c r="J211">
        <v>1</v>
      </c>
      <c r="K211" t="s">
        <v>5051</v>
      </c>
    </row>
    <row r="212" spans="1:11" x14ac:dyDescent="0.25">
      <c r="A212" t="s">
        <v>221</v>
      </c>
      <c r="B212" t="s">
        <v>5017</v>
      </c>
      <c r="C212" t="s">
        <v>5030</v>
      </c>
      <c r="D212">
        <v>22</v>
      </c>
      <c r="E212" s="2">
        <v>44665</v>
      </c>
      <c r="F212">
        <v>213</v>
      </c>
      <c r="G212">
        <v>19</v>
      </c>
      <c r="H212" t="s">
        <v>5044</v>
      </c>
      <c r="I212">
        <v>96</v>
      </c>
      <c r="J212">
        <v>1</v>
      </c>
      <c r="K212" t="s">
        <v>5049</v>
      </c>
    </row>
    <row r="213" spans="1:11" x14ac:dyDescent="0.25">
      <c r="A213" t="s">
        <v>222</v>
      </c>
      <c r="B213" t="s">
        <v>5018</v>
      </c>
      <c r="C213" t="s">
        <v>5038</v>
      </c>
      <c r="D213">
        <v>31</v>
      </c>
      <c r="E213" s="2">
        <v>44803</v>
      </c>
      <c r="F213">
        <v>203</v>
      </c>
      <c r="G213">
        <v>30</v>
      </c>
      <c r="H213" t="s">
        <v>5048</v>
      </c>
      <c r="I213">
        <v>90</v>
      </c>
      <c r="J213">
        <v>1</v>
      </c>
      <c r="K213" t="s">
        <v>5049</v>
      </c>
    </row>
    <row r="214" spans="1:11" x14ac:dyDescent="0.25">
      <c r="A214" t="s">
        <v>223</v>
      </c>
      <c r="B214" t="s">
        <v>5011</v>
      </c>
      <c r="C214" t="s">
        <v>5023</v>
      </c>
      <c r="D214">
        <v>41</v>
      </c>
      <c r="E214" s="2">
        <v>44379</v>
      </c>
      <c r="F214">
        <v>201</v>
      </c>
      <c r="G214">
        <v>80</v>
      </c>
      <c r="H214" t="s">
        <v>5044</v>
      </c>
      <c r="I214">
        <v>86</v>
      </c>
      <c r="J214">
        <v>0</v>
      </c>
    </row>
    <row r="215" spans="1:11" x14ac:dyDescent="0.25">
      <c r="A215" t="s">
        <v>224</v>
      </c>
      <c r="B215" t="s">
        <v>5013</v>
      </c>
      <c r="C215" t="s">
        <v>5033</v>
      </c>
      <c r="D215">
        <v>35</v>
      </c>
      <c r="E215" s="2">
        <v>44926</v>
      </c>
      <c r="F215">
        <v>239</v>
      </c>
      <c r="G215">
        <v>45</v>
      </c>
      <c r="H215" t="s">
        <v>5043</v>
      </c>
      <c r="I215">
        <v>86</v>
      </c>
      <c r="J215">
        <v>1</v>
      </c>
      <c r="K215" t="s">
        <v>5049</v>
      </c>
    </row>
    <row r="216" spans="1:11" x14ac:dyDescent="0.25">
      <c r="A216" t="s">
        <v>225</v>
      </c>
      <c r="B216" t="s">
        <v>5011</v>
      </c>
      <c r="C216" t="s">
        <v>5020</v>
      </c>
      <c r="D216">
        <v>33</v>
      </c>
      <c r="E216" s="2">
        <v>44858</v>
      </c>
      <c r="F216">
        <v>233</v>
      </c>
      <c r="G216">
        <v>69</v>
      </c>
      <c r="H216" t="s">
        <v>5044</v>
      </c>
      <c r="I216">
        <v>100</v>
      </c>
      <c r="J216">
        <v>0</v>
      </c>
    </row>
    <row r="217" spans="1:11" x14ac:dyDescent="0.25">
      <c r="A217" t="s">
        <v>226</v>
      </c>
      <c r="B217" t="s">
        <v>5016</v>
      </c>
      <c r="C217" t="s">
        <v>5031</v>
      </c>
      <c r="D217">
        <v>23</v>
      </c>
      <c r="E217" s="2">
        <v>44277</v>
      </c>
      <c r="F217">
        <v>224</v>
      </c>
      <c r="G217">
        <v>47</v>
      </c>
      <c r="H217" t="s">
        <v>5047</v>
      </c>
      <c r="I217">
        <v>97</v>
      </c>
      <c r="J217">
        <v>0</v>
      </c>
    </row>
    <row r="218" spans="1:11" x14ac:dyDescent="0.25">
      <c r="A218" t="s">
        <v>227</v>
      </c>
      <c r="B218" t="s">
        <v>5015</v>
      </c>
      <c r="C218" t="s">
        <v>5027</v>
      </c>
      <c r="D218">
        <v>33</v>
      </c>
      <c r="E218" s="2">
        <v>44681</v>
      </c>
      <c r="F218">
        <v>246</v>
      </c>
      <c r="G218">
        <v>84</v>
      </c>
      <c r="H218" t="s">
        <v>5046</v>
      </c>
      <c r="I218">
        <v>56</v>
      </c>
      <c r="J218">
        <v>1</v>
      </c>
      <c r="K218" t="s">
        <v>5049</v>
      </c>
    </row>
    <row r="219" spans="1:11" x14ac:dyDescent="0.25">
      <c r="A219" t="s">
        <v>228</v>
      </c>
      <c r="B219" t="s">
        <v>5017</v>
      </c>
      <c r="C219" t="s">
        <v>5042</v>
      </c>
      <c r="D219">
        <v>39</v>
      </c>
      <c r="E219" s="2">
        <v>44581</v>
      </c>
      <c r="F219">
        <v>252</v>
      </c>
      <c r="G219">
        <v>82</v>
      </c>
      <c r="H219" t="s">
        <v>5043</v>
      </c>
      <c r="I219">
        <v>99</v>
      </c>
      <c r="J219">
        <v>1</v>
      </c>
      <c r="K219" t="s">
        <v>5050</v>
      </c>
    </row>
    <row r="220" spans="1:11" x14ac:dyDescent="0.25">
      <c r="A220" t="s">
        <v>229</v>
      </c>
      <c r="B220" t="s">
        <v>5014</v>
      </c>
      <c r="C220" t="s">
        <v>5024</v>
      </c>
      <c r="D220">
        <v>27</v>
      </c>
      <c r="E220" s="2">
        <v>44097</v>
      </c>
      <c r="F220">
        <v>208</v>
      </c>
      <c r="G220">
        <v>8</v>
      </c>
      <c r="H220" t="s">
        <v>5046</v>
      </c>
      <c r="I220">
        <v>99</v>
      </c>
      <c r="J220">
        <v>1</v>
      </c>
      <c r="K220" t="s">
        <v>5049</v>
      </c>
    </row>
    <row r="221" spans="1:11" x14ac:dyDescent="0.25">
      <c r="A221" t="s">
        <v>230</v>
      </c>
      <c r="B221" t="s">
        <v>5018</v>
      </c>
      <c r="C221" t="s">
        <v>5038</v>
      </c>
      <c r="D221">
        <v>23</v>
      </c>
      <c r="E221" s="2">
        <v>44117</v>
      </c>
      <c r="F221">
        <v>212</v>
      </c>
      <c r="G221">
        <v>5</v>
      </c>
      <c r="H221" t="s">
        <v>5047</v>
      </c>
      <c r="I221">
        <v>69</v>
      </c>
      <c r="J221">
        <v>1</v>
      </c>
      <c r="K221" t="s">
        <v>5050</v>
      </c>
    </row>
    <row r="222" spans="1:11" x14ac:dyDescent="0.25">
      <c r="A222" t="s">
        <v>231</v>
      </c>
      <c r="B222" t="s">
        <v>5014</v>
      </c>
      <c r="C222" t="s">
        <v>5035</v>
      </c>
      <c r="D222">
        <v>23</v>
      </c>
      <c r="E222" s="2">
        <v>44156</v>
      </c>
      <c r="F222">
        <v>241</v>
      </c>
      <c r="G222">
        <v>24</v>
      </c>
      <c r="H222" t="s">
        <v>5047</v>
      </c>
      <c r="I222">
        <v>72</v>
      </c>
      <c r="J222">
        <v>0</v>
      </c>
    </row>
    <row r="223" spans="1:11" x14ac:dyDescent="0.25">
      <c r="A223" t="s">
        <v>232</v>
      </c>
      <c r="B223" t="s">
        <v>5015</v>
      </c>
      <c r="C223" t="s">
        <v>5040</v>
      </c>
      <c r="D223">
        <v>25</v>
      </c>
      <c r="E223" s="2">
        <v>44109</v>
      </c>
      <c r="F223">
        <v>223</v>
      </c>
      <c r="G223">
        <v>55</v>
      </c>
      <c r="H223" t="s">
        <v>5048</v>
      </c>
      <c r="I223">
        <v>97</v>
      </c>
      <c r="J223">
        <v>1</v>
      </c>
      <c r="K223" t="s">
        <v>5051</v>
      </c>
    </row>
    <row r="224" spans="1:11" x14ac:dyDescent="0.25">
      <c r="A224" t="s">
        <v>233</v>
      </c>
      <c r="B224" t="s">
        <v>5015</v>
      </c>
      <c r="C224" t="s">
        <v>5027</v>
      </c>
      <c r="D224">
        <v>37</v>
      </c>
      <c r="E224" s="2">
        <v>44219</v>
      </c>
      <c r="F224">
        <v>231</v>
      </c>
      <c r="G224">
        <v>47</v>
      </c>
      <c r="H224" t="s">
        <v>5044</v>
      </c>
      <c r="I224">
        <v>67</v>
      </c>
      <c r="J224">
        <v>0</v>
      </c>
    </row>
    <row r="225" spans="1:11" x14ac:dyDescent="0.25">
      <c r="A225" t="s">
        <v>234</v>
      </c>
      <c r="B225" t="s">
        <v>5016</v>
      </c>
      <c r="C225" t="s">
        <v>5041</v>
      </c>
      <c r="D225">
        <v>35</v>
      </c>
      <c r="E225" s="2">
        <v>44311</v>
      </c>
      <c r="F225">
        <v>252</v>
      </c>
      <c r="G225">
        <v>23</v>
      </c>
      <c r="H225" t="s">
        <v>5044</v>
      </c>
      <c r="I225">
        <v>68</v>
      </c>
      <c r="J225">
        <v>1</v>
      </c>
      <c r="K225" t="s">
        <v>5049</v>
      </c>
    </row>
    <row r="226" spans="1:11" x14ac:dyDescent="0.25">
      <c r="A226" t="s">
        <v>235</v>
      </c>
      <c r="B226" t="s">
        <v>5011</v>
      </c>
      <c r="C226" t="s">
        <v>5023</v>
      </c>
      <c r="D226">
        <v>43</v>
      </c>
      <c r="E226" s="2">
        <v>44625</v>
      </c>
      <c r="F226">
        <v>219</v>
      </c>
      <c r="G226">
        <v>57</v>
      </c>
      <c r="H226" t="s">
        <v>5044</v>
      </c>
      <c r="I226">
        <v>95</v>
      </c>
      <c r="J226">
        <v>1</v>
      </c>
      <c r="K226" t="s">
        <v>5049</v>
      </c>
    </row>
    <row r="227" spans="1:11" x14ac:dyDescent="0.25">
      <c r="A227" t="s">
        <v>236</v>
      </c>
      <c r="B227" t="s">
        <v>5014</v>
      </c>
      <c r="C227" t="s">
        <v>5035</v>
      </c>
      <c r="D227">
        <v>36</v>
      </c>
      <c r="E227" s="2">
        <v>44884</v>
      </c>
      <c r="F227">
        <v>246</v>
      </c>
      <c r="G227">
        <v>45</v>
      </c>
      <c r="H227" t="s">
        <v>5044</v>
      </c>
      <c r="I227">
        <v>77</v>
      </c>
      <c r="J227">
        <v>1</v>
      </c>
      <c r="K227" t="s">
        <v>5050</v>
      </c>
    </row>
    <row r="228" spans="1:11" x14ac:dyDescent="0.25">
      <c r="A228" t="s">
        <v>237</v>
      </c>
      <c r="B228" t="s">
        <v>5017</v>
      </c>
      <c r="C228" t="s">
        <v>5030</v>
      </c>
      <c r="D228">
        <v>43</v>
      </c>
      <c r="E228" s="2">
        <v>44275</v>
      </c>
      <c r="F228">
        <v>225</v>
      </c>
      <c r="G228">
        <v>46</v>
      </c>
      <c r="H228" t="s">
        <v>5044</v>
      </c>
      <c r="I228">
        <v>97</v>
      </c>
      <c r="J228">
        <v>0</v>
      </c>
    </row>
    <row r="229" spans="1:11" x14ac:dyDescent="0.25">
      <c r="A229" t="s">
        <v>238</v>
      </c>
      <c r="B229" t="s">
        <v>5017</v>
      </c>
      <c r="C229" t="s">
        <v>5030</v>
      </c>
      <c r="D229">
        <v>49</v>
      </c>
      <c r="E229" s="2">
        <v>44305</v>
      </c>
      <c r="F229">
        <v>243</v>
      </c>
      <c r="G229">
        <v>100</v>
      </c>
      <c r="H229" t="s">
        <v>5048</v>
      </c>
      <c r="I229">
        <v>52</v>
      </c>
      <c r="J229">
        <v>0</v>
      </c>
    </row>
    <row r="230" spans="1:11" x14ac:dyDescent="0.25">
      <c r="A230" t="s">
        <v>239</v>
      </c>
      <c r="B230" t="s">
        <v>5011</v>
      </c>
      <c r="C230" t="s">
        <v>5019</v>
      </c>
      <c r="D230">
        <v>46</v>
      </c>
      <c r="E230" s="2">
        <v>44267</v>
      </c>
      <c r="F230">
        <v>223</v>
      </c>
      <c r="G230">
        <v>46</v>
      </c>
      <c r="H230" t="s">
        <v>5048</v>
      </c>
      <c r="I230">
        <v>86</v>
      </c>
      <c r="J230">
        <v>0</v>
      </c>
    </row>
    <row r="231" spans="1:11" x14ac:dyDescent="0.25">
      <c r="A231" t="s">
        <v>240</v>
      </c>
      <c r="B231" t="s">
        <v>5013</v>
      </c>
      <c r="C231" t="s">
        <v>5022</v>
      </c>
      <c r="D231">
        <v>36</v>
      </c>
      <c r="E231" s="2">
        <v>43956</v>
      </c>
      <c r="F231">
        <v>223</v>
      </c>
      <c r="G231">
        <v>47</v>
      </c>
      <c r="H231" t="s">
        <v>5048</v>
      </c>
      <c r="I231">
        <v>98</v>
      </c>
      <c r="J231">
        <v>0</v>
      </c>
    </row>
    <row r="232" spans="1:11" x14ac:dyDescent="0.25">
      <c r="A232" t="s">
        <v>241</v>
      </c>
      <c r="B232" t="s">
        <v>5013</v>
      </c>
      <c r="C232" t="s">
        <v>5022</v>
      </c>
      <c r="D232">
        <v>33</v>
      </c>
      <c r="E232" s="2">
        <v>44520</v>
      </c>
      <c r="F232">
        <v>220</v>
      </c>
      <c r="G232">
        <v>83</v>
      </c>
      <c r="H232" t="s">
        <v>5047</v>
      </c>
      <c r="I232">
        <v>65</v>
      </c>
      <c r="J232">
        <v>0</v>
      </c>
    </row>
    <row r="233" spans="1:11" x14ac:dyDescent="0.25">
      <c r="A233" t="s">
        <v>242</v>
      </c>
      <c r="B233" t="s">
        <v>5017</v>
      </c>
      <c r="C233" t="s">
        <v>5037</v>
      </c>
      <c r="D233">
        <v>27</v>
      </c>
      <c r="E233" s="2">
        <v>44416</v>
      </c>
      <c r="F233">
        <v>233</v>
      </c>
      <c r="G233">
        <v>49</v>
      </c>
      <c r="H233" t="s">
        <v>5044</v>
      </c>
      <c r="I233">
        <v>57</v>
      </c>
      <c r="J233">
        <v>1</v>
      </c>
      <c r="K233" t="s">
        <v>5051</v>
      </c>
    </row>
    <row r="234" spans="1:11" x14ac:dyDescent="0.25">
      <c r="A234" t="s">
        <v>243</v>
      </c>
      <c r="B234" t="s">
        <v>5014</v>
      </c>
      <c r="C234" t="s">
        <v>5028</v>
      </c>
      <c r="D234">
        <v>41</v>
      </c>
      <c r="E234" s="2">
        <v>44635</v>
      </c>
      <c r="F234">
        <v>244</v>
      </c>
      <c r="G234">
        <v>62</v>
      </c>
      <c r="H234" t="s">
        <v>5043</v>
      </c>
      <c r="I234">
        <v>57</v>
      </c>
      <c r="J234">
        <v>0</v>
      </c>
    </row>
    <row r="235" spans="1:11" x14ac:dyDescent="0.25">
      <c r="A235" t="s">
        <v>244</v>
      </c>
      <c r="B235" t="s">
        <v>5011</v>
      </c>
      <c r="C235" t="s">
        <v>5023</v>
      </c>
      <c r="D235">
        <v>27</v>
      </c>
      <c r="E235" s="2">
        <v>44007</v>
      </c>
      <c r="F235">
        <v>245</v>
      </c>
      <c r="G235">
        <v>56</v>
      </c>
      <c r="H235" t="s">
        <v>5045</v>
      </c>
      <c r="I235">
        <v>93</v>
      </c>
      <c r="J235">
        <v>1</v>
      </c>
      <c r="K235" t="s">
        <v>5050</v>
      </c>
    </row>
    <row r="236" spans="1:11" x14ac:dyDescent="0.25">
      <c r="A236" t="s">
        <v>245</v>
      </c>
      <c r="B236" t="s">
        <v>5015</v>
      </c>
      <c r="C236" t="s">
        <v>5025</v>
      </c>
      <c r="D236">
        <v>24</v>
      </c>
      <c r="E236" s="2">
        <v>44364</v>
      </c>
      <c r="F236">
        <v>234</v>
      </c>
      <c r="G236">
        <v>37</v>
      </c>
      <c r="H236" t="s">
        <v>5047</v>
      </c>
      <c r="I236">
        <v>60</v>
      </c>
      <c r="J236">
        <v>0</v>
      </c>
    </row>
    <row r="237" spans="1:11" x14ac:dyDescent="0.25">
      <c r="A237" t="s">
        <v>246</v>
      </c>
      <c r="B237" t="s">
        <v>5015</v>
      </c>
      <c r="C237" t="s">
        <v>5025</v>
      </c>
      <c r="D237">
        <v>29</v>
      </c>
      <c r="E237" s="2">
        <v>44803</v>
      </c>
      <c r="F237">
        <v>212</v>
      </c>
      <c r="G237">
        <v>17</v>
      </c>
      <c r="H237" t="s">
        <v>5043</v>
      </c>
      <c r="I237">
        <v>100</v>
      </c>
      <c r="J237">
        <v>1</v>
      </c>
      <c r="K237" t="s">
        <v>5049</v>
      </c>
    </row>
    <row r="238" spans="1:11" x14ac:dyDescent="0.25">
      <c r="A238" t="s">
        <v>247</v>
      </c>
      <c r="B238" t="s">
        <v>5015</v>
      </c>
      <c r="C238" t="s">
        <v>5025</v>
      </c>
      <c r="D238">
        <v>40</v>
      </c>
      <c r="E238" s="2">
        <v>44550</v>
      </c>
      <c r="F238">
        <v>229</v>
      </c>
      <c r="G238">
        <v>70</v>
      </c>
      <c r="H238" t="s">
        <v>5043</v>
      </c>
      <c r="I238">
        <v>89</v>
      </c>
      <c r="J238">
        <v>0</v>
      </c>
    </row>
    <row r="239" spans="1:11" x14ac:dyDescent="0.25">
      <c r="A239" t="s">
        <v>248</v>
      </c>
      <c r="B239" t="s">
        <v>5011</v>
      </c>
      <c r="C239" t="s">
        <v>5023</v>
      </c>
      <c r="D239">
        <v>34</v>
      </c>
      <c r="E239" s="2">
        <v>44193</v>
      </c>
      <c r="F239">
        <v>246</v>
      </c>
      <c r="G239">
        <v>61</v>
      </c>
      <c r="H239" t="s">
        <v>5044</v>
      </c>
      <c r="I239">
        <v>76</v>
      </c>
      <c r="J239">
        <v>1</v>
      </c>
      <c r="K239" t="s">
        <v>5050</v>
      </c>
    </row>
    <row r="240" spans="1:11" x14ac:dyDescent="0.25">
      <c r="A240" t="s">
        <v>249</v>
      </c>
      <c r="B240" t="s">
        <v>5011</v>
      </c>
      <c r="C240" t="s">
        <v>5019</v>
      </c>
      <c r="D240">
        <v>32</v>
      </c>
      <c r="E240" s="2">
        <v>44270</v>
      </c>
      <c r="F240">
        <v>204</v>
      </c>
      <c r="G240">
        <v>57</v>
      </c>
      <c r="H240" t="s">
        <v>5048</v>
      </c>
      <c r="I240">
        <v>93</v>
      </c>
      <c r="J240">
        <v>1</v>
      </c>
      <c r="K240" t="s">
        <v>5049</v>
      </c>
    </row>
    <row r="241" spans="1:11" x14ac:dyDescent="0.25">
      <c r="A241" t="s">
        <v>250</v>
      </c>
      <c r="B241" t="s">
        <v>5013</v>
      </c>
      <c r="C241" t="s">
        <v>5039</v>
      </c>
      <c r="D241">
        <v>35</v>
      </c>
      <c r="E241" s="2">
        <v>44413</v>
      </c>
      <c r="F241">
        <v>258</v>
      </c>
      <c r="G241">
        <v>7</v>
      </c>
      <c r="H241" t="s">
        <v>5045</v>
      </c>
      <c r="I241">
        <v>83</v>
      </c>
      <c r="J241">
        <v>0</v>
      </c>
    </row>
    <row r="242" spans="1:11" x14ac:dyDescent="0.25">
      <c r="A242" t="s">
        <v>251</v>
      </c>
      <c r="B242" t="s">
        <v>5018</v>
      </c>
      <c r="C242" t="s">
        <v>5038</v>
      </c>
      <c r="D242">
        <v>27</v>
      </c>
      <c r="E242" s="2">
        <v>44597</v>
      </c>
      <c r="F242">
        <v>259</v>
      </c>
      <c r="G242">
        <v>90</v>
      </c>
      <c r="H242" t="s">
        <v>5043</v>
      </c>
      <c r="I242">
        <v>72</v>
      </c>
      <c r="J242">
        <v>1</v>
      </c>
      <c r="K242" t="s">
        <v>5049</v>
      </c>
    </row>
    <row r="243" spans="1:11" x14ac:dyDescent="0.25">
      <c r="A243" t="s">
        <v>252</v>
      </c>
      <c r="B243" t="s">
        <v>5018</v>
      </c>
      <c r="C243" t="s">
        <v>5038</v>
      </c>
      <c r="D243">
        <v>42</v>
      </c>
      <c r="E243" s="2">
        <v>43948</v>
      </c>
      <c r="F243">
        <v>235</v>
      </c>
      <c r="G243">
        <v>35</v>
      </c>
      <c r="H243" t="s">
        <v>5043</v>
      </c>
      <c r="I243">
        <v>90</v>
      </c>
      <c r="J243">
        <v>1</v>
      </c>
      <c r="K243" t="s">
        <v>5050</v>
      </c>
    </row>
    <row r="244" spans="1:11" x14ac:dyDescent="0.25">
      <c r="A244" t="s">
        <v>253</v>
      </c>
      <c r="B244" t="s">
        <v>5011</v>
      </c>
      <c r="C244" t="s">
        <v>5020</v>
      </c>
      <c r="D244">
        <v>42</v>
      </c>
      <c r="E244" s="2">
        <v>44755</v>
      </c>
      <c r="F244">
        <v>237</v>
      </c>
      <c r="G244">
        <v>74</v>
      </c>
      <c r="H244" t="s">
        <v>5043</v>
      </c>
      <c r="I244">
        <v>60</v>
      </c>
      <c r="J244">
        <v>1</v>
      </c>
      <c r="K244" t="s">
        <v>5050</v>
      </c>
    </row>
    <row r="245" spans="1:11" x14ac:dyDescent="0.25">
      <c r="A245" t="s">
        <v>254</v>
      </c>
      <c r="B245" t="s">
        <v>5017</v>
      </c>
      <c r="C245" t="s">
        <v>5030</v>
      </c>
      <c r="D245">
        <v>24</v>
      </c>
      <c r="E245" s="2">
        <v>44881</v>
      </c>
      <c r="F245">
        <v>260</v>
      </c>
      <c r="G245">
        <v>82</v>
      </c>
      <c r="H245" t="s">
        <v>5044</v>
      </c>
      <c r="I245">
        <v>66</v>
      </c>
      <c r="J245">
        <v>0</v>
      </c>
    </row>
    <row r="246" spans="1:11" x14ac:dyDescent="0.25">
      <c r="A246" t="s">
        <v>255</v>
      </c>
      <c r="B246" t="s">
        <v>5016</v>
      </c>
      <c r="C246" t="s">
        <v>5029</v>
      </c>
      <c r="D246">
        <v>42</v>
      </c>
      <c r="E246" s="2">
        <v>44896</v>
      </c>
      <c r="F246">
        <v>231</v>
      </c>
      <c r="G246">
        <v>80</v>
      </c>
      <c r="H246" t="s">
        <v>5044</v>
      </c>
      <c r="I246">
        <v>68</v>
      </c>
      <c r="J246">
        <v>1</v>
      </c>
      <c r="K246" t="s">
        <v>5051</v>
      </c>
    </row>
    <row r="247" spans="1:11" x14ac:dyDescent="0.25">
      <c r="A247" t="s">
        <v>256</v>
      </c>
      <c r="B247" t="s">
        <v>5012</v>
      </c>
      <c r="C247" t="s">
        <v>5021</v>
      </c>
      <c r="D247">
        <v>34</v>
      </c>
      <c r="E247" s="2">
        <v>44623</v>
      </c>
      <c r="F247">
        <v>229</v>
      </c>
      <c r="G247">
        <v>9</v>
      </c>
      <c r="H247" t="s">
        <v>5046</v>
      </c>
      <c r="I247">
        <v>53</v>
      </c>
      <c r="J247">
        <v>0</v>
      </c>
    </row>
    <row r="248" spans="1:11" x14ac:dyDescent="0.25">
      <c r="A248" t="s">
        <v>257</v>
      </c>
      <c r="B248" t="s">
        <v>5014</v>
      </c>
      <c r="C248" t="s">
        <v>5035</v>
      </c>
      <c r="D248">
        <v>37</v>
      </c>
      <c r="E248" s="2">
        <v>44452</v>
      </c>
      <c r="F248">
        <v>213</v>
      </c>
      <c r="G248">
        <v>43</v>
      </c>
      <c r="H248" t="s">
        <v>5044</v>
      </c>
      <c r="I248">
        <v>59</v>
      </c>
      <c r="J248">
        <v>1</v>
      </c>
      <c r="K248" t="s">
        <v>5050</v>
      </c>
    </row>
    <row r="249" spans="1:11" x14ac:dyDescent="0.25">
      <c r="A249" t="s">
        <v>258</v>
      </c>
      <c r="B249" t="s">
        <v>5015</v>
      </c>
      <c r="C249" t="s">
        <v>5025</v>
      </c>
      <c r="D249">
        <v>49</v>
      </c>
      <c r="E249" s="2">
        <v>44574</v>
      </c>
      <c r="F249">
        <v>225</v>
      </c>
      <c r="G249">
        <v>16</v>
      </c>
      <c r="H249" t="s">
        <v>5047</v>
      </c>
      <c r="I249">
        <v>82</v>
      </c>
      <c r="J249">
        <v>0</v>
      </c>
    </row>
    <row r="250" spans="1:11" x14ac:dyDescent="0.25">
      <c r="A250" t="s">
        <v>259</v>
      </c>
      <c r="B250" t="s">
        <v>5015</v>
      </c>
      <c r="C250" t="s">
        <v>5027</v>
      </c>
      <c r="D250">
        <v>36</v>
      </c>
      <c r="E250" s="2">
        <v>44802</v>
      </c>
      <c r="F250">
        <v>217</v>
      </c>
      <c r="G250">
        <v>57</v>
      </c>
      <c r="H250" t="s">
        <v>5043</v>
      </c>
      <c r="I250">
        <v>59</v>
      </c>
      <c r="J250">
        <v>0</v>
      </c>
    </row>
    <row r="251" spans="1:11" x14ac:dyDescent="0.25">
      <c r="A251" t="s">
        <v>260</v>
      </c>
      <c r="B251" t="s">
        <v>5017</v>
      </c>
      <c r="C251" t="s">
        <v>5042</v>
      </c>
      <c r="D251">
        <v>34</v>
      </c>
      <c r="E251" s="2">
        <v>44043</v>
      </c>
      <c r="F251">
        <v>239</v>
      </c>
      <c r="G251">
        <v>53</v>
      </c>
      <c r="H251" t="s">
        <v>5043</v>
      </c>
      <c r="I251">
        <v>60</v>
      </c>
      <c r="J251">
        <v>1</v>
      </c>
      <c r="K251" t="s">
        <v>5050</v>
      </c>
    </row>
    <row r="252" spans="1:11" x14ac:dyDescent="0.25">
      <c r="A252" t="s">
        <v>261</v>
      </c>
      <c r="B252" t="s">
        <v>5015</v>
      </c>
      <c r="C252" t="s">
        <v>5027</v>
      </c>
      <c r="D252">
        <v>46</v>
      </c>
      <c r="E252" s="2">
        <v>44764</v>
      </c>
      <c r="F252">
        <v>231</v>
      </c>
      <c r="G252">
        <v>65</v>
      </c>
      <c r="H252" t="s">
        <v>5048</v>
      </c>
      <c r="I252">
        <v>81</v>
      </c>
      <c r="J252">
        <v>1</v>
      </c>
      <c r="K252" t="s">
        <v>5051</v>
      </c>
    </row>
    <row r="253" spans="1:11" x14ac:dyDescent="0.25">
      <c r="A253" t="s">
        <v>262</v>
      </c>
      <c r="B253" t="s">
        <v>5017</v>
      </c>
      <c r="C253" t="s">
        <v>5030</v>
      </c>
      <c r="D253">
        <v>34</v>
      </c>
      <c r="E253" s="2">
        <v>44410</v>
      </c>
      <c r="F253">
        <v>229</v>
      </c>
      <c r="G253">
        <v>30</v>
      </c>
      <c r="H253" t="s">
        <v>5043</v>
      </c>
      <c r="I253">
        <v>87</v>
      </c>
      <c r="J253">
        <v>1</v>
      </c>
      <c r="K253" t="s">
        <v>5049</v>
      </c>
    </row>
    <row r="254" spans="1:11" x14ac:dyDescent="0.25">
      <c r="A254" t="s">
        <v>263</v>
      </c>
      <c r="B254" t="s">
        <v>5017</v>
      </c>
      <c r="C254" t="s">
        <v>5042</v>
      </c>
      <c r="D254">
        <v>37</v>
      </c>
      <c r="E254" s="2">
        <v>44316</v>
      </c>
      <c r="F254">
        <v>256</v>
      </c>
      <c r="G254">
        <v>83</v>
      </c>
      <c r="H254" t="s">
        <v>5046</v>
      </c>
      <c r="I254">
        <v>80</v>
      </c>
      <c r="J254">
        <v>1</v>
      </c>
      <c r="K254" t="s">
        <v>5050</v>
      </c>
    </row>
    <row r="255" spans="1:11" x14ac:dyDescent="0.25">
      <c r="A255" t="s">
        <v>264</v>
      </c>
      <c r="B255" t="s">
        <v>5017</v>
      </c>
      <c r="C255" t="s">
        <v>5030</v>
      </c>
      <c r="D255">
        <v>35</v>
      </c>
      <c r="E255" s="2">
        <v>44790</v>
      </c>
      <c r="F255">
        <v>256</v>
      </c>
      <c r="G255">
        <v>33</v>
      </c>
      <c r="H255" t="s">
        <v>5046</v>
      </c>
      <c r="I255">
        <v>73</v>
      </c>
      <c r="J255">
        <v>1</v>
      </c>
      <c r="K255" t="s">
        <v>5051</v>
      </c>
    </row>
    <row r="256" spans="1:11" x14ac:dyDescent="0.25">
      <c r="A256" t="s">
        <v>265</v>
      </c>
      <c r="B256" t="s">
        <v>5017</v>
      </c>
      <c r="C256" t="s">
        <v>5042</v>
      </c>
      <c r="D256">
        <v>23</v>
      </c>
      <c r="E256" s="2">
        <v>44344</v>
      </c>
      <c r="F256">
        <v>235</v>
      </c>
      <c r="G256">
        <v>24</v>
      </c>
      <c r="H256" t="s">
        <v>5047</v>
      </c>
      <c r="I256">
        <v>85</v>
      </c>
      <c r="J256">
        <v>1</v>
      </c>
      <c r="K256" t="s">
        <v>5049</v>
      </c>
    </row>
    <row r="257" spans="1:11" x14ac:dyDescent="0.25">
      <c r="A257" t="s">
        <v>266</v>
      </c>
      <c r="B257" t="s">
        <v>5016</v>
      </c>
      <c r="C257" t="s">
        <v>5029</v>
      </c>
      <c r="D257">
        <v>36</v>
      </c>
      <c r="E257" s="2">
        <v>44145</v>
      </c>
      <c r="F257">
        <v>235</v>
      </c>
      <c r="G257">
        <v>35</v>
      </c>
      <c r="H257" t="s">
        <v>5044</v>
      </c>
      <c r="I257">
        <v>93</v>
      </c>
      <c r="J257">
        <v>0</v>
      </c>
    </row>
    <row r="258" spans="1:11" x14ac:dyDescent="0.25">
      <c r="A258" t="s">
        <v>267</v>
      </c>
      <c r="B258" t="s">
        <v>5013</v>
      </c>
      <c r="C258" t="s">
        <v>5039</v>
      </c>
      <c r="D258">
        <v>34</v>
      </c>
      <c r="E258" s="2">
        <v>44545</v>
      </c>
      <c r="F258">
        <v>250</v>
      </c>
      <c r="G258">
        <v>43</v>
      </c>
      <c r="H258" t="s">
        <v>5044</v>
      </c>
      <c r="I258">
        <v>73</v>
      </c>
      <c r="J258">
        <v>0</v>
      </c>
    </row>
    <row r="259" spans="1:11" x14ac:dyDescent="0.25">
      <c r="A259" t="s">
        <v>268</v>
      </c>
      <c r="B259" t="s">
        <v>5012</v>
      </c>
      <c r="C259" t="s">
        <v>5021</v>
      </c>
      <c r="D259">
        <v>38</v>
      </c>
      <c r="E259" s="2">
        <v>44516</v>
      </c>
      <c r="F259">
        <v>232</v>
      </c>
      <c r="G259">
        <v>5</v>
      </c>
      <c r="H259" t="s">
        <v>5045</v>
      </c>
      <c r="I259">
        <v>52</v>
      </c>
      <c r="J259">
        <v>0</v>
      </c>
    </row>
    <row r="260" spans="1:11" x14ac:dyDescent="0.25">
      <c r="A260" t="s">
        <v>269</v>
      </c>
      <c r="B260" t="s">
        <v>5015</v>
      </c>
      <c r="C260" t="s">
        <v>5040</v>
      </c>
      <c r="D260">
        <v>38</v>
      </c>
      <c r="E260" s="2">
        <v>44460</v>
      </c>
      <c r="F260">
        <v>209</v>
      </c>
      <c r="G260">
        <v>77</v>
      </c>
      <c r="H260" t="s">
        <v>5044</v>
      </c>
      <c r="I260">
        <v>58</v>
      </c>
      <c r="J260">
        <v>1</v>
      </c>
      <c r="K260" t="s">
        <v>5050</v>
      </c>
    </row>
    <row r="261" spans="1:11" x14ac:dyDescent="0.25">
      <c r="A261" t="s">
        <v>270</v>
      </c>
      <c r="B261" t="s">
        <v>5015</v>
      </c>
      <c r="C261" t="s">
        <v>5027</v>
      </c>
      <c r="D261">
        <v>34</v>
      </c>
      <c r="E261" s="2">
        <v>44296</v>
      </c>
      <c r="F261">
        <v>247</v>
      </c>
      <c r="G261">
        <v>38</v>
      </c>
      <c r="H261" t="s">
        <v>5044</v>
      </c>
      <c r="I261">
        <v>71</v>
      </c>
      <c r="J261">
        <v>1</v>
      </c>
      <c r="K261" t="s">
        <v>5050</v>
      </c>
    </row>
    <row r="262" spans="1:11" x14ac:dyDescent="0.25">
      <c r="A262" t="s">
        <v>271</v>
      </c>
      <c r="B262" t="s">
        <v>5018</v>
      </c>
      <c r="C262" t="s">
        <v>5036</v>
      </c>
      <c r="D262">
        <v>48</v>
      </c>
      <c r="E262" s="2">
        <v>44910</v>
      </c>
      <c r="F262">
        <v>223</v>
      </c>
      <c r="G262">
        <v>42</v>
      </c>
      <c r="H262" t="s">
        <v>5046</v>
      </c>
      <c r="I262">
        <v>57</v>
      </c>
      <c r="J262">
        <v>1</v>
      </c>
      <c r="K262" t="s">
        <v>5050</v>
      </c>
    </row>
    <row r="263" spans="1:11" x14ac:dyDescent="0.25">
      <c r="A263" t="s">
        <v>272</v>
      </c>
      <c r="B263" t="s">
        <v>5018</v>
      </c>
      <c r="C263" t="s">
        <v>5032</v>
      </c>
      <c r="D263">
        <v>49</v>
      </c>
      <c r="E263" s="2">
        <v>44223</v>
      </c>
      <c r="F263">
        <v>240</v>
      </c>
      <c r="G263">
        <v>3</v>
      </c>
      <c r="H263" t="s">
        <v>5044</v>
      </c>
      <c r="I263">
        <v>80</v>
      </c>
      <c r="J263">
        <v>1</v>
      </c>
      <c r="K263" t="s">
        <v>5050</v>
      </c>
    </row>
    <row r="264" spans="1:11" x14ac:dyDescent="0.25">
      <c r="A264" t="s">
        <v>273</v>
      </c>
      <c r="B264" t="s">
        <v>5012</v>
      </c>
      <c r="C264" t="s">
        <v>5021</v>
      </c>
      <c r="D264">
        <v>23</v>
      </c>
      <c r="E264" s="2">
        <v>44330</v>
      </c>
      <c r="F264">
        <v>230</v>
      </c>
      <c r="G264">
        <v>21</v>
      </c>
      <c r="H264" t="s">
        <v>5044</v>
      </c>
      <c r="I264">
        <v>90</v>
      </c>
      <c r="J264">
        <v>1</v>
      </c>
      <c r="K264" t="s">
        <v>5049</v>
      </c>
    </row>
    <row r="265" spans="1:11" x14ac:dyDescent="0.25">
      <c r="A265" t="s">
        <v>274</v>
      </c>
      <c r="B265" t="s">
        <v>5012</v>
      </c>
      <c r="C265" t="s">
        <v>5026</v>
      </c>
      <c r="D265">
        <v>40</v>
      </c>
      <c r="E265" s="2">
        <v>43957</v>
      </c>
      <c r="F265">
        <v>244</v>
      </c>
      <c r="G265">
        <v>14</v>
      </c>
      <c r="H265" t="s">
        <v>5043</v>
      </c>
      <c r="I265">
        <v>51</v>
      </c>
      <c r="J265">
        <v>1</v>
      </c>
      <c r="K265" t="s">
        <v>5051</v>
      </c>
    </row>
    <row r="266" spans="1:11" x14ac:dyDescent="0.25">
      <c r="A266" t="s">
        <v>275</v>
      </c>
      <c r="B266" t="s">
        <v>5016</v>
      </c>
      <c r="C266" t="s">
        <v>5041</v>
      </c>
      <c r="D266">
        <v>35</v>
      </c>
      <c r="E266" s="2">
        <v>44220</v>
      </c>
      <c r="F266">
        <v>213</v>
      </c>
      <c r="G266">
        <v>52</v>
      </c>
      <c r="H266" t="s">
        <v>5044</v>
      </c>
      <c r="I266">
        <v>99</v>
      </c>
      <c r="J266">
        <v>1</v>
      </c>
      <c r="K266" t="s">
        <v>5050</v>
      </c>
    </row>
    <row r="267" spans="1:11" x14ac:dyDescent="0.25">
      <c r="A267" t="s">
        <v>276</v>
      </c>
      <c r="B267" t="s">
        <v>5017</v>
      </c>
      <c r="C267" t="s">
        <v>5037</v>
      </c>
      <c r="D267">
        <v>26</v>
      </c>
      <c r="E267" s="2">
        <v>44396</v>
      </c>
      <c r="F267">
        <v>213</v>
      </c>
      <c r="G267">
        <v>71</v>
      </c>
      <c r="H267" t="s">
        <v>5047</v>
      </c>
      <c r="I267">
        <v>92</v>
      </c>
      <c r="J267">
        <v>1</v>
      </c>
      <c r="K267" t="s">
        <v>5050</v>
      </c>
    </row>
    <row r="268" spans="1:11" x14ac:dyDescent="0.25">
      <c r="A268" t="s">
        <v>277</v>
      </c>
      <c r="B268" t="s">
        <v>5016</v>
      </c>
      <c r="C268" t="s">
        <v>5031</v>
      </c>
      <c r="D268">
        <v>27</v>
      </c>
      <c r="E268" s="2">
        <v>44457</v>
      </c>
      <c r="F268">
        <v>258</v>
      </c>
      <c r="G268">
        <v>68</v>
      </c>
      <c r="H268" t="s">
        <v>5047</v>
      </c>
      <c r="I268">
        <v>84</v>
      </c>
      <c r="J268">
        <v>1</v>
      </c>
      <c r="K268" t="s">
        <v>5050</v>
      </c>
    </row>
    <row r="269" spans="1:11" x14ac:dyDescent="0.25">
      <c r="A269" t="s">
        <v>278</v>
      </c>
      <c r="B269" t="s">
        <v>5018</v>
      </c>
      <c r="C269" t="s">
        <v>5032</v>
      </c>
      <c r="D269">
        <v>37</v>
      </c>
      <c r="E269" s="2">
        <v>44731</v>
      </c>
      <c r="F269">
        <v>215</v>
      </c>
      <c r="G269">
        <v>35</v>
      </c>
      <c r="H269" t="s">
        <v>5044</v>
      </c>
      <c r="I269">
        <v>69</v>
      </c>
      <c r="J269">
        <v>0</v>
      </c>
    </row>
    <row r="270" spans="1:11" x14ac:dyDescent="0.25">
      <c r="A270" t="s">
        <v>279</v>
      </c>
      <c r="B270" t="s">
        <v>5018</v>
      </c>
      <c r="C270" t="s">
        <v>5036</v>
      </c>
      <c r="D270">
        <v>44</v>
      </c>
      <c r="E270" s="2">
        <v>44715</v>
      </c>
      <c r="F270">
        <v>244</v>
      </c>
      <c r="G270">
        <v>90</v>
      </c>
      <c r="H270" t="s">
        <v>5048</v>
      </c>
      <c r="I270">
        <v>70</v>
      </c>
      <c r="J270">
        <v>1</v>
      </c>
      <c r="K270" t="s">
        <v>5051</v>
      </c>
    </row>
    <row r="271" spans="1:11" x14ac:dyDescent="0.25">
      <c r="A271" t="s">
        <v>280</v>
      </c>
      <c r="B271" t="s">
        <v>5018</v>
      </c>
      <c r="C271" t="s">
        <v>5036</v>
      </c>
      <c r="D271">
        <v>25</v>
      </c>
      <c r="E271" s="2">
        <v>44340</v>
      </c>
      <c r="F271">
        <v>243</v>
      </c>
      <c r="G271">
        <v>69</v>
      </c>
      <c r="H271" t="s">
        <v>5048</v>
      </c>
      <c r="I271">
        <v>75</v>
      </c>
      <c r="J271">
        <v>1</v>
      </c>
      <c r="K271" t="s">
        <v>5049</v>
      </c>
    </row>
    <row r="272" spans="1:11" x14ac:dyDescent="0.25">
      <c r="A272" t="s">
        <v>281</v>
      </c>
      <c r="B272" t="s">
        <v>5018</v>
      </c>
      <c r="C272" t="s">
        <v>5038</v>
      </c>
      <c r="D272">
        <v>31</v>
      </c>
      <c r="E272" s="2">
        <v>43949</v>
      </c>
      <c r="F272">
        <v>245</v>
      </c>
      <c r="G272">
        <v>10</v>
      </c>
      <c r="H272" t="s">
        <v>5047</v>
      </c>
      <c r="I272">
        <v>78</v>
      </c>
      <c r="J272">
        <v>1</v>
      </c>
      <c r="K272" t="s">
        <v>5050</v>
      </c>
    </row>
    <row r="273" spans="1:11" x14ac:dyDescent="0.25">
      <c r="A273" t="s">
        <v>282</v>
      </c>
      <c r="B273" t="s">
        <v>5014</v>
      </c>
      <c r="C273" t="s">
        <v>5028</v>
      </c>
      <c r="D273">
        <v>28</v>
      </c>
      <c r="E273" s="2">
        <v>44080</v>
      </c>
      <c r="F273">
        <v>234</v>
      </c>
      <c r="G273">
        <v>34</v>
      </c>
      <c r="H273" t="s">
        <v>5044</v>
      </c>
      <c r="I273">
        <v>94</v>
      </c>
      <c r="J273">
        <v>1</v>
      </c>
      <c r="K273" t="s">
        <v>5049</v>
      </c>
    </row>
    <row r="274" spans="1:11" x14ac:dyDescent="0.25">
      <c r="A274" t="s">
        <v>283</v>
      </c>
      <c r="B274" t="s">
        <v>5011</v>
      </c>
      <c r="C274" t="s">
        <v>5020</v>
      </c>
      <c r="D274">
        <v>45</v>
      </c>
      <c r="E274" s="2">
        <v>44327</v>
      </c>
      <c r="F274">
        <v>215</v>
      </c>
      <c r="G274">
        <v>31</v>
      </c>
      <c r="H274" t="s">
        <v>5045</v>
      </c>
      <c r="I274">
        <v>92</v>
      </c>
      <c r="J274">
        <v>0</v>
      </c>
    </row>
    <row r="275" spans="1:11" x14ac:dyDescent="0.25">
      <c r="A275" t="s">
        <v>284</v>
      </c>
      <c r="B275" t="s">
        <v>5012</v>
      </c>
      <c r="C275" t="s">
        <v>5026</v>
      </c>
      <c r="D275">
        <v>25</v>
      </c>
      <c r="E275" s="2">
        <v>44504</v>
      </c>
      <c r="F275">
        <v>221</v>
      </c>
      <c r="G275">
        <v>91</v>
      </c>
      <c r="H275" t="s">
        <v>5048</v>
      </c>
      <c r="I275">
        <v>56</v>
      </c>
      <c r="J275">
        <v>0</v>
      </c>
    </row>
    <row r="276" spans="1:11" x14ac:dyDescent="0.25">
      <c r="A276" t="s">
        <v>285</v>
      </c>
      <c r="B276" t="s">
        <v>5017</v>
      </c>
      <c r="C276" t="s">
        <v>5037</v>
      </c>
      <c r="D276">
        <v>27</v>
      </c>
      <c r="E276" s="2">
        <v>44511</v>
      </c>
      <c r="F276">
        <v>241</v>
      </c>
      <c r="G276">
        <v>60</v>
      </c>
      <c r="H276" t="s">
        <v>5048</v>
      </c>
      <c r="I276">
        <v>91</v>
      </c>
      <c r="J276">
        <v>0</v>
      </c>
    </row>
    <row r="277" spans="1:11" x14ac:dyDescent="0.25">
      <c r="A277" t="s">
        <v>286</v>
      </c>
      <c r="B277" t="s">
        <v>5018</v>
      </c>
      <c r="C277" t="s">
        <v>5036</v>
      </c>
      <c r="D277">
        <v>31</v>
      </c>
      <c r="E277" s="2">
        <v>44266</v>
      </c>
      <c r="F277">
        <v>203</v>
      </c>
      <c r="G277">
        <v>98</v>
      </c>
      <c r="H277" t="s">
        <v>5045</v>
      </c>
      <c r="I277">
        <v>91</v>
      </c>
      <c r="J277">
        <v>0</v>
      </c>
    </row>
    <row r="278" spans="1:11" x14ac:dyDescent="0.25">
      <c r="A278" t="s">
        <v>287</v>
      </c>
      <c r="B278" t="s">
        <v>5017</v>
      </c>
      <c r="C278" t="s">
        <v>5030</v>
      </c>
      <c r="D278">
        <v>35</v>
      </c>
      <c r="E278" s="2">
        <v>44024</v>
      </c>
      <c r="F278">
        <v>253</v>
      </c>
      <c r="G278">
        <v>22</v>
      </c>
      <c r="H278" t="s">
        <v>5045</v>
      </c>
      <c r="I278">
        <v>75</v>
      </c>
      <c r="J278">
        <v>1</v>
      </c>
      <c r="K278" t="s">
        <v>5049</v>
      </c>
    </row>
    <row r="279" spans="1:11" x14ac:dyDescent="0.25">
      <c r="A279" t="s">
        <v>288</v>
      </c>
      <c r="B279" t="s">
        <v>5018</v>
      </c>
      <c r="C279" t="s">
        <v>5038</v>
      </c>
      <c r="D279">
        <v>22</v>
      </c>
      <c r="E279" s="2">
        <v>44622</v>
      </c>
      <c r="F279">
        <v>236</v>
      </c>
      <c r="G279">
        <v>77</v>
      </c>
      <c r="H279" t="s">
        <v>5045</v>
      </c>
      <c r="I279">
        <v>71</v>
      </c>
      <c r="J279">
        <v>1</v>
      </c>
      <c r="K279" t="s">
        <v>5051</v>
      </c>
    </row>
    <row r="280" spans="1:11" x14ac:dyDescent="0.25">
      <c r="A280" t="s">
        <v>289</v>
      </c>
      <c r="B280" t="s">
        <v>5014</v>
      </c>
      <c r="C280" t="s">
        <v>5028</v>
      </c>
      <c r="D280">
        <v>49</v>
      </c>
      <c r="E280" s="2">
        <v>44411</v>
      </c>
      <c r="F280">
        <v>229</v>
      </c>
      <c r="G280">
        <v>34</v>
      </c>
      <c r="H280" t="s">
        <v>5043</v>
      </c>
      <c r="I280">
        <v>57</v>
      </c>
      <c r="J280">
        <v>1</v>
      </c>
      <c r="K280" t="s">
        <v>5049</v>
      </c>
    </row>
    <row r="281" spans="1:11" x14ac:dyDescent="0.25">
      <c r="A281" t="s">
        <v>290</v>
      </c>
      <c r="B281" t="s">
        <v>5014</v>
      </c>
      <c r="C281" t="s">
        <v>5024</v>
      </c>
      <c r="D281">
        <v>30</v>
      </c>
      <c r="E281" s="2">
        <v>44192</v>
      </c>
      <c r="F281">
        <v>211</v>
      </c>
      <c r="G281">
        <v>1</v>
      </c>
      <c r="H281" t="s">
        <v>5046</v>
      </c>
      <c r="I281">
        <v>71</v>
      </c>
      <c r="J281">
        <v>1</v>
      </c>
      <c r="K281" t="s">
        <v>5050</v>
      </c>
    </row>
    <row r="282" spans="1:11" x14ac:dyDescent="0.25">
      <c r="A282" t="s">
        <v>291</v>
      </c>
      <c r="B282" t="s">
        <v>5012</v>
      </c>
      <c r="C282" t="s">
        <v>5026</v>
      </c>
      <c r="D282">
        <v>41</v>
      </c>
      <c r="E282" s="2">
        <v>44051</v>
      </c>
      <c r="F282">
        <v>240</v>
      </c>
      <c r="G282">
        <v>51</v>
      </c>
      <c r="H282" t="s">
        <v>5048</v>
      </c>
      <c r="I282">
        <v>82</v>
      </c>
      <c r="J282">
        <v>1</v>
      </c>
      <c r="K282" t="s">
        <v>5049</v>
      </c>
    </row>
    <row r="283" spans="1:11" x14ac:dyDescent="0.25">
      <c r="A283" t="s">
        <v>292</v>
      </c>
      <c r="B283" t="s">
        <v>5016</v>
      </c>
      <c r="C283" t="s">
        <v>5029</v>
      </c>
      <c r="D283">
        <v>25</v>
      </c>
      <c r="E283" s="2">
        <v>44738</v>
      </c>
      <c r="F283">
        <v>208</v>
      </c>
      <c r="G283">
        <v>61</v>
      </c>
      <c r="H283" t="s">
        <v>5047</v>
      </c>
      <c r="I283">
        <v>65</v>
      </c>
      <c r="J283">
        <v>0</v>
      </c>
    </row>
    <row r="284" spans="1:11" x14ac:dyDescent="0.25">
      <c r="A284" t="s">
        <v>293</v>
      </c>
      <c r="B284" t="s">
        <v>5018</v>
      </c>
      <c r="C284" t="s">
        <v>5036</v>
      </c>
      <c r="D284">
        <v>29</v>
      </c>
      <c r="E284" s="2">
        <v>44470</v>
      </c>
      <c r="F284">
        <v>248</v>
      </c>
      <c r="G284">
        <v>34</v>
      </c>
      <c r="H284" t="s">
        <v>5047</v>
      </c>
      <c r="I284">
        <v>69</v>
      </c>
      <c r="J284">
        <v>0</v>
      </c>
    </row>
    <row r="285" spans="1:11" x14ac:dyDescent="0.25">
      <c r="A285" t="s">
        <v>294</v>
      </c>
      <c r="B285" t="s">
        <v>5018</v>
      </c>
      <c r="C285" t="s">
        <v>5032</v>
      </c>
      <c r="D285">
        <v>33</v>
      </c>
      <c r="E285" s="2">
        <v>44218</v>
      </c>
      <c r="F285">
        <v>215</v>
      </c>
      <c r="G285">
        <v>7</v>
      </c>
      <c r="H285" t="s">
        <v>5046</v>
      </c>
      <c r="I285">
        <v>57</v>
      </c>
      <c r="J285">
        <v>1</v>
      </c>
      <c r="K285" t="s">
        <v>5051</v>
      </c>
    </row>
    <row r="286" spans="1:11" x14ac:dyDescent="0.25">
      <c r="A286" t="s">
        <v>295</v>
      </c>
      <c r="B286" t="s">
        <v>5013</v>
      </c>
      <c r="C286" t="s">
        <v>5033</v>
      </c>
      <c r="D286">
        <v>43</v>
      </c>
      <c r="E286" s="2">
        <v>44413</v>
      </c>
      <c r="F286">
        <v>259</v>
      </c>
      <c r="G286">
        <v>90</v>
      </c>
      <c r="H286" t="s">
        <v>5047</v>
      </c>
      <c r="I286">
        <v>94</v>
      </c>
      <c r="J286">
        <v>0</v>
      </c>
    </row>
    <row r="287" spans="1:11" x14ac:dyDescent="0.25">
      <c r="A287" t="s">
        <v>296</v>
      </c>
      <c r="B287" t="s">
        <v>5018</v>
      </c>
      <c r="C287" t="s">
        <v>5036</v>
      </c>
      <c r="D287">
        <v>41</v>
      </c>
      <c r="E287" s="2">
        <v>44701</v>
      </c>
      <c r="F287">
        <v>214</v>
      </c>
      <c r="G287">
        <v>17</v>
      </c>
      <c r="H287" t="s">
        <v>5048</v>
      </c>
      <c r="I287">
        <v>59</v>
      </c>
      <c r="J287">
        <v>1</v>
      </c>
      <c r="K287" t="s">
        <v>5050</v>
      </c>
    </row>
    <row r="288" spans="1:11" x14ac:dyDescent="0.25">
      <c r="A288" t="s">
        <v>297</v>
      </c>
      <c r="B288" t="s">
        <v>5015</v>
      </c>
      <c r="C288" t="s">
        <v>5040</v>
      </c>
      <c r="D288">
        <v>44</v>
      </c>
      <c r="E288" s="2">
        <v>44365</v>
      </c>
      <c r="F288">
        <v>258</v>
      </c>
      <c r="G288">
        <v>60</v>
      </c>
      <c r="H288" t="s">
        <v>5044</v>
      </c>
      <c r="I288">
        <v>92</v>
      </c>
      <c r="J288">
        <v>0</v>
      </c>
    </row>
    <row r="289" spans="1:11" x14ac:dyDescent="0.25">
      <c r="A289" t="s">
        <v>298</v>
      </c>
      <c r="B289" t="s">
        <v>5012</v>
      </c>
      <c r="C289" t="s">
        <v>5021</v>
      </c>
      <c r="D289">
        <v>46</v>
      </c>
      <c r="E289" s="2">
        <v>44317</v>
      </c>
      <c r="F289">
        <v>255</v>
      </c>
      <c r="G289">
        <v>100</v>
      </c>
      <c r="H289" t="s">
        <v>5045</v>
      </c>
      <c r="I289">
        <v>83</v>
      </c>
      <c r="J289">
        <v>1</v>
      </c>
      <c r="K289" t="s">
        <v>5050</v>
      </c>
    </row>
    <row r="290" spans="1:11" x14ac:dyDescent="0.25">
      <c r="A290" t="s">
        <v>299</v>
      </c>
      <c r="B290" t="s">
        <v>5015</v>
      </c>
      <c r="C290" t="s">
        <v>5027</v>
      </c>
      <c r="D290">
        <v>40</v>
      </c>
      <c r="E290" s="2">
        <v>44813</v>
      </c>
      <c r="F290">
        <v>203</v>
      </c>
      <c r="G290">
        <v>70</v>
      </c>
      <c r="H290" t="s">
        <v>5044</v>
      </c>
      <c r="I290">
        <v>62</v>
      </c>
      <c r="J290">
        <v>0</v>
      </c>
    </row>
    <row r="291" spans="1:11" x14ac:dyDescent="0.25">
      <c r="A291" t="s">
        <v>300</v>
      </c>
      <c r="B291" t="s">
        <v>5013</v>
      </c>
      <c r="C291" t="s">
        <v>5033</v>
      </c>
      <c r="D291">
        <v>49</v>
      </c>
      <c r="E291" s="2">
        <v>44395</v>
      </c>
      <c r="F291">
        <v>228</v>
      </c>
      <c r="G291">
        <v>14</v>
      </c>
      <c r="H291" t="s">
        <v>5046</v>
      </c>
      <c r="I291">
        <v>63</v>
      </c>
      <c r="J291">
        <v>1</v>
      </c>
      <c r="K291" t="s">
        <v>5049</v>
      </c>
    </row>
    <row r="292" spans="1:11" x14ac:dyDescent="0.25">
      <c r="A292" t="s">
        <v>301</v>
      </c>
      <c r="B292" t="s">
        <v>5014</v>
      </c>
      <c r="C292" t="s">
        <v>5028</v>
      </c>
      <c r="D292">
        <v>36</v>
      </c>
      <c r="E292" s="2">
        <v>44792</v>
      </c>
      <c r="F292">
        <v>232</v>
      </c>
      <c r="G292">
        <v>53</v>
      </c>
      <c r="H292" t="s">
        <v>5048</v>
      </c>
      <c r="I292">
        <v>86</v>
      </c>
      <c r="J292">
        <v>0</v>
      </c>
    </row>
    <row r="293" spans="1:11" x14ac:dyDescent="0.25">
      <c r="A293" t="s">
        <v>302</v>
      </c>
      <c r="B293" t="s">
        <v>5014</v>
      </c>
      <c r="C293" t="s">
        <v>5024</v>
      </c>
      <c r="D293">
        <v>47</v>
      </c>
      <c r="E293" s="2">
        <v>44612</v>
      </c>
      <c r="F293">
        <v>246</v>
      </c>
      <c r="G293">
        <v>2</v>
      </c>
      <c r="H293" t="s">
        <v>5048</v>
      </c>
      <c r="I293">
        <v>66</v>
      </c>
      <c r="J293">
        <v>0</v>
      </c>
    </row>
    <row r="294" spans="1:11" x14ac:dyDescent="0.25">
      <c r="A294" t="s">
        <v>303</v>
      </c>
      <c r="B294" t="s">
        <v>5012</v>
      </c>
      <c r="C294" t="s">
        <v>5021</v>
      </c>
      <c r="D294">
        <v>24</v>
      </c>
      <c r="E294" s="2">
        <v>44881</v>
      </c>
      <c r="F294">
        <v>227</v>
      </c>
      <c r="G294">
        <v>44</v>
      </c>
      <c r="H294" t="s">
        <v>5046</v>
      </c>
      <c r="I294">
        <v>54</v>
      </c>
      <c r="J294">
        <v>0</v>
      </c>
    </row>
    <row r="295" spans="1:11" x14ac:dyDescent="0.25">
      <c r="A295" t="s">
        <v>304</v>
      </c>
      <c r="B295" t="s">
        <v>5011</v>
      </c>
      <c r="C295" t="s">
        <v>5023</v>
      </c>
      <c r="D295">
        <v>23</v>
      </c>
      <c r="E295" s="2">
        <v>44634</v>
      </c>
      <c r="F295">
        <v>226</v>
      </c>
      <c r="G295">
        <v>23</v>
      </c>
      <c r="H295" t="s">
        <v>5043</v>
      </c>
      <c r="I295">
        <v>99</v>
      </c>
      <c r="J295">
        <v>1</v>
      </c>
      <c r="K295" t="s">
        <v>5051</v>
      </c>
    </row>
    <row r="296" spans="1:11" x14ac:dyDescent="0.25">
      <c r="A296" t="s">
        <v>305</v>
      </c>
      <c r="B296" t="s">
        <v>5016</v>
      </c>
      <c r="C296" t="s">
        <v>5031</v>
      </c>
      <c r="D296">
        <v>49</v>
      </c>
      <c r="E296" s="2">
        <v>43988</v>
      </c>
      <c r="F296">
        <v>258</v>
      </c>
      <c r="G296">
        <v>48</v>
      </c>
      <c r="H296" t="s">
        <v>5048</v>
      </c>
      <c r="I296">
        <v>55</v>
      </c>
      <c r="J296">
        <v>0</v>
      </c>
    </row>
    <row r="297" spans="1:11" x14ac:dyDescent="0.25">
      <c r="A297" t="s">
        <v>306</v>
      </c>
      <c r="B297" t="s">
        <v>5015</v>
      </c>
      <c r="C297" t="s">
        <v>5027</v>
      </c>
      <c r="D297">
        <v>27</v>
      </c>
      <c r="E297" s="2">
        <v>44377</v>
      </c>
      <c r="F297">
        <v>225</v>
      </c>
      <c r="G297">
        <v>67</v>
      </c>
      <c r="H297" t="s">
        <v>5043</v>
      </c>
      <c r="I297">
        <v>96</v>
      </c>
      <c r="J297">
        <v>0</v>
      </c>
    </row>
    <row r="298" spans="1:11" x14ac:dyDescent="0.25">
      <c r="A298" t="s">
        <v>307</v>
      </c>
      <c r="B298" t="s">
        <v>5017</v>
      </c>
      <c r="C298" t="s">
        <v>5030</v>
      </c>
      <c r="D298">
        <v>31</v>
      </c>
      <c r="E298" s="2">
        <v>44453</v>
      </c>
      <c r="F298">
        <v>243</v>
      </c>
      <c r="G298">
        <v>92</v>
      </c>
      <c r="H298" t="s">
        <v>5044</v>
      </c>
      <c r="I298">
        <v>77</v>
      </c>
      <c r="J298">
        <v>1</v>
      </c>
      <c r="K298" t="s">
        <v>5049</v>
      </c>
    </row>
    <row r="299" spans="1:11" x14ac:dyDescent="0.25">
      <c r="A299" t="s">
        <v>308</v>
      </c>
      <c r="B299" t="s">
        <v>5012</v>
      </c>
      <c r="C299" t="s">
        <v>5034</v>
      </c>
      <c r="D299">
        <v>33</v>
      </c>
      <c r="E299" s="2">
        <v>44769</v>
      </c>
      <c r="F299">
        <v>217</v>
      </c>
      <c r="G299">
        <v>24</v>
      </c>
      <c r="H299" t="s">
        <v>5046</v>
      </c>
      <c r="I299">
        <v>98</v>
      </c>
      <c r="J299">
        <v>0</v>
      </c>
    </row>
    <row r="300" spans="1:11" x14ac:dyDescent="0.25">
      <c r="A300" t="s">
        <v>309</v>
      </c>
      <c r="B300" t="s">
        <v>5017</v>
      </c>
      <c r="C300" t="s">
        <v>5037</v>
      </c>
      <c r="D300">
        <v>35</v>
      </c>
      <c r="E300" s="2">
        <v>44298</v>
      </c>
      <c r="F300">
        <v>249</v>
      </c>
      <c r="G300">
        <v>2</v>
      </c>
      <c r="H300" t="s">
        <v>5043</v>
      </c>
      <c r="I300">
        <v>63</v>
      </c>
      <c r="J300">
        <v>0</v>
      </c>
    </row>
    <row r="301" spans="1:11" x14ac:dyDescent="0.25">
      <c r="A301" t="s">
        <v>310</v>
      </c>
      <c r="B301" t="s">
        <v>5011</v>
      </c>
      <c r="C301" t="s">
        <v>5020</v>
      </c>
      <c r="D301">
        <v>23</v>
      </c>
      <c r="E301" s="2">
        <v>44470</v>
      </c>
      <c r="F301">
        <v>238</v>
      </c>
      <c r="G301">
        <v>86</v>
      </c>
      <c r="H301" t="s">
        <v>5046</v>
      </c>
      <c r="I301">
        <v>53</v>
      </c>
      <c r="J301">
        <v>0</v>
      </c>
    </row>
    <row r="302" spans="1:11" x14ac:dyDescent="0.25">
      <c r="A302" t="s">
        <v>311</v>
      </c>
      <c r="B302" t="s">
        <v>5017</v>
      </c>
      <c r="C302" t="s">
        <v>5042</v>
      </c>
      <c r="D302">
        <v>36</v>
      </c>
      <c r="E302" s="2">
        <v>44688</v>
      </c>
      <c r="F302">
        <v>234</v>
      </c>
      <c r="G302">
        <v>27</v>
      </c>
      <c r="H302" t="s">
        <v>5045</v>
      </c>
      <c r="I302">
        <v>58</v>
      </c>
      <c r="J302">
        <v>1</v>
      </c>
      <c r="K302" t="s">
        <v>5049</v>
      </c>
    </row>
    <row r="303" spans="1:11" x14ac:dyDescent="0.25">
      <c r="A303" t="s">
        <v>312</v>
      </c>
      <c r="B303" t="s">
        <v>5015</v>
      </c>
      <c r="C303" t="s">
        <v>5025</v>
      </c>
      <c r="D303">
        <v>41</v>
      </c>
      <c r="E303" s="2">
        <v>44136</v>
      </c>
      <c r="F303">
        <v>243</v>
      </c>
      <c r="G303">
        <v>41</v>
      </c>
      <c r="H303" t="s">
        <v>5043</v>
      </c>
      <c r="I303">
        <v>69</v>
      </c>
      <c r="J303">
        <v>0</v>
      </c>
    </row>
    <row r="304" spans="1:11" x14ac:dyDescent="0.25">
      <c r="A304" t="s">
        <v>313</v>
      </c>
      <c r="B304" t="s">
        <v>5012</v>
      </c>
      <c r="C304" t="s">
        <v>5034</v>
      </c>
      <c r="D304">
        <v>31</v>
      </c>
      <c r="E304" s="2">
        <v>44646</v>
      </c>
      <c r="F304">
        <v>203</v>
      </c>
      <c r="G304">
        <v>71</v>
      </c>
      <c r="H304" t="s">
        <v>5044</v>
      </c>
      <c r="I304">
        <v>97</v>
      </c>
      <c r="J304">
        <v>0</v>
      </c>
    </row>
    <row r="305" spans="1:11" x14ac:dyDescent="0.25">
      <c r="A305" t="s">
        <v>314</v>
      </c>
      <c r="B305" t="s">
        <v>5016</v>
      </c>
      <c r="C305" t="s">
        <v>5029</v>
      </c>
      <c r="D305">
        <v>37</v>
      </c>
      <c r="E305" s="2">
        <v>44879</v>
      </c>
      <c r="F305">
        <v>222</v>
      </c>
      <c r="G305">
        <v>82</v>
      </c>
      <c r="H305" t="s">
        <v>5046</v>
      </c>
      <c r="I305">
        <v>74</v>
      </c>
      <c r="J305">
        <v>1</v>
      </c>
      <c r="K305" t="s">
        <v>5050</v>
      </c>
    </row>
    <row r="306" spans="1:11" x14ac:dyDescent="0.25">
      <c r="A306" t="s">
        <v>315</v>
      </c>
      <c r="B306" t="s">
        <v>5016</v>
      </c>
      <c r="C306" t="s">
        <v>5031</v>
      </c>
      <c r="D306">
        <v>26</v>
      </c>
      <c r="E306" s="2">
        <v>44620</v>
      </c>
      <c r="F306">
        <v>224</v>
      </c>
      <c r="G306">
        <v>23</v>
      </c>
      <c r="H306" t="s">
        <v>5044</v>
      </c>
      <c r="I306">
        <v>80</v>
      </c>
      <c r="J306">
        <v>0</v>
      </c>
    </row>
    <row r="307" spans="1:11" x14ac:dyDescent="0.25">
      <c r="A307" t="s">
        <v>316</v>
      </c>
      <c r="B307" t="s">
        <v>5012</v>
      </c>
      <c r="C307" t="s">
        <v>5034</v>
      </c>
      <c r="D307">
        <v>49</v>
      </c>
      <c r="E307" s="2">
        <v>44203</v>
      </c>
      <c r="F307">
        <v>209</v>
      </c>
      <c r="G307">
        <v>59</v>
      </c>
      <c r="H307" t="s">
        <v>5045</v>
      </c>
      <c r="I307">
        <v>85</v>
      </c>
      <c r="J307">
        <v>1</v>
      </c>
      <c r="K307" t="s">
        <v>5051</v>
      </c>
    </row>
    <row r="308" spans="1:11" x14ac:dyDescent="0.25">
      <c r="A308" t="s">
        <v>317</v>
      </c>
      <c r="B308" t="s">
        <v>5013</v>
      </c>
      <c r="C308" t="s">
        <v>5033</v>
      </c>
      <c r="D308">
        <v>29</v>
      </c>
      <c r="E308" s="2">
        <v>44666</v>
      </c>
      <c r="F308">
        <v>213</v>
      </c>
      <c r="G308">
        <v>42</v>
      </c>
      <c r="H308" t="s">
        <v>5046</v>
      </c>
      <c r="I308">
        <v>55</v>
      </c>
      <c r="J308">
        <v>1</v>
      </c>
      <c r="K308" t="s">
        <v>5051</v>
      </c>
    </row>
    <row r="309" spans="1:11" x14ac:dyDescent="0.25">
      <c r="A309" t="s">
        <v>318</v>
      </c>
      <c r="B309" t="s">
        <v>5011</v>
      </c>
      <c r="C309" t="s">
        <v>5020</v>
      </c>
      <c r="D309">
        <v>45</v>
      </c>
      <c r="E309" s="2">
        <v>44078</v>
      </c>
      <c r="F309">
        <v>212</v>
      </c>
      <c r="G309">
        <v>6</v>
      </c>
      <c r="H309" t="s">
        <v>5047</v>
      </c>
      <c r="I309">
        <v>74</v>
      </c>
      <c r="J309">
        <v>0</v>
      </c>
    </row>
    <row r="310" spans="1:11" x14ac:dyDescent="0.25">
      <c r="A310" t="s">
        <v>319</v>
      </c>
      <c r="B310" t="s">
        <v>5011</v>
      </c>
      <c r="C310" t="s">
        <v>5019</v>
      </c>
      <c r="D310">
        <v>47</v>
      </c>
      <c r="E310" s="2">
        <v>44148</v>
      </c>
      <c r="F310">
        <v>237</v>
      </c>
      <c r="G310">
        <v>92</v>
      </c>
      <c r="H310" t="s">
        <v>5046</v>
      </c>
      <c r="I310">
        <v>85</v>
      </c>
      <c r="J310">
        <v>0</v>
      </c>
    </row>
    <row r="311" spans="1:11" x14ac:dyDescent="0.25">
      <c r="A311" t="s">
        <v>320</v>
      </c>
      <c r="B311" t="s">
        <v>5014</v>
      </c>
      <c r="C311" t="s">
        <v>5028</v>
      </c>
      <c r="D311">
        <v>49</v>
      </c>
      <c r="E311" s="2">
        <v>43999</v>
      </c>
      <c r="F311">
        <v>221</v>
      </c>
      <c r="G311">
        <v>38</v>
      </c>
      <c r="H311" t="s">
        <v>5045</v>
      </c>
      <c r="I311">
        <v>63</v>
      </c>
      <c r="J311">
        <v>0</v>
      </c>
    </row>
    <row r="312" spans="1:11" x14ac:dyDescent="0.25">
      <c r="A312" t="s">
        <v>321</v>
      </c>
      <c r="B312" t="s">
        <v>5011</v>
      </c>
      <c r="C312" t="s">
        <v>5020</v>
      </c>
      <c r="D312">
        <v>46</v>
      </c>
      <c r="E312" s="2">
        <v>44437</v>
      </c>
      <c r="F312">
        <v>258</v>
      </c>
      <c r="G312">
        <v>31</v>
      </c>
      <c r="H312" t="s">
        <v>5046</v>
      </c>
      <c r="I312">
        <v>88</v>
      </c>
      <c r="J312">
        <v>0</v>
      </c>
    </row>
    <row r="313" spans="1:11" x14ac:dyDescent="0.25">
      <c r="A313" t="s">
        <v>322</v>
      </c>
      <c r="B313" t="s">
        <v>5016</v>
      </c>
      <c r="C313" t="s">
        <v>5041</v>
      </c>
      <c r="D313">
        <v>39</v>
      </c>
      <c r="E313" s="2">
        <v>44598</v>
      </c>
      <c r="F313">
        <v>249</v>
      </c>
      <c r="G313">
        <v>36</v>
      </c>
      <c r="H313" t="s">
        <v>5048</v>
      </c>
      <c r="I313">
        <v>79</v>
      </c>
      <c r="J313">
        <v>1</v>
      </c>
      <c r="K313" t="s">
        <v>5051</v>
      </c>
    </row>
    <row r="314" spans="1:11" x14ac:dyDescent="0.25">
      <c r="A314" t="s">
        <v>323</v>
      </c>
      <c r="B314" t="s">
        <v>5018</v>
      </c>
      <c r="C314" t="s">
        <v>5036</v>
      </c>
      <c r="D314">
        <v>38</v>
      </c>
      <c r="E314" s="2">
        <v>44024</v>
      </c>
      <c r="F314">
        <v>231</v>
      </c>
      <c r="G314">
        <v>59</v>
      </c>
      <c r="H314" t="s">
        <v>5045</v>
      </c>
      <c r="I314">
        <v>96</v>
      </c>
      <c r="J314">
        <v>1</v>
      </c>
      <c r="K314" t="s">
        <v>5051</v>
      </c>
    </row>
    <row r="315" spans="1:11" x14ac:dyDescent="0.25">
      <c r="A315" t="s">
        <v>324</v>
      </c>
      <c r="B315" t="s">
        <v>5012</v>
      </c>
      <c r="C315" t="s">
        <v>5034</v>
      </c>
      <c r="D315">
        <v>32</v>
      </c>
      <c r="E315" s="2">
        <v>44504</v>
      </c>
      <c r="F315">
        <v>202</v>
      </c>
      <c r="G315">
        <v>72</v>
      </c>
      <c r="H315" t="s">
        <v>5043</v>
      </c>
      <c r="I315">
        <v>97</v>
      </c>
      <c r="J315">
        <v>0</v>
      </c>
    </row>
    <row r="316" spans="1:11" x14ac:dyDescent="0.25">
      <c r="A316" t="s">
        <v>325</v>
      </c>
      <c r="B316" t="s">
        <v>5017</v>
      </c>
      <c r="C316" t="s">
        <v>5042</v>
      </c>
      <c r="D316">
        <v>39</v>
      </c>
      <c r="E316" s="2">
        <v>43970</v>
      </c>
      <c r="F316">
        <v>237</v>
      </c>
      <c r="G316">
        <v>74</v>
      </c>
      <c r="H316" t="s">
        <v>5046</v>
      </c>
      <c r="I316">
        <v>76</v>
      </c>
      <c r="J316">
        <v>1</v>
      </c>
      <c r="K316" t="s">
        <v>5049</v>
      </c>
    </row>
    <row r="317" spans="1:11" x14ac:dyDescent="0.25">
      <c r="A317" t="s">
        <v>326</v>
      </c>
      <c r="B317" t="s">
        <v>5012</v>
      </c>
      <c r="C317" t="s">
        <v>5034</v>
      </c>
      <c r="D317">
        <v>29</v>
      </c>
      <c r="E317" s="2">
        <v>44539</v>
      </c>
      <c r="F317">
        <v>236</v>
      </c>
      <c r="G317">
        <v>31</v>
      </c>
      <c r="H317" t="s">
        <v>5048</v>
      </c>
      <c r="I317">
        <v>85</v>
      </c>
      <c r="J317">
        <v>1</v>
      </c>
      <c r="K317" t="s">
        <v>5051</v>
      </c>
    </row>
    <row r="318" spans="1:11" x14ac:dyDescent="0.25">
      <c r="A318" t="s">
        <v>327</v>
      </c>
      <c r="B318" t="s">
        <v>5014</v>
      </c>
      <c r="C318" t="s">
        <v>5024</v>
      </c>
      <c r="D318">
        <v>42</v>
      </c>
      <c r="E318" s="2">
        <v>44170</v>
      </c>
      <c r="F318">
        <v>231</v>
      </c>
      <c r="G318">
        <v>58</v>
      </c>
      <c r="H318" t="s">
        <v>5043</v>
      </c>
      <c r="I318">
        <v>96</v>
      </c>
      <c r="J318">
        <v>1</v>
      </c>
      <c r="K318" t="s">
        <v>5049</v>
      </c>
    </row>
    <row r="319" spans="1:11" x14ac:dyDescent="0.25">
      <c r="A319" t="s">
        <v>328</v>
      </c>
      <c r="B319" t="s">
        <v>5013</v>
      </c>
      <c r="C319" t="s">
        <v>5022</v>
      </c>
      <c r="D319">
        <v>39</v>
      </c>
      <c r="E319" s="2">
        <v>44427</v>
      </c>
      <c r="F319">
        <v>211</v>
      </c>
      <c r="G319">
        <v>69</v>
      </c>
      <c r="H319" t="s">
        <v>5046</v>
      </c>
      <c r="I319">
        <v>53</v>
      </c>
      <c r="J319">
        <v>0</v>
      </c>
    </row>
    <row r="320" spans="1:11" x14ac:dyDescent="0.25">
      <c r="A320" t="s">
        <v>329</v>
      </c>
      <c r="B320" t="s">
        <v>5011</v>
      </c>
      <c r="C320" t="s">
        <v>5020</v>
      </c>
      <c r="D320">
        <v>23</v>
      </c>
      <c r="E320" s="2">
        <v>44145</v>
      </c>
      <c r="F320">
        <v>200</v>
      </c>
      <c r="G320">
        <v>52</v>
      </c>
      <c r="H320" t="s">
        <v>5043</v>
      </c>
      <c r="I320">
        <v>90</v>
      </c>
      <c r="J320">
        <v>0</v>
      </c>
    </row>
    <row r="321" spans="1:11" x14ac:dyDescent="0.25">
      <c r="A321" t="s">
        <v>330</v>
      </c>
      <c r="B321" t="s">
        <v>5011</v>
      </c>
      <c r="C321" t="s">
        <v>5020</v>
      </c>
      <c r="D321">
        <v>26</v>
      </c>
      <c r="E321" s="2">
        <v>44918</v>
      </c>
      <c r="F321">
        <v>213</v>
      </c>
      <c r="G321">
        <v>64</v>
      </c>
      <c r="H321" t="s">
        <v>5048</v>
      </c>
      <c r="I321">
        <v>73</v>
      </c>
      <c r="J321">
        <v>0</v>
      </c>
    </row>
    <row r="322" spans="1:11" x14ac:dyDescent="0.25">
      <c r="A322" t="s">
        <v>331</v>
      </c>
      <c r="B322" t="s">
        <v>5014</v>
      </c>
      <c r="C322" t="s">
        <v>5024</v>
      </c>
      <c r="D322">
        <v>37</v>
      </c>
      <c r="E322" s="2">
        <v>44911</v>
      </c>
      <c r="F322">
        <v>200</v>
      </c>
      <c r="G322">
        <v>68</v>
      </c>
      <c r="H322" t="s">
        <v>5044</v>
      </c>
      <c r="I322">
        <v>76</v>
      </c>
      <c r="J322">
        <v>0</v>
      </c>
    </row>
    <row r="323" spans="1:11" x14ac:dyDescent="0.25">
      <c r="A323" t="s">
        <v>332</v>
      </c>
      <c r="B323" t="s">
        <v>5017</v>
      </c>
      <c r="C323" t="s">
        <v>5037</v>
      </c>
      <c r="D323">
        <v>45</v>
      </c>
      <c r="E323" s="2">
        <v>44646</v>
      </c>
      <c r="F323">
        <v>234</v>
      </c>
      <c r="G323">
        <v>36</v>
      </c>
      <c r="H323" t="s">
        <v>5045</v>
      </c>
      <c r="I323">
        <v>82</v>
      </c>
      <c r="J323">
        <v>1</v>
      </c>
      <c r="K323" t="s">
        <v>5049</v>
      </c>
    </row>
    <row r="324" spans="1:11" x14ac:dyDescent="0.25">
      <c r="A324" t="s">
        <v>333</v>
      </c>
      <c r="B324" t="s">
        <v>5011</v>
      </c>
      <c r="C324" t="s">
        <v>5019</v>
      </c>
      <c r="D324">
        <v>38</v>
      </c>
      <c r="E324" s="2">
        <v>44775</v>
      </c>
      <c r="F324">
        <v>215</v>
      </c>
      <c r="G324">
        <v>24</v>
      </c>
      <c r="H324" t="s">
        <v>5044</v>
      </c>
      <c r="I324">
        <v>83</v>
      </c>
      <c r="J324">
        <v>1</v>
      </c>
      <c r="K324" t="s">
        <v>5051</v>
      </c>
    </row>
    <row r="325" spans="1:11" x14ac:dyDescent="0.25">
      <c r="A325" t="s">
        <v>334</v>
      </c>
      <c r="B325" t="s">
        <v>5018</v>
      </c>
      <c r="C325" t="s">
        <v>5036</v>
      </c>
      <c r="D325">
        <v>24</v>
      </c>
      <c r="E325" s="2">
        <v>44545</v>
      </c>
      <c r="F325">
        <v>225</v>
      </c>
      <c r="G325">
        <v>58</v>
      </c>
      <c r="H325" t="s">
        <v>5044</v>
      </c>
      <c r="I325">
        <v>65</v>
      </c>
      <c r="J325">
        <v>0</v>
      </c>
    </row>
    <row r="326" spans="1:11" x14ac:dyDescent="0.25">
      <c r="A326" t="s">
        <v>335</v>
      </c>
      <c r="B326" t="s">
        <v>5018</v>
      </c>
      <c r="C326" t="s">
        <v>5032</v>
      </c>
      <c r="D326">
        <v>48</v>
      </c>
      <c r="E326" s="2">
        <v>44059</v>
      </c>
      <c r="F326">
        <v>205</v>
      </c>
      <c r="G326">
        <v>83</v>
      </c>
      <c r="H326" t="s">
        <v>5046</v>
      </c>
      <c r="I326">
        <v>98</v>
      </c>
      <c r="J326">
        <v>0</v>
      </c>
    </row>
    <row r="327" spans="1:11" x14ac:dyDescent="0.25">
      <c r="A327" t="s">
        <v>336</v>
      </c>
      <c r="B327" t="s">
        <v>5011</v>
      </c>
      <c r="C327" t="s">
        <v>5023</v>
      </c>
      <c r="D327">
        <v>34</v>
      </c>
      <c r="E327" s="2">
        <v>44541</v>
      </c>
      <c r="F327">
        <v>235</v>
      </c>
      <c r="G327">
        <v>60</v>
      </c>
      <c r="H327" t="s">
        <v>5045</v>
      </c>
      <c r="I327">
        <v>90</v>
      </c>
      <c r="J327">
        <v>0</v>
      </c>
    </row>
    <row r="328" spans="1:11" x14ac:dyDescent="0.25">
      <c r="A328" t="s">
        <v>337</v>
      </c>
      <c r="B328" t="s">
        <v>5013</v>
      </c>
      <c r="C328" t="s">
        <v>5039</v>
      </c>
      <c r="D328">
        <v>37</v>
      </c>
      <c r="E328" s="2">
        <v>44062</v>
      </c>
      <c r="F328">
        <v>227</v>
      </c>
      <c r="G328">
        <v>82</v>
      </c>
      <c r="H328" t="s">
        <v>5047</v>
      </c>
      <c r="I328">
        <v>86</v>
      </c>
      <c r="J328">
        <v>0</v>
      </c>
    </row>
    <row r="329" spans="1:11" x14ac:dyDescent="0.25">
      <c r="A329" t="s">
        <v>338</v>
      </c>
      <c r="B329" t="s">
        <v>5017</v>
      </c>
      <c r="C329" t="s">
        <v>5030</v>
      </c>
      <c r="D329">
        <v>28</v>
      </c>
      <c r="E329" s="2">
        <v>44005</v>
      </c>
      <c r="F329">
        <v>255</v>
      </c>
      <c r="G329">
        <v>88</v>
      </c>
      <c r="H329" t="s">
        <v>5044</v>
      </c>
      <c r="I329">
        <v>80</v>
      </c>
      <c r="J329">
        <v>1</v>
      </c>
      <c r="K329" t="s">
        <v>5049</v>
      </c>
    </row>
    <row r="330" spans="1:11" x14ac:dyDescent="0.25">
      <c r="A330" t="s">
        <v>339</v>
      </c>
      <c r="B330" t="s">
        <v>5011</v>
      </c>
      <c r="C330" t="s">
        <v>5020</v>
      </c>
      <c r="D330">
        <v>30</v>
      </c>
      <c r="E330" s="2">
        <v>44007</v>
      </c>
      <c r="F330">
        <v>234</v>
      </c>
      <c r="G330">
        <v>72</v>
      </c>
      <c r="H330" t="s">
        <v>5046</v>
      </c>
      <c r="I330">
        <v>52</v>
      </c>
      <c r="J330">
        <v>0</v>
      </c>
    </row>
    <row r="331" spans="1:11" x14ac:dyDescent="0.25">
      <c r="A331" t="s">
        <v>340</v>
      </c>
      <c r="B331" t="s">
        <v>5015</v>
      </c>
      <c r="C331" t="s">
        <v>5027</v>
      </c>
      <c r="D331">
        <v>28</v>
      </c>
      <c r="E331" s="2">
        <v>44326</v>
      </c>
      <c r="F331">
        <v>209</v>
      </c>
      <c r="G331">
        <v>96</v>
      </c>
      <c r="H331" t="s">
        <v>5046</v>
      </c>
      <c r="I331">
        <v>75</v>
      </c>
      <c r="J331">
        <v>0</v>
      </c>
    </row>
    <row r="332" spans="1:11" x14ac:dyDescent="0.25">
      <c r="A332" t="s">
        <v>341</v>
      </c>
      <c r="B332" t="s">
        <v>5018</v>
      </c>
      <c r="C332" t="s">
        <v>5038</v>
      </c>
      <c r="D332">
        <v>40</v>
      </c>
      <c r="E332" s="2">
        <v>44681</v>
      </c>
      <c r="F332">
        <v>236</v>
      </c>
      <c r="G332">
        <v>49</v>
      </c>
      <c r="H332" t="s">
        <v>5046</v>
      </c>
      <c r="I332">
        <v>84</v>
      </c>
      <c r="J332">
        <v>1</v>
      </c>
      <c r="K332" t="s">
        <v>5051</v>
      </c>
    </row>
    <row r="333" spans="1:11" x14ac:dyDescent="0.25">
      <c r="A333" t="s">
        <v>342</v>
      </c>
      <c r="B333" t="s">
        <v>5013</v>
      </c>
      <c r="C333" t="s">
        <v>5022</v>
      </c>
      <c r="D333">
        <v>45</v>
      </c>
      <c r="E333" s="2">
        <v>44847</v>
      </c>
      <c r="F333">
        <v>232</v>
      </c>
      <c r="G333">
        <v>95</v>
      </c>
      <c r="H333" t="s">
        <v>5047</v>
      </c>
      <c r="I333">
        <v>53</v>
      </c>
      <c r="J333">
        <v>0</v>
      </c>
    </row>
    <row r="334" spans="1:11" x14ac:dyDescent="0.25">
      <c r="A334" t="s">
        <v>343</v>
      </c>
      <c r="B334" t="s">
        <v>5016</v>
      </c>
      <c r="C334" t="s">
        <v>5041</v>
      </c>
      <c r="D334">
        <v>48</v>
      </c>
      <c r="E334" s="2">
        <v>44850</v>
      </c>
      <c r="F334">
        <v>221</v>
      </c>
      <c r="G334">
        <v>77</v>
      </c>
      <c r="H334" t="s">
        <v>5044</v>
      </c>
      <c r="I334">
        <v>88</v>
      </c>
      <c r="J334">
        <v>1</v>
      </c>
      <c r="K334" t="s">
        <v>5051</v>
      </c>
    </row>
    <row r="335" spans="1:11" x14ac:dyDescent="0.25">
      <c r="A335" t="s">
        <v>344</v>
      </c>
      <c r="B335" t="s">
        <v>5017</v>
      </c>
      <c r="C335" t="s">
        <v>5037</v>
      </c>
      <c r="D335">
        <v>30</v>
      </c>
      <c r="E335" s="2">
        <v>44125</v>
      </c>
      <c r="F335">
        <v>228</v>
      </c>
      <c r="G335">
        <v>62</v>
      </c>
      <c r="H335" t="s">
        <v>5043</v>
      </c>
      <c r="I335">
        <v>72</v>
      </c>
      <c r="J335">
        <v>1</v>
      </c>
      <c r="K335" t="s">
        <v>5051</v>
      </c>
    </row>
    <row r="336" spans="1:11" x14ac:dyDescent="0.25">
      <c r="A336" t="s">
        <v>345</v>
      </c>
      <c r="B336" t="s">
        <v>5013</v>
      </c>
      <c r="C336" t="s">
        <v>5022</v>
      </c>
      <c r="D336">
        <v>40</v>
      </c>
      <c r="E336" s="2">
        <v>44251</v>
      </c>
      <c r="F336">
        <v>224</v>
      </c>
      <c r="G336">
        <v>10</v>
      </c>
      <c r="H336" t="s">
        <v>5044</v>
      </c>
      <c r="I336">
        <v>68</v>
      </c>
      <c r="J336">
        <v>0</v>
      </c>
    </row>
    <row r="337" spans="1:11" x14ac:dyDescent="0.25">
      <c r="A337" t="s">
        <v>346</v>
      </c>
      <c r="B337" t="s">
        <v>5011</v>
      </c>
      <c r="C337" t="s">
        <v>5019</v>
      </c>
      <c r="D337">
        <v>30</v>
      </c>
      <c r="E337" s="2">
        <v>44770</v>
      </c>
      <c r="F337">
        <v>224</v>
      </c>
      <c r="G337">
        <v>91</v>
      </c>
      <c r="H337" t="s">
        <v>5046</v>
      </c>
      <c r="I337">
        <v>59</v>
      </c>
      <c r="J337">
        <v>1</v>
      </c>
      <c r="K337" t="s">
        <v>5051</v>
      </c>
    </row>
    <row r="338" spans="1:11" x14ac:dyDescent="0.25">
      <c r="A338" t="s">
        <v>347</v>
      </c>
      <c r="B338" t="s">
        <v>5015</v>
      </c>
      <c r="C338" t="s">
        <v>5027</v>
      </c>
      <c r="D338">
        <v>24</v>
      </c>
      <c r="E338" s="2">
        <v>44922</v>
      </c>
      <c r="F338">
        <v>260</v>
      </c>
      <c r="G338">
        <v>39</v>
      </c>
      <c r="H338" t="s">
        <v>5048</v>
      </c>
      <c r="I338">
        <v>73</v>
      </c>
      <c r="J338">
        <v>1</v>
      </c>
      <c r="K338" t="s">
        <v>5049</v>
      </c>
    </row>
    <row r="339" spans="1:11" x14ac:dyDescent="0.25">
      <c r="A339" t="s">
        <v>348</v>
      </c>
      <c r="B339" t="s">
        <v>5013</v>
      </c>
      <c r="C339" t="s">
        <v>5039</v>
      </c>
      <c r="D339">
        <v>27</v>
      </c>
      <c r="E339" s="2">
        <v>44486</v>
      </c>
      <c r="F339">
        <v>228</v>
      </c>
      <c r="G339">
        <v>71</v>
      </c>
      <c r="H339" t="s">
        <v>5044</v>
      </c>
      <c r="I339">
        <v>82</v>
      </c>
      <c r="J339">
        <v>1</v>
      </c>
      <c r="K339" t="s">
        <v>5049</v>
      </c>
    </row>
    <row r="340" spans="1:11" x14ac:dyDescent="0.25">
      <c r="A340" t="s">
        <v>349</v>
      </c>
      <c r="B340" t="s">
        <v>5017</v>
      </c>
      <c r="C340" t="s">
        <v>5030</v>
      </c>
      <c r="D340">
        <v>33</v>
      </c>
      <c r="E340" s="2">
        <v>44360</v>
      </c>
      <c r="F340">
        <v>205</v>
      </c>
      <c r="G340">
        <v>76</v>
      </c>
      <c r="H340" t="s">
        <v>5044</v>
      </c>
      <c r="I340">
        <v>100</v>
      </c>
      <c r="J340">
        <v>1</v>
      </c>
      <c r="K340" t="s">
        <v>5051</v>
      </c>
    </row>
    <row r="341" spans="1:11" x14ac:dyDescent="0.25">
      <c r="A341" t="s">
        <v>350</v>
      </c>
      <c r="B341" t="s">
        <v>5017</v>
      </c>
      <c r="C341" t="s">
        <v>5042</v>
      </c>
      <c r="D341">
        <v>35</v>
      </c>
      <c r="E341" s="2">
        <v>44530</v>
      </c>
      <c r="F341">
        <v>249</v>
      </c>
      <c r="G341">
        <v>10</v>
      </c>
      <c r="H341" t="s">
        <v>5046</v>
      </c>
      <c r="I341">
        <v>85</v>
      </c>
      <c r="J341">
        <v>0</v>
      </c>
    </row>
    <row r="342" spans="1:11" x14ac:dyDescent="0.25">
      <c r="A342" t="s">
        <v>351</v>
      </c>
      <c r="B342" t="s">
        <v>5013</v>
      </c>
      <c r="C342" t="s">
        <v>5022</v>
      </c>
      <c r="D342">
        <v>34</v>
      </c>
      <c r="E342" s="2">
        <v>44754</v>
      </c>
      <c r="F342">
        <v>208</v>
      </c>
      <c r="G342">
        <v>34</v>
      </c>
      <c r="H342" t="s">
        <v>5047</v>
      </c>
      <c r="I342">
        <v>67</v>
      </c>
      <c r="J342">
        <v>1</v>
      </c>
      <c r="K342" t="s">
        <v>5049</v>
      </c>
    </row>
    <row r="343" spans="1:11" x14ac:dyDescent="0.25">
      <c r="A343" t="s">
        <v>352</v>
      </c>
      <c r="B343" t="s">
        <v>5011</v>
      </c>
      <c r="C343" t="s">
        <v>5019</v>
      </c>
      <c r="D343">
        <v>35</v>
      </c>
      <c r="E343" s="2">
        <v>44645</v>
      </c>
      <c r="F343">
        <v>226</v>
      </c>
      <c r="G343">
        <v>38</v>
      </c>
      <c r="H343" t="s">
        <v>5048</v>
      </c>
      <c r="I343">
        <v>100</v>
      </c>
      <c r="J343">
        <v>0</v>
      </c>
    </row>
    <row r="344" spans="1:11" x14ac:dyDescent="0.25">
      <c r="A344" t="s">
        <v>353</v>
      </c>
      <c r="B344" t="s">
        <v>5015</v>
      </c>
      <c r="C344" t="s">
        <v>5040</v>
      </c>
      <c r="D344">
        <v>29</v>
      </c>
      <c r="E344" s="2">
        <v>44189</v>
      </c>
      <c r="F344">
        <v>240</v>
      </c>
      <c r="G344">
        <v>63</v>
      </c>
      <c r="H344" t="s">
        <v>5044</v>
      </c>
      <c r="I344">
        <v>89</v>
      </c>
      <c r="J344">
        <v>0</v>
      </c>
    </row>
    <row r="345" spans="1:11" x14ac:dyDescent="0.25">
      <c r="A345" t="s">
        <v>354</v>
      </c>
      <c r="B345" t="s">
        <v>5014</v>
      </c>
      <c r="C345" t="s">
        <v>5028</v>
      </c>
      <c r="D345">
        <v>26</v>
      </c>
      <c r="E345" s="2">
        <v>44616</v>
      </c>
      <c r="F345">
        <v>200</v>
      </c>
      <c r="G345">
        <v>50</v>
      </c>
      <c r="H345" t="s">
        <v>5047</v>
      </c>
      <c r="I345">
        <v>89</v>
      </c>
      <c r="J345">
        <v>1</v>
      </c>
      <c r="K345" t="s">
        <v>5051</v>
      </c>
    </row>
    <row r="346" spans="1:11" x14ac:dyDescent="0.25">
      <c r="A346" t="s">
        <v>355</v>
      </c>
      <c r="B346" t="s">
        <v>5014</v>
      </c>
      <c r="C346" t="s">
        <v>5035</v>
      </c>
      <c r="D346">
        <v>35</v>
      </c>
      <c r="E346" s="2">
        <v>44092</v>
      </c>
      <c r="F346">
        <v>252</v>
      </c>
      <c r="G346">
        <v>83</v>
      </c>
      <c r="H346" t="s">
        <v>5044</v>
      </c>
      <c r="I346">
        <v>58</v>
      </c>
      <c r="J346">
        <v>1</v>
      </c>
      <c r="K346" t="s">
        <v>5051</v>
      </c>
    </row>
    <row r="347" spans="1:11" x14ac:dyDescent="0.25">
      <c r="A347" t="s">
        <v>356</v>
      </c>
      <c r="B347" t="s">
        <v>5012</v>
      </c>
      <c r="C347" t="s">
        <v>5034</v>
      </c>
      <c r="D347">
        <v>32</v>
      </c>
      <c r="E347" s="2">
        <v>44746</v>
      </c>
      <c r="F347">
        <v>225</v>
      </c>
      <c r="G347">
        <v>40</v>
      </c>
      <c r="H347" t="s">
        <v>5047</v>
      </c>
      <c r="I347">
        <v>97</v>
      </c>
      <c r="J347">
        <v>1</v>
      </c>
      <c r="K347" t="s">
        <v>5050</v>
      </c>
    </row>
    <row r="348" spans="1:11" x14ac:dyDescent="0.25">
      <c r="A348" t="s">
        <v>357</v>
      </c>
      <c r="B348" t="s">
        <v>5012</v>
      </c>
      <c r="C348" t="s">
        <v>5034</v>
      </c>
      <c r="D348">
        <v>34</v>
      </c>
      <c r="E348" s="2">
        <v>44640</v>
      </c>
      <c r="F348">
        <v>252</v>
      </c>
      <c r="G348">
        <v>100</v>
      </c>
      <c r="H348" t="s">
        <v>5048</v>
      </c>
      <c r="I348">
        <v>73</v>
      </c>
      <c r="J348">
        <v>0</v>
      </c>
    </row>
    <row r="349" spans="1:11" x14ac:dyDescent="0.25">
      <c r="A349" t="s">
        <v>358</v>
      </c>
      <c r="B349" t="s">
        <v>5012</v>
      </c>
      <c r="C349" t="s">
        <v>5021</v>
      </c>
      <c r="D349">
        <v>39</v>
      </c>
      <c r="E349" s="2">
        <v>44743</v>
      </c>
      <c r="F349">
        <v>243</v>
      </c>
      <c r="G349">
        <v>98</v>
      </c>
      <c r="H349" t="s">
        <v>5044</v>
      </c>
      <c r="I349">
        <v>51</v>
      </c>
      <c r="J349">
        <v>1</v>
      </c>
      <c r="K349" t="s">
        <v>5050</v>
      </c>
    </row>
    <row r="350" spans="1:11" x14ac:dyDescent="0.25">
      <c r="A350" t="s">
        <v>359</v>
      </c>
      <c r="B350" t="s">
        <v>5012</v>
      </c>
      <c r="C350" t="s">
        <v>5034</v>
      </c>
      <c r="D350">
        <v>47</v>
      </c>
      <c r="E350" s="2">
        <v>44629</v>
      </c>
      <c r="F350">
        <v>253</v>
      </c>
      <c r="G350">
        <v>88</v>
      </c>
      <c r="H350" t="s">
        <v>5045</v>
      </c>
      <c r="I350">
        <v>100</v>
      </c>
      <c r="J350">
        <v>1</v>
      </c>
      <c r="K350" t="s">
        <v>5050</v>
      </c>
    </row>
    <row r="351" spans="1:11" x14ac:dyDescent="0.25">
      <c r="A351" t="s">
        <v>360</v>
      </c>
      <c r="B351" t="s">
        <v>5014</v>
      </c>
      <c r="C351" t="s">
        <v>5028</v>
      </c>
      <c r="D351">
        <v>42</v>
      </c>
      <c r="E351" s="2">
        <v>44617</v>
      </c>
      <c r="F351">
        <v>215</v>
      </c>
      <c r="G351">
        <v>32</v>
      </c>
      <c r="H351" t="s">
        <v>5046</v>
      </c>
      <c r="I351">
        <v>59</v>
      </c>
      <c r="J351">
        <v>1</v>
      </c>
      <c r="K351" t="s">
        <v>5051</v>
      </c>
    </row>
    <row r="352" spans="1:11" x14ac:dyDescent="0.25">
      <c r="A352" t="s">
        <v>361</v>
      </c>
      <c r="B352" t="s">
        <v>5011</v>
      </c>
      <c r="C352" t="s">
        <v>5023</v>
      </c>
      <c r="D352">
        <v>41</v>
      </c>
      <c r="E352" s="2">
        <v>44437</v>
      </c>
      <c r="F352">
        <v>237</v>
      </c>
      <c r="G352">
        <v>51</v>
      </c>
      <c r="H352" t="s">
        <v>5044</v>
      </c>
      <c r="I352">
        <v>82</v>
      </c>
      <c r="J352">
        <v>1</v>
      </c>
      <c r="K352" t="s">
        <v>5050</v>
      </c>
    </row>
    <row r="353" spans="1:11" x14ac:dyDescent="0.25">
      <c r="A353" t="s">
        <v>362</v>
      </c>
      <c r="B353" t="s">
        <v>5017</v>
      </c>
      <c r="C353" t="s">
        <v>5042</v>
      </c>
      <c r="D353">
        <v>44</v>
      </c>
      <c r="E353" s="2">
        <v>44011</v>
      </c>
      <c r="F353">
        <v>251</v>
      </c>
      <c r="G353">
        <v>68</v>
      </c>
      <c r="H353" t="s">
        <v>5044</v>
      </c>
      <c r="I353">
        <v>90</v>
      </c>
      <c r="J353">
        <v>0</v>
      </c>
    </row>
    <row r="354" spans="1:11" x14ac:dyDescent="0.25">
      <c r="A354" t="s">
        <v>363</v>
      </c>
      <c r="B354" t="s">
        <v>5011</v>
      </c>
      <c r="C354" t="s">
        <v>5019</v>
      </c>
      <c r="D354">
        <v>43</v>
      </c>
      <c r="E354" s="2">
        <v>44247</v>
      </c>
      <c r="F354">
        <v>222</v>
      </c>
      <c r="G354">
        <v>21</v>
      </c>
      <c r="H354" t="s">
        <v>5046</v>
      </c>
      <c r="I354">
        <v>89</v>
      </c>
      <c r="J354">
        <v>0</v>
      </c>
    </row>
    <row r="355" spans="1:11" x14ac:dyDescent="0.25">
      <c r="A355" t="s">
        <v>364</v>
      </c>
      <c r="B355" t="s">
        <v>5016</v>
      </c>
      <c r="C355" t="s">
        <v>5031</v>
      </c>
      <c r="D355">
        <v>47</v>
      </c>
      <c r="E355" s="2">
        <v>44487</v>
      </c>
      <c r="F355">
        <v>206</v>
      </c>
      <c r="G355">
        <v>1</v>
      </c>
      <c r="H355" t="s">
        <v>5045</v>
      </c>
      <c r="I355">
        <v>66</v>
      </c>
      <c r="J355">
        <v>0</v>
      </c>
    </row>
    <row r="356" spans="1:11" x14ac:dyDescent="0.25">
      <c r="A356" t="s">
        <v>365</v>
      </c>
      <c r="B356" t="s">
        <v>5012</v>
      </c>
      <c r="C356" t="s">
        <v>5034</v>
      </c>
      <c r="D356">
        <v>33</v>
      </c>
      <c r="E356" s="2">
        <v>44527</v>
      </c>
      <c r="F356">
        <v>229</v>
      </c>
      <c r="G356">
        <v>98</v>
      </c>
      <c r="H356" t="s">
        <v>5046</v>
      </c>
      <c r="I356">
        <v>87</v>
      </c>
      <c r="J356">
        <v>0</v>
      </c>
    </row>
    <row r="357" spans="1:11" x14ac:dyDescent="0.25">
      <c r="A357" t="s">
        <v>366</v>
      </c>
      <c r="B357" t="s">
        <v>5015</v>
      </c>
      <c r="C357" t="s">
        <v>5027</v>
      </c>
      <c r="D357">
        <v>37</v>
      </c>
      <c r="E357" s="2">
        <v>44820</v>
      </c>
      <c r="F357">
        <v>218</v>
      </c>
      <c r="G357">
        <v>53</v>
      </c>
      <c r="H357" t="s">
        <v>5045</v>
      </c>
      <c r="I357">
        <v>57</v>
      </c>
      <c r="J357">
        <v>0</v>
      </c>
    </row>
    <row r="358" spans="1:11" x14ac:dyDescent="0.25">
      <c r="A358" t="s">
        <v>367</v>
      </c>
      <c r="B358" t="s">
        <v>5015</v>
      </c>
      <c r="C358" t="s">
        <v>5040</v>
      </c>
      <c r="D358">
        <v>32</v>
      </c>
      <c r="E358" s="2">
        <v>44461</v>
      </c>
      <c r="F358">
        <v>250</v>
      </c>
      <c r="G358">
        <v>26</v>
      </c>
      <c r="H358" t="s">
        <v>5044</v>
      </c>
      <c r="I358">
        <v>80</v>
      </c>
      <c r="J358">
        <v>1</v>
      </c>
      <c r="K358" t="s">
        <v>5051</v>
      </c>
    </row>
    <row r="359" spans="1:11" x14ac:dyDescent="0.25">
      <c r="A359" t="s">
        <v>368</v>
      </c>
      <c r="B359" t="s">
        <v>5011</v>
      </c>
      <c r="C359" t="s">
        <v>5023</v>
      </c>
      <c r="D359">
        <v>45</v>
      </c>
      <c r="E359" s="2">
        <v>44214</v>
      </c>
      <c r="F359">
        <v>228</v>
      </c>
      <c r="G359">
        <v>40</v>
      </c>
      <c r="H359" t="s">
        <v>5045</v>
      </c>
      <c r="I359">
        <v>69</v>
      </c>
      <c r="J359">
        <v>0</v>
      </c>
    </row>
    <row r="360" spans="1:11" x14ac:dyDescent="0.25">
      <c r="A360" t="s">
        <v>369</v>
      </c>
      <c r="B360" t="s">
        <v>5011</v>
      </c>
      <c r="C360" t="s">
        <v>5019</v>
      </c>
      <c r="D360">
        <v>49</v>
      </c>
      <c r="E360" s="2">
        <v>44576</v>
      </c>
      <c r="F360">
        <v>241</v>
      </c>
      <c r="G360">
        <v>13</v>
      </c>
      <c r="H360" t="s">
        <v>5046</v>
      </c>
      <c r="I360">
        <v>60</v>
      </c>
      <c r="J360">
        <v>0</v>
      </c>
    </row>
    <row r="361" spans="1:11" x14ac:dyDescent="0.25">
      <c r="A361" t="s">
        <v>370</v>
      </c>
      <c r="B361" t="s">
        <v>5013</v>
      </c>
      <c r="C361" t="s">
        <v>5022</v>
      </c>
      <c r="D361">
        <v>27</v>
      </c>
      <c r="E361" s="2">
        <v>44589</v>
      </c>
      <c r="F361">
        <v>235</v>
      </c>
      <c r="G361">
        <v>54</v>
      </c>
      <c r="H361" t="s">
        <v>5048</v>
      </c>
      <c r="I361">
        <v>64</v>
      </c>
      <c r="J361">
        <v>1</v>
      </c>
      <c r="K361" t="s">
        <v>5050</v>
      </c>
    </row>
    <row r="362" spans="1:11" x14ac:dyDescent="0.25">
      <c r="A362" t="s">
        <v>371</v>
      </c>
      <c r="B362" t="s">
        <v>5013</v>
      </c>
      <c r="C362" t="s">
        <v>5039</v>
      </c>
      <c r="D362">
        <v>42</v>
      </c>
      <c r="E362" s="2">
        <v>44254</v>
      </c>
      <c r="F362">
        <v>227</v>
      </c>
      <c r="G362">
        <v>50</v>
      </c>
      <c r="H362" t="s">
        <v>5045</v>
      </c>
      <c r="I362">
        <v>97</v>
      </c>
      <c r="J362">
        <v>0</v>
      </c>
    </row>
    <row r="363" spans="1:11" x14ac:dyDescent="0.25">
      <c r="A363" t="s">
        <v>372</v>
      </c>
      <c r="B363" t="s">
        <v>5014</v>
      </c>
      <c r="C363" t="s">
        <v>5024</v>
      </c>
      <c r="D363">
        <v>35</v>
      </c>
      <c r="E363" s="2">
        <v>44529</v>
      </c>
      <c r="F363">
        <v>200</v>
      </c>
      <c r="G363">
        <v>90</v>
      </c>
      <c r="H363" t="s">
        <v>5043</v>
      </c>
      <c r="I363">
        <v>63</v>
      </c>
      <c r="J363">
        <v>1</v>
      </c>
      <c r="K363" t="s">
        <v>5050</v>
      </c>
    </row>
    <row r="364" spans="1:11" x14ac:dyDescent="0.25">
      <c r="A364" t="s">
        <v>373</v>
      </c>
      <c r="B364" t="s">
        <v>5011</v>
      </c>
      <c r="C364" t="s">
        <v>5020</v>
      </c>
      <c r="D364">
        <v>25</v>
      </c>
      <c r="E364" s="2">
        <v>44109</v>
      </c>
      <c r="F364">
        <v>255</v>
      </c>
      <c r="G364">
        <v>68</v>
      </c>
      <c r="H364" t="s">
        <v>5043</v>
      </c>
      <c r="I364">
        <v>73</v>
      </c>
      <c r="J364">
        <v>1</v>
      </c>
      <c r="K364" t="s">
        <v>5049</v>
      </c>
    </row>
    <row r="365" spans="1:11" x14ac:dyDescent="0.25">
      <c r="A365" t="s">
        <v>374</v>
      </c>
      <c r="B365" t="s">
        <v>5014</v>
      </c>
      <c r="C365" t="s">
        <v>5028</v>
      </c>
      <c r="D365">
        <v>30</v>
      </c>
      <c r="E365" s="2">
        <v>44241</v>
      </c>
      <c r="F365">
        <v>255</v>
      </c>
      <c r="G365">
        <v>62</v>
      </c>
      <c r="H365" t="s">
        <v>5044</v>
      </c>
      <c r="I365">
        <v>90</v>
      </c>
      <c r="J365">
        <v>1</v>
      </c>
      <c r="K365" t="s">
        <v>5050</v>
      </c>
    </row>
    <row r="366" spans="1:11" x14ac:dyDescent="0.25">
      <c r="A366" t="s">
        <v>375</v>
      </c>
      <c r="B366" t="s">
        <v>5016</v>
      </c>
      <c r="C366" t="s">
        <v>5029</v>
      </c>
      <c r="D366">
        <v>34</v>
      </c>
      <c r="E366" s="2">
        <v>44326</v>
      </c>
      <c r="F366">
        <v>207</v>
      </c>
      <c r="G366">
        <v>44</v>
      </c>
      <c r="H366" t="s">
        <v>5047</v>
      </c>
      <c r="I366">
        <v>79</v>
      </c>
      <c r="J366">
        <v>0</v>
      </c>
    </row>
    <row r="367" spans="1:11" x14ac:dyDescent="0.25">
      <c r="A367" t="s">
        <v>376</v>
      </c>
      <c r="B367" t="s">
        <v>5018</v>
      </c>
      <c r="C367" t="s">
        <v>5032</v>
      </c>
      <c r="D367">
        <v>40</v>
      </c>
      <c r="E367" s="2">
        <v>44841</v>
      </c>
      <c r="F367">
        <v>243</v>
      </c>
      <c r="G367">
        <v>17</v>
      </c>
      <c r="H367" t="s">
        <v>5047</v>
      </c>
      <c r="I367">
        <v>57</v>
      </c>
      <c r="J367">
        <v>0</v>
      </c>
    </row>
    <row r="368" spans="1:11" x14ac:dyDescent="0.25">
      <c r="A368" t="s">
        <v>377</v>
      </c>
      <c r="B368" t="s">
        <v>5018</v>
      </c>
      <c r="C368" t="s">
        <v>5038</v>
      </c>
      <c r="D368">
        <v>27</v>
      </c>
      <c r="E368" s="2">
        <v>44545</v>
      </c>
      <c r="F368">
        <v>244</v>
      </c>
      <c r="G368">
        <v>18</v>
      </c>
      <c r="H368" t="s">
        <v>5044</v>
      </c>
      <c r="I368">
        <v>74</v>
      </c>
      <c r="J368">
        <v>1</v>
      </c>
      <c r="K368" t="s">
        <v>5050</v>
      </c>
    </row>
    <row r="369" spans="1:11" x14ac:dyDescent="0.25">
      <c r="A369" t="s">
        <v>378</v>
      </c>
      <c r="B369" t="s">
        <v>5013</v>
      </c>
      <c r="C369" t="s">
        <v>5022</v>
      </c>
      <c r="D369">
        <v>34</v>
      </c>
      <c r="E369" s="2">
        <v>44494</v>
      </c>
      <c r="F369">
        <v>211</v>
      </c>
      <c r="G369">
        <v>62</v>
      </c>
      <c r="H369" t="s">
        <v>5046</v>
      </c>
      <c r="I369">
        <v>84</v>
      </c>
      <c r="J369">
        <v>0</v>
      </c>
    </row>
    <row r="370" spans="1:11" x14ac:dyDescent="0.25">
      <c r="A370" t="s">
        <v>379</v>
      </c>
      <c r="B370" t="s">
        <v>5013</v>
      </c>
      <c r="C370" t="s">
        <v>5033</v>
      </c>
      <c r="D370">
        <v>31</v>
      </c>
      <c r="E370" s="2">
        <v>44784</v>
      </c>
      <c r="F370">
        <v>211</v>
      </c>
      <c r="G370">
        <v>40</v>
      </c>
      <c r="H370" t="s">
        <v>5048</v>
      </c>
      <c r="I370">
        <v>89</v>
      </c>
      <c r="J370">
        <v>0</v>
      </c>
    </row>
    <row r="371" spans="1:11" x14ac:dyDescent="0.25">
      <c r="A371" t="s">
        <v>380</v>
      </c>
      <c r="B371" t="s">
        <v>5015</v>
      </c>
      <c r="C371" t="s">
        <v>5027</v>
      </c>
      <c r="D371">
        <v>37</v>
      </c>
      <c r="E371" s="2">
        <v>44788</v>
      </c>
      <c r="F371">
        <v>212</v>
      </c>
      <c r="G371">
        <v>49</v>
      </c>
      <c r="H371" t="s">
        <v>5044</v>
      </c>
      <c r="I371">
        <v>82</v>
      </c>
      <c r="J371">
        <v>1</v>
      </c>
      <c r="K371" t="s">
        <v>5051</v>
      </c>
    </row>
    <row r="372" spans="1:11" x14ac:dyDescent="0.25">
      <c r="A372" t="s">
        <v>381</v>
      </c>
      <c r="B372" t="s">
        <v>5014</v>
      </c>
      <c r="C372" t="s">
        <v>5035</v>
      </c>
      <c r="D372">
        <v>44</v>
      </c>
      <c r="E372" s="2">
        <v>44067</v>
      </c>
      <c r="F372">
        <v>228</v>
      </c>
      <c r="G372">
        <v>62</v>
      </c>
      <c r="H372" t="s">
        <v>5043</v>
      </c>
      <c r="I372">
        <v>55</v>
      </c>
      <c r="J372">
        <v>0</v>
      </c>
    </row>
    <row r="373" spans="1:11" x14ac:dyDescent="0.25">
      <c r="A373" t="s">
        <v>382</v>
      </c>
      <c r="B373" t="s">
        <v>5012</v>
      </c>
      <c r="C373" t="s">
        <v>5034</v>
      </c>
      <c r="D373">
        <v>23</v>
      </c>
      <c r="E373" s="2">
        <v>44646</v>
      </c>
      <c r="F373">
        <v>214</v>
      </c>
      <c r="G373">
        <v>68</v>
      </c>
      <c r="H373" t="s">
        <v>5047</v>
      </c>
      <c r="I373">
        <v>60</v>
      </c>
      <c r="J373">
        <v>1</v>
      </c>
      <c r="K373" t="s">
        <v>5050</v>
      </c>
    </row>
    <row r="374" spans="1:11" x14ac:dyDescent="0.25">
      <c r="A374" t="s">
        <v>383</v>
      </c>
      <c r="B374" t="s">
        <v>5014</v>
      </c>
      <c r="C374" t="s">
        <v>5024</v>
      </c>
      <c r="D374">
        <v>38</v>
      </c>
      <c r="E374" s="2">
        <v>44812</v>
      </c>
      <c r="F374">
        <v>236</v>
      </c>
      <c r="G374">
        <v>14</v>
      </c>
      <c r="H374" t="s">
        <v>5047</v>
      </c>
      <c r="I374">
        <v>99</v>
      </c>
      <c r="J374">
        <v>1</v>
      </c>
      <c r="K374" t="s">
        <v>5050</v>
      </c>
    </row>
    <row r="375" spans="1:11" x14ac:dyDescent="0.25">
      <c r="A375" t="s">
        <v>384</v>
      </c>
      <c r="B375" t="s">
        <v>5017</v>
      </c>
      <c r="C375" t="s">
        <v>5037</v>
      </c>
      <c r="D375">
        <v>36</v>
      </c>
      <c r="E375" s="2">
        <v>44368</v>
      </c>
      <c r="F375">
        <v>213</v>
      </c>
      <c r="G375">
        <v>54</v>
      </c>
      <c r="H375" t="s">
        <v>5045</v>
      </c>
      <c r="I375">
        <v>97</v>
      </c>
      <c r="J375">
        <v>0</v>
      </c>
    </row>
    <row r="376" spans="1:11" x14ac:dyDescent="0.25">
      <c r="A376" t="s">
        <v>385</v>
      </c>
      <c r="B376" t="s">
        <v>5018</v>
      </c>
      <c r="C376" t="s">
        <v>5038</v>
      </c>
      <c r="D376">
        <v>36</v>
      </c>
      <c r="E376" s="2">
        <v>44658</v>
      </c>
      <c r="F376">
        <v>222</v>
      </c>
      <c r="G376">
        <v>11</v>
      </c>
      <c r="H376" t="s">
        <v>5048</v>
      </c>
      <c r="I376">
        <v>57</v>
      </c>
      <c r="J376">
        <v>0</v>
      </c>
    </row>
    <row r="377" spans="1:11" x14ac:dyDescent="0.25">
      <c r="A377" t="s">
        <v>386</v>
      </c>
      <c r="B377" t="s">
        <v>5012</v>
      </c>
      <c r="C377" t="s">
        <v>5021</v>
      </c>
      <c r="D377">
        <v>40</v>
      </c>
      <c r="E377" s="2">
        <v>44222</v>
      </c>
      <c r="F377">
        <v>222</v>
      </c>
      <c r="G377">
        <v>90</v>
      </c>
      <c r="H377" t="s">
        <v>5044</v>
      </c>
      <c r="I377">
        <v>90</v>
      </c>
      <c r="J377">
        <v>1</v>
      </c>
      <c r="K377" t="s">
        <v>5049</v>
      </c>
    </row>
    <row r="378" spans="1:11" x14ac:dyDescent="0.25">
      <c r="A378" t="s">
        <v>387</v>
      </c>
      <c r="B378" t="s">
        <v>5013</v>
      </c>
      <c r="C378" t="s">
        <v>5039</v>
      </c>
      <c r="D378">
        <v>48</v>
      </c>
      <c r="E378" s="2">
        <v>44716</v>
      </c>
      <c r="F378">
        <v>251</v>
      </c>
      <c r="G378">
        <v>7</v>
      </c>
      <c r="H378" t="s">
        <v>5044</v>
      </c>
      <c r="I378">
        <v>72</v>
      </c>
      <c r="J378">
        <v>1</v>
      </c>
      <c r="K378" t="s">
        <v>5050</v>
      </c>
    </row>
    <row r="379" spans="1:11" x14ac:dyDescent="0.25">
      <c r="A379" t="s">
        <v>388</v>
      </c>
      <c r="B379" t="s">
        <v>5013</v>
      </c>
      <c r="C379" t="s">
        <v>5033</v>
      </c>
      <c r="D379">
        <v>44</v>
      </c>
      <c r="E379" s="2">
        <v>44628</v>
      </c>
      <c r="F379">
        <v>218</v>
      </c>
      <c r="G379">
        <v>73</v>
      </c>
      <c r="H379" t="s">
        <v>5047</v>
      </c>
      <c r="I379">
        <v>82</v>
      </c>
      <c r="J379">
        <v>0</v>
      </c>
    </row>
    <row r="380" spans="1:11" x14ac:dyDescent="0.25">
      <c r="A380" t="s">
        <v>389</v>
      </c>
      <c r="B380" t="s">
        <v>5013</v>
      </c>
      <c r="C380" t="s">
        <v>5033</v>
      </c>
      <c r="D380">
        <v>23</v>
      </c>
      <c r="E380" s="2">
        <v>44644</v>
      </c>
      <c r="F380">
        <v>255</v>
      </c>
      <c r="G380">
        <v>83</v>
      </c>
      <c r="H380" t="s">
        <v>5043</v>
      </c>
      <c r="I380">
        <v>94</v>
      </c>
      <c r="J380">
        <v>0</v>
      </c>
    </row>
    <row r="381" spans="1:11" x14ac:dyDescent="0.25">
      <c r="A381" t="s">
        <v>390</v>
      </c>
      <c r="B381" t="s">
        <v>5012</v>
      </c>
      <c r="C381" t="s">
        <v>5026</v>
      </c>
      <c r="D381">
        <v>44</v>
      </c>
      <c r="E381" s="2">
        <v>44598</v>
      </c>
      <c r="F381">
        <v>253</v>
      </c>
      <c r="G381">
        <v>31</v>
      </c>
      <c r="H381" t="s">
        <v>5046</v>
      </c>
      <c r="I381">
        <v>75</v>
      </c>
      <c r="J381">
        <v>1</v>
      </c>
      <c r="K381" t="s">
        <v>5049</v>
      </c>
    </row>
    <row r="382" spans="1:11" x14ac:dyDescent="0.25">
      <c r="A382" t="s">
        <v>391</v>
      </c>
      <c r="B382" t="s">
        <v>5018</v>
      </c>
      <c r="C382" t="s">
        <v>5032</v>
      </c>
      <c r="D382">
        <v>35</v>
      </c>
      <c r="E382" s="2">
        <v>44543</v>
      </c>
      <c r="F382">
        <v>228</v>
      </c>
      <c r="G382">
        <v>9</v>
      </c>
      <c r="H382" t="s">
        <v>5046</v>
      </c>
      <c r="I382">
        <v>100</v>
      </c>
      <c r="J382">
        <v>0</v>
      </c>
    </row>
    <row r="383" spans="1:11" x14ac:dyDescent="0.25">
      <c r="A383" t="s">
        <v>392</v>
      </c>
      <c r="B383" t="s">
        <v>5016</v>
      </c>
      <c r="C383" t="s">
        <v>5029</v>
      </c>
      <c r="D383">
        <v>45</v>
      </c>
      <c r="E383" s="2">
        <v>44643</v>
      </c>
      <c r="F383">
        <v>244</v>
      </c>
      <c r="G383">
        <v>47</v>
      </c>
      <c r="H383" t="s">
        <v>5048</v>
      </c>
      <c r="I383">
        <v>81</v>
      </c>
      <c r="J383">
        <v>1</v>
      </c>
      <c r="K383" t="s">
        <v>5050</v>
      </c>
    </row>
    <row r="384" spans="1:11" x14ac:dyDescent="0.25">
      <c r="A384" t="s">
        <v>393</v>
      </c>
      <c r="B384" t="s">
        <v>5017</v>
      </c>
      <c r="C384" t="s">
        <v>5037</v>
      </c>
      <c r="D384">
        <v>24</v>
      </c>
      <c r="E384" s="2">
        <v>44179</v>
      </c>
      <c r="F384">
        <v>229</v>
      </c>
      <c r="G384">
        <v>81</v>
      </c>
      <c r="H384" t="s">
        <v>5046</v>
      </c>
      <c r="I384">
        <v>94</v>
      </c>
      <c r="J384">
        <v>1</v>
      </c>
      <c r="K384" t="s">
        <v>5049</v>
      </c>
    </row>
    <row r="385" spans="1:11" x14ac:dyDescent="0.25">
      <c r="A385" t="s">
        <v>394</v>
      </c>
      <c r="B385" t="s">
        <v>5016</v>
      </c>
      <c r="C385" t="s">
        <v>5041</v>
      </c>
      <c r="D385">
        <v>35</v>
      </c>
      <c r="E385" s="2">
        <v>44083</v>
      </c>
      <c r="F385">
        <v>213</v>
      </c>
      <c r="G385">
        <v>63</v>
      </c>
      <c r="H385" t="s">
        <v>5047</v>
      </c>
      <c r="I385">
        <v>70</v>
      </c>
      <c r="J385">
        <v>1</v>
      </c>
      <c r="K385" t="s">
        <v>5051</v>
      </c>
    </row>
    <row r="386" spans="1:11" x14ac:dyDescent="0.25">
      <c r="A386" t="s">
        <v>395</v>
      </c>
      <c r="B386" t="s">
        <v>5013</v>
      </c>
      <c r="C386" t="s">
        <v>5022</v>
      </c>
      <c r="D386">
        <v>49</v>
      </c>
      <c r="E386" s="2">
        <v>44431</v>
      </c>
      <c r="F386">
        <v>250</v>
      </c>
      <c r="G386">
        <v>43</v>
      </c>
      <c r="H386" t="s">
        <v>5046</v>
      </c>
      <c r="I386">
        <v>98</v>
      </c>
      <c r="J386">
        <v>0</v>
      </c>
    </row>
    <row r="387" spans="1:11" x14ac:dyDescent="0.25">
      <c r="A387" t="s">
        <v>396</v>
      </c>
      <c r="B387" t="s">
        <v>5017</v>
      </c>
      <c r="C387" t="s">
        <v>5030</v>
      </c>
      <c r="D387">
        <v>42</v>
      </c>
      <c r="E387" s="2">
        <v>44125</v>
      </c>
      <c r="F387">
        <v>253</v>
      </c>
      <c r="G387">
        <v>58</v>
      </c>
      <c r="H387" t="s">
        <v>5045</v>
      </c>
      <c r="I387">
        <v>57</v>
      </c>
      <c r="J387">
        <v>0</v>
      </c>
    </row>
    <row r="388" spans="1:11" x14ac:dyDescent="0.25">
      <c r="A388" t="s">
        <v>397</v>
      </c>
      <c r="B388" t="s">
        <v>5014</v>
      </c>
      <c r="C388" t="s">
        <v>5035</v>
      </c>
      <c r="D388">
        <v>22</v>
      </c>
      <c r="E388" s="2">
        <v>43946</v>
      </c>
      <c r="F388">
        <v>227</v>
      </c>
      <c r="G388">
        <v>25</v>
      </c>
      <c r="H388" t="s">
        <v>5046</v>
      </c>
      <c r="I388">
        <v>58</v>
      </c>
      <c r="J388">
        <v>1</v>
      </c>
      <c r="K388" t="s">
        <v>5049</v>
      </c>
    </row>
    <row r="389" spans="1:11" x14ac:dyDescent="0.25">
      <c r="A389" t="s">
        <v>398</v>
      </c>
      <c r="B389" t="s">
        <v>5018</v>
      </c>
      <c r="C389" t="s">
        <v>5038</v>
      </c>
      <c r="D389">
        <v>42</v>
      </c>
      <c r="E389" s="2">
        <v>44558</v>
      </c>
      <c r="F389">
        <v>216</v>
      </c>
      <c r="G389">
        <v>10</v>
      </c>
      <c r="H389" t="s">
        <v>5047</v>
      </c>
      <c r="I389">
        <v>92</v>
      </c>
      <c r="J389">
        <v>0</v>
      </c>
    </row>
    <row r="390" spans="1:11" x14ac:dyDescent="0.25">
      <c r="A390" t="s">
        <v>399</v>
      </c>
      <c r="B390" t="s">
        <v>5017</v>
      </c>
      <c r="C390" t="s">
        <v>5042</v>
      </c>
      <c r="D390">
        <v>42</v>
      </c>
      <c r="E390" s="2">
        <v>44615</v>
      </c>
      <c r="F390">
        <v>246</v>
      </c>
      <c r="G390">
        <v>89</v>
      </c>
      <c r="H390" t="s">
        <v>5043</v>
      </c>
      <c r="I390">
        <v>77</v>
      </c>
      <c r="J390">
        <v>0</v>
      </c>
    </row>
    <row r="391" spans="1:11" x14ac:dyDescent="0.25">
      <c r="A391" t="s">
        <v>400</v>
      </c>
      <c r="B391" t="s">
        <v>5011</v>
      </c>
      <c r="C391" t="s">
        <v>5019</v>
      </c>
      <c r="D391">
        <v>28</v>
      </c>
      <c r="E391" s="2">
        <v>44439</v>
      </c>
      <c r="F391">
        <v>204</v>
      </c>
      <c r="G391">
        <v>16</v>
      </c>
      <c r="H391" t="s">
        <v>5044</v>
      </c>
      <c r="I391">
        <v>64</v>
      </c>
      <c r="J391">
        <v>1</v>
      </c>
      <c r="K391" t="s">
        <v>5049</v>
      </c>
    </row>
    <row r="392" spans="1:11" x14ac:dyDescent="0.25">
      <c r="A392" t="s">
        <v>401</v>
      </c>
      <c r="B392" t="s">
        <v>5017</v>
      </c>
      <c r="C392" t="s">
        <v>5037</v>
      </c>
      <c r="D392">
        <v>32</v>
      </c>
      <c r="E392" s="2">
        <v>44091</v>
      </c>
      <c r="F392">
        <v>207</v>
      </c>
      <c r="G392">
        <v>54</v>
      </c>
      <c r="H392" t="s">
        <v>5046</v>
      </c>
      <c r="I392">
        <v>58</v>
      </c>
      <c r="J392">
        <v>1</v>
      </c>
      <c r="K392" t="s">
        <v>5049</v>
      </c>
    </row>
    <row r="393" spans="1:11" x14ac:dyDescent="0.25">
      <c r="A393" t="s">
        <v>402</v>
      </c>
      <c r="B393" t="s">
        <v>5012</v>
      </c>
      <c r="C393" t="s">
        <v>5034</v>
      </c>
      <c r="D393">
        <v>24</v>
      </c>
      <c r="E393" s="2">
        <v>44179</v>
      </c>
      <c r="F393">
        <v>251</v>
      </c>
      <c r="G393">
        <v>13</v>
      </c>
      <c r="H393" t="s">
        <v>5045</v>
      </c>
      <c r="I393">
        <v>70</v>
      </c>
      <c r="J393">
        <v>1</v>
      </c>
      <c r="K393" t="s">
        <v>5051</v>
      </c>
    </row>
    <row r="394" spans="1:11" x14ac:dyDescent="0.25">
      <c r="A394" t="s">
        <v>403</v>
      </c>
      <c r="B394" t="s">
        <v>5013</v>
      </c>
      <c r="C394" t="s">
        <v>5033</v>
      </c>
      <c r="D394">
        <v>46</v>
      </c>
      <c r="E394" s="2">
        <v>44095</v>
      </c>
      <c r="F394">
        <v>248</v>
      </c>
      <c r="G394">
        <v>17</v>
      </c>
      <c r="H394" t="s">
        <v>5046</v>
      </c>
      <c r="I394">
        <v>93</v>
      </c>
      <c r="J394">
        <v>0</v>
      </c>
    </row>
    <row r="395" spans="1:11" x14ac:dyDescent="0.25">
      <c r="A395" t="s">
        <v>404</v>
      </c>
      <c r="B395" t="s">
        <v>5011</v>
      </c>
      <c r="C395" t="s">
        <v>5020</v>
      </c>
      <c r="D395">
        <v>40</v>
      </c>
      <c r="E395" s="2">
        <v>44919</v>
      </c>
      <c r="F395">
        <v>239</v>
      </c>
      <c r="G395">
        <v>83</v>
      </c>
      <c r="H395" t="s">
        <v>5043</v>
      </c>
      <c r="I395">
        <v>78</v>
      </c>
      <c r="J395">
        <v>1</v>
      </c>
      <c r="K395" t="s">
        <v>5050</v>
      </c>
    </row>
    <row r="396" spans="1:11" x14ac:dyDescent="0.25">
      <c r="A396" t="s">
        <v>405</v>
      </c>
      <c r="B396" t="s">
        <v>5012</v>
      </c>
      <c r="C396" t="s">
        <v>5021</v>
      </c>
      <c r="D396">
        <v>45</v>
      </c>
      <c r="E396" s="2">
        <v>44772</v>
      </c>
      <c r="F396">
        <v>258</v>
      </c>
      <c r="G396">
        <v>52</v>
      </c>
      <c r="H396" t="s">
        <v>5044</v>
      </c>
      <c r="I396">
        <v>93</v>
      </c>
      <c r="J396">
        <v>1</v>
      </c>
      <c r="K396" t="s">
        <v>5049</v>
      </c>
    </row>
    <row r="397" spans="1:11" x14ac:dyDescent="0.25">
      <c r="A397" t="s">
        <v>406</v>
      </c>
      <c r="B397" t="s">
        <v>5011</v>
      </c>
      <c r="C397" t="s">
        <v>5019</v>
      </c>
      <c r="D397">
        <v>26</v>
      </c>
      <c r="E397" s="2">
        <v>44157</v>
      </c>
      <c r="F397">
        <v>207</v>
      </c>
      <c r="G397">
        <v>75</v>
      </c>
      <c r="H397" t="s">
        <v>5046</v>
      </c>
      <c r="I397">
        <v>74</v>
      </c>
      <c r="J397">
        <v>1</v>
      </c>
      <c r="K397" t="s">
        <v>5051</v>
      </c>
    </row>
    <row r="398" spans="1:11" x14ac:dyDescent="0.25">
      <c r="A398" t="s">
        <v>407</v>
      </c>
      <c r="B398" t="s">
        <v>5015</v>
      </c>
      <c r="C398" t="s">
        <v>5027</v>
      </c>
      <c r="D398">
        <v>29</v>
      </c>
      <c r="E398" s="2">
        <v>44644</v>
      </c>
      <c r="F398">
        <v>241</v>
      </c>
      <c r="G398">
        <v>10</v>
      </c>
      <c r="H398" t="s">
        <v>5043</v>
      </c>
      <c r="I398">
        <v>85</v>
      </c>
      <c r="J398">
        <v>1</v>
      </c>
      <c r="K398" t="s">
        <v>5050</v>
      </c>
    </row>
    <row r="399" spans="1:11" x14ac:dyDescent="0.25">
      <c r="A399" t="s">
        <v>408</v>
      </c>
      <c r="B399" t="s">
        <v>5017</v>
      </c>
      <c r="C399" t="s">
        <v>5037</v>
      </c>
      <c r="D399">
        <v>50</v>
      </c>
      <c r="E399" s="2">
        <v>44619</v>
      </c>
      <c r="F399">
        <v>213</v>
      </c>
      <c r="G399">
        <v>66</v>
      </c>
      <c r="H399" t="s">
        <v>5044</v>
      </c>
      <c r="I399">
        <v>82</v>
      </c>
      <c r="J399">
        <v>0</v>
      </c>
    </row>
    <row r="400" spans="1:11" x14ac:dyDescent="0.25">
      <c r="A400" t="s">
        <v>409</v>
      </c>
      <c r="B400" t="s">
        <v>5016</v>
      </c>
      <c r="C400" t="s">
        <v>5031</v>
      </c>
      <c r="D400">
        <v>42</v>
      </c>
      <c r="E400" s="2">
        <v>44872</v>
      </c>
      <c r="F400">
        <v>250</v>
      </c>
      <c r="G400">
        <v>30</v>
      </c>
      <c r="H400" t="s">
        <v>5048</v>
      </c>
      <c r="I400">
        <v>74</v>
      </c>
      <c r="J400">
        <v>0</v>
      </c>
    </row>
    <row r="401" spans="1:11" x14ac:dyDescent="0.25">
      <c r="A401" t="s">
        <v>410</v>
      </c>
      <c r="B401" t="s">
        <v>5012</v>
      </c>
      <c r="C401" t="s">
        <v>5034</v>
      </c>
      <c r="D401">
        <v>42</v>
      </c>
      <c r="E401" s="2">
        <v>44319</v>
      </c>
      <c r="F401">
        <v>204</v>
      </c>
      <c r="G401">
        <v>67</v>
      </c>
      <c r="H401" t="s">
        <v>5045</v>
      </c>
      <c r="I401">
        <v>73</v>
      </c>
      <c r="J401">
        <v>1</v>
      </c>
      <c r="K401" t="s">
        <v>5049</v>
      </c>
    </row>
    <row r="402" spans="1:11" x14ac:dyDescent="0.25">
      <c r="A402" t="s">
        <v>411</v>
      </c>
      <c r="B402" t="s">
        <v>5016</v>
      </c>
      <c r="C402" t="s">
        <v>5029</v>
      </c>
      <c r="D402">
        <v>35</v>
      </c>
      <c r="E402" s="2">
        <v>44553</v>
      </c>
      <c r="F402">
        <v>234</v>
      </c>
      <c r="G402">
        <v>87</v>
      </c>
      <c r="H402" t="s">
        <v>5043</v>
      </c>
      <c r="I402">
        <v>98</v>
      </c>
      <c r="J402">
        <v>1</v>
      </c>
      <c r="K402" t="s">
        <v>5049</v>
      </c>
    </row>
    <row r="403" spans="1:11" x14ac:dyDescent="0.25">
      <c r="A403" t="s">
        <v>412</v>
      </c>
      <c r="B403" t="s">
        <v>5017</v>
      </c>
      <c r="C403" t="s">
        <v>5037</v>
      </c>
      <c r="D403">
        <v>24</v>
      </c>
      <c r="E403" s="2">
        <v>44913</v>
      </c>
      <c r="F403">
        <v>216</v>
      </c>
      <c r="G403">
        <v>27</v>
      </c>
      <c r="H403" t="s">
        <v>5045</v>
      </c>
      <c r="I403">
        <v>53</v>
      </c>
      <c r="J403">
        <v>1</v>
      </c>
      <c r="K403" t="s">
        <v>5050</v>
      </c>
    </row>
    <row r="404" spans="1:11" x14ac:dyDescent="0.25">
      <c r="A404" t="s">
        <v>413</v>
      </c>
      <c r="B404" t="s">
        <v>5018</v>
      </c>
      <c r="C404" t="s">
        <v>5032</v>
      </c>
      <c r="D404">
        <v>44</v>
      </c>
      <c r="E404" s="2">
        <v>44414</v>
      </c>
      <c r="F404">
        <v>249</v>
      </c>
      <c r="G404">
        <v>53</v>
      </c>
      <c r="H404" t="s">
        <v>5048</v>
      </c>
      <c r="I404">
        <v>94</v>
      </c>
      <c r="J404">
        <v>1</v>
      </c>
      <c r="K404" t="s">
        <v>5049</v>
      </c>
    </row>
    <row r="405" spans="1:11" x14ac:dyDescent="0.25">
      <c r="A405" t="s">
        <v>414</v>
      </c>
      <c r="B405" t="s">
        <v>5013</v>
      </c>
      <c r="C405" t="s">
        <v>5033</v>
      </c>
      <c r="D405">
        <v>24</v>
      </c>
      <c r="E405" s="2">
        <v>44610</v>
      </c>
      <c r="F405">
        <v>205</v>
      </c>
      <c r="G405">
        <v>65</v>
      </c>
      <c r="H405" t="s">
        <v>5043</v>
      </c>
      <c r="I405">
        <v>59</v>
      </c>
      <c r="J405">
        <v>1</v>
      </c>
      <c r="K405" t="s">
        <v>5051</v>
      </c>
    </row>
    <row r="406" spans="1:11" x14ac:dyDescent="0.25">
      <c r="A406" t="s">
        <v>415</v>
      </c>
      <c r="B406" t="s">
        <v>5011</v>
      </c>
      <c r="C406" t="s">
        <v>5023</v>
      </c>
      <c r="D406">
        <v>44</v>
      </c>
      <c r="E406" s="2">
        <v>44480</v>
      </c>
      <c r="F406">
        <v>246</v>
      </c>
      <c r="G406">
        <v>30</v>
      </c>
      <c r="H406" t="s">
        <v>5045</v>
      </c>
      <c r="I406">
        <v>65</v>
      </c>
      <c r="J406">
        <v>0</v>
      </c>
    </row>
    <row r="407" spans="1:11" x14ac:dyDescent="0.25">
      <c r="A407" t="s">
        <v>416</v>
      </c>
      <c r="B407" t="s">
        <v>5016</v>
      </c>
      <c r="C407" t="s">
        <v>5041</v>
      </c>
      <c r="D407">
        <v>36</v>
      </c>
      <c r="E407" s="2">
        <v>44301</v>
      </c>
      <c r="F407">
        <v>238</v>
      </c>
      <c r="G407">
        <v>7</v>
      </c>
      <c r="H407" t="s">
        <v>5047</v>
      </c>
      <c r="I407">
        <v>92</v>
      </c>
      <c r="J407">
        <v>0</v>
      </c>
    </row>
    <row r="408" spans="1:11" x14ac:dyDescent="0.25">
      <c r="A408" t="s">
        <v>417</v>
      </c>
      <c r="B408" t="s">
        <v>5011</v>
      </c>
      <c r="C408" t="s">
        <v>5019</v>
      </c>
      <c r="D408">
        <v>44</v>
      </c>
      <c r="E408" s="2">
        <v>44787</v>
      </c>
      <c r="F408">
        <v>244</v>
      </c>
      <c r="G408">
        <v>1</v>
      </c>
      <c r="H408" t="s">
        <v>5043</v>
      </c>
      <c r="I408">
        <v>81</v>
      </c>
      <c r="J408">
        <v>1</v>
      </c>
      <c r="K408" t="s">
        <v>5050</v>
      </c>
    </row>
    <row r="409" spans="1:11" x14ac:dyDescent="0.25">
      <c r="A409" t="s">
        <v>418</v>
      </c>
      <c r="B409" t="s">
        <v>5018</v>
      </c>
      <c r="C409" t="s">
        <v>5038</v>
      </c>
      <c r="D409">
        <v>33</v>
      </c>
      <c r="E409" s="2">
        <v>44798</v>
      </c>
      <c r="F409">
        <v>247</v>
      </c>
      <c r="G409">
        <v>99</v>
      </c>
      <c r="H409" t="s">
        <v>5047</v>
      </c>
      <c r="I409">
        <v>96</v>
      </c>
      <c r="J409">
        <v>0</v>
      </c>
    </row>
    <row r="410" spans="1:11" x14ac:dyDescent="0.25">
      <c r="A410" t="s">
        <v>419</v>
      </c>
      <c r="B410" t="s">
        <v>5017</v>
      </c>
      <c r="C410" t="s">
        <v>5042</v>
      </c>
      <c r="D410">
        <v>47</v>
      </c>
      <c r="E410" s="2">
        <v>44488</v>
      </c>
      <c r="F410">
        <v>217</v>
      </c>
      <c r="G410">
        <v>67</v>
      </c>
      <c r="H410" t="s">
        <v>5045</v>
      </c>
      <c r="I410">
        <v>66</v>
      </c>
      <c r="J410">
        <v>0</v>
      </c>
    </row>
    <row r="411" spans="1:11" x14ac:dyDescent="0.25">
      <c r="A411" t="s">
        <v>420</v>
      </c>
      <c r="B411" t="s">
        <v>5014</v>
      </c>
      <c r="C411" t="s">
        <v>5035</v>
      </c>
      <c r="D411">
        <v>38</v>
      </c>
      <c r="E411" s="2">
        <v>44559</v>
      </c>
      <c r="F411">
        <v>203</v>
      </c>
      <c r="G411">
        <v>63</v>
      </c>
      <c r="H411" t="s">
        <v>5044</v>
      </c>
      <c r="I411">
        <v>60</v>
      </c>
      <c r="J411">
        <v>1</v>
      </c>
      <c r="K411" t="s">
        <v>5049</v>
      </c>
    </row>
    <row r="412" spans="1:11" x14ac:dyDescent="0.25">
      <c r="A412" t="s">
        <v>421</v>
      </c>
      <c r="B412" t="s">
        <v>5018</v>
      </c>
      <c r="C412" t="s">
        <v>5038</v>
      </c>
      <c r="D412">
        <v>50</v>
      </c>
      <c r="E412" s="2">
        <v>44340</v>
      </c>
      <c r="F412">
        <v>243</v>
      </c>
      <c r="G412">
        <v>92</v>
      </c>
      <c r="H412" t="s">
        <v>5045</v>
      </c>
      <c r="I412">
        <v>64</v>
      </c>
      <c r="J412">
        <v>0</v>
      </c>
    </row>
    <row r="413" spans="1:11" x14ac:dyDescent="0.25">
      <c r="A413" t="s">
        <v>422</v>
      </c>
      <c r="B413" t="s">
        <v>5017</v>
      </c>
      <c r="C413" t="s">
        <v>5030</v>
      </c>
      <c r="D413">
        <v>29</v>
      </c>
      <c r="E413" s="2">
        <v>44880</v>
      </c>
      <c r="F413">
        <v>230</v>
      </c>
      <c r="G413">
        <v>46</v>
      </c>
      <c r="H413" t="s">
        <v>5048</v>
      </c>
      <c r="I413">
        <v>59</v>
      </c>
      <c r="J413">
        <v>0</v>
      </c>
    </row>
    <row r="414" spans="1:11" x14ac:dyDescent="0.25">
      <c r="A414" t="s">
        <v>423</v>
      </c>
      <c r="B414" t="s">
        <v>5017</v>
      </c>
      <c r="C414" t="s">
        <v>5037</v>
      </c>
      <c r="D414">
        <v>47</v>
      </c>
      <c r="E414" s="2">
        <v>43992</v>
      </c>
      <c r="F414">
        <v>245</v>
      </c>
      <c r="G414">
        <v>94</v>
      </c>
      <c r="H414" t="s">
        <v>5046</v>
      </c>
      <c r="I414">
        <v>76</v>
      </c>
      <c r="J414">
        <v>0</v>
      </c>
    </row>
    <row r="415" spans="1:11" x14ac:dyDescent="0.25">
      <c r="A415" t="s">
        <v>424</v>
      </c>
      <c r="B415" t="s">
        <v>5015</v>
      </c>
      <c r="C415" t="s">
        <v>5027</v>
      </c>
      <c r="D415">
        <v>35</v>
      </c>
      <c r="E415" s="2">
        <v>43990</v>
      </c>
      <c r="F415">
        <v>246</v>
      </c>
      <c r="G415">
        <v>40</v>
      </c>
      <c r="H415" t="s">
        <v>5047</v>
      </c>
      <c r="I415">
        <v>54</v>
      </c>
      <c r="J415">
        <v>1</v>
      </c>
      <c r="K415" t="s">
        <v>5049</v>
      </c>
    </row>
    <row r="416" spans="1:11" x14ac:dyDescent="0.25">
      <c r="A416" t="s">
        <v>425</v>
      </c>
      <c r="B416" t="s">
        <v>5017</v>
      </c>
      <c r="C416" t="s">
        <v>5030</v>
      </c>
      <c r="D416">
        <v>29</v>
      </c>
      <c r="E416" s="2">
        <v>44104</v>
      </c>
      <c r="F416">
        <v>233</v>
      </c>
      <c r="G416">
        <v>5</v>
      </c>
      <c r="H416" t="s">
        <v>5048</v>
      </c>
      <c r="I416">
        <v>54</v>
      </c>
      <c r="J416">
        <v>1</v>
      </c>
      <c r="K416" t="s">
        <v>5051</v>
      </c>
    </row>
    <row r="417" spans="1:11" x14ac:dyDescent="0.25">
      <c r="A417" t="s">
        <v>426</v>
      </c>
      <c r="B417" t="s">
        <v>5018</v>
      </c>
      <c r="C417" t="s">
        <v>5036</v>
      </c>
      <c r="D417">
        <v>24</v>
      </c>
      <c r="E417" s="2">
        <v>44361</v>
      </c>
      <c r="F417">
        <v>229</v>
      </c>
      <c r="G417">
        <v>1</v>
      </c>
      <c r="H417" t="s">
        <v>5047</v>
      </c>
      <c r="I417">
        <v>62</v>
      </c>
      <c r="J417">
        <v>1</v>
      </c>
      <c r="K417" t="s">
        <v>5050</v>
      </c>
    </row>
    <row r="418" spans="1:11" x14ac:dyDescent="0.25">
      <c r="A418" t="s">
        <v>427</v>
      </c>
      <c r="B418" t="s">
        <v>5018</v>
      </c>
      <c r="C418" t="s">
        <v>5032</v>
      </c>
      <c r="D418">
        <v>41</v>
      </c>
      <c r="E418" s="2">
        <v>44679</v>
      </c>
      <c r="F418">
        <v>229</v>
      </c>
      <c r="G418">
        <v>47</v>
      </c>
      <c r="H418" t="s">
        <v>5044</v>
      </c>
      <c r="I418">
        <v>81</v>
      </c>
      <c r="J418">
        <v>0</v>
      </c>
    </row>
    <row r="419" spans="1:11" x14ac:dyDescent="0.25">
      <c r="A419" t="s">
        <v>428</v>
      </c>
      <c r="B419" t="s">
        <v>5012</v>
      </c>
      <c r="C419" t="s">
        <v>5026</v>
      </c>
      <c r="D419">
        <v>22</v>
      </c>
      <c r="E419" s="2">
        <v>43973</v>
      </c>
      <c r="F419">
        <v>226</v>
      </c>
      <c r="G419">
        <v>3</v>
      </c>
      <c r="H419" t="s">
        <v>5043</v>
      </c>
      <c r="I419">
        <v>84</v>
      </c>
      <c r="J419">
        <v>1</v>
      </c>
      <c r="K419" t="s">
        <v>5050</v>
      </c>
    </row>
    <row r="420" spans="1:11" x14ac:dyDescent="0.25">
      <c r="A420" t="s">
        <v>429</v>
      </c>
      <c r="B420" t="s">
        <v>5017</v>
      </c>
      <c r="C420" t="s">
        <v>5042</v>
      </c>
      <c r="D420">
        <v>22</v>
      </c>
      <c r="E420" s="2">
        <v>44150</v>
      </c>
      <c r="F420">
        <v>242</v>
      </c>
      <c r="G420">
        <v>48</v>
      </c>
      <c r="H420" t="s">
        <v>5046</v>
      </c>
      <c r="I420">
        <v>96</v>
      </c>
      <c r="J420">
        <v>1</v>
      </c>
      <c r="K420" t="s">
        <v>5049</v>
      </c>
    </row>
    <row r="421" spans="1:11" x14ac:dyDescent="0.25">
      <c r="A421" t="s">
        <v>430</v>
      </c>
      <c r="B421" t="s">
        <v>5012</v>
      </c>
      <c r="C421" t="s">
        <v>5021</v>
      </c>
      <c r="D421">
        <v>29</v>
      </c>
      <c r="E421" s="2">
        <v>44498</v>
      </c>
      <c r="F421">
        <v>231</v>
      </c>
      <c r="G421">
        <v>7</v>
      </c>
      <c r="H421" t="s">
        <v>5043</v>
      </c>
      <c r="I421">
        <v>95</v>
      </c>
      <c r="J421">
        <v>1</v>
      </c>
      <c r="K421" t="s">
        <v>5049</v>
      </c>
    </row>
    <row r="422" spans="1:11" x14ac:dyDescent="0.25">
      <c r="A422" t="s">
        <v>431</v>
      </c>
      <c r="B422" t="s">
        <v>5017</v>
      </c>
      <c r="C422" t="s">
        <v>5030</v>
      </c>
      <c r="D422">
        <v>50</v>
      </c>
      <c r="E422" s="2">
        <v>44062</v>
      </c>
      <c r="F422">
        <v>233</v>
      </c>
      <c r="G422">
        <v>52</v>
      </c>
      <c r="H422" t="s">
        <v>5046</v>
      </c>
      <c r="I422">
        <v>73</v>
      </c>
      <c r="J422">
        <v>1</v>
      </c>
      <c r="K422" t="s">
        <v>5050</v>
      </c>
    </row>
    <row r="423" spans="1:11" x14ac:dyDescent="0.25">
      <c r="A423" t="s">
        <v>432</v>
      </c>
      <c r="B423" t="s">
        <v>5011</v>
      </c>
      <c r="C423" t="s">
        <v>5020</v>
      </c>
      <c r="D423">
        <v>25</v>
      </c>
      <c r="E423" s="2">
        <v>44410</v>
      </c>
      <c r="F423">
        <v>208</v>
      </c>
      <c r="G423">
        <v>81</v>
      </c>
      <c r="H423" t="s">
        <v>5048</v>
      </c>
      <c r="I423">
        <v>54</v>
      </c>
      <c r="J423">
        <v>0</v>
      </c>
    </row>
    <row r="424" spans="1:11" x14ac:dyDescent="0.25">
      <c r="A424" t="s">
        <v>433</v>
      </c>
      <c r="B424" t="s">
        <v>5016</v>
      </c>
      <c r="C424" t="s">
        <v>5029</v>
      </c>
      <c r="D424">
        <v>26</v>
      </c>
      <c r="E424" s="2">
        <v>44685</v>
      </c>
      <c r="F424">
        <v>218</v>
      </c>
      <c r="G424">
        <v>33</v>
      </c>
      <c r="H424" t="s">
        <v>5047</v>
      </c>
      <c r="I424">
        <v>75</v>
      </c>
      <c r="J424">
        <v>1</v>
      </c>
      <c r="K424" t="s">
        <v>5051</v>
      </c>
    </row>
    <row r="425" spans="1:11" x14ac:dyDescent="0.25">
      <c r="A425" t="s">
        <v>434</v>
      </c>
      <c r="B425" t="s">
        <v>5014</v>
      </c>
      <c r="C425" t="s">
        <v>5035</v>
      </c>
      <c r="D425">
        <v>29</v>
      </c>
      <c r="E425" s="2">
        <v>44851</v>
      </c>
      <c r="F425">
        <v>260</v>
      </c>
      <c r="G425">
        <v>25</v>
      </c>
      <c r="H425" t="s">
        <v>5043</v>
      </c>
      <c r="I425">
        <v>99</v>
      </c>
      <c r="J425">
        <v>0</v>
      </c>
    </row>
    <row r="426" spans="1:11" x14ac:dyDescent="0.25">
      <c r="A426" t="s">
        <v>435</v>
      </c>
      <c r="B426" t="s">
        <v>5013</v>
      </c>
      <c r="C426" t="s">
        <v>5039</v>
      </c>
      <c r="D426">
        <v>27</v>
      </c>
      <c r="E426" s="2">
        <v>44467</v>
      </c>
      <c r="F426">
        <v>229</v>
      </c>
      <c r="G426">
        <v>40</v>
      </c>
      <c r="H426" t="s">
        <v>5048</v>
      </c>
      <c r="I426">
        <v>57</v>
      </c>
      <c r="J426">
        <v>1</v>
      </c>
      <c r="K426" t="s">
        <v>5049</v>
      </c>
    </row>
    <row r="427" spans="1:11" x14ac:dyDescent="0.25">
      <c r="A427" t="s">
        <v>436</v>
      </c>
      <c r="B427" t="s">
        <v>5014</v>
      </c>
      <c r="C427" t="s">
        <v>5035</v>
      </c>
      <c r="D427">
        <v>36</v>
      </c>
      <c r="E427" s="2">
        <v>44656</v>
      </c>
      <c r="F427">
        <v>254</v>
      </c>
      <c r="G427">
        <v>15</v>
      </c>
      <c r="H427" t="s">
        <v>5045</v>
      </c>
      <c r="I427">
        <v>60</v>
      </c>
      <c r="J427">
        <v>1</v>
      </c>
      <c r="K427" t="s">
        <v>5050</v>
      </c>
    </row>
    <row r="428" spans="1:11" x14ac:dyDescent="0.25">
      <c r="A428" t="s">
        <v>437</v>
      </c>
      <c r="B428" t="s">
        <v>5017</v>
      </c>
      <c r="C428" t="s">
        <v>5030</v>
      </c>
      <c r="D428">
        <v>48</v>
      </c>
      <c r="E428" s="2">
        <v>44050</v>
      </c>
      <c r="F428">
        <v>220</v>
      </c>
      <c r="G428">
        <v>18</v>
      </c>
      <c r="H428" t="s">
        <v>5045</v>
      </c>
      <c r="I428">
        <v>95</v>
      </c>
      <c r="J428">
        <v>0</v>
      </c>
    </row>
    <row r="429" spans="1:11" x14ac:dyDescent="0.25">
      <c r="A429" t="s">
        <v>438</v>
      </c>
      <c r="B429" t="s">
        <v>5015</v>
      </c>
      <c r="C429" t="s">
        <v>5040</v>
      </c>
      <c r="D429">
        <v>38</v>
      </c>
      <c r="E429" s="2">
        <v>44877</v>
      </c>
      <c r="F429">
        <v>243</v>
      </c>
      <c r="G429">
        <v>38</v>
      </c>
      <c r="H429" t="s">
        <v>5047</v>
      </c>
      <c r="I429">
        <v>61</v>
      </c>
      <c r="J429">
        <v>0</v>
      </c>
    </row>
    <row r="430" spans="1:11" x14ac:dyDescent="0.25">
      <c r="A430" t="s">
        <v>439</v>
      </c>
      <c r="B430" t="s">
        <v>5016</v>
      </c>
      <c r="C430" t="s">
        <v>5031</v>
      </c>
      <c r="D430">
        <v>39</v>
      </c>
      <c r="E430" s="2">
        <v>44161</v>
      </c>
      <c r="F430">
        <v>235</v>
      </c>
      <c r="G430">
        <v>31</v>
      </c>
      <c r="H430" t="s">
        <v>5045</v>
      </c>
      <c r="I430">
        <v>79</v>
      </c>
      <c r="J430">
        <v>0</v>
      </c>
    </row>
    <row r="431" spans="1:11" x14ac:dyDescent="0.25">
      <c r="A431" t="s">
        <v>440</v>
      </c>
      <c r="B431" t="s">
        <v>5013</v>
      </c>
      <c r="C431" t="s">
        <v>5039</v>
      </c>
      <c r="D431">
        <v>22</v>
      </c>
      <c r="E431" s="2">
        <v>44864</v>
      </c>
      <c r="F431">
        <v>253</v>
      </c>
      <c r="G431">
        <v>99</v>
      </c>
      <c r="H431" t="s">
        <v>5043</v>
      </c>
      <c r="I431">
        <v>58</v>
      </c>
      <c r="J431">
        <v>0</v>
      </c>
    </row>
    <row r="432" spans="1:11" x14ac:dyDescent="0.25">
      <c r="A432" t="s">
        <v>441</v>
      </c>
      <c r="B432" t="s">
        <v>5016</v>
      </c>
      <c r="C432" t="s">
        <v>5031</v>
      </c>
      <c r="D432">
        <v>43</v>
      </c>
      <c r="E432" s="2">
        <v>44282</v>
      </c>
      <c r="F432">
        <v>260</v>
      </c>
      <c r="G432">
        <v>82</v>
      </c>
      <c r="H432" t="s">
        <v>5045</v>
      </c>
      <c r="I432">
        <v>87</v>
      </c>
      <c r="J432">
        <v>1</v>
      </c>
      <c r="K432" t="s">
        <v>5049</v>
      </c>
    </row>
    <row r="433" spans="1:11" x14ac:dyDescent="0.25">
      <c r="A433" t="s">
        <v>442</v>
      </c>
      <c r="B433" t="s">
        <v>5017</v>
      </c>
      <c r="C433" t="s">
        <v>5030</v>
      </c>
      <c r="D433">
        <v>28</v>
      </c>
      <c r="E433" s="2">
        <v>44003</v>
      </c>
      <c r="F433">
        <v>241</v>
      </c>
      <c r="G433">
        <v>56</v>
      </c>
      <c r="H433" t="s">
        <v>5043</v>
      </c>
      <c r="I433">
        <v>55</v>
      </c>
      <c r="J433">
        <v>1</v>
      </c>
      <c r="K433" t="s">
        <v>5049</v>
      </c>
    </row>
    <row r="434" spans="1:11" x14ac:dyDescent="0.25">
      <c r="A434" t="s">
        <v>443</v>
      </c>
      <c r="B434" t="s">
        <v>5017</v>
      </c>
      <c r="C434" t="s">
        <v>5042</v>
      </c>
      <c r="D434">
        <v>23</v>
      </c>
      <c r="E434" s="2">
        <v>44755</v>
      </c>
      <c r="F434">
        <v>259</v>
      </c>
      <c r="G434">
        <v>73</v>
      </c>
      <c r="H434" t="s">
        <v>5048</v>
      </c>
      <c r="I434">
        <v>96</v>
      </c>
      <c r="J434">
        <v>1</v>
      </c>
      <c r="K434" t="s">
        <v>5051</v>
      </c>
    </row>
    <row r="435" spans="1:11" x14ac:dyDescent="0.25">
      <c r="A435" t="s">
        <v>444</v>
      </c>
      <c r="B435" t="s">
        <v>5017</v>
      </c>
      <c r="C435" t="s">
        <v>5042</v>
      </c>
      <c r="D435">
        <v>43</v>
      </c>
      <c r="E435" s="2">
        <v>44491</v>
      </c>
      <c r="F435">
        <v>211</v>
      </c>
      <c r="G435">
        <v>45</v>
      </c>
      <c r="H435" t="s">
        <v>5043</v>
      </c>
      <c r="I435">
        <v>61</v>
      </c>
      <c r="J435">
        <v>1</v>
      </c>
      <c r="K435" t="s">
        <v>5051</v>
      </c>
    </row>
    <row r="436" spans="1:11" x14ac:dyDescent="0.25">
      <c r="A436" t="s">
        <v>445</v>
      </c>
      <c r="B436" t="s">
        <v>5014</v>
      </c>
      <c r="C436" t="s">
        <v>5028</v>
      </c>
      <c r="D436">
        <v>23</v>
      </c>
      <c r="E436" s="2">
        <v>44299</v>
      </c>
      <c r="F436">
        <v>239</v>
      </c>
      <c r="G436">
        <v>78</v>
      </c>
      <c r="H436" t="s">
        <v>5043</v>
      </c>
      <c r="I436">
        <v>91</v>
      </c>
      <c r="J436">
        <v>1</v>
      </c>
      <c r="K436" t="s">
        <v>5051</v>
      </c>
    </row>
    <row r="437" spans="1:11" x14ac:dyDescent="0.25">
      <c r="A437" t="s">
        <v>446</v>
      </c>
      <c r="B437" t="s">
        <v>5016</v>
      </c>
      <c r="C437" t="s">
        <v>5029</v>
      </c>
      <c r="D437">
        <v>37</v>
      </c>
      <c r="E437" s="2">
        <v>44865</v>
      </c>
      <c r="F437">
        <v>205</v>
      </c>
      <c r="G437">
        <v>35</v>
      </c>
      <c r="H437" t="s">
        <v>5048</v>
      </c>
      <c r="I437">
        <v>58</v>
      </c>
      <c r="J437">
        <v>1</v>
      </c>
      <c r="K437" t="s">
        <v>5049</v>
      </c>
    </row>
    <row r="438" spans="1:11" x14ac:dyDescent="0.25">
      <c r="A438" t="s">
        <v>447</v>
      </c>
      <c r="B438" t="s">
        <v>5012</v>
      </c>
      <c r="C438" t="s">
        <v>5021</v>
      </c>
      <c r="D438">
        <v>47</v>
      </c>
      <c r="E438" s="2">
        <v>44371</v>
      </c>
      <c r="F438">
        <v>250</v>
      </c>
      <c r="G438">
        <v>2</v>
      </c>
      <c r="H438" t="s">
        <v>5048</v>
      </c>
      <c r="I438">
        <v>100</v>
      </c>
      <c r="J438">
        <v>1</v>
      </c>
      <c r="K438" t="s">
        <v>5051</v>
      </c>
    </row>
    <row r="439" spans="1:11" x14ac:dyDescent="0.25">
      <c r="A439" t="s">
        <v>448</v>
      </c>
      <c r="B439" t="s">
        <v>5014</v>
      </c>
      <c r="C439" t="s">
        <v>5035</v>
      </c>
      <c r="D439">
        <v>40</v>
      </c>
      <c r="E439" s="2">
        <v>44413</v>
      </c>
      <c r="F439">
        <v>220</v>
      </c>
      <c r="G439">
        <v>49</v>
      </c>
      <c r="H439" t="s">
        <v>5047</v>
      </c>
      <c r="I439">
        <v>61</v>
      </c>
      <c r="J439">
        <v>0</v>
      </c>
    </row>
    <row r="440" spans="1:11" x14ac:dyDescent="0.25">
      <c r="A440" t="s">
        <v>449</v>
      </c>
      <c r="B440" t="s">
        <v>5015</v>
      </c>
      <c r="C440" t="s">
        <v>5025</v>
      </c>
      <c r="D440">
        <v>29</v>
      </c>
      <c r="E440" s="2">
        <v>44897</v>
      </c>
      <c r="F440">
        <v>257</v>
      </c>
      <c r="G440">
        <v>99</v>
      </c>
      <c r="H440" t="s">
        <v>5047</v>
      </c>
      <c r="I440">
        <v>53</v>
      </c>
      <c r="J440">
        <v>1</v>
      </c>
      <c r="K440" t="s">
        <v>5050</v>
      </c>
    </row>
    <row r="441" spans="1:11" x14ac:dyDescent="0.25">
      <c r="A441" t="s">
        <v>450</v>
      </c>
      <c r="B441" t="s">
        <v>5015</v>
      </c>
      <c r="C441" t="s">
        <v>5025</v>
      </c>
      <c r="D441">
        <v>29</v>
      </c>
      <c r="E441" s="2">
        <v>43930</v>
      </c>
      <c r="F441">
        <v>210</v>
      </c>
      <c r="G441">
        <v>12</v>
      </c>
      <c r="H441" t="s">
        <v>5043</v>
      </c>
      <c r="I441">
        <v>92</v>
      </c>
      <c r="J441">
        <v>0</v>
      </c>
    </row>
    <row r="442" spans="1:11" x14ac:dyDescent="0.25">
      <c r="A442" t="s">
        <v>451</v>
      </c>
      <c r="B442" t="s">
        <v>5018</v>
      </c>
      <c r="C442" t="s">
        <v>5032</v>
      </c>
      <c r="D442">
        <v>48</v>
      </c>
      <c r="E442" s="2">
        <v>44117</v>
      </c>
      <c r="F442">
        <v>258</v>
      </c>
      <c r="G442">
        <v>94</v>
      </c>
      <c r="H442" t="s">
        <v>5045</v>
      </c>
      <c r="I442">
        <v>98</v>
      </c>
      <c r="J442">
        <v>0</v>
      </c>
    </row>
    <row r="443" spans="1:11" x14ac:dyDescent="0.25">
      <c r="A443" t="s">
        <v>452</v>
      </c>
      <c r="B443" t="s">
        <v>5016</v>
      </c>
      <c r="C443" t="s">
        <v>5031</v>
      </c>
      <c r="D443">
        <v>48</v>
      </c>
      <c r="E443" s="2">
        <v>44062</v>
      </c>
      <c r="F443">
        <v>211</v>
      </c>
      <c r="G443">
        <v>22</v>
      </c>
      <c r="H443" t="s">
        <v>5043</v>
      </c>
      <c r="I443">
        <v>87</v>
      </c>
      <c r="J443">
        <v>1</v>
      </c>
      <c r="K443" t="s">
        <v>5050</v>
      </c>
    </row>
    <row r="444" spans="1:11" x14ac:dyDescent="0.25">
      <c r="A444" t="s">
        <v>453</v>
      </c>
      <c r="B444" t="s">
        <v>5015</v>
      </c>
      <c r="C444" t="s">
        <v>5025</v>
      </c>
      <c r="D444">
        <v>22</v>
      </c>
      <c r="E444" s="2">
        <v>44207</v>
      </c>
      <c r="F444">
        <v>244</v>
      </c>
      <c r="G444">
        <v>45</v>
      </c>
      <c r="H444" t="s">
        <v>5044</v>
      </c>
      <c r="I444">
        <v>86</v>
      </c>
      <c r="J444">
        <v>0</v>
      </c>
    </row>
    <row r="445" spans="1:11" x14ac:dyDescent="0.25">
      <c r="A445" t="s">
        <v>454</v>
      </c>
      <c r="B445" t="s">
        <v>5012</v>
      </c>
      <c r="C445" t="s">
        <v>5034</v>
      </c>
      <c r="D445">
        <v>39</v>
      </c>
      <c r="E445" s="2">
        <v>44611</v>
      </c>
      <c r="F445">
        <v>211</v>
      </c>
      <c r="G445">
        <v>62</v>
      </c>
      <c r="H445" t="s">
        <v>5045</v>
      </c>
      <c r="I445">
        <v>55</v>
      </c>
      <c r="J445">
        <v>0</v>
      </c>
    </row>
    <row r="446" spans="1:11" x14ac:dyDescent="0.25">
      <c r="A446" t="s">
        <v>455</v>
      </c>
      <c r="B446" t="s">
        <v>5012</v>
      </c>
      <c r="C446" t="s">
        <v>5021</v>
      </c>
      <c r="D446">
        <v>29</v>
      </c>
      <c r="E446" s="2">
        <v>44907</v>
      </c>
      <c r="F446">
        <v>233</v>
      </c>
      <c r="G446">
        <v>61</v>
      </c>
      <c r="H446" t="s">
        <v>5045</v>
      </c>
      <c r="I446">
        <v>71</v>
      </c>
      <c r="J446">
        <v>0</v>
      </c>
    </row>
    <row r="447" spans="1:11" x14ac:dyDescent="0.25">
      <c r="A447" t="s">
        <v>456</v>
      </c>
      <c r="B447" t="s">
        <v>5013</v>
      </c>
      <c r="C447" t="s">
        <v>5033</v>
      </c>
      <c r="D447">
        <v>44</v>
      </c>
      <c r="E447" s="2">
        <v>44746</v>
      </c>
      <c r="F447">
        <v>258</v>
      </c>
      <c r="G447">
        <v>41</v>
      </c>
      <c r="H447" t="s">
        <v>5045</v>
      </c>
      <c r="I447">
        <v>51</v>
      </c>
      <c r="J447">
        <v>0</v>
      </c>
    </row>
    <row r="448" spans="1:11" x14ac:dyDescent="0.25">
      <c r="A448" t="s">
        <v>457</v>
      </c>
      <c r="B448" t="s">
        <v>5013</v>
      </c>
      <c r="C448" t="s">
        <v>5039</v>
      </c>
      <c r="D448">
        <v>49</v>
      </c>
      <c r="E448" s="2">
        <v>44389</v>
      </c>
      <c r="F448">
        <v>255</v>
      </c>
      <c r="G448">
        <v>46</v>
      </c>
      <c r="H448" t="s">
        <v>5045</v>
      </c>
      <c r="I448">
        <v>73</v>
      </c>
      <c r="J448">
        <v>1</v>
      </c>
      <c r="K448" t="s">
        <v>5050</v>
      </c>
    </row>
    <row r="449" spans="1:11" x14ac:dyDescent="0.25">
      <c r="A449" t="s">
        <v>458</v>
      </c>
      <c r="B449" t="s">
        <v>5011</v>
      </c>
      <c r="C449" t="s">
        <v>5023</v>
      </c>
      <c r="D449">
        <v>31</v>
      </c>
      <c r="E449" s="2">
        <v>44597</v>
      </c>
      <c r="F449">
        <v>208</v>
      </c>
      <c r="G449">
        <v>20</v>
      </c>
      <c r="H449" t="s">
        <v>5046</v>
      </c>
      <c r="I449">
        <v>77</v>
      </c>
      <c r="J449">
        <v>1</v>
      </c>
      <c r="K449" t="s">
        <v>5050</v>
      </c>
    </row>
    <row r="450" spans="1:11" x14ac:dyDescent="0.25">
      <c r="A450" t="s">
        <v>459</v>
      </c>
      <c r="B450" t="s">
        <v>5015</v>
      </c>
      <c r="C450" t="s">
        <v>5027</v>
      </c>
      <c r="D450">
        <v>44</v>
      </c>
      <c r="E450" s="2">
        <v>43936</v>
      </c>
      <c r="F450">
        <v>235</v>
      </c>
      <c r="G450">
        <v>88</v>
      </c>
      <c r="H450" t="s">
        <v>5044</v>
      </c>
      <c r="I450">
        <v>100</v>
      </c>
      <c r="J450">
        <v>1</v>
      </c>
      <c r="K450" t="s">
        <v>5049</v>
      </c>
    </row>
    <row r="451" spans="1:11" x14ac:dyDescent="0.25">
      <c r="A451" t="s">
        <v>460</v>
      </c>
      <c r="B451" t="s">
        <v>5013</v>
      </c>
      <c r="C451" t="s">
        <v>5033</v>
      </c>
      <c r="D451">
        <v>31</v>
      </c>
      <c r="E451" s="2">
        <v>44176</v>
      </c>
      <c r="F451">
        <v>244</v>
      </c>
      <c r="G451">
        <v>37</v>
      </c>
      <c r="H451" t="s">
        <v>5043</v>
      </c>
      <c r="I451">
        <v>61</v>
      </c>
      <c r="J451">
        <v>0</v>
      </c>
    </row>
    <row r="452" spans="1:11" x14ac:dyDescent="0.25">
      <c r="A452" t="s">
        <v>461</v>
      </c>
      <c r="B452" t="s">
        <v>5016</v>
      </c>
      <c r="C452" t="s">
        <v>5029</v>
      </c>
      <c r="D452">
        <v>23</v>
      </c>
      <c r="E452" s="2">
        <v>44741</v>
      </c>
      <c r="F452">
        <v>238</v>
      </c>
      <c r="G452">
        <v>40</v>
      </c>
      <c r="H452" t="s">
        <v>5044</v>
      </c>
      <c r="I452">
        <v>64</v>
      </c>
      <c r="J452">
        <v>0</v>
      </c>
    </row>
    <row r="453" spans="1:11" x14ac:dyDescent="0.25">
      <c r="A453" t="s">
        <v>462</v>
      </c>
      <c r="B453" t="s">
        <v>5014</v>
      </c>
      <c r="C453" t="s">
        <v>5028</v>
      </c>
      <c r="D453">
        <v>32</v>
      </c>
      <c r="E453" s="2">
        <v>44164</v>
      </c>
      <c r="F453">
        <v>204</v>
      </c>
      <c r="G453">
        <v>30</v>
      </c>
      <c r="H453" t="s">
        <v>5047</v>
      </c>
      <c r="I453">
        <v>70</v>
      </c>
      <c r="J453">
        <v>0</v>
      </c>
    </row>
    <row r="454" spans="1:11" x14ac:dyDescent="0.25">
      <c r="A454" t="s">
        <v>463</v>
      </c>
      <c r="B454" t="s">
        <v>5011</v>
      </c>
      <c r="C454" t="s">
        <v>5020</v>
      </c>
      <c r="D454">
        <v>43</v>
      </c>
      <c r="E454" s="2">
        <v>44273</v>
      </c>
      <c r="F454">
        <v>246</v>
      </c>
      <c r="G454">
        <v>42</v>
      </c>
      <c r="H454" t="s">
        <v>5048</v>
      </c>
      <c r="I454">
        <v>50</v>
      </c>
      <c r="J454">
        <v>1</v>
      </c>
      <c r="K454" t="s">
        <v>5049</v>
      </c>
    </row>
    <row r="455" spans="1:11" x14ac:dyDescent="0.25">
      <c r="A455" t="s">
        <v>464</v>
      </c>
      <c r="B455" t="s">
        <v>5012</v>
      </c>
      <c r="C455" t="s">
        <v>5021</v>
      </c>
      <c r="D455">
        <v>24</v>
      </c>
      <c r="E455" s="2">
        <v>44569</v>
      </c>
      <c r="F455">
        <v>216</v>
      </c>
      <c r="G455">
        <v>100</v>
      </c>
      <c r="H455" t="s">
        <v>5045</v>
      </c>
      <c r="I455">
        <v>96</v>
      </c>
      <c r="J455">
        <v>0</v>
      </c>
    </row>
    <row r="456" spans="1:11" x14ac:dyDescent="0.25">
      <c r="A456" t="s">
        <v>465</v>
      </c>
      <c r="B456" t="s">
        <v>5017</v>
      </c>
      <c r="C456" t="s">
        <v>5042</v>
      </c>
      <c r="D456">
        <v>36</v>
      </c>
      <c r="E456" s="2">
        <v>44177</v>
      </c>
      <c r="F456">
        <v>226</v>
      </c>
      <c r="G456">
        <v>21</v>
      </c>
      <c r="H456" t="s">
        <v>5048</v>
      </c>
      <c r="I456">
        <v>81</v>
      </c>
      <c r="J456">
        <v>1</v>
      </c>
      <c r="K456" t="s">
        <v>5051</v>
      </c>
    </row>
    <row r="457" spans="1:11" x14ac:dyDescent="0.25">
      <c r="A457" t="s">
        <v>466</v>
      </c>
      <c r="B457" t="s">
        <v>5016</v>
      </c>
      <c r="C457" t="s">
        <v>5041</v>
      </c>
      <c r="D457">
        <v>48</v>
      </c>
      <c r="E457" s="2">
        <v>44437</v>
      </c>
      <c r="F457">
        <v>250</v>
      </c>
      <c r="G457">
        <v>73</v>
      </c>
      <c r="H457" t="s">
        <v>5046</v>
      </c>
      <c r="I457">
        <v>98</v>
      </c>
      <c r="J457">
        <v>0</v>
      </c>
    </row>
    <row r="458" spans="1:11" x14ac:dyDescent="0.25">
      <c r="A458" t="s">
        <v>467</v>
      </c>
      <c r="B458" t="s">
        <v>5013</v>
      </c>
      <c r="C458" t="s">
        <v>5033</v>
      </c>
      <c r="D458">
        <v>24</v>
      </c>
      <c r="E458" s="2">
        <v>44109</v>
      </c>
      <c r="F458">
        <v>254</v>
      </c>
      <c r="G458">
        <v>4</v>
      </c>
      <c r="H458" t="s">
        <v>5047</v>
      </c>
      <c r="I458">
        <v>51</v>
      </c>
      <c r="J458">
        <v>1</v>
      </c>
      <c r="K458" t="s">
        <v>5051</v>
      </c>
    </row>
    <row r="459" spans="1:11" x14ac:dyDescent="0.25">
      <c r="A459" t="s">
        <v>468</v>
      </c>
      <c r="B459" t="s">
        <v>5011</v>
      </c>
      <c r="C459" t="s">
        <v>5019</v>
      </c>
      <c r="D459">
        <v>32</v>
      </c>
      <c r="E459" s="2">
        <v>44753</v>
      </c>
      <c r="F459">
        <v>256</v>
      </c>
      <c r="G459">
        <v>48</v>
      </c>
      <c r="H459" t="s">
        <v>5043</v>
      </c>
      <c r="I459">
        <v>96</v>
      </c>
      <c r="J459">
        <v>0</v>
      </c>
    </row>
    <row r="460" spans="1:11" x14ac:dyDescent="0.25">
      <c r="A460" t="s">
        <v>469</v>
      </c>
      <c r="B460" t="s">
        <v>5011</v>
      </c>
      <c r="C460" t="s">
        <v>5023</v>
      </c>
      <c r="D460">
        <v>41</v>
      </c>
      <c r="E460" s="2">
        <v>44299</v>
      </c>
      <c r="F460">
        <v>257</v>
      </c>
      <c r="G460">
        <v>61</v>
      </c>
      <c r="H460" t="s">
        <v>5046</v>
      </c>
      <c r="I460">
        <v>51</v>
      </c>
      <c r="J460">
        <v>1</v>
      </c>
      <c r="K460" t="s">
        <v>5050</v>
      </c>
    </row>
    <row r="461" spans="1:11" x14ac:dyDescent="0.25">
      <c r="A461" t="s">
        <v>470</v>
      </c>
      <c r="B461" t="s">
        <v>5013</v>
      </c>
      <c r="C461" t="s">
        <v>5022</v>
      </c>
      <c r="D461">
        <v>50</v>
      </c>
      <c r="E461" s="2">
        <v>44483</v>
      </c>
      <c r="F461">
        <v>210</v>
      </c>
      <c r="G461">
        <v>6</v>
      </c>
      <c r="H461" t="s">
        <v>5045</v>
      </c>
      <c r="I461">
        <v>71</v>
      </c>
      <c r="J461">
        <v>0</v>
      </c>
    </row>
    <row r="462" spans="1:11" x14ac:dyDescent="0.25">
      <c r="A462" t="s">
        <v>471</v>
      </c>
      <c r="B462" t="s">
        <v>5012</v>
      </c>
      <c r="C462" t="s">
        <v>5034</v>
      </c>
      <c r="D462">
        <v>44</v>
      </c>
      <c r="E462" s="2">
        <v>44360</v>
      </c>
      <c r="F462">
        <v>246</v>
      </c>
      <c r="G462">
        <v>93</v>
      </c>
      <c r="H462" t="s">
        <v>5044</v>
      </c>
      <c r="I462">
        <v>66</v>
      </c>
      <c r="J462">
        <v>1</v>
      </c>
      <c r="K462" t="s">
        <v>5051</v>
      </c>
    </row>
    <row r="463" spans="1:11" x14ac:dyDescent="0.25">
      <c r="A463" t="s">
        <v>472</v>
      </c>
      <c r="B463" t="s">
        <v>5012</v>
      </c>
      <c r="C463" t="s">
        <v>5026</v>
      </c>
      <c r="D463">
        <v>23</v>
      </c>
      <c r="E463" s="2">
        <v>44525</v>
      </c>
      <c r="F463">
        <v>236</v>
      </c>
      <c r="G463">
        <v>70</v>
      </c>
      <c r="H463" t="s">
        <v>5048</v>
      </c>
      <c r="I463">
        <v>59</v>
      </c>
      <c r="J463">
        <v>0</v>
      </c>
    </row>
    <row r="464" spans="1:11" x14ac:dyDescent="0.25">
      <c r="A464" t="s">
        <v>473</v>
      </c>
      <c r="B464" t="s">
        <v>5015</v>
      </c>
      <c r="C464" t="s">
        <v>5027</v>
      </c>
      <c r="D464">
        <v>35</v>
      </c>
      <c r="E464" s="2">
        <v>44838</v>
      </c>
      <c r="F464">
        <v>218</v>
      </c>
      <c r="G464">
        <v>84</v>
      </c>
      <c r="H464" t="s">
        <v>5046</v>
      </c>
      <c r="I464">
        <v>88</v>
      </c>
      <c r="J464">
        <v>1</v>
      </c>
      <c r="K464" t="s">
        <v>5049</v>
      </c>
    </row>
    <row r="465" spans="1:11" x14ac:dyDescent="0.25">
      <c r="A465" t="s">
        <v>474</v>
      </c>
      <c r="B465" t="s">
        <v>5011</v>
      </c>
      <c r="C465" t="s">
        <v>5019</v>
      </c>
      <c r="D465">
        <v>28</v>
      </c>
      <c r="E465" s="2">
        <v>44753</v>
      </c>
      <c r="F465">
        <v>240</v>
      </c>
      <c r="G465">
        <v>37</v>
      </c>
      <c r="H465" t="s">
        <v>5045</v>
      </c>
      <c r="I465">
        <v>80</v>
      </c>
      <c r="J465">
        <v>0</v>
      </c>
    </row>
    <row r="466" spans="1:11" x14ac:dyDescent="0.25">
      <c r="A466" t="s">
        <v>475</v>
      </c>
      <c r="B466" t="s">
        <v>5018</v>
      </c>
      <c r="C466" t="s">
        <v>5036</v>
      </c>
      <c r="D466">
        <v>37</v>
      </c>
      <c r="E466" s="2">
        <v>44427</v>
      </c>
      <c r="F466">
        <v>257</v>
      </c>
      <c r="G466">
        <v>84</v>
      </c>
      <c r="H466" t="s">
        <v>5047</v>
      </c>
      <c r="I466">
        <v>55</v>
      </c>
      <c r="J466">
        <v>1</v>
      </c>
      <c r="K466" t="s">
        <v>5049</v>
      </c>
    </row>
    <row r="467" spans="1:11" x14ac:dyDescent="0.25">
      <c r="A467" t="s">
        <v>476</v>
      </c>
      <c r="B467" t="s">
        <v>5015</v>
      </c>
      <c r="C467" t="s">
        <v>5040</v>
      </c>
      <c r="D467">
        <v>33</v>
      </c>
      <c r="E467" s="2">
        <v>44736</v>
      </c>
      <c r="F467">
        <v>228</v>
      </c>
      <c r="G467">
        <v>5</v>
      </c>
      <c r="H467" t="s">
        <v>5047</v>
      </c>
      <c r="I467">
        <v>78</v>
      </c>
      <c r="J467">
        <v>1</v>
      </c>
      <c r="K467" t="s">
        <v>5051</v>
      </c>
    </row>
    <row r="468" spans="1:11" x14ac:dyDescent="0.25">
      <c r="A468" t="s">
        <v>477</v>
      </c>
      <c r="B468" t="s">
        <v>5012</v>
      </c>
      <c r="C468" t="s">
        <v>5034</v>
      </c>
      <c r="D468">
        <v>40</v>
      </c>
      <c r="E468" s="2">
        <v>44864</v>
      </c>
      <c r="F468">
        <v>209</v>
      </c>
      <c r="G468">
        <v>96</v>
      </c>
      <c r="H468" t="s">
        <v>5046</v>
      </c>
      <c r="I468">
        <v>92</v>
      </c>
      <c r="J468">
        <v>0</v>
      </c>
    </row>
    <row r="469" spans="1:11" x14ac:dyDescent="0.25">
      <c r="A469" t="s">
        <v>478</v>
      </c>
      <c r="B469" t="s">
        <v>5011</v>
      </c>
      <c r="C469" t="s">
        <v>5020</v>
      </c>
      <c r="D469">
        <v>33</v>
      </c>
      <c r="E469" s="2">
        <v>44100</v>
      </c>
      <c r="F469">
        <v>234</v>
      </c>
      <c r="G469">
        <v>52</v>
      </c>
      <c r="H469" t="s">
        <v>5044</v>
      </c>
      <c r="I469">
        <v>64</v>
      </c>
      <c r="J469">
        <v>0</v>
      </c>
    </row>
    <row r="470" spans="1:11" x14ac:dyDescent="0.25">
      <c r="A470" t="s">
        <v>479</v>
      </c>
      <c r="B470" t="s">
        <v>5016</v>
      </c>
      <c r="C470" t="s">
        <v>5029</v>
      </c>
      <c r="D470">
        <v>35</v>
      </c>
      <c r="E470" s="2">
        <v>43939</v>
      </c>
      <c r="F470">
        <v>234</v>
      </c>
      <c r="G470">
        <v>87</v>
      </c>
      <c r="H470" t="s">
        <v>5048</v>
      </c>
      <c r="I470">
        <v>86</v>
      </c>
      <c r="J470">
        <v>0</v>
      </c>
    </row>
    <row r="471" spans="1:11" x14ac:dyDescent="0.25">
      <c r="A471" t="s">
        <v>480</v>
      </c>
      <c r="B471" t="s">
        <v>5014</v>
      </c>
      <c r="C471" t="s">
        <v>5035</v>
      </c>
      <c r="D471">
        <v>24</v>
      </c>
      <c r="E471" s="2">
        <v>44523</v>
      </c>
      <c r="F471">
        <v>257</v>
      </c>
      <c r="G471">
        <v>91</v>
      </c>
      <c r="H471" t="s">
        <v>5045</v>
      </c>
      <c r="I471">
        <v>82</v>
      </c>
      <c r="J471">
        <v>0</v>
      </c>
    </row>
    <row r="472" spans="1:11" x14ac:dyDescent="0.25">
      <c r="A472" t="s">
        <v>481</v>
      </c>
      <c r="B472" t="s">
        <v>5011</v>
      </c>
      <c r="C472" t="s">
        <v>5023</v>
      </c>
      <c r="D472">
        <v>27</v>
      </c>
      <c r="E472" s="2">
        <v>43956</v>
      </c>
      <c r="F472">
        <v>210</v>
      </c>
      <c r="G472">
        <v>27</v>
      </c>
      <c r="H472" t="s">
        <v>5043</v>
      </c>
      <c r="I472">
        <v>58</v>
      </c>
      <c r="J472">
        <v>0</v>
      </c>
    </row>
    <row r="473" spans="1:11" x14ac:dyDescent="0.25">
      <c r="A473" t="s">
        <v>482</v>
      </c>
      <c r="B473" t="s">
        <v>5016</v>
      </c>
      <c r="C473" t="s">
        <v>5041</v>
      </c>
      <c r="D473">
        <v>43</v>
      </c>
      <c r="E473" s="2">
        <v>44482</v>
      </c>
      <c r="F473">
        <v>212</v>
      </c>
      <c r="G473">
        <v>80</v>
      </c>
      <c r="H473" t="s">
        <v>5043</v>
      </c>
      <c r="I473">
        <v>88</v>
      </c>
      <c r="J473">
        <v>1</v>
      </c>
      <c r="K473" t="s">
        <v>5051</v>
      </c>
    </row>
    <row r="474" spans="1:11" x14ac:dyDescent="0.25">
      <c r="A474" t="s">
        <v>483</v>
      </c>
      <c r="B474" t="s">
        <v>5011</v>
      </c>
      <c r="C474" t="s">
        <v>5019</v>
      </c>
      <c r="D474">
        <v>34</v>
      </c>
      <c r="E474" s="2">
        <v>44358</v>
      </c>
      <c r="F474">
        <v>225</v>
      </c>
      <c r="G474">
        <v>70</v>
      </c>
      <c r="H474" t="s">
        <v>5047</v>
      </c>
      <c r="I474">
        <v>67</v>
      </c>
      <c r="J474">
        <v>1</v>
      </c>
      <c r="K474" t="s">
        <v>5049</v>
      </c>
    </row>
    <row r="475" spans="1:11" x14ac:dyDescent="0.25">
      <c r="A475" t="s">
        <v>484</v>
      </c>
      <c r="B475" t="s">
        <v>5016</v>
      </c>
      <c r="C475" t="s">
        <v>5041</v>
      </c>
      <c r="D475">
        <v>35</v>
      </c>
      <c r="E475" s="2">
        <v>44774</v>
      </c>
      <c r="F475">
        <v>209</v>
      </c>
      <c r="G475">
        <v>72</v>
      </c>
      <c r="H475" t="s">
        <v>5044</v>
      </c>
      <c r="I475">
        <v>87</v>
      </c>
      <c r="J475">
        <v>0</v>
      </c>
    </row>
    <row r="476" spans="1:11" x14ac:dyDescent="0.25">
      <c r="A476" t="s">
        <v>485</v>
      </c>
      <c r="B476" t="s">
        <v>5011</v>
      </c>
      <c r="C476" t="s">
        <v>5020</v>
      </c>
      <c r="D476">
        <v>46</v>
      </c>
      <c r="E476" s="2">
        <v>44824</v>
      </c>
      <c r="F476">
        <v>250</v>
      </c>
      <c r="G476">
        <v>36</v>
      </c>
      <c r="H476" t="s">
        <v>5044</v>
      </c>
      <c r="I476">
        <v>72</v>
      </c>
      <c r="J476">
        <v>1</v>
      </c>
      <c r="K476" t="s">
        <v>5051</v>
      </c>
    </row>
    <row r="477" spans="1:11" x14ac:dyDescent="0.25">
      <c r="A477" t="s">
        <v>486</v>
      </c>
      <c r="B477" t="s">
        <v>5016</v>
      </c>
      <c r="C477" t="s">
        <v>5029</v>
      </c>
      <c r="D477">
        <v>37</v>
      </c>
      <c r="E477" s="2">
        <v>44342</v>
      </c>
      <c r="F477">
        <v>238</v>
      </c>
      <c r="G477">
        <v>60</v>
      </c>
      <c r="H477" t="s">
        <v>5045</v>
      </c>
      <c r="I477">
        <v>61</v>
      </c>
      <c r="J477">
        <v>1</v>
      </c>
      <c r="K477" t="s">
        <v>5051</v>
      </c>
    </row>
    <row r="478" spans="1:11" x14ac:dyDescent="0.25">
      <c r="A478" t="s">
        <v>487</v>
      </c>
      <c r="B478" t="s">
        <v>5013</v>
      </c>
      <c r="C478" t="s">
        <v>5022</v>
      </c>
      <c r="D478">
        <v>41</v>
      </c>
      <c r="E478" s="2">
        <v>44230</v>
      </c>
      <c r="F478">
        <v>244</v>
      </c>
      <c r="G478">
        <v>51</v>
      </c>
      <c r="H478" t="s">
        <v>5045</v>
      </c>
      <c r="I478">
        <v>75</v>
      </c>
      <c r="J478">
        <v>1</v>
      </c>
      <c r="K478" t="s">
        <v>5050</v>
      </c>
    </row>
    <row r="479" spans="1:11" x14ac:dyDescent="0.25">
      <c r="A479" t="s">
        <v>488</v>
      </c>
      <c r="B479" t="s">
        <v>5012</v>
      </c>
      <c r="C479" t="s">
        <v>5026</v>
      </c>
      <c r="D479">
        <v>45</v>
      </c>
      <c r="E479" s="2">
        <v>44441</v>
      </c>
      <c r="F479">
        <v>258</v>
      </c>
      <c r="G479">
        <v>34</v>
      </c>
      <c r="H479" t="s">
        <v>5047</v>
      </c>
      <c r="I479">
        <v>51</v>
      </c>
      <c r="J479">
        <v>1</v>
      </c>
      <c r="K479" t="s">
        <v>5051</v>
      </c>
    </row>
    <row r="480" spans="1:11" x14ac:dyDescent="0.25">
      <c r="A480" t="s">
        <v>489</v>
      </c>
      <c r="B480" t="s">
        <v>5018</v>
      </c>
      <c r="C480" t="s">
        <v>5036</v>
      </c>
      <c r="D480">
        <v>48</v>
      </c>
      <c r="E480" s="2">
        <v>44424</v>
      </c>
      <c r="F480">
        <v>254</v>
      </c>
      <c r="G480">
        <v>89</v>
      </c>
      <c r="H480" t="s">
        <v>5046</v>
      </c>
      <c r="I480">
        <v>56</v>
      </c>
      <c r="J480">
        <v>0</v>
      </c>
    </row>
    <row r="481" spans="1:11" x14ac:dyDescent="0.25">
      <c r="A481" t="s">
        <v>490</v>
      </c>
      <c r="B481" t="s">
        <v>5013</v>
      </c>
      <c r="C481" t="s">
        <v>5033</v>
      </c>
      <c r="D481">
        <v>45</v>
      </c>
      <c r="E481" s="2">
        <v>44474</v>
      </c>
      <c r="F481">
        <v>249</v>
      </c>
      <c r="G481">
        <v>41</v>
      </c>
      <c r="H481" t="s">
        <v>5047</v>
      </c>
      <c r="I481">
        <v>96</v>
      </c>
      <c r="J481">
        <v>1</v>
      </c>
      <c r="K481" t="s">
        <v>5050</v>
      </c>
    </row>
    <row r="482" spans="1:11" x14ac:dyDescent="0.25">
      <c r="A482" t="s">
        <v>491</v>
      </c>
      <c r="B482" t="s">
        <v>5011</v>
      </c>
      <c r="C482" t="s">
        <v>5019</v>
      </c>
      <c r="D482">
        <v>36</v>
      </c>
      <c r="E482" s="2">
        <v>44711</v>
      </c>
      <c r="F482">
        <v>258</v>
      </c>
      <c r="G482">
        <v>52</v>
      </c>
      <c r="H482" t="s">
        <v>5046</v>
      </c>
      <c r="I482">
        <v>81</v>
      </c>
      <c r="J482">
        <v>1</v>
      </c>
      <c r="K482" t="s">
        <v>5049</v>
      </c>
    </row>
    <row r="483" spans="1:11" x14ac:dyDescent="0.25">
      <c r="A483" t="s">
        <v>492</v>
      </c>
      <c r="B483" t="s">
        <v>5013</v>
      </c>
      <c r="C483" t="s">
        <v>5039</v>
      </c>
      <c r="D483">
        <v>31</v>
      </c>
      <c r="E483" s="2">
        <v>44201</v>
      </c>
      <c r="F483">
        <v>232</v>
      </c>
      <c r="G483">
        <v>51</v>
      </c>
      <c r="H483" t="s">
        <v>5043</v>
      </c>
      <c r="I483">
        <v>99</v>
      </c>
      <c r="J483">
        <v>0</v>
      </c>
    </row>
    <row r="484" spans="1:11" x14ac:dyDescent="0.25">
      <c r="A484" t="s">
        <v>493</v>
      </c>
      <c r="B484" t="s">
        <v>5013</v>
      </c>
      <c r="C484" t="s">
        <v>5039</v>
      </c>
      <c r="D484">
        <v>50</v>
      </c>
      <c r="E484" s="2">
        <v>44075</v>
      </c>
      <c r="F484">
        <v>212</v>
      </c>
      <c r="G484">
        <v>7</v>
      </c>
      <c r="H484" t="s">
        <v>5043</v>
      </c>
      <c r="I484">
        <v>52</v>
      </c>
      <c r="J484">
        <v>1</v>
      </c>
      <c r="K484" t="s">
        <v>5049</v>
      </c>
    </row>
    <row r="485" spans="1:11" x14ac:dyDescent="0.25">
      <c r="A485" t="s">
        <v>494</v>
      </c>
      <c r="B485" t="s">
        <v>5015</v>
      </c>
      <c r="C485" t="s">
        <v>5025</v>
      </c>
      <c r="D485">
        <v>28</v>
      </c>
      <c r="E485" s="2">
        <v>44647</v>
      </c>
      <c r="F485">
        <v>223</v>
      </c>
      <c r="G485">
        <v>59</v>
      </c>
      <c r="H485" t="s">
        <v>5044</v>
      </c>
      <c r="I485">
        <v>75</v>
      </c>
      <c r="J485">
        <v>0</v>
      </c>
    </row>
    <row r="486" spans="1:11" x14ac:dyDescent="0.25">
      <c r="A486" t="s">
        <v>495</v>
      </c>
      <c r="B486" t="s">
        <v>5017</v>
      </c>
      <c r="C486" t="s">
        <v>5030</v>
      </c>
      <c r="D486">
        <v>33</v>
      </c>
      <c r="E486" s="2">
        <v>44427</v>
      </c>
      <c r="F486">
        <v>238</v>
      </c>
      <c r="G486">
        <v>57</v>
      </c>
      <c r="H486" t="s">
        <v>5043</v>
      </c>
      <c r="I486">
        <v>80</v>
      </c>
      <c r="J486">
        <v>1</v>
      </c>
      <c r="K486" t="s">
        <v>5051</v>
      </c>
    </row>
    <row r="487" spans="1:11" x14ac:dyDescent="0.25">
      <c r="A487" t="s">
        <v>496</v>
      </c>
      <c r="B487" t="s">
        <v>5013</v>
      </c>
      <c r="C487" t="s">
        <v>5033</v>
      </c>
      <c r="D487">
        <v>45</v>
      </c>
      <c r="E487" s="2">
        <v>44077</v>
      </c>
      <c r="F487">
        <v>244</v>
      </c>
      <c r="G487">
        <v>11</v>
      </c>
      <c r="H487" t="s">
        <v>5047</v>
      </c>
      <c r="I487">
        <v>51</v>
      </c>
      <c r="J487">
        <v>1</v>
      </c>
      <c r="K487" t="s">
        <v>5049</v>
      </c>
    </row>
    <row r="488" spans="1:11" x14ac:dyDescent="0.25">
      <c r="A488" t="s">
        <v>497</v>
      </c>
      <c r="B488" t="s">
        <v>5013</v>
      </c>
      <c r="C488" t="s">
        <v>5022</v>
      </c>
      <c r="D488">
        <v>46</v>
      </c>
      <c r="E488" s="2">
        <v>43939</v>
      </c>
      <c r="F488">
        <v>213</v>
      </c>
      <c r="G488">
        <v>28</v>
      </c>
      <c r="H488" t="s">
        <v>5046</v>
      </c>
      <c r="I488">
        <v>64</v>
      </c>
      <c r="J488">
        <v>0</v>
      </c>
    </row>
    <row r="489" spans="1:11" x14ac:dyDescent="0.25">
      <c r="A489" t="s">
        <v>498</v>
      </c>
      <c r="B489" t="s">
        <v>5018</v>
      </c>
      <c r="C489" t="s">
        <v>5032</v>
      </c>
      <c r="D489">
        <v>35</v>
      </c>
      <c r="E489" s="2">
        <v>44402</v>
      </c>
      <c r="F489">
        <v>201</v>
      </c>
      <c r="G489">
        <v>99</v>
      </c>
      <c r="H489" t="s">
        <v>5046</v>
      </c>
      <c r="I489">
        <v>50</v>
      </c>
      <c r="J489">
        <v>1</v>
      </c>
      <c r="K489" t="s">
        <v>5049</v>
      </c>
    </row>
    <row r="490" spans="1:11" x14ac:dyDescent="0.25">
      <c r="A490" t="s">
        <v>499</v>
      </c>
      <c r="B490" t="s">
        <v>5013</v>
      </c>
      <c r="C490" t="s">
        <v>5022</v>
      </c>
      <c r="D490">
        <v>47</v>
      </c>
      <c r="E490" s="2">
        <v>44919</v>
      </c>
      <c r="F490">
        <v>214</v>
      </c>
      <c r="G490">
        <v>32</v>
      </c>
      <c r="H490" t="s">
        <v>5044</v>
      </c>
      <c r="I490">
        <v>69</v>
      </c>
      <c r="J490">
        <v>1</v>
      </c>
      <c r="K490" t="s">
        <v>5051</v>
      </c>
    </row>
    <row r="491" spans="1:11" x14ac:dyDescent="0.25">
      <c r="A491" t="s">
        <v>500</v>
      </c>
      <c r="B491" t="s">
        <v>5016</v>
      </c>
      <c r="C491" t="s">
        <v>5031</v>
      </c>
      <c r="D491">
        <v>36</v>
      </c>
      <c r="E491" s="2">
        <v>44669</v>
      </c>
      <c r="F491">
        <v>213</v>
      </c>
      <c r="G491">
        <v>59</v>
      </c>
      <c r="H491" t="s">
        <v>5047</v>
      </c>
      <c r="I491">
        <v>93</v>
      </c>
      <c r="J491">
        <v>1</v>
      </c>
      <c r="K491" t="s">
        <v>5050</v>
      </c>
    </row>
    <row r="492" spans="1:11" x14ac:dyDescent="0.25">
      <c r="A492" t="s">
        <v>501</v>
      </c>
      <c r="B492" t="s">
        <v>5011</v>
      </c>
      <c r="C492" t="s">
        <v>5019</v>
      </c>
      <c r="D492">
        <v>38</v>
      </c>
      <c r="E492" s="2">
        <v>44249</v>
      </c>
      <c r="F492">
        <v>253</v>
      </c>
      <c r="G492">
        <v>47</v>
      </c>
      <c r="H492" t="s">
        <v>5044</v>
      </c>
      <c r="I492">
        <v>91</v>
      </c>
      <c r="J492">
        <v>1</v>
      </c>
      <c r="K492" t="s">
        <v>5051</v>
      </c>
    </row>
    <row r="493" spans="1:11" x14ac:dyDescent="0.25">
      <c r="A493" t="s">
        <v>502</v>
      </c>
      <c r="B493" t="s">
        <v>5011</v>
      </c>
      <c r="C493" t="s">
        <v>5023</v>
      </c>
      <c r="D493">
        <v>24</v>
      </c>
      <c r="E493" s="2">
        <v>44583</v>
      </c>
      <c r="F493">
        <v>217</v>
      </c>
      <c r="G493">
        <v>81</v>
      </c>
      <c r="H493" t="s">
        <v>5047</v>
      </c>
      <c r="I493">
        <v>67</v>
      </c>
      <c r="J493">
        <v>1</v>
      </c>
      <c r="K493" t="s">
        <v>5050</v>
      </c>
    </row>
    <row r="494" spans="1:11" x14ac:dyDescent="0.25">
      <c r="A494" t="s">
        <v>503</v>
      </c>
      <c r="B494" t="s">
        <v>5018</v>
      </c>
      <c r="C494" t="s">
        <v>5038</v>
      </c>
      <c r="D494">
        <v>26</v>
      </c>
      <c r="E494" s="2">
        <v>44398</v>
      </c>
      <c r="F494">
        <v>248</v>
      </c>
      <c r="G494">
        <v>30</v>
      </c>
      <c r="H494" t="s">
        <v>5045</v>
      </c>
      <c r="I494">
        <v>88</v>
      </c>
      <c r="J494">
        <v>1</v>
      </c>
      <c r="K494" t="s">
        <v>5050</v>
      </c>
    </row>
    <row r="495" spans="1:11" x14ac:dyDescent="0.25">
      <c r="A495" t="s">
        <v>504</v>
      </c>
      <c r="B495" t="s">
        <v>5015</v>
      </c>
      <c r="C495" t="s">
        <v>5025</v>
      </c>
      <c r="D495">
        <v>26</v>
      </c>
      <c r="E495" s="2">
        <v>44189</v>
      </c>
      <c r="F495">
        <v>201</v>
      </c>
      <c r="G495">
        <v>83</v>
      </c>
      <c r="H495" t="s">
        <v>5048</v>
      </c>
      <c r="I495">
        <v>68</v>
      </c>
      <c r="J495">
        <v>1</v>
      </c>
      <c r="K495" t="s">
        <v>5051</v>
      </c>
    </row>
    <row r="496" spans="1:11" x14ac:dyDescent="0.25">
      <c r="A496" t="s">
        <v>505</v>
      </c>
      <c r="B496" t="s">
        <v>5016</v>
      </c>
      <c r="C496" t="s">
        <v>5031</v>
      </c>
      <c r="D496">
        <v>45</v>
      </c>
      <c r="E496" s="2">
        <v>44891</v>
      </c>
      <c r="F496">
        <v>237</v>
      </c>
      <c r="G496">
        <v>90</v>
      </c>
      <c r="H496" t="s">
        <v>5044</v>
      </c>
      <c r="I496">
        <v>62</v>
      </c>
      <c r="J496">
        <v>1</v>
      </c>
      <c r="K496" t="s">
        <v>5050</v>
      </c>
    </row>
    <row r="497" spans="1:11" x14ac:dyDescent="0.25">
      <c r="A497" t="s">
        <v>506</v>
      </c>
      <c r="B497" t="s">
        <v>5012</v>
      </c>
      <c r="C497" t="s">
        <v>5021</v>
      </c>
      <c r="D497">
        <v>39</v>
      </c>
      <c r="E497" s="2">
        <v>44274</v>
      </c>
      <c r="F497">
        <v>250</v>
      </c>
      <c r="G497">
        <v>60</v>
      </c>
      <c r="H497" t="s">
        <v>5046</v>
      </c>
      <c r="I497">
        <v>72</v>
      </c>
      <c r="J497">
        <v>1</v>
      </c>
      <c r="K497" t="s">
        <v>5049</v>
      </c>
    </row>
    <row r="498" spans="1:11" x14ac:dyDescent="0.25">
      <c r="A498" t="s">
        <v>507</v>
      </c>
      <c r="B498" t="s">
        <v>5013</v>
      </c>
      <c r="C498" t="s">
        <v>5033</v>
      </c>
      <c r="D498">
        <v>25</v>
      </c>
      <c r="E498" s="2">
        <v>44445</v>
      </c>
      <c r="F498">
        <v>208</v>
      </c>
      <c r="G498">
        <v>94</v>
      </c>
      <c r="H498" t="s">
        <v>5047</v>
      </c>
      <c r="I498">
        <v>96</v>
      </c>
      <c r="J498">
        <v>0</v>
      </c>
    </row>
    <row r="499" spans="1:11" x14ac:dyDescent="0.25">
      <c r="A499" t="s">
        <v>508</v>
      </c>
      <c r="B499" t="s">
        <v>5015</v>
      </c>
      <c r="C499" t="s">
        <v>5025</v>
      </c>
      <c r="D499">
        <v>24</v>
      </c>
      <c r="E499" s="2">
        <v>44700</v>
      </c>
      <c r="F499">
        <v>222</v>
      </c>
      <c r="G499">
        <v>28</v>
      </c>
      <c r="H499" t="s">
        <v>5046</v>
      </c>
      <c r="I499">
        <v>69</v>
      </c>
      <c r="J499">
        <v>1</v>
      </c>
      <c r="K499" t="s">
        <v>5051</v>
      </c>
    </row>
    <row r="500" spans="1:11" x14ac:dyDescent="0.25">
      <c r="A500" t="s">
        <v>509</v>
      </c>
      <c r="B500" t="s">
        <v>5015</v>
      </c>
      <c r="C500" t="s">
        <v>5040</v>
      </c>
      <c r="D500">
        <v>40</v>
      </c>
      <c r="E500" s="2">
        <v>44626</v>
      </c>
      <c r="F500">
        <v>229</v>
      </c>
      <c r="G500">
        <v>15</v>
      </c>
      <c r="H500" t="s">
        <v>5048</v>
      </c>
      <c r="I500">
        <v>53</v>
      </c>
      <c r="J500">
        <v>0</v>
      </c>
    </row>
    <row r="501" spans="1:11" x14ac:dyDescent="0.25">
      <c r="A501" t="s">
        <v>510</v>
      </c>
      <c r="B501" t="s">
        <v>5014</v>
      </c>
      <c r="C501" t="s">
        <v>5028</v>
      </c>
      <c r="D501">
        <v>38</v>
      </c>
      <c r="E501" s="2">
        <v>44805</v>
      </c>
      <c r="F501">
        <v>255</v>
      </c>
      <c r="G501">
        <v>87</v>
      </c>
      <c r="H501" t="s">
        <v>5048</v>
      </c>
      <c r="I501">
        <v>83</v>
      </c>
      <c r="J501">
        <v>1</v>
      </c>
      <c r="K501" t="s">
        <v>5051</v>
      </c>
    </row>
    <row r="502" spans="1:11" x14ac:dyDescent="0.25">
      <c r="A502" t="s">
        <v>511</v>
      </c>
      <c r="B502" t="s">
        <v>5017</v>
      </c>
      <c r="C502" t="s">
        <v>5030</v>
      </c>
      <c r="D502">
        <v>26</v>
      </c>
      <c r="E502" s="2">
        <v>44722</v>
      </c>
      <c r="F502">
        <v>221</v>
      </c>
      <c r="G502">
        <v>52</v>
      </c>
      <c r="H502" t="s">
        <v>5044</v>
      </c>
      <c r="I502">
        <v>79</v>
      </c>
      <c r="J502">
        <v>0</v>
      </c>
    </row>
    <row r="503" spans="1:11" x14ac:dyDescent="0.25">
      <c r="A503" t="s">
        <v>512</v>
      </c>
      <c r="B503" t="s">
        <v>5015</v>
      </c>
      <c r="C503" t="s">
        <v>5025</v>
      </c>
      <c r="D503">
        <v>27</v>
      </c>
      <c r="E503" s="2">
        <v>44130</v>
      </c>
      <c r="F503">
        <v>205</v>
      </c>
      <c r="G503">
        <v>62</v>
      </c>
      <c r="H503" t="s">
        <v>5047</v>
      </c>
      <c r="I503">
        <v>90</v>
      </c>
      <c r="J503">
        <v>0</v>
      </c>
    </row>
    <row r="504" spans="1:11" x14ac:dyDescent="0.25">
      <c r="A504" t="s">
        <v>513</v>
      </c>
      <c r="B504" t="s">
        <v>5015</v>
      </c>
      <c r="C504" t="s">
        <v>5025</v>
      </c>
      <c r="D504">
        <v>23</v>
      </c>
      <c r="E504" s="2">
        <v>44923</v>
      </c>
      <c r="F504">
        <v>228</v>
      </c>
      <c r="G504">
        <v>35</v>
      </c>
      <c r="H504" t="s">
        <v>5043</v>
      </c>
      <c r="I504">
        <v>98</v>
      </c>
      <c r="J504">
        <v>0</v>
      </c>
    </row>
    <row r="505" spans="1:11" x14ac:dyDescent="0.25">
      <c r="A505" t="s">
        <v>514</v>
      </c>
      <c r="B505" t="s">
        <v>5013</v>
      </c>
      <c r="C505" t="s">
        <v>5033</v>
      </c>
      <c r="D505">
        <v>47</v>
      </c>
      <c r="E505" s="2">
        <v>44146</v>
      </c>
      <c r="F505">
        <v>249</v>
      </c>
      <c r="G505">
        <v>11</v>
      </c>
      <c r="H505" t="s">
        <v>5043</v>
      </c>
      <c r="I505">
        <v>89</v>
      </c>
      <c r="J505">
        <v>1</v>
      </c>
      <c r="K505" t="s">
        <v>5050</v>
      </c>
    </row>
    <row r="506" spans="1:11" x14ac:dyDescent="0.25">
      <c r="A506" t="s">
        <v>515</v>
      </c>
      <c r="B506" t="s">
        <v>5016</v>
      </c>
      <c r="C506" t="s">
        <v>5031</v>
      </c>
      <c r="D506">
        <v>35</v>
      </c>
      <c r="E506" s="2">
        <v>43939</v>
      </c>
      <c r="F506">
        <v>230</v>
      </c>
      <c r="G506">
        <v>49</v>
      </c>
      <c r="H506" t="s">
        <v>5045</v>
      </c>
      <c r="I506">
        <v>52</v>
      </c>
      <c r="J506">
        <v>0</v>
      </c>
    </row>
    <row r="507" spans="1:11" x14ac:dyDescent="0.25">
      <c r="A507" t="s">
        <v>516</v>
      </c>
      <c r="B507" t="s">
        <v>5015</v>
      </c>
      <c r="C507" t="s">
        <v>5027</v>
      </c>
      <c r="D507">
        <v>50</v>
      </c>
      <c r="E507" s="2">
        <v>44598</v>
      </c>
      <c r="F507">
        <v>248</v>
      </c>
      <c r="G507">
        <v>67</v>
      </c>
      <c r="H507" t="s">
        <v>5043</v>
      </c>
      <c r="I507">
        <v>51</v>
      </c>
      <c r="J507">
        <v>0</v>
      </c>
    </row>
    <row r="508" spans="1:11" x14ac:dyDescent="0.25">
      <c r="A508" t="s">
        <v>517</v>
      </c>
      <c r="B508" t="s">
        <v>5012</v>
      </c>
      <c r="C508" t="s">
        <v>5026</v>
      </c>
      <c r="D508">
        <v>44</v>
      </c>
      <c r="E508" s="2">
        <v>44029</v>
      </c>
      <c r="F508">
        <v>222</v>
      </c>
      <c r="G508">
        <v>39</v>
      </c>
      <c r="H508" t="s">
        <v>5043</v>
      </c>
      <c r="I508">
        <v>56</v>
      </c>
      <c r="J508">
        <v>1</v>
      </c>
      <c r="K508" t="s">
        <v>5050</v>
      </c>
    </row>
    <row r="509" spans="1:11" x14ac:dyDescent="0.25">
      <c r="A509" t="s">
        <v>518</v>
      </c>
      <c r="B509" t="s">
        <v>5018</v>
      </c>
      <c r="C509" t="s">
        <v>5038</v>
      </c>
      <c r="D509">
        <v>24</v>
      </c>
      <c r="E509" s="2">
        <v>44084</v>
      </c>
      <c r="F509">
        <v>202</v>
      </c>
      <c r="G509">
        <v>38</v>
      </c>
      <c r="H509" t="s">
        <v>5047</v>
      </c>
      <c r="I509">
        <v>79</v>
      </c>
      <c r="J509">
        <v>1</v>
      </c>
      <c r="K509" t="s">
        <v>5051</v>
      </c>
    </row>
    <row r="510" spans="1:11" x14ac:dyDescent="0.25">
      <c r="A510" t="s">
        <v>519</v>
      </c>
      <c r="B510" t="s">
        <v>5013</v>
      </c>
      <c r="C510" t="s">
        <v>5033</v>
      </c>
      <c r="D510">
        <v>50</v>
      </c>
      <c r="E510" s="2">
        <v>44426</v>
      </c>
      <c r="F510">
        <v>222</v>
      </c>
      <c r="G510">
        <v>96</v>
      </c>
      <c r="H510" t="s">
        <v>5043</v>
      </c>
      <c r="I510">
        <v>60</v>
      </c>
      <c r="J510">
        <v>1</v>
      </c>
      <c r="K510" t="s">
        <v>5049</v>
      </c>
    </row>
    <row r="511" spans="1:11" x14ac:dyDescent="0.25">
      <c r="A511" t="s">
        <v>520</v>
      </c>
      <c r="B511" t="s">
        <v>5012</v>
      </c>
      <c r="C511" t="s">
        <v>5026</v>
      </c>
      <c r="D511">
        <v>45</v>
      </c>
      <c r="E511" s="2">
        <v>44793</v>
      </c>
      <c r="F511">
        <v>213</v>
      </c>
      <c r="G511">
        <v>93</v>
      </c>
      <c r="H511" t="s">
        <v>5045</v>
      </c>
      <c r="I511">
        <v>87</v>
      </c>
      <c r="J511">
        <v>0</v>
      </c>
    </row>
    <row r="512" spans="1:11" x14ac:dyDescent="0.25">
      <c r="A512" t="s">
        <v>521</v>
      </c>
      <c r="B512" t="s">
        <v>5011</v>
      </c>
      <c r="C512" t="s">
        <v>5023</v>
      </c>
      <c r="D512">
        <v>44</v>
      </c>
      <c r="E512" s="2">
        <v>44261</v>
      </c>
      <c r="F512">
        <v>250</v>
      </c>
      <c r="G512">
        <v>4</v>
      </c>
      <c r="H512" t="s">
        <v>5048</v>
      </c>
      <c r="I512">
        <v>90</v>
      </c>
      <c r="J512">
        <v>1</v>
      </c>
      <c r="K512" t="s">
        <v>5050</v>
      </c>
    </row>
    <row r="513" spans="1:11" x14ac:dyDescent="0.25">
      <c r="A513" t="s">
        <v>522</v>
      </c>
      <c r="B513" t="s">
        <v>5017</v>
      </c>
      <c r="C513" t="s">
        <v>5037</v>
      </c>
      <c r="D513">
        <v>23</v>
      </c>
      <c r="E513" s="2">
        <v>44250</v>
      </c>
      <c r="F513">
        <v>206</v>
      </c>
      <c r="G513">
        <v>83</v>
      </c>
      <c r="H513" t="s">
        <v>5045</v>
      </c>
      <c r="I513">
        <v>53</v>
      </c>
      <c r="J513">
        <v>0</v>
      </c>
    </row>
    <row r="514" spans="1:11" x14ac:dyDescent="0.25">
      <c r="A514" t="s">
        <v>523</v>
      </c>
      <c r="B514" t="s">
        <v>5016</v>
      </c>
      <c r="C514" t="s">
        <v>5031</v>
      </c>
      <c r="D514">
        <v>34</v>
      </c>
      <c r="E514" s="2">
        <v>44801</v>
      </c>
      <c r="F514">
        <v>235</v>
      </c>
      <c r="G514">
        <v>32</v>
      </c>
      <c r="H514" t="s">
        <v>5048</v>
      </c>
      <c r="I514">
        <v>94</v>
      </c>
      <c r="J514">
        <v>0</v>
      </c>
    </row>
    <row r="515" spans="1:11" x14ac:dyDescent="0.25">
      <c r="A515" t="s">
        <v>524</v>
      </c>
      <c r="B515" t="s">
        <v>5012</v>
      </c>
      <c r="C515" t="s">
        <v>5021</v>
      </c>
      <c r="D515">
        <v>43</v>
      </c>
      <c r="E515" s="2">
        <v>44282</v>
      </c>
      <c r="F515">
        <v>200</v>
      </c>
      <c r="G515">
        <v>38</v>
      </c>
      <c r="H515" t="s">
        <v>5048</v>
      </c>
      <c r="I515">
        <v>92</v>
      </c>
      <c r="J515">
        <v>0</v>
      </c>
    </row>
    <row r="516" spans="1:11" x14ac:dyDescent="0.25">
      <c r="A516" t="s">
        <v>525</v>
      </c>
      <c r="B516" t="s">
        <v>5018</v>
      </c>
      <c r="C516" t="s">
        <v>5032</v>
      </c>
      <c r="D516">
        <v>41</v>
      </c>
      <c r="E516" s="2">
        <v>44210</v>
      </c>
      <c r="F516">
        <v>208</v>
      </c>
      <c r="G516">
        <v>53</v>
      </c>
      <c r="H516" t="s">
        <v>5045</v>
      </c>
      <c r="I516">
        <v>82</v>
      </c>
      <c r="J516">
        <v>0</v>
      </c>
    </row>
    <row r="517" spans="1:11" x14ac:dyDescent="0.25">
      <c r="A517" t="s">
        <v>526</v>
      </c>
      <c r="B517" t="s">
        <v>5018</v>
      </c>
      <c r="C517" t="s">
        <v>5038</v>
      </c>
      <c r="D517">
        <v>47</v>
      </c>
      <c r="E517" s="2">
        <v>44819</v>
      </c>
      <c r="F517">
        <v>231</v>
      </c>
      <c r="G517">
        <v>25</v>
      </c>
      <c r="H517" t="s">
        <v>5044</v>
      </c>
      <c r="I517">
        <v>62</v>
      </c>
      <c r="J517">
        <v>1</v>
      </c>
      <c r="K517" t="s">
        <v>5050</v>
      </c>
    </row>
    <row r="518" spans="1:11" x14ac:dyDescent="0.25">
      <c r="A518" t="s">
        <v>527</v>
      </c>
      <c r="B518" t="s">
        <v>5012</v>
      </c>
      <c r="C518" t="s">
        <v>5034</v>
      </c>
      <c r="D518">
        <v>44</v>
      </c>
      <c r="E518" s="2">
        <v>44508</v>
      </c>
      <c r="F518">
        <v>218</v>
      </c>
      <c r="G518">
        <v>20</v>
      </c>
      <c r="H518" t="s">
        <v>5045</v>
      </c>
      <c r="I518">
        <v>85</v>
      </c>
      <c r="J518">
        <v>1</v>
      </c>
      <c r="K518" t="s">
        <v>5049</v>
      </c>
    </row>
    <row r="519" spans="1:11" x14ac:dyDescent="0.25">
      <c r="A519" t="s">
        <v>528</v>
      </c>
      <c r="B519" t="s">
        <v>5014</v>
      </c>
      <c r="C519" t="s">
        <v>5035</v>
      </c>
      <c r="D519">
        <v>29</v>
      </c>
      <c r="E519" s="2">
        <v>44925</v>
      </c>
      <c r="F519">
        <v>200</v>
      </c>
      <c r="G519">
        <v>85</v>
      </c>
      <c r="H519" t="s">
        <v>5045</v>
      </c>
      <c r="I519">
        <v>57</v>
      </c>
      <c r="J519">
        <v>1</v>
      </c>
      <c r="K519" t="s">
        <v>5049</v>
      </c>
    </row>
    <row r="520" spans="1:11" x14ac:dyDescent="0.25">
      <c r="A520" t="s">
        <v>529</v>
      </c>
      <c r="B520" t="s">
        <v>5011</v>
      </c>
      <c r="C520" t="s">
        <v>5020</v>
      </c>
      <c r="D520">
        <v>24</v>
      </c>
      <c r="E520" s="2">
        <v>44187</v>
      </c>
      <c r="F520">
        <v>246</v>
      </c>
      <c r="G520">
        <v>12</v>
      </c>
      <c r="H520" t="s">
        <v>5047</v>
      </c>
      <c r="I520">
        <v>91</v>
      </c>
      <c r="J520">
        <v>0</v>
      </c>
    </row>
    <row r="521" spans="1:11" x14ac:dyDescent="0.25">
      <c r="A521" t="s">
        <v>530</v>
      </c>
      <c r="B521" t="s">
        <v>5014</v>
      </c>
      <c r="C521" t="s">
        <v>5035</v>
      </c>
      <c r="D521">
        <v>30</v>
      </c>
      <c r="E521" s="2">
        <v>44452</v>
      </c>
      <c r="F521">
        <v>203</v>
      </c>
      <c r="G521">
        <v>12</v>
      </c>
      <c r="H521" t="s">
        <v>5043</v>
      </c>
      <c r="I521">
        <v>52</v>
      </c>
      <c r="J521">
        <v>1</v>
      </c>
      <c r="K521" t="s">
        <v>5051</v>
      </c>
    </row>
    <row r="522" spans="1:11" x14ac:dyDescent="0.25">
      <c r="A522" t="s">
        <v>531</v>
      </c>
      <c r="B522" t="s">
        <v>5015</v>
      </c>
      <c r="C522" t="s">
        <v>5040</v>
      </c>
      <c r="D522">
        <v>45</v>
      </c>
      <c r="E522" s="2">
        <v>44809</v>
      </c>
      <c r="F522">
        <v>206</v>
      </c>
      <c r="G522">
        <v>97</v>
      </c>
      <c r="H522" t="s">
        <v>5045</v>
      </c>
      <c r="I522">
        <v>50</v>
      </c>
      <c r="J522">
        <v>0</v>
      </c>
    </row>
    <row r="523" spans="1:11" x14ac:dyDescent="0.25">
      <c r="A523" t="s">
        <v>532</v>
      </c>
      <c r="B523" t="s">
        <v>5013</v>
      </c>
      <c r="C523" t="s">
        <v>5033</v>
      </c>
      <c r="D523">
        <v>33</v>
      </c>
      <c r="E523" s="2">
        <v>44012</v>
      </c>
      <c r="F523">
        <v>228</v>
      </c>
      <c r="G523">
        <v>79</v>
      </c>
      <c r="H523" t="s">
        <v>5047</v>
      </c>
      <c r="I523">
        <v>96</v>
      </c>
      <c r="J523">
        <v>0</v>
      </c>
    </row>
    <row r="524" spans="1:11" x14ac:dyDescent="0.25">
      <c r="A524" t="s">
        <v>533</v>
      </c>
      <c r="B524" t="s">
        <v>5015</v>
      </c>
      <c r="C524" t="s">
        <v>5040</v>
      </c>
      <c r="D524">
        <v>27</v>
      </c>
      <c r="E524" s="2">
        <v>44811</v>
      </c>
      <c r="F524">
        <v>225</v>
      </c>
      <c r="G524">
        <v>51</v>
      </c>
      <c r="H524" t="s">
        <v>5048</v>
      </c>
      <c r="I524">
        <v>67</v>
      </c>
      <c r="J524">
        <v>1</v>
      </c>
      <c r="K524" t="s">
        <v>5050</v>
      </c>
    </row>
    <row r="525" spans="1:11" x14ac:dyDescent="0.25">
      <c r="A525" t="s">
        <v>534</v>
      </c>
      <c r="B525" t="s">
        <v>5014</v>
      </c>
      <c r="C525" t="s">
        <v>5035</v>
      </c>
      <c r="D525">
        <v>42</v>
      </c>
      <c r="E525" s="2">
        <v>44020</v>
      </c>
      <c r="F525">
        <v>251</v>
      </c>
      <c r="G525">
        <v>21</v>
      </c>
      <c r="H525" t="s">
        <v>5045</v>
      </c>
      <c r="I525">
        <v>58</v>
      </c>
      <c r="J525">
        <v>0</v>
      </c>
    </row>
    <row r="526" spans="1:11" x14ac:dyDescent="0.25">
      <c r="A526" t="s">
        <v>535</v>
      </c>
      <c r="B526" t="s">
        <v>5013</v>
      </c>
      <c r="C526" t="s">
        <v>5039</v>
      </c>
      <c r="D526">
        <v>35</v>
      </c>
      <c r="E526" s="2">
        <v>43994</v>
      </c>
      <c r="F526">
        <v>237</v>
      </c>
      <c r="G526">
        <v>61</v>
      </c>
      <c r="H526" t="s">
        <v>5044</v>
      </c>
      <c r="I526">
        <v>93</v>
      </c>
      <c r="J526">
        <v>1</v>
      </c>
      <c r="K526" t="s">
        <v>5049</v>
      </c>
    </row>
    <row r="527" spans="1:11" x14ac:dyDescent="0.25">
      <c r="A527" t="s">
        <v>536</v>
      </c>
      <c r="B527" t="s">
        <v>5016</v>
      </c>
      <c r="C527" t="s">
        <v>5031</v>
      </c>
      <c r="D527">
        <v>41</v>
      </c>
      <c r="E527" s="2">
        <v>44898</v>
      </c>
      <c r="F527">
        <v>255</v>
      </c>
      <c r="G527">
        <v>87</v>
      </c>
      <c r="H527" t="s">
        <v>5046</v>
      </c>
      <c r="I527">
        <v>58</v>
      </c>
      <c r="J527">
        <v>1</v>
      </c>
      <c r="K527" t="s">
        <v>5051</v>
      </c>
    </row>
    <row r="528" spans="1:11" x14ac:dyDescent="0.25">
      <c r="A528" t="s">
        <v>537</v>
      </c>
      <c r="B528" t="s">
        <v>5011</v>
      </c>
      <c r="C528" t="s">
        <v>5023</v>
      </c>
      <c r="D528">
        <v>36</v>
      </c>
      <c r="E528" s="2">
        <v>44880</v>
      </c>
      <c r="F528">
        <v>204</v>
      </c>
      <c r="G528">
        <v>33</v>
      </c>
      <c r="H528" t="s">
        <v>5046</v>
      </c>
      <c r="I528">
        <v>70</v>
      </c>
      <c r="J528">
        <v>0</v>
      </c>
    </row>
    <row r="529" spans="1:11" x14ac:dyDescent="0.25">
      <c r="A529" t="s">
        <v>538</v>
      </c>
      <c r="B529" t="s">
        <v>5012</v>
      </c>
      <c r="C529" t="s">
        <v>5021</v>
      </c>
      <c r="D529">
        <v>49</v>
      </c>
      <c r="E529" s="2">
        <v>44581</v>
      </c>
      <c r="F529">
        <v>233</v>
      </c>
      <c r="G529">
        <v>66</v>
      </c>
      <c r="H529" t="s">
        <v>5046</v>
      </c>
      <c r="I529">
        <v>94</v>
      </c>
      <c r="J529">
        <v>0</v>
      </c>
    </row>
    <row r="530" spans="1:11" x14ac:dyDescent="0.25">
      <c r="A530" t="s">
        <v>539</v>
      </c>
      <c r="B530" t="s">
        <v>5016</v>
      </c>
      <c r="C530" t="s">
        <v>5029</v>
      </c>
      <c r="D530">
        <v>45</v>
      </c>
      <c r="E530" s="2">
        <v>44673</v>
      </c>
      <c r="F530">
        <v>230</v>
      </c>
      <c r="G530">
        <v>44</v>
      </c>
      <c r="H530" t="s">
        <v>5046</v>
      </c>
      <c r="I530">
        <v>93</v>
      </c>
      <c r="J530">
        <v>1</v>
      </c>
      <c r="K530" t="s">
        <v>5049</v>
      </c>
    </row>
    <row r="531" spans="1:11" x14ac:dyDescent="0.25">
      <c r="A531" t="s">
        <v>540</v>
      </c>
      <c r="B531" t="s">
        <v>5017</v>
      </c>
      <c r="C531" t="s">
        <v>5030</v>
      </c>
      <c r="D531">
        <v>42</v>
      </c>
      <c r="E531" s="2">
        <v>43971</v>
      </c>
      <c r="F531">
        <v>210</v>
      </c>
      <c r="G531">
        <v>64</v>
      </c>
      <c r="H531" t="s">
        <v>5048</v>
      </c>
      <c r="I531">
        <v>81</v>
      </c>
      <c r="J531">
        <v>0</v>
      </c>
    </row>
    <row r="532" spans="1:11" x14ac:dyDescent="0.25">
      <c r="A532" t="s">
        <v>541</v>
      </c>
      <c r="B532" t="s">
        <v>5011</v>
      </c>
      <c r="C532" t="s">
        <v>5023</v>
      </c>
      <c r="D532">
        <v>32</v>
      </c>
      <c r="E532" s="2">
        <v>44681</v>
      </c>
      <c r="F532">
        <v>221</v>
      </c>
      <c r="G532">
        <v>35</v>
      </c>
      <c r="H532" t="s">
        <v>5045</v>
      </c>
      <c r="I532">
        <v>82</v>
      </c>
      <c r="J532">
        <v>0</v>
      </c>
    </row>
    <row r="533" spans="1:11" x14ac:dyDescent="0.25">
      <c r="A533" t="s">
        <v>542</v>
      </c>
      <c r="B533" t="s">
        <v>5016</v>
      </c>
      <c r="C533" t="s">
        <v>5031</v>
      </c>
      <c r="D533">
        <v>48</v>
      </c>
      <c r="E533" s="2">
        <v>44687</v>
      </c>
      <c r="F533">
        <v>205</v>
      </c>
      <c r="G533">
        <v>58</v>
      </c>
      <c r="H533" t="s">
        <v>5048</v>
      </c>
      <c r="I533">
        <v>86</v>
      </c>
      <c r="J533">
        <v>1</v>
      </c>
      <c r="K533" t="s">
        <v>5049</v>
      </c>
    </row>
    <row r="534" spans="1:11" x14ac:dyDescent="0.25">
      <c r="A534" t="s">
        <v>543</v>
      </c>
      <c r="B534" t="s">
        <v>5014</v>
      </c>
      <c r="C534" t="s">
        <v>5035</v>
      </c>
      <c r="D534">
        <v>32</v>
      </c>
      <c r="E534" s="2">
        <v>44806</v>
      </c>
      <c r="F534">
        <v>231</v>
      </c>
      <c r="G534">
        <v>95</v>
      </c>
      <c r="H534" t="s">
        <v>5046</v>
      </c>
      <c r="I534">
        <v>51</v>
      </c>
      <c r="J534">
        <v>0</v>
      </c>
    </row>
    <row r="535" spans="1:11" x14ac:dyDescent="0.25">
      <c r="A535" t="s">
        <v>544</v>
      </c>
      <c r="B535" t="s">
        <v>5016</v>
      </c>
      <c r="C535" t="s">
        <v>5031</v>
      </c>
      <c r="D535">
        <v>23</v>
      </c>
      <c r="E535" s="2">
        <v>44357</v>
      </c>
      <c r="F535">
        <v>235</v>
      </c>
      <c r="G535">
        <v>0</v>
      </c>
      <c r="H535" t="s">
        <v>5045</v>
      </c>
      <c r="I535">
        <v>100</v>
      </c>
      <c r="J535">
        <v>1</v>
      </c>
      <c r="K535" t="s">
        <v>5050</v>
      </c>
    </row>
    <row r="536" spans="1:11" x14ac:dyDescent="0.25">
      <c r="A536" t="s">
        <v>545</v>
      </c>
      <c r="B536" t="s">
        <v>5012</v>
      </c>
      <c r="C536" t="s">
        <v>5021</v>
      </c>
      <c r="D536">
        <v>43</v>
      </c>
      <c r="E536" s="2">
        <v>44460</v>
      </c>
      <c r="F536">
        <v>260</v>
      </c>
      <c r="G536">
        <v>43</v>
      </c>
      <c r="H536" t="s">
        <v>5047</v>
      </c>
      <c r="I536">
        <v>53</v>
      </c>
      <c r="J536">
        <v>0</v>
      </c>
    </row>
    <row r="537" spans="1:11" x14ac:dyDescent="0.25">
      <c r="A537" t="s">
        <v>546</v>
      </c>
      <c r="B537" t="s">
        <v>5014</v>
      </c>
      <c r="C537" t="s">
        <v>5035</v>
      </c>
      <c r="D537">
        <v>39</v>
      </c>
      <c r="E537" s="2">
        <v>44142</v>
      </c>
      <c r="F537">
        <v>239</v>
      </c>
      <c r="G537">
        <v>76</v>
      </c>
      <c r="H537" t="s">
        <v>5048</v>
      </c>
      <c r="I537">
        <v>95</v>
      </c>
      <c r="J537">
        <v>1</v>
      </c>
      <c r="K537" t="s">
        <v>5050</v>
      </c>
    </row>
    <row r="538" spans="1:11" x14ac:dyDescent="0.25">
      <c r="A538" t="s">
        <v>547</v>
      </c>
      <c r="B538" t="s">
        <v>5014</v>
      </c>
      <c r="C538" t="s">
        <v>5028</v>
      </c>
      <c r="D538">
        <v>25</v>
      </c>
      <c r="E538" s="2">
        <v>44150</v>
      </c>
      <c r="F538">
        <v>242</v>
      </c>
      <c r="G538">
        <v>28</v>
      </c>
      <c r="H538" t="s">
        <v>5045</v>
      </c>
      <c r="I538">
        <v>71</v>
      </c>
      <c r="J538">
        <v>1</v>
      </c>
      <c r="K538" t="s">
        <v>5050</v>
      </c>
    </row>
    <row r="539" spans="1:11" x14ac:dyDescent="0.25">
      <c r="A539" t="s">
        <v>548</v>
      </c>
      <c r="B539" t="s">
        <v>5018</v>
      </c>
      <c r="C539" t="s">
        <v>5032</v>
      </c>
      <c r="D539">
        <v>38</v>
      </c>
      <c r="E539" s="2">
        <v>44545</v>
      </c>
      <c r="F539">
        <v>244</v>
      </c>
      <c r="G539">
        <v>13</v>
      </c>
      <c r="H539" t="s">
        <v>5045</v>
      </c>
      <c r="I539">
        <v>60</v>
      </c>
      <c r="J539">
        <v>1</v>
      </c>
      <c r="K539" t="s">
        <v>5049</v>
      </c>
    </row>
    <row r="540" spans="1:11" x14ac:dyDescent="0.25">
      <c r="A540" t="s">
        <v>549</v>
      </c>
      <c r="B540" t="s">
        <v>5016</v>
      </c>
      <c r="C540" t="s">
        <v>5041</v>
      </c>
      <c r="D540">
        <v>30</v>
      </c>
      <c r="E540" s="2">
        <v>44302</v>
      </c>
      <c r="F540">
        <v>212</v>
      </c>
      <c r="G540">
        <v>24</v>
      </c>
      <c r="H540" t="s">
        <v>5045</v>
      </c>
      <c r="I540">
        <v>75</v>
      </c>
      <c r="J540">
        <v>0</v>
      </c>
    </row>
    <row r="541" spans="1:11" x14ac:dyDescent="0.25">
      <c r="A541" t="s">
        <v>550</v>
      </c>
      <c r="B541" t="s">
        <v>5014</v>
      </c>
      <c r="C541" t="s">
        <v>5028</v>
      </c>
      <c r="D541">
        <v>44</v>
      </c>
      <c r="E541" s="2">
        <v>44581</v>
      </c>
      <c r="F541">
        <v>206</v>
      </c>
      <c r="G541">
        <v>96</v>
      </c>
      <c r="H541" t="s">
        <v>5048</v>
      </c>
      <c r="I541">
        <v>52</v>
      </c>
      <c r="J541">
        <v>0</v>
      </c>
    </row>
    <row r="542" spans="1:11" x14ac:dyDescent="0.25">
      <c r="A542" t="s">
        <v>551</v>
      </c>
      <c r="B542" t="s">
        <v>5014</v>
      </c>
      <c r="C542" t="s">
        <v>5035</v>
      </c>
      <c r="D542">
        <v>43</v>
      </c>
      <c r="E542" s="2">
        <v>44324</v>
      </c>
      <c r="F542">
        <v>232</v>
      </c>
      <c r="G542">
        <v>17</v>
      </c>
      <c r="H542" t="s">
        <v>5048</v>
      </c>
      <c r="I542">
        <v>50</v>
      </c>
      <c r="J542">
        <v>0</v>
      </c>
    </row>
    <row r="543" spans="1:11" x14ac:dyDescent="0.25">
      <c r="A543" t="s">
        <v>552</v>
      </c>
      <c r="B543" t="s">
        <v>5016</v>
      </c>
      <c r="C543" t="s">
        <v>5029</v>
      </c>
      <c r="D543">
        <v>37</v>
      </c>
      <c r="E543" s="2">
        <v>43981</v>
      </c>
      <c r="F543">
        <v>232</v>
      </c>
      <c r="G543">
        <v>99</v>
      </c>
      <c r="H543" t="s">
        <v>5043</v>
      </c>
      <c r="I543">
        <v>94</v>
      </c>
      <c r="J543">
        <v>0</v>
      </c>
    </row>
    <row r="544" spans="1:11" x14ac:dyDescent="0.25">
      <c r="A544" t="s">
        <v>553</v>
      </c>
      <c r="B544" t="s">
        <v>5013</v>
      </c>
      <c r="C544" t="s">
        <v>5039</v>
      </c>
      <c r="D544">
        <v>34</v>
      </c>
      <c r="E544" s="2">
        <v>44254</v>
      </c>
      <c r="F544">
        <v>238</v>
      </c>
      <c r="G544">
        <v>77</v>
      </c>
      <c r="H544" t="s">
        <v>5047</v>
      </c>
      <c r="I544">
        <v>82</v>
      </c>
      <c r="J544">
        <v>1</v>
      </c>
      <c r="K544" t="s">
        <v>5051</v>
      </c>
    </row>
    <row r="545" spans="1:11" x14ac:dyDescent="0.25">
      <c r="A545" t="s">
        <v>554</v>
      </c>
      <c r="B545" t="s">
        <v>5012</v>
      </c>
      <c r="C545" t="s">
        <v>5034</v>
      </c>
      <c r="D545">
        <v>34</v>
      </c>
      <c r="E545" s="2">
        <v>43941</v>
      </c>
      <c r="F545">
        <v>221</v>
      </c>
      <c r="G545">
        <v>37</v>
      </c>
      <c r="H545" t="s">
        <v>5048</v>
      </c>
      <c r="I545">
        <v>58</v>
      </c>
      <c r="J545">
        <v>0</v>
      </c>
    </row>
    <row r="546" spans="1:11" x14ac:dyDescent="0.25">
      <c r="A546" t="s">
        <v>555</v>
      </c>
      <c r="B546" t="s">
        <v>5016</v>
      </c>
      <c r="C546" t="s">
        <v>5029</v>
      </c>
      <c r="D546">
        <v>44</v>
      </c>
      <c r="E546" s="2">
        <v>44020</v>
      </c>
      <c r="F546">
        <v>247</v>
      </c>
      <c r="G546">
        <v>65</v>
      </c>
      <c r="H546" t="s">
        <v>5047</v>
      </c>
      <c r="I546">
        <v>94</v>
      </c>
      <c r="J546">
        <v>1</v>
      </c>
      <c r="K546" t="s">
        <v>5050</v>
      </c>
    </row>
    <row r="547" spans="1:11" x14ac:dyDescent="0.25">
      <c r="A547" t="s">
        <v>556</v>
      </c>
      <c r="B547" t="s">
        <v>5012</v>
      </c>
      <c r="C547" t="s">
        <v>5026</v>
      </c>
      <c r="D547">
        <v>28</v>
      </c>
      <c r="E547" s="2">
        <v>44288</v>
      </c>
      <c r="F547">
        <v>245</v>
      </c>
      <c r="G547">
        <v>37</v>
      </c>
      <c r="H547" t="s">
        <v>5046</v>
      </c>
      <c r="I547">
        <v>72</v>
      </c>
      <c r="J547">
        <v>0</v>
      </c>
    </row>
    <row r="548" spans="1:11" x14ac:dyDescent="0.25">
      <c r="A548" t="s">
        <v>557</v>
      </c>
      <c r="B548" t="s">
        <v>5013</v>
      </c>
      <c r="C548" t="s">
        <v>5022</v>
      </c>
      <c r="D548">
        <v>39</v>
      </c>
      <c r="E548" s="2">
        <v>44217</v>
      </c>
      <c r="F548">
        <v>240</v>
      </c>
      <c r="G548">
        <v>41</v>
      </c>
      <c r="H548" t="s">
        <v>5046</v>
      </c>
      <c r="I548">
        <v>57</v>
      </c>
      <c r="J548">
        <v>1</v>
      </c>
      <c r="K548" t="s">
        <v>5050</v>
      </c>
    </row>
    <row r="549" spans="1:11" x14ac:dyDescent="0.25">
      <c r="A549" t="s">
        <v>558</v>
      </c>
      <c r="B549" t="s">
        <v>5014</v>
      </c>
      <c r="C549" t="s">
        <v>5024</v>
      </c>
      <c r="D549">
        <v>40</v>
      </c>
      <c r="E549" s="2">
        <v>43962</v>
      </c>
      <c r="F549">
        <v>242</v>
      </c>
      <c r="G549">
        <v>90</v>
      </c>
      <c r="H549" t="s">
        <v>5048</v>
      </c>
      <c r="I549">
        <v>93</v>
      </c>
      <c r="J549">
        <v>1</v>
      </c>
      <c r="K549" t="s">
        <v>5051</v>
      </c>
    </row>
    <row r="550" spans="1:11" x14ac:dyDescent="0.25">
      <c r="A550" t="s">
        <v>559</v>
      </c>
      <c r="B550" t="s">
        <v>5017</v>
      </c>
      <c r="C550" t="s">
        <v>5037</v>
      </c>
      <c r="D550">
        <v>25</v>
      </c>
      <c r="E550" s="2">
        <v>44902</v>
      </c>
      <c r="F550">
        <v>224</v>
      </c>
      <c r="G550">
        <v>18</v>
      </c>
      <c r="H550" t="s">
        <v>5045</v>
      </c>
      <c r="I550">
        <v>92</v>
      </c>
      <c r="J550">
        <v>0</v>
      </c>
    </row>
    <row r="551" spans="1:11" x14ac:dyDescent="0.25">
      <c r="A551" t="s">
        <v>560</v>
      </c>
      <c r="B551" t="s">
        <v>5012</v>
      </c>
      <c r="C551" t="s">
        <v>5034</v>
      </c>
      <c r="D551">
        <v>46</v>
      </c>
      <c r="E551" s="2">
        <v>44123</v>
      </c>
      <c r="F551">
        <v>210</v>
      </c>
      <c r="G551">
        <v>36</v>
      </c>
      <c r="H551" t="s">
        <v>5046</v>
      </c>
      <c r="I551">
        <v>66</v>
      </c>
      <c r="J551">
        <v>0</v>
      </c>
    </row>
    <row r="552" spans="1:11" x14ac:dyDescent="0.25">
      <c r="A552" t="s">
        <v>561</v>
      </c>
      <c r="B552" t="s">
        <v>5017</v>
      </c>
      <c r="C552" t="s">
        <v>5037</v>
      </c>
      <c r="D552">
        <v>47</v>
      </c>
      <c r="E552" s="2">
        <v>44625</v>
      </c>
      <c r="F552">
        <v>213</v>
      </c>
      <c r="G552">
        <v>96</v>
      </c>
      <c r="H552" t="s">
        <v>5044</v>
      </c>
      <c r="I552">
        <v>52</v>
      </c>
      <c r="J552">
        <v>1</v>
      </c>
      <c r="K552" t="s">
        <v>5051</v>
      </c>
    </row>
    <row r="553" spans="1:11" x14ac:dyDescent="0.25">
      <c r="A553" t="s">
        <v>562</v>
      </c>
      <c r="B553" t="s">
        <v>5011</v>
      </c>
      <c r="C553" t="s">
        <v>5020</v>
      </c>
      <c r="D553">
        <v>49</v>
      </c>
      <c r="E553" s="2">
        <v>44236</v>
      </c>
      <c r="F553">
        <v>247</v>
      </c>
      <c r="G553">
        <v>71</v>
      </c>
      <c r="H553" t="s">
        <v>5043</v>
      </c>
      <c r="I553">
        <v>97</v>
      </c>
      <c r="J553">
        <v>1</v>
      </c>
      <c r="K553" t="s">
        <v>5049</v>
      </c>
    </row>
    <row r="554" spans="1:11" x14ac:dyDescent="0.25">
      <c r="A554" t="s">
        <v>563</v>
      </c>
      <c r="B554" t="s">
        <v>5018</v>
      </c>
      <c r="C554" t="s">
        <v>5032</v>
      </c>
      <c r="D554">
        <v>43</v>
      </c>
      <c r="E554" s="2">
        <v>44879</v>
      </c>
      <c r="F554">
        <v>259</v>
      </c>
      <c r="G554">
        <v>48</v>
      </c>
      <c r="H554" t="s">
        <v>5048</v>
      </c>
      <c r="I554">
        <v>76</v>
      </c>
      <c r="J554">
        <v>1</v>
      </c>
      <c r="K554" t="s">
        <v>5050</v>
      </c>
    </row>
    <row r="555" spans="1:11" x14ac:dyDescent="0.25">
      <c r="A555" t="s">
        <v>564</v>
      </c>
      <c r="B555" t="s">
        <v>5017</v>
      </c>
      <c r="C555" t="s">
        <v>5030</v>
      </c>
      <c r="D555">
        <v>45</v>
      </c>
      <c r="E555" s="2">
        <v>44670</v>
      </c>
      <c r="F555">
        <v>212</v>
      </c>
      <c r="G555">
        <v>79</v>
      </c>
      <c r="H555" t="s">
        <v>5048</v>
      </c>
      <c r="I555">
        <v>64</v>
      </c>
      <c r="J555">
        <v>1</v>
      </c>
      <c r="K555" t="s">
        <v>5050</v>
      </c>
    </row>
    <row r="556" spans="1:11" x14ac:dyDescent="0.25">
      <c r="A556" t="s">
        <v>565</v>
      </c>
      <c r="B556" t="s">
        <v>5012</v>
      </c>
      <c r="C556" t="s">
        <v>5021</v>
      </c>
      <c r="D556">
        <v>28</v>
      </c>
      <c r="E556" s="2">
        <v>44626</v>
      </c>
      <c r="F556">
        <v>228</v>
      </c>
      <c r="G556">
        <v>22</v>
      </c>
      <c r="H556" t="s">
        <v>5046</v>
      </c>
      <c r="I556">
        <v>54</v>
      </c>
      <c r="J556">
        <v>0</v>
      </c>
    </row>
    <row r="557" spans="1:11" x14ac:dyDescent="0.25">
      <c r="A557" t="s">
        <v>566</v>
      </c>
      <c r="B557" t="s">
        <v>5013</v>
      </c>
      <c r="C557" t="s">
        <v>5022</v>
      </c>
      <c r="D557">
        <v>38</v>
      </c>
      <c r="E557" s="2">
        <v>44805</v>
      </c>
      <c r="F557">
        <v>224</v>
      </c>
      <c r="G557">
        <v>5</v>
      </c>
      <c r="H557" t="s">
        <v>5048</v>
      </c>
      <c r="I557">
        <v>67</v>
      </c>
      <c r="J557">
        <v>1</v>
      </c>
      <c r="K557" t="s">
        <v>5049</v>
      </c>
    </row>
    <row r="558" spans="1:11" x14ac:dyDescent="0.25">
      <c r="A558" t="s">
        <v>567</v>
      </c>
      <c r="B558" t="s">
        <v>5013</v>
      </c>
      <c r="C558" t="s">
        <v>5022</v>
      </c>
      <c r="D558">
        <v>49</v>
      </c>
      <c r="E558" s="2">
        <v>44666</v>
      </c>
      <c r="F558">
        <v>200</v>
      </c>
      <c r="G558">
        <v>42</v>
      </c>
      <c r="H558" t="s">
        <v>5048</v>
      </c>
      <c r="I558">
        <v>95</v>
      </c>
      <c r="J558">
        <v>0</v>
      </c>
    </row>
    <row r="559" spans="1:11" x14ac:dyDescent="0.25">
      <c r="A559" t="s">
        <v>568</v>
      </c>
      <c r="B559" t="s">
        <v>5017</v>
      </c>
      <c r="C559" t="s">
        <v>5030</v>
      </c>
      <c r="D559">
        <v>32</v>
      </c>
      <c r="E559" s="2">
        <v>44316</v>
      </c>
      <c r="F559">
        <v>203</v>
      </c>
      <c r="G559">
        <v>99</v>
      </c>
      <c r="H559" t="s">
        <v>5046</v>
      </c>
      <c r="I559">
        <v>89</v>
      </c>
      <c r="J559">
        <v>1</v>
      </c>
      <c r="K559" t="s">
        <v>5051</v>
      </c>
    </row>
    <row r="560" spans="1:11" x14ac:dyDescent="0.25">
      <c r="A560" t="s">
        <v>569</v>
      </c>
      <c r="B560" t="s">
        <v>5015</v>
      </c>
      <c r="C560" t="s">
        <v>5027</v>
      </c>
      <c r="D560">
        <v>47</v>
      </c>
      <c r="E560" s="2">
        <v>44203</v>
      </c>
      <c r="F560">
        <v>220</v>
      </c>
      <c r="G560">
        <v>67</v>
      </c>
      <c r="H560" t="s">
        <v>5043</v>
      </c>
      <c r="I560">
        <v>61</v>
      </c>
      <c r="J560">
        <v>0</v>
      </c>
    </row>
    <row r="561" spans="1:11" x14ac:dyDescent="0.25">
      <c r="A561" t="s">
        <v>570</v>
      </c>
      <c r="B561" t="s">
        <v>5013</v>
      </c>
      <c r="C561" t="s">
        <v>5033</v>
      </c>
      <c r="D561">
        <v>39</v>
      </c>
      <c r="E561" s="2">
        <v>44378</v>
      </c>
      <c r="F561">
        <v>225</v>
      </c>
      <c r="G561">
        <v>11</v>
      </c>
      <c r="H561" t="s">
        <v>5047</v>
      </c>
      <c r="I561">
        <v>64</v>
      </c>
      <c r="J561">
        <v>0</v>
      </c>
    </row>
    <row r="562" spans="1:11" x14ac:dyDescent="0.25">
      <c r="A562" t="s">
        <v>571</v>
      </c>
      <c r="B562" t="s">
        <v>5015</v>
      </c>
      <c r="C562" t="s">
        <v>5040</v>
      </c>
      <c r="D562">
        <v>33</v>
      </c>
      <c r="E562" s="2">
        <v>44627</v>
      </c>
      <c r="F562">
        <v>213</v>
      </c>
      <c r="G562">
        <v>96</v>
      </c>
      <c r="H562" t="s">
        <v>5044</v>
      </c>
      <c r="I562">
        <v>83</v>
      </c>
      <c r="J562">
        <v>1</v>
      </c>
      <c r="K562" t="s">
        <v>5050</v>
      </c>
    </row>
    <row r="563" spans="1:11" x14ac:dyDescent="0.25">
      <c r="A563" t="s">
        <v>572</v>
      </c>
      <c r="B563" t="s">
        <v>5017</v>
      </c>
      <c r="C563" t="s">
        <v>5030</v>
      </c>
      <c r="D563">
        <v>43</v>
      </c>
      <c r="E563" s="2">
        <v>44573</v>
      </c>
      <c r="F563">
        <v>228</v>
      </c>
      <c r="G563">
        <v>30</v>
      </c>
      <c r="H563" t="s">
        <v>5046</v>
      </c>
      <c r="I563">
        <v>89</v>
      </c>
      <c r="J563">
        <v>0</v>
      </c>
    </row>
    <row r="564" spans="1:11" x14ac:dyDescent="0.25">
      <c r="A564" t="s">
        <v>573</v>
      </c>
      <c r="B564" t="s">
        <v>5017</v>
      </c>
      <c r="C564" t="s">
        <v>5037</v>
      </c>
      <c r="D564">
        <v>50</v>
      </c>
      <c r="E564" s="2">
        <v>44599</v>
      </c>
      <c r="F564">
        <v>224</v>
      </c>
      <c r="G564">
        <v>14</v>
      </c>
      <c r="H564" t="s">
        <v>5048</v>
      </c>
      <c r="I564">
        <v>66</v>
      </c>
      <c r="J564">
        <v>1</v>
      </c>
      <c r="K564" t="s">
        <v>5049</v>
      </c>
    </row>
    <row r="565" spans="1:11" x14ac:dyDescent="0.25">
      <c r="A565" t="s">
        <v>574</v>
      </c>
      <c r="B565" t="s">
        <v>5015</v>
      </c>
      <c r="C565" t="s">
        <v>5025</v>
      </c>
      <c r="D565">
        <v>47</v>
      </c>
      <c r="E565" s="2">
        <v>44407</v>
      </c>
      <c r="F565">
        <v>228</v>
      </c>
      <c r="G565">
        <v>62</v>
      </c>
      <c r="H565" t="s">
        <v>5045</v>
      </c>
      <c r="I565">
        <v>68</v>
      </c>
      <c r="J565">
        <v>0</v>
      </c>
    </row>
    <row r="566" spans="1:11" x14ac:dyDescent="0.25">
      <c r="A566" t="s">
        <v>575</v>
      </c>
      <c r="B566" t="s">
        <v>5015</v>
      </c>
      <c r="C566" t="s">
        <v>5025</v>
      </c>
      <c r="D566">
        <v>24</v>
      </c>
      <c r="E566" s="2">
        <v>43957</v>
      </c>
      <c r="F566">
        <v>206</v>
      </c>
      <c r="G566">
        <v>21</v>
      </c>
      <c r="H566" t="s">
        <v>5044</v>
      </c>
      <c r="I566">
        <v>84</v>
      </c>
      <c r="J566">
        <v>0</v>
      </c>
    </row>
    <row r="567" spans="1:11" x14ac:dyDescent="0.25">
      <c r="A567" t="s">
        <v>576</v>
      </c>
      <c r="B567" t="s">
        <v>5011</v>
      </c>
      <c r="C567" t="s">
        <v>5019</v>
      </c>
      <c r="D567">
        <v>43</v>
      </c>
      <c r="E567" s="2">
        <v>44283</v>
      </c>
      <c r="F567">
        <v>249</v>
      </c>
      <c r="G567">
        <v>27</v>
      </c>
      <c r="H567" t="s">
        <v>5046</v>
      </c>
      <c r="I567">
        <v>77</v>
      </c>
      <c r="J567">
        <v>0</v>
      </c>
    </row>
    <row r="568" spans="1:11" x14ac:dyDescent="0.25">
      <c r="A568" t="s">
        <v>577</v>
      </c>
      <c r="B568" t="s">
        <v>5012</v>
      </c>
      <c r="C568" t="s">
        <v>5021</v>
      </c>
      <c r="D568">
        <v>48</v>
      </c>
      <c r="E568" s="2">
        <v>44208</v>
      </c>
      <c r="F568">
        <v>256</v>
      </c>
      <c r="G568">
        <v>94</v>
      </c>
      <c r="H568" t="s">
        <v>5048</v>
      </c>
      <c r="I568">
        <v>91</v>
      </c>
      <c r="J568">
        <v>0</v>
      </c>
    </row>
    <row r="569" spans="1:11" x14ac:dyDescent="0.25">
      <c r="A569" t="s">
        <v>578</v>
      </c>
      <c r="B569" t="s">
        <v>5013</v>
      </c>
      <c r="C569" t="s">
        <v>5039</v>
      </c>
      <c r="D569">
        <v>36</v>
      </c>
      <c r="E569" s="2">
        <v>44193</v>
      </c>
      <c r="F569">
        <v>221</v>
      </c>
      <c r="G569">
        <v>4</v>
      </c>
      <c r="H569" t="s">
        <v>5045</v>
      </c>
      <c r="I569">
        <v>54</v>
      </c>
      <c r="J569">
        <v>0</v>
      </c>
    </row>
    <row r="570" spans="1:11" x14ac:dyDescent="0.25">
      <c r="A570" t="s">
        <v>579</v>
      </c>
      <c r="B570" t="s">
        <v>5013</v>
      </c>
      <c r="C570" t="s">
        <v>5033</v>
      </c>
      <c r="D570">
        <v>39</v>
      </c>
      <c r="E570" s="2">
        <v>44855</v>
      </c>
      <c r="F570">
        <v>236</v>
      </c>
      <c r="G570">
        <v>29</v>
      </c>
      <c r="H570" t="s">
        <v>5047</v>
      </c>
      <c r="I570">
        <v>76</v>
      </c>
      <c r="J570">
        <v>1</v>
      </c>
      <c r="K570" t="s">
        <v>5051</v>
      </c>
    </row>
    <row r="571" spans="1:11" x14ac:dyDescent="0.25">
      <c r="A571" t="s">
        <v>580</v>
      </c>
      <c r="B571" t="s">
        <v>5016</v>
      </c>
      <c r="C571" t="s">
        <v>5031</v>
      </c>
      <c r="D571">
        <v>32</v>
      </c>
      <c r="E571" s="2">
        <v>44910</v>
      </c>
      <c r="F571">
        <v>224</v>
      </c>
      <c r="G571">
        <v>86</v>
      </c>
      <c r="H571" t="s">
        <v>5045</v>
      </c>
      <c r="I571">
        <v>84</v>
      </c>
      <c r="J571">
        <v>0</v>
      </c>
    </row>
    <row r="572" spans="1:11" x14ac:dyDescent="0.25">
      <c r="A572" t="s">
        <v>581</v>
      </c>
      <c r="B572" t="s">
        <v>5011</v>
      </c>
      <c r="C572" t="s">
        <v>5020</v>
      </c>
      <c r="D572">
        <v>40</v>
      </c>
      <c r="E572" s="2">
        <v>44881</v>
      </c>
      <c r="F572">
        <v>244</v>
      </c>
      <c r="G572">
        <v>9</v>
      </c>
      <c r="H572" t="s">
        <v>5047</v>
      </c>
      <c r="I572">
        <v>82</v>
      </c>
      <c r="J572">
        <v>0</v>
      </c>
    </row>
    <row r="573" spans="1:11" x14ac:dyDescent="0.25">
      <c r="A573" t="s">
        <v>582</v>
      </c>
      <c r="B573" t="s">
        <v>5018</v>
      </c>
      <c r="C573" t="s">
        <v>5032</v>
      </c>
      <c r="D573">
        <v>31</v>
      </c>
      <c r="E573" s="2">
        <v>44306</v>
      </c>
      <c r="F573">
        <v>205</v>
      </c>
      <c r="G573">
        <v>36</v>
      </c>
      <c r="H573" t="s">
        <v>5048</v>
      </c>
      <c r="I573">
        <v>74</v>
      </c>
      <c r="J573">
        <v>1</v>
      </c>
      <c r="K573" t="s">
        <v>5050</v>
      </c>
    </row>
    <row r="574" spans="1:11" x14ac:dyDescent="0.25">
      <c r="A574" t="s">
        <v>583</v>
      </c>
      <c r="B574" t="s">
        <v>5017</v>
      </c>
      <c r="C574" t="s">
        <v>5042</v>
      </c>
      <c r="D574">
        <v>27</v>
      </c>
      <c r="E574" s="2">
        <v>44381</v>
      </c>
      <c r="F574">
        <v>214</v>
      </c>
      <c r="G574">
        <v>17</v>
      </c>
      <c r="H574" t="s">
        <v>5046</v>
      </c>
      <c r="I574">
        <v>75</v>
      </c>
      <c r="J574">
        <v>1</v>
      </c>
      <c r="K574" t="s">
        <v>5050</v>
      </c>
    </row>
    <row r="575" spans="1:11" x14ac:dyDescent="0.25">
      <c r="A575" t="s">
        <v>584</v>
      </c>
      <c r="B575" t="s">
        <v>5013</v>
      </c>
      <c r="C575" t="s">
        <v>5033</v>
      </c>
      <c r="D575">
        <v>43</v>
      </c>
      <c r="E575" s="2">
        <v>44019</v>
      </c>
      <c r="F575">
        <v>258</v>
      </c>
      <c r="G575">
        <v>93</v>
      </c>
      <c r="H575" t="s">
        <v>5046</v>
      </c>
      <c r="I575">
        <v>73</v>
      </c>
      <c r="J575">
        <v>0</v>
      </c>
    </row>
    <row r="576" spans="1:11" x14ac:dyDescent="0.25">
      <c r="A576" t="s">
        <v>585</v>
      </c>
      <c r="B576" t="s">
        <v>5013</v>
      </c>
      <c r="C576" t="s">
        <v>5039</v>
      </c>
      <c r="D576">
        <v>23</v>
      </c>
      <c r="E576" s="2">
        <v>44922</v>
      </c>
      <c r="F576">
        <v>236</v>
      </c>
      <c r="G576">
        <v>76</v>
      </c>
      <c r="H576" t="s">
        <v>5048</v>
      </c>
      <c r="I576">
        <v>84</v>
      </c>
      <c r="J576">
        <v>0</v>
      </c>
    </row>
    <row r="577" spans="1:11" x14ac:dyDescent="0.25">
      <c r="A577" t="s">
        <v>586</v>
      </c>
      <c r="B577" t="s">
        <v>5018</v>
      </c>
      <c r="C577" t="s">
        <v>5038</v>
      </c>
      <c r="D577">
        <v>45</v>
      </c>
      <c r="E577" s="2">
        <v>44168</v>
      </c>
      <c r="F577">
        <v>257</v>
      </c>
      <c r="G577">
        <v>92</v>
      </c>
      <c r="H577" t="s">
        <v>5047</v>
      </c>
      <c r="I577">
        <v>63</v>
      </c>
      <c r="J577">
        <v>1</v>
      </c>
      <c r="K577" t="s">
        <v>5050</v>
      </c>
    </row>
    <row r="578" spans="1:11" x14ac:dyDescent="0.25">
      <c r="A578" t="s">
        <v>587</v>
      </c>
      <c r="B578" t="s">
        <v>5013</v>
      </c>
      <c r="C578" t="s">
        <v>5039</v>
      </c>
      <c r="D578">
        <v>27</v>
      </c>
      <c r="E578" s="2">
        <v>44701</v>
      </c>
      <c r="F578">
        <v>239</v>
      </c>
      <c r="G578">
        <v>32</v>
      </c>
      <c r="H578" t="s">
        <v>5043</v>
      </c>
      <c r="I578">
        <v>57</v>
      </c>
      <c r="J578">
        <v>0</v>
      </c>
    </row>
    <row r="579" spans="1:11" x14ac:dyDescent="0.25">
      <c r="A579" t="s">
        <v>588</v>
      </c>
      <c r="B579" t="s">
        <v>5017</v>
      </c>
      <c r="C579" t="s">
        <v>5037</v>
      </c>
      <c r="D579">
        <v>36</v>
      </c>
      <c r="E579" s="2">
        <v>44267</v>
      </c>
      <c r="F579">
        <v>235</v>
      </c>
      <c r="G579">
        <v>9</v>
      </c>
      <c r="H579" t="s">
        <v>5047</v>
      </c>
      <c r="I579">
        <v>92</v>
      </c>
      <c r="J579">
        <v>0</v>
      </c>
    </row>
    <row r="580" spans="1:11" x14ac:dyDescent="0.25">
      <c r="A580" t="s">
        <v>589</v>
      </c>
      <c r="B580" t="s">
        <v>5018</v>
      </c>
      <c r="C580" t="s">
        <v>5038</v>
      </c>
      <c r="D580">
        <v>28</v>
      </c>
      <c r="E580" s="2">
        <v>44184</v>
      </c>
      <c r="F580">
        <v>237</v>
      </c>
      <c r="G580">
        <v>62</v>
      </c>
      <c r="H580" t="s">
        <v>5047</v>
      </c>
      <c r="I580">
        <v>72</v>
      </c>
      <c r="J580">
        <v>0</v>
      </c>
    </row>
    <row r="581" spans="1:11" x14ac:dyDescent="0.25">
      <c r="A581" t="s">
        <v>590</v>
      </c>
      <c r="B581" t="s">
        <v>5012</v>
      </c>
      <c r="C581" t="s">
        <v>5026</v>
      </c>
      <c r="D581">
        <v>31</v>
      </c>
      <c r="E581" s="2">
        <v>44293</v>
      </c>
      <c r="F581">
        <v>204</v>
      </c>
      <c r="G581">
        <v>24</v>
      </c>
      <c r="H581" t="s">
        <v>5047</v>
      </c>
      <c r="I581">
        <v>81</v>
      </c>
      <c r="J581">
        <v>1</v>
      </c>
      <c r="K581" t="s">
        <v>5051</v>
      </c>
    </row>
    <row r="582" spans="1:11" x14ac:dyDescent="0.25">
      <c r="A582" t="s">
        <v>591</v>
      </c>
      <c r="B582" t="s">
        <v>5018</v>
      </c>
      <c r="C582" t="s">
        <v>5032</v>
      </c>
      <c r="D582">
        <v>40</v>
      </c>
      <c r="E582" s="2">
        <v>44771</v>
      </c>
      <c r="F582">
        <v>236</v>
      </c>
      <c r="G582">
        <v>72</v>
      </c>
      <c r="H582" t="s">
        <v>5047</v>
      </c>
      <c r="I582">
        <v>70</v>
      </c>
      <c r="J582">
        <v>1</v>
      </c>
      <c r="K582" t="s">
        <v>5049</v>
      </c>
    </row>
    <row r="583" spans="1:11" x14ac:dyDescent="0.25">
      <c r="A583" t="s">
        <v>592</v>
      </c>
      <c r="B583" t="s">
        <v>5017</v>
      </c>
      <c r="C583" t="s">
        <v>5042</v>
      </c>
      <c r="D583">
        <v>29</v>
      </c>
      <c r="E583" s="2">
        <v>44123</v>
      </c>
      <c r="F583">
        <v>214</v>
      </c>
      <c r="G583">
        <v>91</v>
      </c>
      <c r="H583" t="s">
        <v>5046</v>
      </c>
      <c r="I583">
        <v>91</v>
      </c>
      <c r="J583">
        <v>1</v>
      </c>
      <c r="K583" t="s">
        <v>5051</v>
      </c>
    </row>
    <row r="584" spans="1:11" x14ac:dyDescent="0.25">
      <c r="A584" t="s">
        <v>593</v>
      </c>
      <c r="B584" t="s">
        <v>5015</v>
      </c>
      <c r="C584" t="s">
        <v>5027</v>
      </c>
      <c r="D584">
        <v>43</v>
      </c>
      <c r="E584" s="2">
        <v>44177</v>
      </c>
      <c r="F584">
        <v>221</v>
      </c>
      <c r="G584">
        <v>61</v>
      </c>
      <c r="H584" t="s">
        <v>5048</v>
      </c>
      <c r="I584">
        <v>78</v>
      </c>
      <c r="J584">
        <v>1</v>
      </c>
      <c r="K584" t="s">
        <v>5051</v>
      </c>
    </row>
    <row r="585" spans="1:11" x14ac:dyDescent="0.25">
      <c r="A585" t="s">
        <v>594</v>
      </c>
      <c r="B585" t="s">
        <v>5014</v>
      </c>
      <c r="C585" t="s">
        <v>5024</v>
      </c>
      <c r="D585">
        <v>25</v>
      </c>
      <c r="E585" s="2">
        <v>44748</v>
      </c>
      <c r="F585">
        <v>241</v>
      </c>
      <c r="G585">
        <v>77</v>
      </c>
      <c r="H585" t="s">
        <v>5045</v>
      </c>
      <c r="I585">
        <v>67</v>
      </c>
      <c r="J585">
        <v>0</v>
      </c>
    </row>
    <row r="586" spans="1:11" x14ac:dyDescent="0.25">
      <c r="A586" t="s">
        <v>595</v>
      </c>
      <c r="B586" t="s">
        <v>5012</v>
      </c>
      <c r="C586" t="s">
        <v>5034</v>
      </c>
      <c r="D586">
        <v>45</v>
      </c>
      <c r="E586" s="2">
        <v>44020</v>
      </c>
      <c r="F586">
        <v>240</v>
      </c>
      <c r="G586">
        <v>9</v>
      </c>
      <c r="H586" t="s">
        <v>5046</v>
      </c>
      <c r="I586">
        <v>54</v>
      </c>
      <c r="J586">
        <v>0</v>
      </c>
    </row>
    <row r="587" spans="1:11" x14ac:dyDescent="0.25">
      <c r="A587" t="s">
        <v>596</v>
      </c>
      <c r="B587" t="s">
        <v>5017</v>
      </c>
      <c r="C587" t="s">
        <v>5037</v>
      </c>
      <c r="D587">
        <v>40</v>
      </c>
      <c r="E587" s="2">
        <v>44513</v>
      </c>
      <c r="F587">
        <v>249</v>
      </c>
      <c r="G587">
        <v>75</v>
      </c>
      <c r="H587" t="s">
        <v>5043</v>
      </c>
      <c r="I587">
        <v>52</v>
      </c>
      <c r="J587">
        <v>1</v>
      </c>
      <c r="K587" t="s">
        <v>5050</v>
      </c>
    </row>
    <row r="588" spans="1:11" x14ac:dyDescent="0.25">
      <c r="A588" t="s">
        <v>597</v>
      </c>
      <c r="B588" t="s">
        <v>5014</v>
      </c>
      <c r="C588" t="s">
        <v>5024</v>
      </c>
      <c r="D588">
        <v>46</v>
      </c>
      <c r="E588" s="2">
        <v>44775</v>
      </c>
      <c r="F588">
        <v>223</v>
      </c>
      <c r="G588">
        <v>50</v>
      </c>
      <c r="H588" t="s">
        <v>5043</v>
      </c>
      <c r="I588">
        <v>99</v>
      </c>
      <c r="J588">
        <v>1</v>
      </c>
      <c r="K588" t="s">
        <v>5049</v>
      </c>
    </row>
    <row r="589" spans="1:11" x14ac:dyDescent="0.25">
      <c r="A589" t="s">
        <v>598</v>
      </c>
      <c r="B589" t="s">
        <v>5014</v>
      </c>
      <c r="C589" t="s">
        <v>5024</v>
      </c>
      <c r="D589">
        <v>38</v>
      </c>
      <c r="E589" s="2">
        <v>44835</v>
      </c>
      <c r="F589">
        <v>225</v>
      </c>
      <c r="G589">
        <v>46</v>
      </c>
      <c r="H589" t="s">
        <v>5044</v>
      </c>
      <c r="I589">
        <v>50</v>
      </c>
      <c r="J589">
        <v>0</v>
      </c>
    </row>
    <row r="590" spans="1:11" x14ac:dyDescent="0.25">
      <c r="A590" t="s">
        <v>599</v>
      </c>
      <c r="B590" t="s">
        <v>5013</v>
      </c>
      <c r="C590" t="s">
        <v>5022</v>
      </c>
      <c r="D590">
        <v>26</v>
      </c>
      <c r="E590" s="2">
        <v>44471</v>
      </c>
      <c r="F590">
        <v>210</v>
      </c>
      <c r="G590">
        <v>22</v>
      </c>
      <c r="H590" t="s">
        <v>5044</v>
      </c>
      <c r="I590">
        <v>86</v>
      </c>
      <c r="J590">
        <v>0</v>
      </c>
    </row>
    <row r="591" spans="1:11" x14ac:dyDescent="0.25">
      <c r="A591" t="s">
        <v>600</v>
      </c>
      <c r="B591" t="s">
        <v>5014</v>
      </c>
      <c r="C591" t="s">
        <v>5035</v>
      </c>
      <c r="D591">
        <v>23</v>
      </c>
      <c r="E591" s="2">
        <v>44703</v>
      </c>
      <c r="F591">
        <v>248</v>
      </c>
      <c r="G591">
        <v>62</v>
      </c>
      <c r="H591" t="s">
        <v>5043</v>
      </c>
      <c r="I591">
        <v>54</v>
      </c>
      <c r="J591">
        <v>1</v>
      </c>
      <c r="K591" t="s">
        <v>5051</v>
      </c>
    </row>
    <row r="592" spans="1:11" x14ac:dyDescent="0.25">
      <c r="A592" t="s">
        <v>601</v>
      </c>
      <c r="B592" t="s">
        <v>5012</v>
      </c>
      <c r="C592" t="s">
        <v>5026</v>
      </c>
      <c r="D592">
        <v>43</v>
      </c>
      <c r="E592" s="2">
        <v>44716</v>
      </c>
      <c r="F592">
        <v>233</v>
      </c>
      <c r="G592">
        <v>46</v>
      </c>
      <c r="H592" t="s">
        <v>5048</v>
      </c>
      <c r="I592">
        <v>80</v>
      </c>
      <c r="J592">
        <v>1</v>
      </c>
      <c r="K592" t="s">
        <v>5049</v>
      </c>
    </row>
    <row r="593" spans="1:11" x14ac:dyDescent="0.25">
      <c r="A593" t="s">
        <v>602</v>
      </c>
      <c r="B593" t="s">
        <v>5017</v>
      </c>
      <c r="C593" t="s">
        <v>5037</v>
      </c>
      <c r="D593">
        <v>32</v>
      </c>
      <c r="E593" s="2">
        <v>44822</v>
      </c>
      <c r="F593">
        <v>245</v>
      </c>
      <c r="G593">
        <v>66</v>
      </c>
      <c r="H593" t="s">
        <v>5046</v>
      </c>
      <c r="I593">
        <v>67</v>
      </c>
      <c r="J593">
        <v>1</v>
      </c>
      <c r="K593" t="s">
        <v>5050</v>
      </c>
    </row>
    <row r="594" spans="1:11" x14ac:dyDescent="0.25">
      <c r="A594" t="s">
        <v>603</v>
      </c>
      <c r="B594" t="s">
        <v>5013</v>
      </c>
      <c r="C594" t="s">
        <v>5033</v>
      </c>
      <c r="D594">
        <v>42</v>
      </c>
      <c r="E594" s="2">
        <v>44540</v>
      </c>
      <c r="F594">
        <v>223</v>
      </c>
      <c r="G594">
        <v>75</v>
      </c>
      <c r="H594" t="s">
        <v>5046</v>
      </c>
      <c r="I594">
        <v>54</v>
      </c>
      <c r="J594">
        <v>1</v>
      </c>
      <c r="K594" t="s">
        <v>5051</v>
      </c>
    </row>
    <row r="595" spans="1:11" x14ac:dyDescent="0.25">
      <c r="A595" t="s">
        <v>604</v>
      </c>
      <c r="B595" t="s">
        <v>5012</v>
      </c>
      <c r="C595" t="s">
        <v>5021</v>
      </c>
      <c r="D595">
        <v>34</v>
      </c>
      <c r="E595" s="2">
        <v>44566</v>
      </c>
      <c r="F595">
        <v>252</v>
      </c>
      <c r="G595">
        <v>44</v>
      </c>
      <c r="H595" t="s">
        <v>5048</v>
      </c>
      <c r="I595">
        <v>100</v>
      </c>
      <c r="J595">
        <v>1</v>
      </c>
      <c r="K595" t="s">
        <v>5050</v>
      </c>
    </row>
    <row r="596" spans="1:11" x14ac:dyDescent="0.25">
      <c r="A596" t="s">
        <v>605</v>
      </c>
      <c r="B596" t="s">
        <v>5017</v>
      </c>
      <c r="C596" t="s">
        <v>5037</v>
      </c>
      <c r="D596">
        <v>50</v>
      </c>
      <c r="E596" s="2">
        <v>44785</v>
      </c>
      <c r="F596">
        <v>228</v>
      </c>
      <c r="G596">
        <v>21</v>
      </c>
      <c r="H596" t="s">
        <v>5043</v>
      </c>
      <c r="I596">
        <v>54</v>
      </c>
      <c r="J596">
        <v>1</v>
      </c>
      <c r="K596" t="s">
        <v>5049</v>
      </c>
    </row>
    <row r="597" spans="1:11" x14ac:dyDescent="0.25">
      <c r="A597" t="s">
        <v>606</v>
      </c>
      <c r="B597" t="s">
        <v>5013</v>
      </c>
      <c r="C597" t="s">
        <v>5039</v>
      </c>
      <c r="D597">
        <v>27</v>
      </c>
      <c r="E597" s="2">
        <v>44557</v>
      </c>
      <c r="F597">
        <v>238</v>
      </c>
      <c r="G597">
        <v>91</v>
      </c>
      <c r="H597" t="s">
        <v>5045</v>
      </c>
      <c r="I597">
        <v>92</v>
      </c>
      <c r="J597">
        <v>0</v>
      </c>
    </row>
    <row r="598" spans="1:11" x14ac:dyDescent="0.25">
      <c r="A598" t="s">
        <v>607</v>
      </c>
      <c r="B598" t="s">
        <v>5016</v>
      </c>
      <c r="C598" t="s">
        <v>5031</v>
      </c>
      <c r="D598">
        <v>45</v>
      </c>
      <c r="E598" s="2">
        <v>44811</v>
      </c>
      <c r="F598">
        <v>230</v>
      </c>
      <c r="G598">
        <v>86</v>
      </c>
      <c r="H598" t="s">
        <v>5048</v>
      </c>
      <c r="I598">
        <v>80</v>
      </c>
      <c r="J598">
        <v>0</v>
      </c>
    </row>
    <row r="599" spans="1:11" x14ac:dyDescent="0.25">
      <c r="A599" t="s">
        <v>608</v>
      </c>
      <c r="B599" t="s">
        <v>5013</v>
      </c>
      <c r="C599" t="s">
        <v>5022</v>
      </c>
      <c r="D599">
        <v>48</v>
      </c>
      <c r="E599" s="2">
        <v>44507</v>
      </c>
      <c r="F599">
        <v>201</v>
      </c>
      <c r="G599">
        <v>31</v>
      </c>
      <c r="H599" t="s">
        <v>5045</v>
      </c>
      <c r="I599">
        <v>58</v>
      </c>
      <c r="J599">
        <v>0</v>
      </c>
    </row>
    <row r="600" spans="1:11" x14ac:dyDescent="0.25">
      <c r="A600" t="s">
        <v>609</v>
      </c>
      <c r="B600" t="s">
        <v>5013</v>
      </c>
      <c r="C600" t="s">
        <v>5022</v>
      </c>
      <c r="D600">
        <v>38</v>
      </c>
      <c r="E600" s="2">
        <v>44887</v>
      </c>
      <c r="F600">
        <v>257</v>
      </c>
      <c r="G600">
        <v>73</v>
      </c>
      <c r="H600" t="s">
        <v>5043</v>
      </c>
      <c r="I600">
        <v>53</v>
      </c>
      <c r="J600">
        <v>0</v>
      </c>
    </row>
    <row r="601" spans="1:11" x14ac:dyDescent="0.25">
      <c r="A601" t="s">
        <v>610</v>
      </c>
      <c r="B601" t="s">
        <v>5018</v>
      </c>
      <c r="C601" t="s">
        <v>5038</v>
      </c>
      <c r="D601">
        <v>38</v>
      </c>
      <c r="E601" s="2">
        <v>43946</v>
      </c>
      <c r="F601">
        <v>225</v>
      </c>
      <c r="G601">
        <v>76</v>
      </c>
      <c r="H601" t="s">
        <v>5044</v>
      </c>
      <c r="I601">
        <v>90</v>
      </c>
      <c r="J601">
        <v>0</v>
      </c>
    </row>
    <row r="602" spans="1:11" x14ac:dyDescent="0.25">
      <c r="A602" t="s">
        <v>611</v>
      </c>
      <c r="B602" t="s">
        <v>5018</v>
      </c>
      <c r="C602" t="s">
        <v>5038</v>
      </c>
      <c r="D602">
        <v>28</v>
      </c>
      <c r="E602" s="2">
        <v>44468</v>
      </c>
      <c r="F602">
        <v>238</v>
      </c>
      <c r="G602">
        <v>60</v>
      </c>
      <c r="H602" t="s">
        <v>5048</v>
      </c>
      <c r="I602">
        <v>60</v>
      </c>
      <c r="J602">
        <v>0</v>
      </c>
    </row>
    <row r="603" spans="1:11" x14ac:dyDescent="0.25">
      <c r="A603" t="s">
        <v>612</v>
      </c>
      <c r="B603" t="s">
        <v>5016</v>
      </c>
      <c r="C603" t="s">
        <v>5029</v>
      </c>
      <c r="D603">
        <v>26</v>
      </c>
      <c r="E603" s="2">
        <v>44114</v>
      </c>
      <c r="F603">
        <v>237</v>
      </c>
      <c r="G603">
        <v>98</v>
      </c>
      <c r="H603" t="s">
        <v>5043</v>
      </c>
      <c r="I603">
        <v>89</v>
      </c>
      <c r="J603">
        <v>1</v>
      </c>
      <c r="K603" t="s">
        <v>5049</v>
      </c>
    </row>
    <row r="604" spans="1:11" x14ac:dyDescent="0.25">
      <c r="A604" t="s">
        <v>613</v>
      </c>
      <c r="B604" t="s">
        <v>5015</v>
      </c>
      <c r="C604" t="s">
        <v>5040</v>
      </c>
      <c r="D604">
        <v>41</v>
      </c>
      <c r="E604" s="2">
        <v>44323</v>
      </c>
      <c r="F604">
        <v>204</v>
      </c>
      <c r="G604">
        <v>29</v>
      </c>
      <c r="H604" t="s">
        <v>5048</v>
      </c>
      <c r="I604">
        <v>74</v>
      </c>
      <c r="J604">
        <v>0</v>
      </c>
    </row>
    <row r="605" spans="1:11" x14ac:dyDescent="0.25">
      <c r="A605" t="s">
        <v>614</v>
      </c>
      <c r="B605" t="s">
        <v>5011</v>
      </c>
      <c r="C605" t="s">
        <v>5019</v>
      </c>
      <c r="D605">
        <v>28</v>
      </c>
      <c r="E605" s="2">
        <v>44392</v>
      </c>
      <c r="F605">
        <v>255</v>
      </c>
      <c r="G605">
        <v>64</v>
      </c>
      <c r="H605" t="s">
        <v>5046</v>
      </c>
      <c r="I605">
        <v>76</v>
      </c>
      <c r="J605">
        <v>0</v>
      </c>
    </row>
    <row r="606" spans="1:11" x14ac:dyDescent="0.25">
      <c r="A606" t="s">
        <v>615</v>
      </c>
      <c r="B606" t="s">
        <v>5011</v>
      </c>
      <c r="C606" t="s">
        <v>5019</v>
      </c>
      <c r="D606">
        <v>37</v>
      </c>
      <c r="E606" s="2">
        <v>44004</v>
      </c>
      <c r="F606">
        <v>239</v>
      </c>
      <c r="G606">
        <v>76</v>
      </c>
      <c r="H606" t="s">
        <v>5045</v>
      </c>
      <c r="I606">
        <v>100</v>
      </c>
      <c r="J606">
        <v>0</v>
      </c>
    </row>
    <row r="607" spans="1:11" x14ac:dyDescent="0.25">
      <c r="A607" t="s">
        <v>616</v>
      </c>
      <c r="B607" t="s">
        <v>5011</v>
      </c>
      <c r="C607" t="s">
        <v>5023</v>
      </c>
      <c r="D607">
        <v>43</v>
      </c>
      <c r="E607" s="2">
        <v>44794</v>
      </c>
      <c r="F607">
        <v>257</v>
      </c>
      <c r="G607">
        <v>77</v>
      </c>
      <c r="H607" t="s">
        <v>5044</v>
      </c>
      <c r="I607">
        <v>50</v>
      </c>
      <c r="J607">
        <v>1</v>
      </c>
      <c r="K607" t="s">
        <v>5050</v>
      </c>
    </row>
    <row r="608" spans="1:11" x14ac:dyDescent="0.25">
      <c r="A608" t="s">
        <v>617</v>
      </c>
      <c r="B608" t="s">
        <v>5016</v>
      </c>
      <c r="C608" t="s">
        <v>5031</v>
      </c>
      <c r="D608">
        <v>49</v>
      </c>
      <c r="E608" s="2">
        <v>44883</v>
      </c>
      <c r="F608">
        <v>244</v>
      </c>
      <c r="G608">
        <v>67</v>
      </c>
      <c r="H608" t="s">
        <v>5048</v>
      </c>
      <c r="I608">
        <v>64</v>
      </c>
      <c r="J608">
        <v>1</v>
      </c>
      <c r="K608" t="s">
        <v>5051</v>
      </c>
    </row>
    <row r="609" spans="1:11" x14ac:dyDescent="0.25">
      <c r="A609" t="s">
        <v>618</v>
      </c>
      <c r="B609" t="s">
        <v>5015</v>
      </c>
      <c r="C609" t="s">
        <v>5025</v>
      </c>
      <c r="D609">
        <v>47</v>
      </c>
      <c r="E609" s="2">
        <v>44168</v>
      </c>
      <c r="F609">
        <v>258</v>
      </c>
      <c r="G609">
        <v>97</v>
      </c>
      <c r="H609" t="s">
        <v>5046</v>
      </c>
      <c r="I609">
        <v>86</v>
      </c>
      <c r="J609">
        <v>0</v>
      </c>
    </row>
    <row r="610" spans="1:11" x14ac:dyDescent="0.25">
      <c r="A610" t="s">
        <v>619</v>
      </c>
      <c r="B610" t="s">
        <v>5016</v>
      </c>
      <c r="C610" t="s">
        <v>5041</v>
      </c>
      <c r="D610">
        <v>30</v>
      </c>
      <c r="E610" s="2">
        <v>44439</v>
      </c>
      <c r="F610">
        <v>249</v>
      </c>
      <c r="G610">
        <v>29</v>
      </c>
      <c r="H610" t="s">
        <v>5045</v>
      </c>
      <c r="I610">
        <v>68</v>
      </c>
      <c r="J610">
        <v>1</v>
      </c>
      <c r="K610" t="s">
        <v>5051</v>
      </c>
    </row>
    <row r="611" spans="1:11" x14ac:dyDescent="0.25">
      <c r="A611" t="s">
        <v>620</v>
      </c>
      <c r="B611" t="s">
        <v>5012</v>
      </c>
      <c r="C611" t="s">
        <v>5026</v>
      </c>
      <c r="D611">
        <v>44</v>
      </c>
      <c r="E611" s="2">
        <v>44166</v>
      </c>
      <c r="F611">
        <v>250</v>
      </c>
      <c r="G611">
        <v>0</v>
      </c>
      <c r="H611" t="s">
        <v>5044</v>
      </c>
      <c r="I611">
        <v>83</v>
      </c>
      <c r="J611">
        <v>0</v>
      </c>
    </row>
    <row r="612" spans="1:11" x14ac:dyDescent="0.25">
      <c r="A612" t="s">
        <v>621</v>
      </c>
      <c r="B612" t="s">
        <v>5017</v>
      </c>
      <c r="C612" t="s">
        <v>5042</v>
      </c>
      <c r="D612">
        <v>42</v>
      </c>
      <c r="E612" s="2">
        <v>44717</v>
      </c>
      <c r="F612">
        <v>244</v>
      </c>
      <c r="G612">
        <v>40</v>
      </c>
      <c r="H612" t="s">
        <v>5048</v>
      </c>
      <c r="I612">
        <v>73</v>
      </c>
      <c r="J612">
        <v>0</v>
      </c>
    </row>
    <row r="613" spans="1:11" x14ac:dyDescent="0.25">
      <c r="A613" t="s">
        <v>622</v>
      </c>
      <c r="B613" t="s">
        <v>5013</v>
      </c>
      <c r="C613" t="s">
        <v>5033</v>
      </c>
      <c r="D613">
        <v>42</v>
      </c>
      <c r="E613" s="2">
        <v>44328</v>
      </c>
      <c r="F613">
        <v>216</v>
      </c>
      <c r="G613">
        <v>33</v>
      </c>
      <c r="H613" t="s">
        <v>5044</v>
      </c>
      <c r="I613">
        <v>77</v>
      </c>
      <c r="J613">
        <v>1</v>
      </c>
      <c r="K613" t="s">
        <v>5050</v>
      </c>
    </row>
    <row r="614" spans="1:11" x14ac:dyDescent="0.25">
      <c r="A614" t="s">
        <v>623</v>
      </c>
      <c r="B614" t="s">
        <v>5018</v>
      </c>
      <c r="C614" t="s">
        <v>5032</v>
      </c>
      <c r="D614">
        <v>34</v>
      </c>
      <c r="E614" s="2">
        <v>44154</v>
      </c>
      <c r="F614">
        <v>213</v>
      </c>
      <c r="G614">
        <v>52</v>
      </c>
      <c r="H614" t="s">
        <v>5044</v>
      </c>
      <c r="I614">
        <v>100</v>
      </c>
      <c r="J614">
        <v>1</v>
      </c>
      <c r="K614" t="s">
        <v>5049</v>
      </c>
    </row>
    <row r="615" spans="1:11" x14ac:dyDescent="0.25">
      <c r="A615" t="s">
        <v>624</v>
      </c>
      <c r="B615" t="s">
        <v>5015</v>
      </c>
      <c r="C615" t="s">
        <v>5025</v>
      </c>
      <c r="D615">
        <v>39</v>
      </c>
      <c r="E615" s="2">
        <v>44432</v>
      </c>
      <c r="F615">
        <v>216</v>
      </c>
      <c r="G615">
        <v>39</v>
      </c>
      <c r="H615" t="s">
        <v>5044</v>
      </c>
      <c r="I615">
        <v>72</v>
      </c>
      <c r="J615">
        <v>1</v>
      </c>
      <c r="K615" t="s">
        <v>5050</v>
      </c>
    </row>
    <row r="616" spans="1:11" x14ac:dyDescent="0.25">
      <c r="A616" t="s">
        <v>625</v>
      </c>
      <c r="B616" t="s">
        <v>5013</v>
      </c>
      <c r="C616" t="s">
        <v>5022</v>
      </c>
      <c r="D616">
        <v>25</v>
      </c>
      <c r="E616" s="2">
        <v>44162</v>
      </c>
      <c r="F616">
        <v>214</v>
      </c>
      <c r="G616">
        <v>57</v>
      </c>
      <c r="H616" t="s">
        <v>5046</v>
      </c>
      <c r="I616">
        <v>60</v>
      </c>
      <c r="J616">
        <v>0</v>
      </c>
    </row>
    <row r="617" spans="1:11" x14ac:dyDescent="0.25">
      <c r="A617" t="s">
        <v>626</v>
      </c>
      <c r="B617" t="s">
        <v>5012</v>
      </c>
      <c r="C617" t="s">
        <v>5021</v>
      </c>
      <c r="D617">
        <v>34</v>
      </c>
      <c r="E617" s="2">
        <v>44123</v>
      </c>
      <c r="F617">
        <v>221</v>
      </c>
      <c r="G617">
        <v>70</v>
      </c>
      <c r="H617" t="s">
        <v>5044</v>
      </c>
      <c r="I617">
        <v>94</v>
      </c>
      <c r="J617">
        <v>0</v>
      </c>
    </row>
    <row r="618" spans="1:11" x14ac:dyDescent="0.25">
      <c r="A618" t="s">
        <v>627</v>
      </c>
      <c r="B618" t="s">
        <v>5013</v>
      </c>
      <c r="C618" t="s">
        <v>5033</v>
      </c>
      <c r="D618">
        <v>42</v>
      </c>
      <c r="E618" s="2">
        <v>44922</v>
      </c>
      <c r="F618">
        <v>251</v>
      </c>
      <c r="G618">
        <v>11</v>
      </c>
      <c r="H618" t="s">
        <v>5043</v>
      </c>
      <c r="I618">
        <v>80</v>
      </c>
      <c r="J618">
        <v>1</v>
      </c>
      <c r="K618" t="s">
        <v>5049</v>
      </c>
    </row>
    <row r="619" spans="1:11" x14ac:dyDescent="0.25">
      <c r="A619" t="s">
        <v>628</v>
      </c>
      <c r="B619" t="s">
        <v>5011</v>
      </c>
      <c r="C619" t="s">
        <v>5023</v>
      </c>
      <c r="D619">
        <v>29</v>
      </c>
      <c r="E619" s="2">
        <v>44548</v>
      </c>
      <c r="F619">
        <v>205</v>
      </c>
      <c r="G619">
        <v>77</v>
      </c>
      <c r="H619" t="s">
        <v>5045</v>
      </c>
      <c r="I619">
        <v>96</v>
      </c>
      <c r="J619">
        <v>1</v>
      </c>
      <c r="K619" t="s">
        <v>5051</v>
      </c>
    </row>
    <row r="620" spans="1:11" x14ac:dyDescent="0.25">
      <c r="A620" t="s">
        <v>629</v>
      </c>
      <c r="B620" t="s">
        <v>5018</v>
      </c>
      <c r="C620" t="s">
        <v>5032</v>
      </c>
      <c r="D620">
        <v>41</v>
      </c>
      <c r="E620" s="2">
        <v>44869</v>
      </c>
      <c r="F620">
        <v>260</v>
      </c>
      <c r="G620">
        <v>99</v>
      </c>
      <c r="H620" t="s">
        <v>5043</v>
      </c>
      <c r="I620">
        <v>90</v>
      </c>
      <c r="J620">
        <v>1</v>
      </c>
      <c r="K620" t="s">
        <v>5051</v>
      </c>
    </row>
    <row r="621" spans="1:11" x14ac:dyDescent="0.25">
      <c r="A621" t="s">
        <v>630</v>
      </c>
      <c r="B621" t="s">
        <v>5017</v>
      </c>
      <c r="C621" t="s">
        <v>5030</v>
      </c>
      <c r="D621">
        <v>49</v>
      </c>
      <c r="E621" s="2">
        <v>44255</v>
      </c>
      <c r="F621">
        <v>259</v>
      </c>
      <c r="G621">
        <v>66</v>
      </c>
      <c r="H621" t="s">
        <v>5047</v>
      </c>
      <c r="I621">
        <v>62</v>
      </c>
      <c r="J621">
        <v>0</v>
      </c>
    </row>
    <row r="622" spans="1:11" x14ac:dyDescent="0.25">
      <c r="A622" t="s">
        <v>631</v>
      </c>
      <c r="B622" t="s">
        <v>5012</v>
      </c>
      <c r="C622" t="s">
        <v>5021</v>
      </c>
      <c r="D622">
        <v>27</v>
      </c>
      <c r="E622" s="2">
        <v>44237</v>
      </c>
      <c r="F622">
        <v>202</v>
      </c>
      <c r="G622">
        <v>46</v>
      </c>
      <c r="H622" t="s">
        <v>5043</v>
      </c>
      <c r="I622">
        <v>91</v>
      </c>
      <c r="J622">
        <v>0</v>
      </c>
    </row>
    <row r="623" spans="1:11" x14ac:dyDescent="0.25">
      <c r="A623" t="s">
        <v>632</v>
      </c>
      <c r="B623" t="s">
        <v>5013</v>
      </c>
      <c r="C623" t="s">
        <v>5039</v>
      </c>
      <c r="D623">
        <v>30</v>
      </c>
      <c r="E623" s="2">
        <v>44129</v>
      </c>
      <c r="F623">
        <v>225</v>
      </c>
      <c r="G623">
        <v>45</v>
      </c>
      <c r="H623" t="s">
        <v>5046</v>
      </c>
      <c r="I623">
        <v>75</v>
      </c>
      <c r="J623">
        <v>1</v>
      </c>
      <c r="K623" t="s">
        <v>5050</v>
      </c>
    </row>
    <row r="624" spans="1:11" x14ac:dyDescent="0.25">
      <c r="A624" t="s">
        <v>633</v>
      </c>
      <c r="B624" t="s">
        <v>5012</v>
      </c>
      <c r="C624" t="s">
        <v>5021</v>
      </c>
      <c r="D624">
        <v>22</v>
      </c>
      <c r="E624" s="2">
        <v>44173</v>
      </c>
      <c r="F624">
        <v>245</v>
      </c>
      <c r="G624">
        <v>8</v>
      </c>
      <c r="H624" t="s">
        <v>5045</v>
      </c>
      <c r="I624">
        <v>85</v>
      </c>
      <c r="J624">
        <v>1</v>
      </c>
      <c r="K624" t="s">
        <v>5050</v>
      </c>
    </row>
    <row r="625" spans="1:11" x14ac:dyDescent="0.25">
      <c r="A625" t="s">
        <v>634</v>
      </c>
      <c r="B625" t="s">
        <v>5015</v>
      </c>
      <c r="C625" t="s">
        <v>5040</v>
      </c>
      <c r="D625">
        <v>48</v>
      </c>
      <c r="E625" s="2">
        <v>44644</v>
      </c>
      <c r="F625">
        <v>214</v>
      </c>
      <c r="G625">
        <v>77</v>
      </c>
      <c r="H625" t="s">
        <v>5043</v>
      </c>
      <c r="I625">
        <v>79</v>
      </c>
      <c r="J625">
        <v>1</v>
      </c>
      <c r="K625" t="s">
        <v>5050</v>
      </c>
    </row>
    <row r="626" spans="1:11" x14ac:dyDescent="0.25">
      <c r="A626" t="s">
        <v>635</v>
      </c>
      <c r="B626" t="s">
        <v>5017</v>
      </c>
      <c r="C626" t="s">
        <v>5042</v>
      </c>
      <c r="D626">
        <v>27</v>
      </c>
      <c r="E626" s="2">
        <v>44511</v>
      </c>
      <c r="F626">
        <v>232</v>
      </c>
      <c r="G626">
        <v>13</v>
      </c>
      <c r="H626" t="s">
        <v>5044</v>
      </c>
      <c r="I626">
        <v>54</v>
      </c>
      <c r="J626">
        <v>1</v>
      </c>
      <c r="K626" t="s">
        <v>5051</v>
      </c>
    </row>
    <row r="627" spans="1:11" x14ac:dyDescent="0.25">
      <c r="A627" t="s">
        <v>636</v>
      </c>
      <c r="B627" t="s">
        <v>5011</v>
      </c>
      <c r="C627" t="s">
        <v>5020</v>
      </c>
      <c r="D627">
        <v>30</v>
      </c>
      <c r="E627" s="2">
        <v>44030</v>
      </c>
      <c r="F627">
        <v>234</v>
      </c>
      <c r="G627">
        <v>73</v>
      </c>
      <c r="H627" t="s">
        <v>5047</v>
      </c>
      <c r="I627">
        <v>94</v>
      </c>
      <c r="J627">
        <v>1</v>
      </c>
      <c r="K627" t="s">
        <v>5051</v>
      </c>
    </row>
    <row r="628" spans="1:11" x14ac:dyDescent="0.25">
      <c r="A628" t="s">
        <v>637</v>
      </c>
      <c r="B628" t="s">
        <v>5014</v>
      </c>
      <c r="C628" t="s">
        <v>5028</v>
      </c>
      <c r="D628">
        <v>46</v>
      </c>
      <c r="E628" s="2">
        <v>44580</v>
      </c>
      <c r="F628">
        <v>249</v>
      </c>
      <c r="G628">
        <v>58</v>
      </c>
      <c r="H628" t="s">
        <v>5046</v>
      </c>
      <c r="I628">
        <v>79</v>
      </c>
      <c r="J628">
        <v>0</v>
      </c>
    </row>
    <row r="629" spans="1:11" x14ac:dyDescent="0.25">
      <c r="A629" t="s">
        <v>638</v>
      </c>
      <c r="B629" t="s">
        <v>5014</v>
      </c>
      <c r="C629" t="s">
        <v>5028</v>
      </c>
      <c r="D629">
        <v>30</v>
      </c>
      <c r="E629" s="2">
        <v>44858</v>
      </c>
      <c r="F629">
        <v>224</v>
      </c>
      <c r="G629">
        <v>81</v>
      </c>
      <c r="H629" t="s">
        <v>5043</v>
      </c>
      <c r="I629">
        <v>93</v>
      </c>
      <c r="J629">
        <v>0</v>
      </c>
    </row>
    <row r="630" spans="1:11" x14ac:dyDescent="0.25">
      <c r="A630" t="s">
        <v>639</v>
      </c>
      <c r="B630" t="s">
        <v>5015</v>
      </c>
      <c r="C630" t="s">
        <v>5040</v>
      </c>
      <c r="D630">
        <v>33</v>
      </c>
      <c r="E630" s="2">
        <v>44399</v>
      </c>
      <c r="F630">
        <v>234</v>
      </c>
      <c r="G630">
        <v>1</v>
      </c>
      <c r="H630" t="s">
        <v>5046</v>
      </c>
      <c r="I630">
        <v>66</v>
      </c>
      <c r="J630">
        <v>0</v>
      </c>
    </row>
    <row r="631" spans="1:11" x14ac:dyDescent="0.25">
      <c r="A631" t="s">
        <v>640</v>
      </c>
      <c r="B631" t="s">
        <v>5018</v>
      </c>
      <c r="C631" t="s">
        <v>5038</v>
      </c>
      <c r="D631">
        <v>34</v>
      </c>
      <c r="E631" s="2">
        <v>44238</v>
      </c>
      <c r="F631">
        <v>247</v>
      </c>
      <c r="G631">
        <v>43</v>
      </c>
      <c r="H631" t="s">
        <v>5045</v>
      </c>
      <c r="I631">
        <v>85</v>
      </c>
      <c r="J631">
        <v>0</v>
      </c>
    </row>
    <row r="632" spans="1:11" x14ac:dyDescent="0.25">
      <c r="A632" t="s">
        <v>641</v>
      </c>
      <c r="B632" t="s">
        <v>5014</v>
      </c>
      <c r="C632" t="s">
        <v>5035</v>
      </c>
      <c r="D632">
        <v>33</v>
      </c>
      <c r="E632" s="2">
        <v>44704</v>
      </c>
      <c r="F632">
        <v>257</v>
      </c>
      <c r="G632">
        <v>73</v>
      </c>
      <c r="H632" t="s">
        <v>5047</v>
      </c>
      <c r="I632">
        <v>61</v>
      </c>
      <c r="J632">
        <v>0</v>
      </c>
    </row>
    <row r="633" spans="1:11" x14ac:dyDescent="0.25">
      <c r="A633" t="s">
        <v>642</v>
      </c>
      <c r="B633" t="s">
        <v>5014</v>
      </c>
      <c r="C633" t="s">
        <v>5024</v>
      </c>
      <c r="D633">
        <v>28</v>
      </c>
      <c r="E633" s="2">
        <v>44687</v>
      </c>
      <c r="F633">
        <v>247</v>
      </c>
      <c r="G633">
        <v>30</v>
      </c>
      <c r="H633" t="s">
        <v>5047</v>
      </c>
      <c r="I633">
        <v>63</v>
      </c>
      <c r="J633">
        <v>0</v>
      </c>
    </row>
    <row r="634" spans="1:11" x14ac:dyDescent="0.25">
      <c r="A634" t="s">
        <v>643</v>
      </c>
      <c r="B634" t="s">
        <v>5012</v>
      </c>
      <c r="C634" t="s">
        <v>5026</v>
      </c>
      <c r="D634">
        <v>48</v>
      </c>
      <c r="E634" s="2">
        <v>44294</v>
      </c>
      <c r="F634">
        <v>222</v>
      </c>
      <c r="G634">
        <v>19</v>
      </c>
      <c r="H634" t="s">
        <v>5045</v>
      </c>
      <c r="I634">
        <v>57</v>
      </c>
      <c r="J634">
        <v>0</v>
      </c>
    </row>
    <row r="635" spans="1:11" x14ac:dyDescent="0.25">
      <c r="A635" t="s">
        <v>644</v>
      </c>
      <c r="B635" t="s">
        <v>5014</v>
      </c>
      <c r="C635" t="s">
        <v>5024</v>
      </c>
      <c r="D635">
        <v>22</v>
      </c>
      <c r="E635" s="2">
        <v>44145</v>
      </c>
      <c r="F635">
        <v>254</v>
      </c>
      <c r="G635">
        <v>69</v>
      </c>
      <c r="H635" t="s">
        <v>5045</v>
      </c>
      <c r="I635">
        <v>80</v>
      </c>
      <c r="J635">
        <v>1</v>
      </c>
      <c r="K635" t="s">
        <v>5050</v>
      </c>
    </row>
    <row r="636" spans="1:11" x14ac:dyDescent="0.25">
      <c r="A636" t="s">
        <v>645</v>
      </c>
      <c r="B636" t="s">
        <v>5015</v>
      </c>
      <c r="C636" t="s">
        <v>5040</v>
      </c>
      <c r="D636">
        <v>50</v>
      </c>
      <c r="E636" s="2">
        <v>44025</v>
      </c>
      <c r="F636">
        <v>257</v>
      </c>
      <c r="G636">
        <v>73</v>
      </c>
      <c r="H636" t="s">
        <v>5047</v>
      </c>
      <c r="I636">
        <v>81</v>
      </c>
      <c r="J636">
        <v>0</v>
      </c>
    </row>
    <row r="637" spans="1:11" x14ac:dyDescent="0.25">
      <c r="A637" t="s">
        <v>646</v>
      </c>
      <c r="B637" t="s">
        <v>5018</v>
      </c>
      <c r="C637" t="s">
        <v>5036</v>
      </c>
      <c r="D637">
        <v>29</v>
      </c>
      <c r="E637" s="2">
        <v>44159</v>
      </c>
      <c r="F637">
        <v>236</v>
      </c>
      <c r="G637">
        <v>16</v>
      </c>
      <c r="H637" t="s">
        <v>5045</v>
      </c>
      <c r="I637">
        <v>83</v>
      </c>
      <c r="J637">
        <v>1</v>
      </c>
      <c r="K637" t="s">
        <v>5051</v>
      </c>
    </row>
    <row r="638" spans="1:11" x14ac:dyDescent="0.25">
      <c r="A638" t="s">
        <v>647</v>
      </c>
      <c r="B638" t="s">
        <v>5017</v>
      </c>
      <c r="C638" t="s">
        <v>5037</v>
      </c>
      <c r="D638">
        <v>33</v>
      </c>
      <c r="E638" s="2">
        <v>44524</v>
      </c>
      <c r="F638">
        <v>255</v>
      </c>
      <c r="G638">
        <v>87</v>
      </c>
      <c r="H638" t="s">
        <v>5043</v>
      </c>
      <c r="I638">
        <v>79</v>
      </c>
      <c r="J638">
        <v>0</v>
      </c>
    </row>
    <row r="639" spans="1:11" x14ac:dyDescent="0.25">
      <c r="A639" t="s">
        <v>648</v>
      </c>
      <c r="B639" t="s">
        <v>5014</v>
      </c>
      <c r="C639" t="s">
        <v>5035</v>
      </c>
      <c r="D639">
        <v>44</v>
      </c>
      <c r="E639" s="2">
        <v>44919</v>
      </c>
      <c r="F639">
        <v>200</v>
      </c>
      <c r="G639">
        <v>86</v>
      </c>
      <c r="H639" t="s">
        <v>5043</v>
      </c>
      <c r="I639">
        <v>74</v>
      </c>
      <c r="J639">
        <v>0</v>
      </c>
    </row>
    <row r="640" spans="1:11" x14ac:dyDescent="0.25">
      <c r="A640" t="s">
        <v>649</v>
      </c>
      <c r="B640" t="s">
        <v>5015</v>
      </c>
      <c r="C640" t="s">
        <v>5040</v>
      </c>
      <c r="D640">
        <v>41</v>
      </c>
      <c r="E640" s="2">
        <v>44045</v>
      </c>
      <c r="F640">
        <v>216</v>
      </c>
      <c r="G640">
        <v>23</v>
      </c>
      <c r="H640" t="s">
        <v>5044</v>
      </c>
      <c r="I640">
        <v>66</v>
      </c>
      <c r="J640">
        <v>0</v>
      </c>
    </row>
    <row r="641" spans="1:11" x14ac:dyDescent="0.25">
      <c r="A641" t="s">
        <v>650</v>
      </c>
      <c r="B641" t="s">
        <v>5018</v>
      </c>
      <c r="C641" t="s">
        <v>5036</v>
      </c>
      <c r="D641">
        <v>41</v>
      </c>
      <c r="E641" s="2">
        <v>44576</v>
      </c>
      <c r="F641">
        <v>223</v>
      </c>
      <c r="G641">
        <v>23</v>
      </c>
      <c r="H641" t="s">
        <v>5048</v>
      </c>
      <c r="I641">
        <v>77</v>
      </c>
      <c r="J641">
        <v>0</v>
      </c>
    </row>
    <row r="642" spans="1:11" x14ac:dyDescent="0.25">
      <c r="A642" t="s">
        <v>651</v>
      </c>
      <c r="B642" t="s">
        <v>5016</v>
      </c>
      <c r="C642" t="s">
        <v>5029</v>
      </c>
      <c r="D642">
        <v>46</v>
      </c>
      <c r="E642" s="2">
        <v>44546</v>
      </c>
      <c r="F642">
        <v>223</v>
      </c>
      <c r="G642">
        <v>51</v>
      </c>
      <c r="H642" t="s">
        <v>5047</v>
      </c>
      <c r="I642">
        <v>78</v>
      </c>
      <c r="J642">
        <v>0</v>
      </c>
    </row>
    <row r="643" spans="1:11" x14ac:dyDescent="0.25">
      <c r="A643" t="s">
        <v>652</v>
      </c>
      <c r="B643" t="s">
        <v>5013</v>
      </c>
      <c r="C643" t="s">
        <v>5022</v>
      </c>
      <c r="D643">
        <v>43</v>
      </c>
      <c r="E643" s="2">
        <v>44693</v>
      </c>
      <c r="F643">
        <v>252</v>
      </c>
      <c r="G643">
        <v>12</v>
      </c>
      <c r="H643" t="s">
        <v>5046</v>
      </c>
      <c r="I643">
        <v>67</v>
      </c>
      <c r="J643">
        <v>0</v>
      </c>
    </row>
    <row r="644" spans="1:11" x14ac:dyDescent="0.25">
      <c r="A644" t="s">
        <v>653</v>
      </c>
      <c r="B644" t="s">
        <v>5016</v>
      </c>
      <c r="C644" t="s">
        <v>5031</v>
      </c>
      <c r="D644">
        <v>28</v>
      </c>
      <c r="E644" s="2">
        <v>44778</v>
      </c>
      <c r="F644">
        <v>251</v>
      </c>
      <c r="G644">
        <v>94</v>
      </c>
      <c r="H644" t="s">
        <v>5043</v>
      </c>
      <c r="I644">
        <v>80</v>
      </c>
      <c r="J644">
        <v>0</v>
      </c>
    </row>
    <row r="645" spans="1:11" x14ac:dyDescent="0.25">
      <c r="A645" t="s">
        <v>654</v>
      </c>
      <c r="B645" t="s">
        <v>5013</v>
      </c>
      <c r="C645" t="s">
        <v>5033</v>
      </c>
      <c r="D645">
        <v>37</v>
      </c>
      <c r="E645" s="2">
        <v>44790</v>
      </c>
      <c r="F645">
        <v>257</v>
      </c>
      <c r="G645">
        <v>80</v>
      </c>
      <c r="H645" t="s">
        <v>5044</v>
      </c>
      <c r="I645">
        <v>84</v>
      </c>
      <c r="J645">
        <v>1</v>
      </c>
      <c r="K645" t="s">
        <v>5051</v>
      </c>
    </row>
    <row r="646" spans="1:11" x14ac:dyDescent="0.25">
      <c r="A646" t="s">
        <v>655</v>
      </c>
      <c r="B646" t="s">
        <v>5018</v>
      </c>
      <c r="C646" t="s">
        <v>5036</v>
      </c>
      <c r="D646">
        <v>39</v>
      </c>
      <c r="E646" s="2">
        <v>44048</v>
      </c>
      <c r="F646">
        <v>236</v>
      </c>
      <c r="G646">
        <v>6</v>
      </c>
      <c r="H646" t="s">
        <v>5048</v>
      </c>
      <c r="I646">
        <v>56</v>
      </c>
      <c r="J646">
        <v>0</v>
      </c>
    </row>
    <row r="647" spans="1:11" x14ac:dyDescent="0.25">
      <c r="A647" t="s">
        <v>656</v>
      </c>
      <c r="B647" t="s">
        <v>5017</v>
      </c>
      <c r="C647" t="s">
        <v>5030</v>
      </c>
      <c r="D647">
        <v>48</v>
      </c>
      <c r="E647" s="2">
        <v>44667</v>
      </c>
      <c r="F647">
        <v>230</v>
      </c>
      <c r="G647">
        <v>80</v>
      </c>
      <c r="H647" t="s">
        <v>5045</v>
      </c>
      <c r="I647">
        <v>78</v>
      </c>
      <c r="J647">
        <v>1</v>
      </c>
      <c r="K647" t="s">
        <v>5051</v>
      </c>
    </row>
    <row r="648" spans="1:11" x14ac:dyDescent="0.25">
      <c r="A648" t="s">
        <v>657</v>
      </c>
      <c r="B648" t="s">
        <v>5015</v>
      </c>
      <c r="C648" t="s">
        <v>5040</v>
      </c>
      <c r="D648">
        <v>39</v>
      </c>
      <c r="E648" s="2">
        <v>44357</v>
      </c>
      <c r="F648">
        <v>259</v>
      </c>
      <c r="G648">
        <v>32</v>
      </c>
      <c r="H648" t="s">
        <v>5047</v>
      </c>
      <c r="I648">
        <v>51</v>
      </c>
      <c r="J648">
        <v>1</v>
      </c>
      <c r="K648" t="s">
        <v>5049</v>
      </c>
    </row>
    <row r="649" spans="1:11" x14ac:dyDescent="0.25">
      <c r="A649" t="s">
        <v>658</v>
      </c>
      <c r="B649" t="s">
        <v>5015</v>
      </c>
      <c r="C649" t="s">
        <v>5025</v>
      </c>
      <c r="D649">
        <v>41</v>
      </c>
      <c r="E649" s="2">
        <v>44724</v>
      </c>
      <c r="F649">
        <v>236</v>
      </c>
      <c r="G649">
        <v>73</v>
      </c>
      <c r="H649" t="s">
        <v>5046</v>
      </c>
      <c r="I649">
        <v>91</v>
      </c>
      <c r="J649">
        <v>0</v>
      </c>
    </row>
    <row r="650" spans="1:11" x14ac:dyDescent="0.25">
      <c r="A650" t="s">
        <v>659</v>
      </c>
      <c r="B650" t="s">
        <v>5018</v>
      </c>
      <c r="C650" t="s">
        <v>5036</v>
      </c>
      <c r="D650">
        <v>32</v>
      </c>
      <c r="E650" s="2">
        <v>44238</v>
      </c>
      <c r="F650">
        <v>232</v>
      </c>
      <c r="G650">
        <v>62</v>
      </c>
      <c r="H650" t="s">
        <v>5046</v>
      </c>
      <c r="I650">
        <v>78</v>
      </c>
      <c r="J650">
        <v>0</v>
      </c>
    </row>
    <row r="651" spans="1:11" x14ac:dyDescent="0.25">
      <c r="A651" t="s">
        <v>660</v>
      </c>
      <c r="B651" t="s">
        <v>5016</v>
      </c>
      <c r="C651" t="s">
        <v>5029</v>
      </c>
      <c r="D651">
        <v>31</v>
      </c>
      <c r="E651" s="2">
        <v>44453</v>
      </c>
      <c r="F651">
        <v>240</v>
      </c>
      <c r="G651">
        <v>18</v>
      </c>
      <c r="H651" t="s">
        <v>5043</v>
      </c>
      <c r="I651">
        <v>90</v>
      </c>
      <c r="J651">
        <v>1</v>
      </c>
      <c r="K651" t="s">
        <v>5051</v>
      </c>
    </row>
    <row r="652" spans="1:11" x14ac:dyDescent="0.25">
      <c r="A652" t="s">
        <v>661</v>
      </c>
      <c r="B652" t="s">
        <v>5016</v>
      </c>
      <c r="C652" t="s">
        <v>5041</v>
      </c>
      <c r="D652">
        <v>24</v>
      </c>
      <c r="E652" s="2">
        <v>44762</v>
      </c>
      <c r="F652">
        <v>221</v>
      </c>
      <c r="G652">
        <v>29</v>
      </c>
      <c r="H652" t="s">
        <v>5047</v>
      </c>
      <c r="I652">
        <v>70</v>
      </c>
      <c r="J652">
        <v>1</v>
      </c>
      <c r="K652" t="s">
        <v>5050</v>
      </c>
    </row>
    <row r="653" spans="1:11" x14ac:dyDescent="0.25">
      <c r="A653" t="s">
        <v>662</v>
      </c>
      <c r="B653" t="s">
        <v>5018</v>
      </c>
      <c r="C653" t="s">
        <v>5032</v>
      </c>
      <c r="D653">
        <v>42</v>
      </c>
      <c r="E653" s="2">
        <v>44523</v>
      </c>
      <c r="F653">
        <v>217</v>
      </c>
      <c r="G653">
        <v>56</v>
      </c>
      <c r="H653" t="s">
        <v>5047</v>
      </c>
      <c r="I653">
        <v>97</v>
      </c>
      <c r="J653">
        <v>1</v>
      </c>
      <c r="K653" t="s">
        <v>5051</v>
      </c>
    </row>
    <row r="654" spans="1:11" x14ac:dyDescent="0.25">
      <c r="A654" t="s">
        <v>663</v>
      </c>
      <c r="B654" t="s">
        <v>5013</v>
      </c>
      <c r="C654" t="s">
        <v>5039</v>
      </c>
      <c r="D654">
        <v>49</v>
      </c>
      <c r="E654" s="2">
        <v>44904</v>
      </c>
      <c r="F654">
        <v>208</v>
      </c>
      <c r="G654">
        <v>93</v>
      </c>
      <c r="H654" t="s">
        <v>5043</v>
      </c>
      <c r="I654">
        <v>92</v>
      </c>
      <c r="J654">
        <v>1</v>
      </c>
      <c r="K654" t="s">
        <v>5050</v>
      </c>
    </row>
    <row r="655" spans="1:11" x14ac:dyDescent="0.25">
      <c r="A655" t="s">
        <v>664</v>
      </c>
      <c r="B655" t="s">
        <v>5011</v>
      </c>
      <c r="C655" t="s">
        <v>5019</v>
      </c>
      <c r="D655">
        <v>27</v>
      </c>
      <c r="E655" s="2">
        <v>44521</v>
      </c>
      <c r="F655">
        <v>206</v>
      </c>
      <c r="G655">
        <v>12</v>
      </c>
      <c r="H655" t="s">
        <v>5045</v>
      </c>
      <c r="I655">
        <v>80</v>
      </c>
      <c r="J655">
        <v>0</v>
      </c>
    </row>
    <row r="656" spans="1:11" x14ac:dyDescent="0.25">
      <c r="A656" t="s">
        <v>665</v>
      </c>
      <c r="B656" t="s">
        <v>5017</v>
      </c>
      <c r="C656" t="s">
        <v>5042</v>
      </c>
      <c r="D656">
        <v>38</v>
      </c>
      <c r="E656" s="2">
        <v>44144</v>
      </c>
      <c r="F656">
        <v>205</v>
      </c>
      <c r="G656">
        <v>13</v>
      </c>
      <c r="H656" t="s">
        <v>5047</v>
      </c>
      <c r="I656">
        <v>89</v>
      </c>
      <c r="J656">
        <v>0</v>
      </c>
    </row>
    <row r="657" spans="1:11" x14ac:dyDescent="0.25">
      <c r="A657" t="s">
        <v>666</v>
      </c>
      <c r="B657" t="s">
        <v>5011</v>
      </c>
      <c r="C657" t="s">
        <v>5020</v>
      </c>
      <c r="D657">
        <v>50</v>
      </c>
      <c r="E657" s="2">
        <v>44528</v>
      </c>
      <c r="F657">
        <v>219</v>
      </c>
      <c r="G657">
        <v>29</v>
      </c>
      <c r="H657" t="s">
        <v>5043</v>
      </c>
      <c r="I657">
        <v>97</v>
      </c>
      <c r="J657">
        <v>1</v>
      </c>
      <c r="K657" t="s">
        <v>5051</v>
      </c>
    </row>
    <row r="658" spans="1:11" x14ac:dyDescent="0.25">
      <c r="A658" t="s">
        <v>667</v>
      </c>
      <c r="B658" t="s">
        <v>5013</v>
      </c>
      <c r="C658" t="s">
        <v>5039</v>
      </c>
      <c r="D658">
        <v>38</v>
      </c>
      <c r="E658" s="2">
        <v>44069</v>
      </c>
      <c r="F658">
        <v>210</v>
      </c>
      <c r="G658">
        <v>3</v>
      </c>
      <c r="H658" t="s">
        <v>5045</v>
      </c>
      <c r="I658">
        <v>92</v>
      </c>
      <c r="J658">
        <v>1</v>
      </c>
      <c r="K658" t="s">
        <v>5051</v>
      </c>
    </row>
    <row r="659" spans="1:11" x14ac:dyDescent="0.25">
      <c r="A659" t="s">
        <v>668</v>
      </c>
      <c r="B659" t="s">
        <v>5014</v>
      </c>
      <c r="C659" t="s">
        <v>5035</v>
      </c>
      <c r="D659">
        <v>49</v>
      </c>
      <c r="E659" s="2">
        <v>44374</v>
      </c>
      <c r="F659">
        <v>259</v>
      </c>
      <c r="G659">
        <v>34</v>
      </c>
      <c r="H659" t="s">
        <v>5044</v>
      </c>
      <c r="I659">
        <v>78</v>
      </c>
      <c r="J659">
        <v>0</v>
      </c>
    </row>
    <row r="660" spans="1:11" x14ac:dyDescent="0.25">
      <c r="A660" t="s">
        <v>669</v>
      </c>
      <c r="B660" t="s">
        <v>5013</v>
      </c>
      <c r="C660" t="s">
        <v>5022</v>
      </c>
      <c r="D660">
        <v>41</v>
      </c>
      <c r="E660" s="2">
        <v>44460</v>
      </c>
      <c r="F660">
        <v>240</v>
      </c>
      <c r="G660">
        <v>95</v>
      </c>
      <c r="H660" t="s">
        <v>5046</v>
      </c>
      <c r="I660">
        <v>86</v>
      </c>
      <c r="J660">
        <v>1</v>
      </c>
      <c r="K660" t="s">
        <v>5050</v>
      </c>
    </row>
    <row r="661" spans="1:11" x14ac:dyDescent="0.25">
      <c r="A661" t="s">
        <v>670</v>
      </c>
      <c r="B661" t="s">
        <v>5018</v>
      </c>
      <c r="C661" t="s">
        <v>5036</v>
      </c>
      <c r="D661">
        <v>37</v>
      </c>
      <c r="E661" s="2">
        <v>44375</v>
      </c>
      <c r="F661">
        <v>214</v>
      </c>
      <c r="G661">
        <v>11</v>
      </c>
      <c r="H661" t="s">
        <v>5048</v>
      </c>
      <c r="I661">
        <v>69</v>
      </c>
      <c r="J661">
        <v>1</v>
      </c>
      <c r="K661" t="s">
        <v>5051</v>
      </c>
    </row>
    <row r="662" spans="1:11" x14ac:dyDescent="0.25">
      <c r="A662" t="s">
        <v>671</v>
      </c>
      <c r="B662" t="s">
        <v>5018</v>
      </c>
      <c r="C662" t="s">
        <v>5038</v>
      </c>
      <c r="D662">
        <v>31</v>
      </c>
      <c r="E662" s="2">
        <v>44917</v>
      </c>
      <c r="F662">
        <v>200</v>
      </c>
      <c r="G662">
        <v>66</v>
      </c>
      <c r="H662" t="s">
        <v>5043</v>
      </c>
      <c r="I662">
        <v>72</v>
      </c>
      <c r="J662">
        <v>1</v>
      </c>
      <c r="K662" t="s">
        <v>5051</v>
      </c>
    </row>
    <row r="663" spans="1:11" x14ac:dyDescent="0.25">
      <c r="A663" t="s">
        <v>672</v>
      </c>
      <c r="B663" t="s">
        <v>5017</v>
      </c>
      <c r="C663" t="s">
        <v>5037</v>
      </c>
      <c r="D663">
        <v>37</v>
      </c>
      <c r="E663" s="2">
        <v>43958</v>
      </c>
      <c r="F663">
        <v>248</v>
      </c>
      <c r="G663">
        <v>61</v>
      </c>
      <c r="H663" t="s">
        <v>5047</v>
      </c>
      <c r="I663">
        <v>50</v>
      </c>
      <c r="J663">
        <v>1</v>
      </c>
      <c r="K663" t="s">
        <v>5051</v>
      </c>
    </row>
    <row r="664" spans="1:11" x14ac:dyDescent="0.25">
      <c r="A664" t="s">
        <v>673</v>
      </c>
      <c r="B664" t="s">
        <v>5012</v>
      </c>
      <c r="C664" t="s">
        <v>5026</v>
      </c>
      <c r="D664">
        <v>39</v>
      </c>
      <c r="E664" s="2">
        <v>44545</v>
      </c>
      <c r="F664">
        <v>212</v>
      </c>
      <c r="G664">
        <v>52</v>
      </c>
      <c r="H664" t="s">
        <v>5044</v>
      </c>
      <c r="I664">
        <v>77</v>
      </c>
      <c r="J664">
        <v>1</v>
      </c>
      <c r="K664" t="s">
        <v>5049</v>
      </c>
    </row>
    <row r="665" spans="1:11" x14ac:dyDescent="0.25">
      <c r="A665" t="s">
        <v>674</v>
      </c>
      <c r="B665" t="s">
        <v>5013</v>
      </c>
      <c r="C665" t="s">
        <v>5022</v>
      </c>
      <c r="D665">
        <v>45</v>
      </c>
      <c r="E665" s="2">
        <v>44266</v>
      </c>
      <c r="F665">
        <v>224</v>
      </c>
      <c r="G665">
        <v>48</v>
      </c>
      <c r="H665" t="s">
        <v>5043</v>
      </c>
      <c r="I665">
        <v>66</v>
      </c>
      <c r="J665">
        <v>0</v>
      </c>
    </row>
    <row r="666" spans="1:11" x14ac:dyDescent="0.25">
      <c r="A666" t="s">
        <v>675</v>
      </c>
      <c r="B666" t="s">
        <v>5016</v>
      </c>
      <c r="C666" t="s">
        <v>5029</v>
      </c>
      <c r="D666">
        <v>29</v>
      </c>
      <c r="E666" s="2">
        <v>44398</v>
      </c>
      <c r="F666">
        <v>248</v>
      </c>
      <c r="G666">
        <v>78</v>
      </c>
      <c r="H666" t="s">
        <v>5046</v>
      </c>
      <c r="I666">
        <v>93</v>
      </c>
      <c r="J666">
        <v>1</v>
      </c>
      <c r="K666" t="s">
        <v>5051</v>
      </c>
    </row>
    <row r="667" spans="1:11" x14ac:dyDescent="0.25">
      <c r="A667" t="s">
        <v>676</v>
      </c>
      <c r="B667" t="s">
        <v>5018</v>
      </c>
      <c r="C667" t="s">
        <v>5036</v>
      </c>
      <c r="D667">
        <v>28</v>
      </c>
      <c r="E667" s="2">
        <v>44054</v>
      </c>
      <c r="F667">
        <v>204</v>
      </c>
      <c r="G667">
        <v>23</v>
      </c>
      <c r="H667" t="s">
        <v>5043</v>
      </c>
      <c r="I667">
        <v>68</v>
      </c>
      <c r="J667">
        <v>0</v>
      </c>
    </row>
    <row r="668" spans="1:11" x14ac:dyDescent="0.25">
      <c r="A668" t="s">
        <v>677</v>
      </c>
      <c r="B668" t="s">
        <v>5014</v>
      </c>
      <c r="C668" t="s">
        <v>5024</v>
      </c>
      <c r="D668">
        <v>36</v>
      </c>
      <c r="E668" s="2">
        <v>44649</v>
      </c>
      <c r="F668">
        <v>244</v>
      </c>
      <c r="G668">
        <v>79</v>
      </c>
      <c r="H668" t="s">
        <v>5048</v>
      </c>
      <c r="I668">
        <v>62</v>
      </c>
      <c r="J668">
        <v>1</v>
      </c>
      <c r="K668" t="s">
        <v>5049</v>
      </c>
    </row>
    <row r="669" spans="1:11" x14ac:dyDescent="0.25">
      <c r="A669" t="s">
        <v>678</v>
      </c>
      <c r="B669" t="s">
        <v>5013</v>
      </c>
      <c r="C669" t="s">
        <v>5039</v>
      </c>
      <c r="D669">
        <v>39</v>
      </c>
      <c r="E669" s="2">
        <v>44905</v>
      </c>
      <c r="F669">
        <v>211</v>
      </c>
      <c r="G669">
        <v>13</v>
      </c>
      <c r="H669" t="s">
        <v>5047</v>
      </c>
      <c r="I669">
        <v>67</v>
      </c>
      <c r="J669">
        <v>0</v>
      </c>
    </row>
    <row r="670" spans="1:11" x14ac:dyDescent="0.25">
      <c r="A670" t="s">
        <v>679</v>
      </c>
      <c r="B670" t="s">
        <v>5014</v>
      </c>
      <c r="C670" t="s">
        <v>5024</v>
      </c>
      <c r="D670">
        <v>22</v>
      </c>
      <c r="E670" s="2">
        <v>44689</v>
      </c>
      <c r="F670">
        <v>205</v>
      </c>
      <c r="G670">
        <v>19</v>
      </c>
      <c r="H670" t="s">
        <v>5045</v>
      </c>
      <c r="I670">
        <v>81</v>
      </c>
      <c r="J670">
        <v>0</v>
      </c>
    </row>
    <row r="671" spans="1:11" x14ac:dyDescent="0.25">
      <c r="A671" t="s">
        <v>680</v>
      </c>
      <c r="B671" t="s">
        <v>5015</v>
      </c>
      <c r="C671" t="s">
        <v>5040</v>
      </c>
      <c r="D671">
        <v>31</v>
      </c>
      <c r="E671" s="2">
        <v>44123</v>
      </c>
      <c r="F671">
        <v>251</v>
      </c>
      <c r="G671">
        <v>63</v>
      </c>
      <c r="H671" t="s">
        <v>5047</v>
      </c>
      <c r="I671">
        <v>79</v>
      </c>
      <c r="J671">
        <v>0</v>
      </c>
    </row>
    <row r="672" spans="1:11" x14ac:dyDescent="0.25">
      <c r="A672" t="s">
        <v>681</v>
      </c>
      <c r="B672" t="s">
        <v>5015</v>
      </c>
      <c r="C672" t="s">
        <v>5027</v>
      </c>
      <c r="D672">
        <v>48</v>
      </c>
      <c r="E672" s="2">
        <v>44159</v>
      </c>
      <c r="F672">
        <v>260</v>
      </c>
      <c r="G672">
        <v>18</v>
      </c>
      <c r="H672" t="s">
        <v>5045</v>
      </c>
      <c r="I672">
        <v>67</v>
      </c>
      <c r="J672">
        <v>1</v>
      </c>
      <c r="K672" t="s">
        <v>5049</v>
      </c>
    </row>
    <row r="673" spans="1:11" x14ac:dyDescent="0.25">
      <c r="A673" t="s">
        <v>682</v>
      </c>
      <c r="B673" t="s">
        <v>5014</v>
      </c>
      <c r="C673" t="s">
        <v>5028</v>
      </c>
      <c r="D673">
        <v>28</v>
      </c>
      <c r="E673" s="2">
        <v>44010</v>
      </c>
      <c r="F673">
        <v>253</v>
      </c>
      <c r="G673">
        <v>32</v>
      </c>
      <c r="H673" t="s">
        <v>5048</v>
      </c>
      <c r="I673">
        <v>50</v>
      </c>
      <c r="J673">
        <v>0</v>
      </c>
    </row>
    <row r="674" spans="1:11" x14ac:dyDescent="0.25">
      <c r="A674" t="s">
        <v>683</v>
      </c>
      <c r="B674" t="s">
        <v>5012</v>
      </c>
      <c r="C674" t="s">
        <v>5034</v>
      </c>
      <c r="D674">
        <v>46</v>
      </c>
      <c r="E674" s="2">
        <v>43929</v>
      </c>
      <c r="F674">
        <v>228</v>
      </c>
      <c r="G674">
        <v>31</v>
      </c>
      <c r="H674" t="s">
        <v>5046</v>
      </c>
      <c r="I674">
        <v>52</v>
      </c>
      <c r="J674">
        <v>0</v>
      </c>
    </row>
    <row r="675" spans="1:11" x14ac:dyDescent="0.25">
      <c r="A675" t="s">
        <v>684</v>
      </c>
      <c r="B675" t="s">
        <v>5014</v>
      </c>
      <c r="C675" t="s">
        <v>5024</v>
      </c>
      <c r="D675">
        <v>46</v>
      </c>
      <c r="E675" s="2">
        <v>44831</v>
      </c>
      <c r="F675">
        <v>233</v>
      </c>
      <c r="G675">
        <v>85</v>
      </c>
      <c r="H675" t="s">
        <v>5043</v>
      </c>
      <c r="I675">
        <v>80</v>
      </c>
      <c r="J675">
        <v>1</v>
      </c>
      <c r="K675" t="s">
        <v>5050</v>
      </c>
    </row>
    <row r="676" spans="1:11" x14ac:dyDescent="0.25">
      <c r="A676" t="s">
        <v>685</v>
      </c>
      <c r="B676" t="s">
        <v>5018</v>
      </c>
      <c r="C676" t="s">
        <v>5036</v>
      </c>
      <c r="D676">
        <v>27</v>
      </c>
      <c r="E676" s="2">
        <v>44283</v>
      </c>
      <c r="F676">
        <v>246</v>
      </c>
      <c r="G676">
        <v>5</v>
      </c>
      <c r="H676" t="s">
        <v>5046</v>
      </c>
      <c r="I676">
        <v>85</v>
      </c>
      <c r="J676">
        <v>0</v>
      </c>
    </row>
    <row r="677" spans="1:11" x14ac:dyDescent="0.25">
      <c r="A677" t="s">
        <v>686</v>
      </c>
      <c r="B677" t="s">
        <v>5018</v>
      </c>
      <c r="C677" t="s">
        <v>5036</v>
      </c>
      <c r="D677">
        <v>42</v>
      </c>
      <c r="E677" s="2">
        <v>44622</v>
      </c>
      <c r="F677">
        <v>212</v>
      </c>
      <c r="G677">
        <v>46</v>
      </c>
      <c r="H677" t="s">
        <v>5045</v>
      </c>
      <c r="I677">
        <v>92</v>
      </c>
      <c r="J677">
        <v>0</v>
      </c>
    </row>
    <row r="678" spans="1:11" x14ac:dyDescent="0.25">
      <c r="A678" t="s">
        <v>687</v>
      </c>
      <c r="B678" t="s">
        <v>5011</v>
      </c>
      <c r="C678" t="s">
        <v>5019</v>
      </c>
      <c r="D678">
        <v>42</v>
      </c>
      <c r="E678" s="2">
        <v>44483</v>
      </c>
      <c r="F678">
        <v>220</v>
      </c>
      <c r="G678">
        <v>1</v>
      </c>
      <c r="H678" t="s">
        <v>5043</v>
      </c>
      <c r="I678">
        <v>100</v>
      </c>
      <c r="J678">
        <v>1</v>
      </c>
      <c r="K678" t="s">
        <v>5050</v>
      </c>
    </row>
    <row r="679" spans="1:11" x14ac:dyDescent="0.25">
      <c r="A679" t="s">
        <v>688</v>
      </c>
      <c r="B679" t="s">
        <v>5011</v>
      </c>
      <c r="C679" t="s">
        <v>5023</v>
      </c>
      <c r="D679">
        <v>47</v>
      </c>
      <c r="E679" s="2">
        <v>44679</v>
      </c>
      <c r="F679">
        <v>200</v>
      </c>
      <c r="G679">
        <v>5</v>
      </c>
      <c r="H679" t="s">
        <v>5044</v>
      </c>
      <c r="I679">
        <v>100</v>
      </c>
      <c r="J679">
        <v>1</v>
      </c>
      <c r="K679" t="s">
        <v>5050</v>
      </c>
    </row>
    <row r="680" spans="1:11" x14ac:dyDescent="0.25">
      <c r="A680" t="s">
        <v>689</v>
      </c>
      <c r="B680" t="s">
        <v>5013</v>
      </c>
      <c r="C680" t="s">
        <v>5033</v>
      </c>
      <c r="D680">
        <v>46</v>
      </c>
      <c r="E680" s="2">
        <v>44836</v>
      </c>
      <c r="F680">
        <v>215</v>
      </c>
      <c r="G680">
        <v>20</v>
      </c>
      <c r="H680" t="s">
        <v>5048</v>
      </c>
      <c r="I680">
        <v>55</v>
      </c>
      <c r="J680">
        <v>1</v>
      </c>
      <c r="K680" t="s">
        <v>5050</v>
      </c>
    </row>
    <row r="681" spans="1:11" x14ac:dyDescent="0.25">
      <c r="A681" t="s">
        <v>690</v>
      </c>
      <c r="B681" t="s">
        <v>5017</v>
      </c>
      <c r="C681" t="s">
        <v>5030</v>
      </c>
      <c r="D681">
        <v>33</v>
      </c>
      <c r="E681" s="2">
        <v>44267</v>
      </c>
      <c r="F681">
        <v>209</v>
      </c>
      <c r="G681">
        <v>89</v>
      </c>
      <c r="H681" t="s">
        <v>5044</v>
      </c>
      <c r="I681">
        <v>100</v>
      </c>
      <c r="J681">
        <v>0</v>
      </c>
    </row>
    <row r="682" spans="1:11" x14ac:dyDescent="0.25">
      <c r="A682" t="s">
        <v>691</v>
      </c>
      <c r="B682" t="s">
        <v>5013</v>
      </c>
      <c r="C682" t="s">
        <v>5033</v>
      </c>
      <c r="D682">
        <v>29</v>
      </c>
      <c r="E682" s="2">
        <v>44603</v>
      </c>
      <c r="F682">
        <v>235</v>
      </c>
      <c r="G682">
        <v>100</v>
      </c>
      <c r="H682" t="s">
        <v>5046</v>
      </c>
      <c r="I682">
        <v>98</v>
      </c>
      <c r="J682">
        <v>1</v>
      </c>
      <c r="K682" t="s">
        <v>5051</v>
      </c>
    </row>
    <row r="683" spans="1:11" x14ac:dyDescent="0.25">
      <c r="A683" t="s">
        <v>692</v>
      </c>
      <c r="B683" t="s">
        <v>5012</v>
      </c>
      <c r="C683" t="s">
        <v>5026</v>
      </c>
      <c r="D683">
        <v>44</v>
      </c>
      <c r="E683" s="2">
        <v>44541</v>
      </c>
      <c r="F683">
        <v>222</v>
      </c>
      <c r="G683">
        <v>92</v>
      </c>
      <c r="H683" t="s">
        <v>5043</v>
      </c>
      <c r="I683">
        <v>66</v>
      </c>
      <c r="J683">
        <v>0</v>
      </c>
    </row>
    <row r="684" spans="1:11" x14ac:dyDescent="0.25">
      <c r="A684" t="s">
        <v>693</v>
      </c>
      <c r="B684" t="s">
        <v>5014</v>
      </c>
      <c r="C684" t="s">
        <v>5024</v>
      </c>
      <c r="D684">
        <v>36</v>
      </c>
      <c r="E684" s="2">
        <v>44355</v>
      </c>
      <c r="F684">
        <v>218</v>
      </c>
      <c r="G684">
        <v>69</v>
      </c>
      <c r="H684" t="s">
        <v>5046</v>
      </c>
      <c r="I684">
        <v>81</v>
      </c>
      <c r="J684">
        <v>0</v>
      </c>
    </row>
    <row r="685" spans="1:11" x14ac:dyDescent="0.25">
      <c r="A685" t="s">
        <v>694</v>
      </c>
      <c r="B685" t="s">
        <v>5013</v>
      </c>
      <c r="C685" t="s">
        <v>5022</v>
      </c>
      <c r="D685">
        <v>33</v>
      </c>
      <c r="E685" s="2">
        <v>44596</v>
      </c>
      <c r="F685">
        <v>246</v>
      </c>
      <c r="G685">
        <v>59</v>
      </c>
      <c r="H685" t="s">
        <v>5047</v>
      </c>
      <c r="I685">
        <v>88</v>
      </c>
      <c r="J685">
        <v>0</v>
      </c>
    </row>
    <row r="686" spans="1:11" x14ac:dyDescent="0.25">
      <c r="A686" t="s">
        <v>695</v>
      </c>
      <c r="B686" t="s">
        <v>5011</v>
      </c>
      <c r="C686" t="s">
        <v>5020</v>
      </c>
      <c r="D686">
        <v>26</v>
      </c>
      <c r="E686" s="2">
        <v>44467</v>
      </c>
      <c r="F686">
        <v>218</v>
      </c>
      <c r="G686">
        <v>33</v>
      </c>
      <c r="H686" t="s">
        <v>5044</v>
      </c>
      <c r="I686">
        <v>73</v>
      </c>
      <c r="J686">
        <v>1</v>
      </c>
      <c r="K686" t="s">
        <v>5049</v>
      </c>
    </row>
    <row r="687" spans="1:11" x14ac:dyDescent="0.25">
      <c r="A687" t="s">
        <v>696</v>
      </c>
      <c r="B687" t="s">
        <v>5016</v>
      </c>
      <c r="C687" t="s">
        <v>5029</v>
      </c>
      <c r="D687">
        <v>27</v>
      </c>
      <c r="E687" s="2">
        <v>44023</v>
      </c>
      <c r="F687">
        <v>201</v>
      </c>
      <c r="G687">
        <v>79</v>
      </c>
      <c r="H687" t="s">
        <v>5047</v>
      </c>
      <c r="I687">
        <v>99</v>
      </c>
      <c r="J687">
        <v>0</v>
      </c>
    </row>
    <row r="688" spans="1:11" x14ac:dyDescent="0.25">
      <c r="A688" t="s">
        <v>697</v>
      </c>
      <c r="B688" t="s">
        <v>5015</v>
      </c>
      <c r="C688" t="s">
        <v>5025</v>
      </c>
      <c r="D688">
        <v>24</v>
      </c>
      <c r="E688" s="2">
        <v>44253</v>
      </c>
      <c r="F688">
        <v>234</v>
      </c>
      <c r="G688">
        <v>49</v>
      </c>
      <c r="H688" t="s">
        <v>5043</v>
      </c>
      <c r="I688">
        <v>83</v>
      </c>
      <c r="J688">
        <v>1</v>
      </c>
      <c r="K688" t="s">
        <v>5050</v>
      </c>
    </row>
    <row r="689" spans="1:11" x14ac:dyDescent="0.25">
      <c r="A689" t="s">
        <v>698</v>
      </c>
      <c r="B689" t="s">
        <v>5013</v>
      </c>
      <c r="C689" t="s">
        <v>5022</v>
      </c>
      <c r="D689">
        <v>31</v>
      </c>
      <c r="E689" s="2">
        <v>44597</v>
      </c>
      <c r="F689">
        <v>226</v>
      </c>
      <c r="G689">
        <v>82</v>
      </c>
      <c r="H689" t="s">
        <v>5047</v>
      </c>
      <c r="I689">
        <v>57</v>
      </c>
      <c r="J689">
        <v>0</v>
      </c>
    </row>
    <row r="690" spans="1:11" x14ac:dyDescent="0.25">
      <c r="A690" t="s">
        <v>699</v>
      </c>
      <c r="B690" t="s">
        <v>5011</v>
      </c>
      <c r="C690" t="s">
        <v>5019</v>
      </c>
      <c r="D690">
        <v>48</v>
      </c>
      <c r="E690" s="2">
        <v>43967</v>
      </c>
      <c r="F690">
        <v>208</v>
      </c>
      <c r="G690">
        <v>22</v>
      </c>
      <c r="H690" t="s">
        <v>5045</v>
      </c>
      <c r="I690">
        <v>62</v>
      </c>
      <c r="J690">
        <v>0</v>
      </c>
    </row>
    <row r="691" spans="1:11" x14ac:dyDescent="0.25">
      <c r="A691" t="s">
        <v>700</v>
      </c>
      <c r="B691" t="s">
        <v>5014</v>
      </c>
      <c r="C691" t="s">
        <v>5028</v>
      </c>
      <c r="D691">
        <v>25</v>
      </c>
      <c r="E691" s="2">
        <v>44895</v>
      </c>
      <c r="F691">
        <v>236</v>
      </c>
      <c r="G691">
        <v>82</v>
      </c>
      <c r="H691" t="s">
        <v>5048</v>
      </c>
      <c r="I691">
        <v>92</v>
      </c>
      <c r="J691">
        <v>1</v>
      </c>
      <c r="K691" t="s">
        <v>5050</v>
      </c>
    </row>
    <row r="692" spans="1:11" x14ac:dyDescent="0.25">
      <c r="A692" t="s">
        <v>701</v>
      </c>
      <c r="B692" t="s">
        <v>5018</v>
      </c>
      <c r="C692" t="s">
        <v>5038</v>
      </c>
      <c r="D692">
        <v>33</v>
      </c>
      <c r="E692" s="2">
        <v>44701</v>
      </c>
      <c r="F692">
        <v>238</v>
      </c>
      <c r="G692">
        <v>91</v>
      </c>
      <c r="H692" t="s">
        <v>5045</v>
      </c>
      <c r="I692">
        <v>50</v>
      </c>
      <c r="J692">
        <v>0</v>
      </c>
    </row>
    <row r="693" spans="1:11" x14ac:dyDescent="0.25">
      <c r="A693" t="s">
        <v>702</v>
      </c>
      <c r="B693" t="s">
        <v>5014</v>
      </c>
      <c r="C693" t="s">
        <v>5028</v>
      </c>
      <c r="D693">
        <v>36</v>
      </c>
      <c r="E693" s="2">
        <v>44107</v>
      </c>
      <c r="F693">
        <v>240</v>
      </c>
      <c r="G693">
        <v>7</v>
      </c>
      <c r="H693" t="s">
        <v>5047</v>
      </c>
      <c r="I693">
        <v>85</v>
      </c>
      <c r="J693">
        <v>1</v>
      </c>
      <c r="K693" t="s">
        <v>5051</v>
      </c>
    </row>
    <row r="694" spans="1:11" x14ac:dyDescent="0.25">
      <c r="A694" t="s">
        <v>703</v>
      </c>
      <c r="B694" t="s">
        <v>5017</v>
      </c>
      <c r="C694" t="s">
        <v>5037</v>
      </c>
      <c r="D694">
        <v>30</v>
      </c>
      <c r="E694" s="2">
        <v>44386</v>
      </c>
      <c r="F694">
        <v>202</v>
      </c>
      <c r="G694">
        <v>93</v>
      </c>
      <c r="H694" t="s">
        <v>5045</v>
      </c>
      <c r="I694">
        <v>69</v>
      </c>
      <c r="J694">
        <v>0</v>
      </c>
    </row>
    <row r="695" spans="1:11" x14ac:dyDescent="0.25">
      <c r="A695" t="s">
        <v>704</v>
      </c>
      <c r="B695" t="s">
        <v>5012</v>
      </c>
      <c r="C695" t="s">
        <v>5021</v>
      </c>
      <c r="D695">
        <v>25</v>
      </c>
      <c r="E695" s="2">
        <v>44824</v>
      </c>
      <c r="F695">
        <v>246</v>
      </c>
      <c r="G695">
        <v>29</v>
      </c>
      <c r="H695" t="s">
        <v>5044</v>
      </c>
      <c r="I695">
        <v>74</v>
      </c>
      <c r="J695">
        <v>0</v>
      </c>
    </row>
    <row r="696" spans="1:11" x14ac:dyDescent="0.25">
      <c r="A696" t="s">
        <v>705</v>
      </c>
      <c r="B696" t="s">
        <v>5012</v>
      </c>
      <c r="C696" t="s">
        <v>5021</v>
      </c>
      <c r="D696">
        <v>43</v>
      </c>
      <c r="E696" s="2">
        <v>44673</v>
      </c>
      <c r="F696">
        <v>236</v>
      </c>
      <c r="G696">
        <v>80</v>
      </c>
      <c r="H696" t="s">
        <v>5043</v>
      </c>
      <c r="I696">
        <v>85</v>
      </c>
      <c r="J696">
        <v>1</v>
      </c>
      <c r="K696" t="s">
        <v>5050</v>
      </c>
    </row>
    <row r="697" spans="1:11" x14ac:dyDescent="0.25">
      <c r="A697" t="s">
        <v>706</v>
      </c>
      <c r="B697" t="s">
        <v>5011</v>
      </c>
      <c r="C697" t="s">
        <v>5020</v>
      </c>
      <c r="D697">
        <v>40</v>
      </c>
      <c r="E697" s="2">
        <v>44561</v>
      </c>
      <c r="F697">
        <v>243</v>
      </c>
      <c r="G697">
        <v>58</v>
      </c>
      <c r="H697" t="s">
        <v>5046</v>
      </c>
      <c r="I697">
        <v>92</v>
      </c>
      <c r="J697">
        <v>1</v>
      </c>
      <c r="K697" t="s">
        <v>5049</v>
      </c>
    </row>
    <row r="698" spans="1:11" x14ac:dyDescent="0.25">
      <c r="A698" t="s">
        <v>707</v>
      </c>
      <c r="B698" t="s">
        <v>5013</v>
      </c>
      <c r="C698" t="s">
        <v>5039</v>
      </c>
      <c r="D698">
        <v>39</v>
      </c>
      <c r="E698" s="2">
        <v>44516</v>
      </c>
      <c r="F698">
        <v>232</v>
      </c>
      <c r="G698">
        <v>43</v>
      </c>
      <c r="H698" t="s">
        <v>5046</v>
      </c>
      <c r="I698">
        <v>60</v>
      </c>
      <c r="J698">
        <v>1</v>
      </c>
      <c r="K698" t="s">
        <v>5051</v>
      </c>
    </row>
    <row r="699" spans="1:11" x14ac:dyDescent="0.25">
      <c r="A699" t="s">
        <v>708</v>
      </c>
      <c r="B699" t="s">
        <v>5015</v>
      </c>
      <c r="C699" t="s">
        <v>5025</v>
      </c>
      <c r="D699">
        <v>32</v>
      </c>
      <c r="E699" s="2">
        <v>44062</v>
      </c>
      <c r="F699">
        <v>223</v>
      </c>
      <c r="G699">
        <v>52</v>
      </c>
      <c r="H699" t="s">
        <v>5046</v>
      </c>
      <c r="I699">
        <v>77</v>
      </c>
      <c r="J699">
        <v>1</v>
      </c>
      <c r="K699" t="s">
        <v>5050</v>
      </c>
    </row>
    <row r="700" spans="1:11" x14ac:dyDescent="0.25">
      <c r="A700" t="s">
        <v>709</v>
      </c>
      <c r="B700" t="s">
        <v>5012</v>
      </c>
      <c r="C700" t="s">
        <v>5021</v>
      </c>
      <c r="D700">
        <v>39</v>
      </c>
      <c r="E700" s="2">
        <v>44708</v>
      </c>
      <c r="F700">
        <v>224</v>
      </c>
      <c r="G700">
        <v>98</v>
      </c>
      <c r="H700" t="s">
        <v>5044</v>
      </c>
      <c r="I700">
        <v>97</v>
      </c>
      <c r="J700">
        <v>1</v>
      </c>
      <c r="K700" t="s">
        <v>5051</v>
      </c>
    </row>
    <row r="701" spans="1:11" x14ac:dyDescent="0.25">
      <c r="A701" t="s">
        <v>710</v>
      </c>
      <c r="B701" t="s">
        <v>5014</v>
      </c>
      <c r="C701" t="s">
        <v>5035</v>
      </c>
      <c r="D701">
        <v>34</v>
      </c>
      <c r="E701" s="2">
        <v>44927</v>
      </c>
      <c r="F701">
        <v>246</v>
      </c>
      <c r="G701">
        <v>4</v>
      </c>
      <c r="H701" t="s">
        <v>5047</v>
      </c>
      <c r="I701">
        <v>88</v>
      </c>
      <c r="J701">
        <v>0</v>
      </c>
    </row>
    <row r="702" spans="1:11" x14ac:dyDescent="0.25">
      <c r="A702" t="s">
        <v>711</v>
      </c>
      <c r="B702" t="s">
        <v>5013</v>
      </c>
      <c r="C702" t="s">
        <v>5033</v>
      </c>
      <c r="D702">
        <v>22</v>
      </c>
      <c r="E702" s="2">
        <v>44620</v>
      </c>
      <c r="F702">
        <v>214</v>
      </c>
      <c r="G702">
        <v>27</v>
      </c>
      <c r="H702" t="s">
        <v>5047</v>
      </c>
      <c r="I702">
        <v>51</v>
      </c>
      <c r="J702">
        <v>1</v>
      </c>
      <c r="K702" t="s">
        <v>5050</v>
      </c>
    </row>
    <row r="703" spans="1:11" x14ac:dyDescent="0.25">
      <c r="A703" t="s">
        <v>712</v>
      </c>
      <c r="B703" t="s">
        <v>5013</v>
      </c>
      <c r="C703" t="s">
        <v>5039</v>
      </c>
      <c r="D703">
        <v>23</v>
      </c>
      <c r="E703" s="2">
        <v>44456</v>
      </c>
      <c r="F703">
        <v>222</v>
      </c>
      <c r="G703">
        <v>19</v>
      </c>
      <c r="H703" t="s">
        <v>5043</v>
      </c>
      <c r="I703">
        <v>66</v>
      </c>
      <c r="J703">
        <v>1</v>
      </c>
      <c r="K703" t="s">
        <v>5050</v>
      </c>
    </row>
    <row r="704" spans="1:11" x14ac:dyDescent="0.25">
      <c r="A704" t="s">
        <v>713</v>
      </c>
      <c r="B704" t="s">
        <v>5012</v>
      </c>
      <c r="C704" t="s">
        <v>5026</v>
      </c>
      <c r="D704">
        <v>30</v>
      </c>
      <c r="E704" s="2">
        <v>44097</v>
      </c>
      <c r="F704">
        <v>219</v>
      </c>
      <c r="G704">
        <v>11</v>
      </c>
      <c r="H704" t="s">
        <v>5044</v>
      </c>
      <c r="I704">
        <v>75</v>
      </c>
      <c r="J704">
        <v>0</v>
      </c>
    </row>
    <row r="705" spans="1:11" x14ac:dyDescent="0.25">
      <c r="A705" t="s">
        <v>714</v>
      </c>
      <c r="B705" t="s">
        <v>5011</v>
      </c>
      <c r="C705" t="s">
        <v>5020</v>
      </c>
      <c r="D705">
        <v>32</v>
      </c>
      <c r="E705" s="2">
        <v>44116</v>
      </c>
      <c r="F705">
        <v>230</v>
      </c>
      <c r="G705">
        <v>22</v>
      </c>
      <c r="H705" t="s">
        <v>5048</v>
      </c>
      <c r="I705">
        <v>94</v>
      </c>
      <c r="J705">
        <v>0</v>
      </c>
    </row>
    <row r="706" spans="1:11" x14ac:dyDescent="0.25">
      <c r="A706" t="s">
        <v>715</v>
      </c>
      <c r="B706" t="s">
        <v>5018</v>
      </c>
      <c r="C706" t="s">
        <v>5038</v>
      </c>
      <c r="D706">
        <v>45</v>
      </c>
      <c r="E706" s="2">
        <v>44100</v>
      </c>
      <c r="F706">
        <v>236</v>
      </c>
      <c r="G706">
        <v>48</v>
      </c>
      <c r="H706" t="s">
        <v>5045</v>
      </c>
      <c r="I706">
        <v>99</v>
      </c>
      <c r="J706">
        <v>0</v>
      </c>
    </row>
    <row r="707" spans="1:11" x14ac:dyDescent="0.25">
      <c r="A707" t="s">
        <v>716</v>
      </c>
      <c r="B707" t="s">
        <v>5015</v>
      </c>
      <c r="C707" t="s">
        <v>5040</v>
      </c>
      <c r="D707">
        <v>50</v>
      </c>
      <c r="E707" s="2">
        <v>44091</v>
      </c>
      <c r="F707">
        <v>227</v>
      </c>
      <c r="G707">
        <v>53</v>
      </c>
      <c r="H707" t="s">
        <v>5045</v>
      </c>
      <c r="I707">
        <v>99</v>
      </c>
      <c r="J707">
        <v>0</v>
      </c>
    </row>
    <row r="708" spans="1:11" x14ac:dyDescent="0.25">
      <c r="A708" t="s">
        <v>717</v>
      </c>
      <c r="B708" t="s">
        <v>5017</v>
      </c>
      <c r="C708" t="s">
        <v>5037</v>
      </c>
      <c r="D708">
        <v>46</v>
      </c>
      <c r="E708" s="2">
        <v>44280</v>
      </c>
      <c r="F708">
        <v>224</v>
      </c>
      <c r="G708">
        <v>6</v>
      </c>
      <c r="H708" t="s">
        <v>5047</v>
      </c>
      <c r="I708">
        <v>83</v>
      </c>
      <c r="J708">
        <v>0</v>
      </c>
    </row>
    <row r="709" spans="1:11" x14ac:dyDescent="0.25">
      <c r="A709" t="s">
        <v>718</v>
      </c>
      <c r="B709" t="s">
        <v>5015</v>
      </c>
      <c r="C709" t="s">
        <v>5025</v>
      </c>
      <c r="D709">
        <v>40</v>
      </c>
      <c r="E709" s="2">
        <v>44774</v>
      </c>
      <c r="F709">
        <v>220</v>
      </c>
      <c r="G709">
        <v>64</v>
      </c>
      <c r="H709" t="s">
        <v>5046</v>
      </c>
      <c r="I709">
        <v>64</v>
      </c>
      <c r="J709">
        <v>0</v>
      </c>
    </row>
    <row r="710" spans="1:11" x14ac:dyDescent="0.25">
      <c r="A710" t="s">
        <v>719</v>
      </c>
      <c r="B710" t="s">
        <v>5017</v>
      </c>
      <c r="C710" t="s">
        <v>5037</v>
      </c>
      <c r="D710">
        <v>45</v>
      </c>
      <c r="E710" s="2">
        <v>44525</v>
      </c>
      <c r="F710">
        <v>228</v>
      </c>
      <c r="G710">
        <v>96</v>
      </c>
      <c r="H710" t="s">
        <v>5044</v>
      </c>
      <c r="I710">
        <v>86</v>
      </c>
      <c r="J710">
        <v>0</v>
      </c>
    </row>
    <row r="711" spans="1:11" x14ac:dyDescent="0.25">
      <c r="A711" t="s">
        <v>720</v>
      </c>
      <c r="B711" t="s">
        <v>5012</v>
      </c>
      <c r="C711" t="s">
        <v>5034</v>
      </c>
      <c r="D711">
        <v>31</v>
      </c>
      <c r="E711" s="2">
        <v>44122</v>
      </c>
      <c r="F711">
        <v>225</v>
      </c>
      <c r="G711">
        <v>18</v>
      </c>
      <c r="H711" t="s">
        <v>5043</v>
      </c>
      <c r="I711">
        <v>71</v>
      </c>
      <c r="J711">
        <v>0</v>
      </c>
    </row>
    <row r="712" spans="1:11" x14ac:dyDescent="0.25">
      <c r="A712" t="s">
        <v>721</v>
      </c>
      <c r="B712" t="s">
        <v>5014</v>
      </c>
      <c r="C712" t="s">
        <v>5024</v>
      </c>
      <c r="D712">
        <v>45</v>
      </c>
      <c r="E712" s="2">
        <v>44877</v>
      </c>
      <c r="F712">
        <v>235</v>
      </c>
      <c r="G712">
        <v>51</v>
      </c>
      <c r="H712" t="s">
        <v>5047</v>
      </c>
      <c r="I712">
        <v>55</v>
      </c>
      <c r="J712">
        <v>1</v>
      </c>
      <c r="K712" t="s">
        <v>5050</v>
      </c>
    </row>
    <row r="713" spans="1:11" x14ac:dyDescent="0.25">
      <c r="A713" t="s">
        <v>722</v>
      </c>
      <c r="B713" t="s">
        <v>5016</v>
      </c>
      <c r="C713" t="s">
        <v>5029</v>
      </c>
      <c r="D713">
        <v>26</v>
      </c>
      <c r="E713" s="2">
        <v>44147</v>
      </c>
      <c r="F713">
        <v>208</v>
      </c>
      <c r="G713">
        <v>61</v>
      </c>
      <c r="H713" t="s">
        <v>5044</v>
      </c>
      <c r="I713">
        <v>62</v>
      </c>
      <c r="J713">
        <v>1</v>
      </c>
      <c r="K713" t="s">
        <v>5051</v>
      </c>
    </row>
    <row r="714" spans="1:11" x14ac:dyDescent="0.25">
      <c r="A714" t="s">
        <v>723</v>
      </c>
      <c r="B714" t="s">
        <v>5012</v>
      </c>
      <c r="C714" t="s">
        <v>5021</v>
      </c>
      <c r="D714">
        <v>41</v>
      </c>
      <c r="E714" s="2">
        <v>44174</v>
      </c>
      <c r="F714">
        <v>233</v>
      </c>
      <c r="G714">
        <v>31</v>
      </c>
      <c r="H714" t="s">
        <v>5043</v>
      </c>
      <c r="I714">
        <v>54</v>
      </c>
      <c r="J714">
        <v>1</v>
      </c>
      <c r="K714" t="s">
        <v>5051</v>
      </c>
    </row>
    <row r="715" spans="1:11" x14ac:dyDescent="0.25">
      <c r="A715" t="s">
        <v>724</v>
      </c>
      <c r="B715" t="s">
        <v>5015</v>
      </c>
      <c r="C715" t="s">
        <v>5025</v>
      </c>
      <c r="D715">
        <v>40</v>
      </c>
      <c r="E715" s="2">
        <v>44836</v>
      </c>
      <c r="F715">
        <v>207</v>
      </c>
      <c r="G715">
        <v>85</v>
      </c>
      <c r="H715" t="s">
        <v>5048</v>
      </c>
      <c r="I715">
        <v>77</v>
      </c>
      <c r="J715">
        <v>1</v>
      </c>
      <c r="K715" t="s">
        <v>5051</v>
      </c>
    </row>
    <row r="716" spans="1:11" x14ac:dyDescent="0.25">
      <c r="A716" t="s">
        <v>725</v>
      </c>
      <c r="B716" t="s">
        <v>5012</v>
      </c>
      <c r="C716" t="s">
        <v>5034</v>
      </c>
      <c r="D716">
        <v>33</v>
      </c>
      <c r="E716" s="2">
        <v>44319</v>
      </c>
      <c r="F716">
        <v>241</v>
      </c>
      <c r="G716">
        <v>3</v>
      </c>
      <c r="H716" t="s">
        <v>5047</v>
      </c>
      <c r="I716">
        <v>60</v>
      </c>
      <c r="J716">
        <v>1</v>
      </c>
      <c r="K716" t="s">
        <v>5050</v>
      </c>
    </row>
    <row r="717" spans="1:11" x14ac:dyDescent="0.25">
      <c r="A717" t="s">
        <v>726</v>
      </c>
      <c r="B717" t="s">
        <v>5014</v>
      </c>
      <c r="C717" t="s">
        <v>5024</v>
      </c>
      <c r="D717">
        <v>26</v>
      </c>
      <c r="E717" s="2">
        <v>44476</v>
      </c>
      <c r="F717">
        <v>202</v>
      </c>
      <c r="G717">
        <v>29</v>
      </c>
      <c r="H717" t="s">
        <v>5043</v>
      </c>
      <c r="I717">
        <v>93</v>
      </c>
      <c r="J717">
        <v>1</v>
      </c>
      <c r="K717" t="s">
        <v>5049</v>
      </c>
    </row>
    <row r="718" spans="1:11" x14ac:dyDescent="0.25">
      <c r="A718" t="s">
        <v>727</v>
      </c>
      <c r="B718" t="s">
        <v>5011</v>
      </c>
      <c r="C718" t="s">
        <v>5019</v>
      </c>
      <c r="D718">
        <v>45</v>
      </c>
      <c r="E718" s="2">
        <v>44872</v>
      </c>
      <c r="F718">
        <v>215</v>
      </c>
      <c r="G718">
        <v>79</v>
      </c>
      <c r="H718" t="s">
        <v>5043</v>
      </c>
      <c r="I718">
        <v>68</v>
      </c>
      <c r="J718">
        <v>0</v>
      </c>
    </row>
    <row r="719" spans="1:11" x14ac:dyDescent="0.25">
      <c r="A719" t="s">
        <v>728</v>
      </c>
      <c r="B719" t="s">
        <v>5015</v>
      </c>
      <c r="C719" t="s">
        <v>5025</v>
      </c>
      <c r="D719">
        <v>47</v>
      </c>
      <c r="E719" s="2">
        <v>44814</v>
      </c>
      <c r="F719">
        <v>219</v>
      </c>
      <c r="G719">
        <v>57</v>
      </c>
      <c r="H719" t="s">
        <v>5048</v>
      </c>
      <c r="I719">
        <v>51</v>
      </c>
      <c r="J719">
        <v>1</v>
      </c>
      <c r="K719" t="s">
        <v>5049</v>
      </c>
    </row>
    <row r="720" spans="1:11" x14ac:dyDescent="0.25">
      <c r="A720" t="s">
        <v>729</v>
      </c>
      <c r="B720" t="s">
        <v>5012</v>
      </c>
      <c r="C720" t="s">
        <v>5026</v>
      </c>
      <c r="D720">
        <v>39</v>
      </c>
      <c r="E720" s="2">
        <v>44392</v>
      </c>
      <c r="F720">
        <v>248</v>
      </c>
      <c r="G720">
        <v>33</v>
      </c>
      <c r="H720" t="s">
        <v>5044</v>
      </c>
      <c r="I720">
        <v>80</v>
      </c>
      <c r="J720">
        <v>0</v>
      </c>
    </row>
    <row r="721" spans="1:11" x14ac:dyDescent="0.25">
      <c r="A721" t="s">
        <v>730</v>
      </c>
      <c r="B721" t="s">
        <v>5017</v>
      </c>
      <c r="C721" t="s">
        <v>5042</v>
      </c>
      <c r="D721">
        <v>40</v>
      </c>
      <c r="E721" s="2">
        <v>44000</v>
      </c>
      <c r="F721">
        <v>242</v>
      </c>
      <c r="G721">
        <v>67</v>
      </c>
      <c r="H721" t="s">
        <v>5045</v>
      </c>
      <c r="I721">
        <v>66</v>
      </c>
      <c r="J721">
        <v>0</v>
      </c>
    </row>
    <row r="722" spans="1:11" x14ac:dyDescent="0.25">
      <c r="A722" t="s">
        <v>731</v>
      </c>
      <c r="B722" t="s">
        <v>5017</v>
      </c>
      <c r="C722" t="s">
        <v>5042</v>
      </c>
      <c r="D722">
        <v>28</v>
      </c>
      <c r="E722" s="2">
        <v>44119</v>
      </c>
      <c r="F722">
        <v>244</v>
      </c>
      <c r="G722">
        <v>79</v>
      </c>
      <c r="H722" t="s">
        <v>5047</v>
      </c>
      <c r="I722">
        <v>53</v>
      </c>
      <c r="J722">
        <v>1</v>
      </c>
      <c r="K722" t="s">
        <v>5050</v>
      </c>
    </row>
    <row r="723" spans="1:11" x14ac:dyDescent="0.25">
      <c r="A723" t="s">
        <v>732</v>
      </c>
      <c r="B723" t="s">
        <v>5017</v>
      </c>
      <c r="C723" t="s">
        <v>5030</v>
      </c>
      <c r="D723">
        <v>34</v>
      </c>
      <c r="E723" s="2">
        <v>44251</v>
      </c>
      <c r="F723">
        <v>217</v>
      </c>
      <c r="G723">
        <v>84</v>
      </c>
      <c r="H723" t="s">
        <v>5046</v>
      </c>
      <c r="I723">
        <v>73</v>
      </c>
      <c r="J723">
        <v>0</v>
      </c>
    </row>
    <row r="724" spans="1:11" x14ac:dyDescent="0.25">
      <c r="A724" t="s">
        <v>733</v>
      </c>
      <c r="B724" t="s">
        <v>5017</v>
      </c>
      <c r="C724" t="s">
        <v>5042</v>
      </c>
      <c r="D724">
        <v>49</v>
      </c>
      <c r="E724" s="2">
        <v>44023</v>
      </c>
      <c r="F724">
        <v>241</v>
      </c>
      <c r="G724">
        <v>49</v>
      </c>
      <c r="H724" t="s">
        <v>5043</v>
      </c>
      <c r="I724">
        <v>74</v>
      </c>
      <c r="J724">
        <v>0</v>
      </c>
    </row>
    <row r="725" spans="1:11" x14ac:dyDescent="0.25">
      <c r="A725" t="s">
        <v>734</v>
      </c>
      <c r="B725" t="s">
        <v>5015</v>
      </c>
      <c r="C725" t="s">
        <v>5040</v>
      </c>
      <c r="D725">
        <v>49</v>
      </c>
      <c r="E725" s="2">
        <v>44316</v>
      </c>
      <c r="F725">
        <v>234</v>
      </c>
      <c r="G725">
        <v>11</v>
      </c>
      <c r="H725" t="s">
        <v>5043</v>
      </c>
      <c r="I725">
        <v>62</v>
      </c>
      <c r="J725">
        <v>1</v>
      </c>
      <c r="K725" t="s">
        <v>5050</v>
      </c>
    </row>
    <row r="726" spans="1:11" x14ac:dyDescent="0.25">
      <c r="A726" t="s">
        <v>735</v>
      </c>
      <c r="B726" t="s">
        <v>5017</v>
      </c>
      <c r="C726" t="s">
        <v>5030</v>
      </c>
      <c r="D726">
        <v>29</v>
      </c>
      <c r="E726" s="2">
        <v>43983</v>
      </c>
      <c r="F726">
        <v>233</v>
      </c>
      <c r="G726">
        <v>39</v>
      </c>
      <c r="H726" t="s">
        <v>5047</v>
      </c>
      <c r="I726">
        <v>81</v>
      </c>
      <c r="J726">
        <v>1</v>
      </c>
      <c r="K726" t="s">
        <v>5050</v>
      </c>
    </row>
    <row r="727" spans="1:11" x14ac:dyDescent="0.25">
      <c r="A727" t="s">
        <v>736</v>
      </c>
      <c r="B727" t="s">
        <v>5013</v>
      </c>
      <c r="C727" t="s">
        <v>5039</v>
      </c>
      <c r="D727">
        <v>33</v>
      </c>
      <c r="E727" s="2">
        <v>44227</v>
      </c>
      <c r="F727">
        <v>222</v>
      </c>
      <c r="G727">
        <v>45</v>
      </c>
      <c r="H727" t="s">
        <v>5046</v>
      </c>
      <c r="I727">
        <v>69</v>
      </c>
      <c r="J727">
        <v>0</v>
      </c>
    </row>
    <row r="728" spans="1:11" x14ac:dyDescent="0.25">
      <c r="A728" t="s">
        <v>737</v>
      </c>
      <c r="B728" t="s">
        <v>5018</v>
      </c>
      <c r="C728" t="s">
        <v>5038</v>
      </c>
      <c r="D728">
        <v>42</v>
      </c>
      <c r="E728" s="2">
        <v>44664</v>
      </c>
      <c r="F728">
        <v>256</v>
      </c>
      <c r="G728">
        <v>49</v>
      </c>
      <c r="H728" t="s">
        <v>5045</v>
      </c>
      <c r="I728">
        <v>85</v>
      </c>
      <c r="J728">
        <v>1</v>
      </c>
      <c r="K728" t="s">
        <v>5049</v>
      </c>
    </row>
    <row r="729" spans="1:11" x14ac:dyDescent="0.25">
      <c r="A729" t="s">
        <v>738</v>
      </c>
      <c r="B729" t="s">
        <v>5013</v>
      </c>
      <c r="C729" t="s">
        <v>5033</v>
      </c>
      <c r="D729">
        <v>50</v>
      </c>
      <c r="E729" s="2">
        <v>44525</v>
      </c>
      <c r="F729">
        <v>242</v>
      </c>
      <c r="G729">
        <v>17</v>
      </c>
      <c r="H729" t="s">
        <v>5045</v>
      </c>
      <c r="I729">
        <v>96</v>
      </c>
      <c r="J729">
        <v>1</v>
      </c>
      <c r="K729" t="s">
        <v>5050</v>
      </c>
    </row>
    <row r="730" spans="1:11" x14ac:dyDescent="0.25">
      <c r="A730" t="s">
        <v>739</v>
      </c>
      <c r="B730" t="s">
        <v>5012</v>
      </c>
      <c r="C730" t="s">
        <v>5034</v>
      </c>
      <c r="D730">
        <v>29</v>
      </c>
      <c r="E730" s="2">
        <v>44341</v>
      </c>
      <c r="F730">
        <v>209</v>
      </c>
      <c r="G730">
        <v>54</v>
      </c>
      <c r="H730" t="s">
        <v>5047</v>
      </c>
      <c r="I730">
        <v>88</v>
      </c>
      <c r="J730">
        <v>1</v>
      </c>
      <c r="K730" t="s">
        <v>5051</v>
      </c>
    </row>
    <row r="731" spans="1:11" x14ac:dyDescent="0.25">
      <c r="A731" t="s">
        <v>740</v>
      </c>
      <c r="B731" t="s">
        <v>5013</v>
      </c>
      <c r="C731" t="s">
        <v>5039</v>
      </c>
      <c r="D731">
        <v>42</v>
      </c>
      <c r="E731" s="2">
        <v>44786</v>
      </c>
      <c r="F731">
        <v>237</v>
      </c>
      <c r="G731">
        <v>69</v>
      </c>
      <c r="H731" t="s">
        <v>5046</v>
      </c>
      <c r="I731">
        <v>62</v>
      </c>
      <c r="J731">
        <v>0</v>
      </c>
    </row>
    <row r="732" spans="1:11" x14ac:dyDescent="0.25">
      <c r="A732" t="s">
        <v>741</v>
      </c>
      <c r="B732" t="s">
        <v>5018</v>
      </c>
      <c r="C732" t="s">
        <v>5032</v>
      </c>
      <c r="D732">
        <v>44</v>
      </c>
      <c r="E732" s="2">
        <v>44007</v>
      </c>
      <c r="F732">
        <v>233</v>
      </c>
      <c r="G732">
        <v>17</v>
      </c>
      <c r="H732" t="s">
        <v>5048</v>
      </c>
      <c r="I732">
        <v>99</v>
      </c>
      <c r="J732">
        <v>0</v>
      </c>
    </row>
    <row r="733" spans="1:11" x14ac:dyDescent="0.25">
      <c r="A733" t="s">
        <v>742</v>
      </c>
      <c r="B733" t="s">
        <v>5013</v>
      </c>
      <c r="C733" t="s">
        <v>5033</v>
      </c>
      <c r="D733">
        <v>24</v>
      </c>
      <c r="E733" s="2">
        <v>44357</v>
      </c>
      <c r="F733">
        <v>234</v>
      </c>
      <c r="G733">
        <v>92</v>
      </c>
      <c r="H733" t="s">
        <v>5045</v>
      </c>
      <c r="I733">
        <v>61</v>
      </c>
      <c r="J733">
        <v>1</v>
      </c>
      <c r="K733" t="s">
        <v>5049</v>
      </c>
    </row>
    <row r="734" spans="1:11" x14ac:dyDescent="0.25">
      <c r="A734" t="s">
        <v>743</v>
      </c>
      <c r="B734" t="s">
        <v>5017</v>
      </c>
      <c r="C734" t="s">
        <v>5042</v>
      </c>
      <c r="D734">
        <v>50</v>
      </c>
      <c r="E734" s="2">
        <v>43931</v>
      </c>
      <c r="F734">
        <v>226</v>
      </c>
      <c r="G734">
        <v>52</v>
      </c>
      <c r="H734" t="s">
        <v>5047</v>
      </c>
      <c r="I734">
        <v>78</v>
      </c>
      <c r="J734">
        <v>1</v>
      </c>
      <c r="K734" t="s">
        <v>5049</v>
      </c>
    </row>
    <row r="735" spans="1:11" x14ac:dyDescent="0.25">
      <c r="A735" t="s">
        <v>744</v>
      </c>
      <c r="B735" t="s">
        <v>5012</v>
      </c>
      <c r="C735" t="s">
        <v>5026</v>
      </c>
      <c r="D735">
        <v>26</v>
      </c>
      <c r="E735" s="2">
        <v>44738</v>
      </c>
      <c r="F735">
        <v>201</v>
      </c>
      <c r="G735">
        <v>97</v>
      </c>
      <c r="H735" t="s">
        <v>5044</v>
      </c>
      <c r="I735">
        <v>89</v>
      </c>
      <c r="J735">
        <v>1</v>
      </c>
      <c r="K735" t="s">
        <v>5050</v>
      </c>
    </row>
    <row r="736" spans="1:11" x14ac:dyDescent="0.25">
      <c r="A736" t="s">
        <v>745</v>
      </c>
      <c r="B736" t="s">
        <v>5012</v>
      </c>
      <c r="C736" t="s">
        <v>5021</v>
      </c>
      <c r="D736">
        <v>29</v>
      </c>
      <c r="E736" s="2">
        <v>44691</v>
      </c>
      <c r="F736">
        <v>243</v>
      </c>
      <c r="G736">
        <v>3</v>
      </c>
      <c r="H736" t="s">
        <v>5047</v>
      </c>
      <c r="I736">
        <v>55</v>
      </c>
      <c r="J736">
        <v>1</v>
      </c>
      <c r="K736" t="s">
        <v>5049</v>
      </c>
    </row>
    <row r="737" spans="1:11" x14ac:dyDescent="0.25">
      <c r="A737" t="s">
        <v>746</v>
      </c>
      <c r="B737" t="s">
        <v>5014</v>
      </c>
      <c r="C737" t="s">
        <v>5024</v>
      </c>
      <c r="D737">
        <v>42</v>
      </c>
      <c r="E737" s="2">
        <v>44545</v>
      </c>
      <c r="F737">
        <v>211</v>
      </c>
      <c r="G737">
        <v>49</v>
      </c>
      <c r="H737" t="s">
        <v>5048</v>
      </c>
      <c r="I737">
        <v>80</v>
      </c>
      <c r="J737">
        <v>0</v>
      </c>
    </row>
    <row r="738" spans="1:11" x14ac:dyDescent="0.25">
      <c r="A738" t="s">
        <v>747</v>
      </c>
      <c r="B738" t="s">
        <v>5013</v>
      </c>
      <c r="C738" t="s">
        <v>5039</v>
      </c>
      <c r="D738">
        <v>29</v>
      </c>
      <c r="E738" s="2">
        <v>44894</v>
      </c>
      <c r="F738">
        <v>226</v>
      </c>
      <c r="G738">
        <v>97</v>
      </c>
      <c r="H738" t="s">
        <v>5045</v>
      </c>
      <c r="I738">
        <v>67</v>
      </c>
      <c r="J738">
        <v>1</v>
      </c>
      <c r="K738" t="s">
        <v>5049</v>
      </c>
    </row>
    <row r="739" spans="1:11" x14ac:dyDescent="0.25">
      <c r="A739" t="s">
        <v>748</v>
      </c>
      <c r="B739" t="s">
        <v>5012</v>
      </c>
      <c r="C739" t="s">
        <v>5026</v>
      </c>
      <c r="D739">
        <v>24</v>
      </c>
      <c r="E739" s="2">
        <v>44746</v>
      </c>
      <c r="F739">
        <v>259</v>
      </c>
      <c r="G739">
        <v>56</v>
      </c>
      <c r="H739" t="s">
        <v>5044</v>
      </c>
      <c r="I739">
        <v>81</v>
      </c>
      <c r="J739">
        <v>1</v>
      </c>
      <c r="K739" t="s">
        <v>5051</v>
      </c>
    </row>
    <row r="740" spans="1:11" x14ac:dyDescent="0.25">
      <c r="A740" t="s">
        <v>749</v>
      </c>
      <c r="B740" t="s">
        <v>5012</v>
      </c>
      <c r="C740" t="s">
        <v>5034</v>
      </c>
      <c r="D740">
        <v>34</v>
      </c>
      <c r="E740" s="2">
        <v>44133</v>
      </c>
      <c r="F740">
        <v>202</v>
      </c>
      <c r="G740">
        <v>77</v>
      </c>
      <c r="H740" t="s">
        <v>5046</v>
      </c>
      <c r="I740">
        <v>74</v>
      </c>
      <c r="J740">
        <v>1</v>
      </c>
      <c r="K740" t="s">
        <v>5051</v>
      </c>
    </row>
    <row r="741" spans="1:11" x14ac:dyDescent="0.25">
      <c r="A741" t="s">
        <v>750</v>
      </c>
      <c r="B741" t="s">
        <v>5017</v>
      </c>
      <c r="C741" t="s">
        <v>5037</v>
      </c>
      <c r="D741">
        <v>25</v>
      </c>
      <c r="E741" s="2">
        <v>44465</v>
      </c>
      <c r="F741">
        <v>229</v>
      </c>
      <c r="G741">
        <v>5</v>
      </c>
      <c r="H741" t="s">
        <v>5043</v>
      </c>
      <c r="I741">
        <v>83</v>
      </c>
      <c r="J741">
        <v>1</v>
      </c>
      <c r="K741" t="s">
        <v>5050</v>
      </c>
    </row>
    <row r="742" spans="1:11" x14ac:dyDescent="0.25">
      <c r="A742" t="s">
        <v>751</v>
      </c>
      <c r="B742" t="s">
        <v>5017</v>
      </c>
      <c r="C742" t="s">
        <v>5037</v>
      </c>
      <c r="D742">
        <v>34</v>
      </c>
      <c r="E742" s="2">
        <v>44399</v>
      </c>
      <c r="F742">
        <v>248</v>
      </c>
      <c r="G742">
        <v>80</v>
      </c>
      <c r="H742" t="s">
        <v>5045</v>
      </c>
      <c r="I742">
        <v>62</v>
      </c>
      <c r="J742">
        <v>1</v>
      </c>
      <c r="K742" t="s">
        <v>5051</v>
      </c>
    </row>
    <row r="743" spans="1:11" x14ac:dyDescent="0.25">
      <c r="A743" t="s">
        <v>752</v>
      </c>
      <c r="B743" t="s">
        <v>5016</v>
      </c>
      <c r="C743" t="s">
        <v>5031</v>
      </c>
      <c r="D743">
        <v>46</v>
      </c>
      <c r="E743" s="2">
        <v>44080</v>
      </c>
      <c r="F743">
        <v>218</v>
      </c>
      <c r="G743">
        <v>59</v>
      </c>
      <c r="H743" t="s">
        <v>5043</v>
      </c>
      <c r="I743">
        <v>77</v>
      </c>
      <c r="J743">
        <v>1</v>
      </c>
      <c r="K743" t="s">
        <v>5050</v>
      </c>
    </row>
    <row r="744" spans="1:11" x14ac:dyDescent="0.25">
      <c r="A744" t="s">
        <v>753</v>
      </c>
      <c r="B744" t="s">
        <v>5017</v>
      </c>
      <c r="C744" t="s">
        <v>5037</v>
      </c>
      <c r="D744">
        <v>38</v>
      </c>
      <c r="E744" s="2">
        <v>44002</v>
      </c>
      <c r="F744">
        <v>209</v>
      </c>
      <c r="G744">
        <v>59</v>
      </c>
      <c r="H744" t="s">
        <v>5046</v>
      </c>
      <c r="I744">
        <v>78</v>
      </c>
      <c r="J744">
        <v>0</v>
      </c>
    </row>
    <row r="745" spans="1:11" x14ac:dyDescent="0.25">
      <c r="A745" t="s">
        <v>754</v>
      </c>
      <c r="B745" t="s">
        <v>5011</v>
      </c>
      <c r="C745" t="s">
        <v>5019</v>
      </c>
      <c r="D745">
        <v>46</v>
      </c>
      <c r="E745" s="2">
        <v>44328</v>
      </c>
      <c r="F745">
        <v>260</v>
      </c>
      <c r="G745">
        <v>89</v>
      </c>
      <c r="H745" t="s">
        <v>5044</v>
      </c>
      <c r="I745">
        <v>58</v>
      </c>
      <c r="J745">
        <v>1</v>
      </c>
      <c r="K745" t="s">
        <v>5051</v>
      </c>
    </row>
    <row r="746" spans="1:11" x14ac:dyDescent="0.25">
      <c r="A746" t="s">
        <v>755</v>
      </c>
      <c r="B746" t="s">
        <v>5015</v>
      </c>
      <c r="C746" t="s">
        <v>5040</v>
      </c>
      <c r="D746">
        <v>22</v>
      </c>
      <c r="E746" s="2">
        <v>44744</v>
      </c>
      <c r="F746">
        <v>229</v>
      </c>
      <c r="G746">
        <v>75</v>
      </c>
      <c r="H746" t="s">
        <v>5046</v>
      </c>
      <c r="I746">
        <v>62</v>
      </c>
      <c r="J746">
        <v>1</v>
      </c>
      <c r="K746" t="s">
        <v>5049</v>
      </c>
    </row>
    <row r="747" spans="1:11" x14ac:dyDescent="0.25">
      <c r="A747" t="s">
        <v>756</v>
      </c>
      <c r="B747" t="s">
        <v>5018</v>
      </c>
      <c r="C747" t="s">
        <v>5036</v>
      </c>
      <c r="D747">
        <v>44</v>
      </c>
      <c r="E747" s="2">
        <v>44263</v>
      </c>
      <c r="F747">
        <v>258</v>
      </c>
      <c r="G747">
        <v>91</v>
      </c>
      <c r="H747" t="s">
        <v>5043</v>
      </c>
      <c r="I747">
        <v>95</v>
      </c>
      <c r="J747">
        <v>0</v>
      </c>
    </row>
    <row r="748" spans="1:11" x14ac:dyDescent="0.25">
      <c r="A748" t="s">
        <v>757</v>
      </c>
      <c r="B748" t="s">
        <v>5011</v>
      </c>
      <c r="C748" t="s">
        <v>5019</v>
      </c>
      <c r="D748">
        <v>44</v>
      </c>
      <c r="E748" s="2">
        <v>44467</v>
      </c>
      <c r="F748">
        <v>240</v>
      </c>
      <c r="G748">
        <v>46</v>
      </c>
      <c r="H748" t="s">
        <v>5045</v>
      </c>
      <c r="I748">
        <v>83</v>
      </c>
      <c r="J748">
        <v>1</v>
      </c>
      <c r="K748" t="s">
        <v>5050</v>
      </c>
    </row>
    <row r="749" spans="1:11" x14ac:dyDescent="0.25">
      <c r="A749" t="s">
        <v>758</v>
      </c>
      <c r="B749" t="s">
        <v>5013</v>
      </c>
      <c r="C749" t="s">
        <v>5033</v>
      </c>
      <c r="D749">
        <v>39</v>
      </c>
      <c r="E749" s="2">
        <v>44538</v>
      </c>
      <c r="F749">
        <v>202</v>
      </c>
      <c r="G749">
        <v>98</v>
      </c>
      <c r="H749" t="s">
        <v>5043</v>
      </c>
      <c r="I749">
        <v>71</v>
      </c>
      <c r="J749">
        <v>0</v>
      </c>
    </row>
    <row r="750" spans="1:11" x14ac:dyDescent="0.25">
      <c r="A750" t="s">
        <v>759</v>
      </c>
      <c r="B750" t="s">
        <v>5013</v>
      </c>
      <c r="C750" t="s">
        <v>5039</v>
      </c>
      <c r="D750">
        <v>27</v>
      </c>
      <c r="E750" s="2">
        <v>44140</v>
      </c>
      <c r="F750">
        <v>245</v>
      </c>
      <c r="G750">
        <v>6</v>
      </c>
      <c r="H750" t="s">
        <v>5048</v>
      </c>
      <c r="I750">
        <v>69</v>
      </c>
      <c r="J750">
        <v>1</v>
      </c>
      <c r="K750" t="s">
        <v>5050</v>
      </c>
    </row>
    <row r="751" spans="1:11" x14ac:dyDescent="0.25">
      <c r="A751" t="s">
        <v>760</v>
      </c>
      <c r="B751" t="s">
        <v>5014</v>
      </c>
      <c r="C751" t="s">
        <v>5035</v>
      </c>
      <c r="D751">
        <v>42</v>
      </c>
      <c r="E751" s="2">
        <v>44742</v>
      </c>
      <c r="F751">
        <v>207</v>
      </c>
      <c r="G751">
        <v>16</v>
      </c>
      <c r="H751" t="s">
        <v>5043</v>
      </c>
      <c r="I751">
        <v>50</v>
      </c>
      <c r="J751">
        <v>1</v>
      </c>
      <c r="K751" t="s">
        <v>5049</v>
      </c>
    </row>
    <row r="752" spans="1:11" x14ac:dyDescent="0.25">
      <c r="A752" t="s">
        <v>761</v>
      </c>
      <c r="B752" t="s">
        <v>5014</v>
      </c>
      <c r="C752" t="s">
        <v>5035</v>
      </c>
      <c r="D752">
        <v>49</v>
      </c>
      <c r="E752" s="2">
        <v>44417</v>
      </c>
      <c r="F752">
        <v>234</v>
      </c>
      <c r="G752">
        <v>0</v>
      </c>
      <c r="H752" t="s">
        <v>5044</v>
      </c>
      <c r="I752">
        <v>81</v>
      </c>
      <c r="J752">
        <v>0</v>
      </c>
    </row>
    <row r="753" spans="1:11" x14ac:dyDescent="0.25">
      <c r="A753" t="s">
        <v>762</v>
      </c>
      <c r="B753" t="s">
        <v>5012</v>
      </c>
      <c r="C753" t="s">
        <v>5021</v>
      </c>
      <c r="D753">
        <v>43</v>
      </c>
      <c r="E753" s="2">
        <v>44440</v>
      </c>
      <c r="F753">
        <v>229</v>
      </c>
      <c r="G753">
        <v>52</v>
      </c>
      <c r="H753" t="s">
        <v>5048</v>
      </c>
      <c r="I753">
        <v>55</v>
      </c>
      <c r="J753">
        <v>0</v>
      </c>
    </row>
    <row r="754" spans="1:11" x14ac:dyDescent="0.25">
      <c r="A754" t="s">
        <v>763</v>
      </c>
      <c r="B754" t="s">
        <v>5012</v>
      </c>
      <c r="C754" t="s">
        <v>5021</v>
      </c>
      <c r="D754">
        <v>30</v>
      </c>
      <c r="E754" s="2">
        <v>44293</v>
      </c>
      <c r="F754">
        <v>240</v>
      </c>
      <c r="G754">
        <v>71</v>
      </c>
      <c r="H754" t="s">
        <v>5043</v>
      </c>
      <c r="I754">
        <v>53</v>
      </c>
      <c r="J754">
        <v>0</v>
      </c>
    </row>
    <row r="755" spans="1:11" x14ac:dyDescent="0.25">
      <c r="A755" t="s">
        <v>764</v>
      </c>
      <c r="B755" t="s">
        <v>5013</v>
      </c>
      <c r="C755" t="s">
        <v>5039</v>
      </c>
      <c r="D755">
        <v>42</v>
      </c>
      <c r="E755" s="2">
        <v>44570</v>
      </c>
      <c r="F755">
        <v>202</v>
      </c>
      <c r="G755">
        <v>18</v>
      </c>
      <c r="H755" t="s">
        <v>5045</v>
      </c>
      <c r="I755">
        <v>92</v>
      </c>
      <c r="J755">
        <v>1</v>
      </c>
      <c r="K755" t="s">
        <v>5051</v>
      </c>
    </row>
    <row r="756" spans="1:11" x14ac:dyDescent="0.25">
      <c r="A756" t="s">
        <v>765</v>
      </c>
      <c r="B756" t="s">
        <v>5011</v>
      </c>
      <c r="C756" t="s">
        <v>5019</v>
      </c>
      <c r="D756">
        <v>25</v>
      </c>
      <c r="E756" s="2">
        <v>44501</v>
      </c>
      <c r="F756">
        <v>211</v>
      </c>
      <c r="G756">
        <v>20</v>
      </c>
      <c r="H756" t="s">
        <v>5046</v>
      </c>
      <c r="I756">
        <v>68</v>
      </c>
      <c r="J756">
        <v>0</v>
      </c>
    </row>
    <row r="757" spans="1:11" x14ac:dyDescent="0.25">
      <c r="A757" t="s">
        <v>766</v>
      </c>
      <c r="B757" t="s">
        <v>5014</v>
      </c>
      <c r="C757" t="s">
        <v>5024</v>
      </c>
      <c r="D757">
        <v>40</v>
      </c>
      <c r="E757" s="2">
        <v>44559</v>
      </c>
      <c r="F757">
        <v>259</v>
      </c>
      <c r="G757">
        <v>4</v>
      </c>
      <c r="H757" t="s">
        <v>5045</v>
      </c>
      <c r="I757">
        <v>99</v>
      </c>
      <c r="J757">
        <v>1</v>
      </c>
      <c r="K757" t="s">
        <v>5051</v>
      </c>
    </row>
    <row r="758" spans="1:11" x14ac:dyDescent="0.25">
      <c r="A758" t="s">
        <v>767</v>
      </c>
      <c r="B758" t="s">
        <v>5015</v>
      </c>
      <c r="C758" t="s">
        <v>5040</v>
      </c>
      <c r="D758">
        <v>48</v>
      </c>
      <c r="E758" s="2">
        <v>44858</v>
      </c>
      <c r="F758">
        <v>248</v>
      </c>
      <c r="G758">
        <v>54</v>
      </c>
      <c r="H758" t="s">
        <v>5044</v>
      </c>
      <c r="I758">
        <v>54</v>
      </c>
      <c r="J758">
        <v>1</v>
      </c>
      <c r="K758" t="s">
        <v>5051</v>
      </c>
    </row>
    <row r="759" spans="1:11" x14ac:dyDescent="0.25">
      <c r="A759" t="s">
        <v>768</v>
      </c>
      <c r="B759" t="s">
        <v>5013</v>
      </c>
      <c r="C759" t="s">
        <v>5039</v>
      </c>
      <c r="D759">
        <v>44</v>
      </c>
      <c r="E759" s="2">
        <v>44047</v>
      </c>
      <c r="F759">
        <v>217</v>
      </c>
      <c r="G759">
        <v>42</v>
      </c>
      <c r="H759" t="s">
        <v>5044</v>
      </c>
      <c r="I759">
        <v>76</v>
      </c>
      <c r="J759">
        <v>0</v>
      </c>
    </row>
    <row r="760" spans="1:11" x14ac:dyDescent="0.25">
      <c r="A760" t="s">
        <v>769</v>
      </c>
      <c r="B760" t="s">
        <v>5012</v>
      </c>
      <c r="C760" t="s">
        <v>5021</v>
      </c>
      <c r="D760">
        <v>23</v>
      </c>
      <c r="E760" s="2">
        <v>44816</v>
      </c>
      <c r="F760">
        <v>236</v>
      </c>
      <c r="G760">
        <v>93</v>
      </c>
      <c r="H760" t="s">
        <v>5046</v>
      </c>
      <c r="I760">
        <v>83</v>
      </c>
      <c r="J760">
        <v>0</v>
      </c>
    </row>
    <row r="761" spans="1:11" x14ac:dyDescent="0.25">
      <c r="A761" t="s">
        <v>770</v>
      </c>
      <c r="B761" t="s">
        <v>5014</v>
      </c>
      <c r="C761" t="s">
        <v>5024</v>
      </c>
      <c r="D761">
        <v>44</v>
      </c>
      <c r="E761" s="2">
        <v>44308</v>
      </c>
      <c r="F761">
        <v>259</v>
      </c>
      <c r="G761">
        <v>100</v>
      </c>
      <c r="H761" t="s">
        <v>5046</v>
      </c>
      <c r="I761">
        <v>68</v>
      </c>
      <c r="J761">
        <v>1</v>
      </c>
      <c r="K761" t="s">
        <v>5050</v>
      </c>
    </row>
    <row r="762" spans="1:11" x14ac:dyDescent="0.25">
      <c r="A762" t="s">
        <v>771</v>
      </c>
      <c r="B762" t="s">
        <v>5015</v>
      </c>
      <c r="C762" t="s">
        <v>5040</v>
      </c>
      <c r="D762">
        <v>38</v>
      </c>
      <c r="E762" s="2">
        <v>44339</v>
      </c>
      <c r="F762">
        <v>239</v>
      </c>
      <c r="G762">
        <v>45</v>
      </c>
      <c r="H762" t="s">
        <v>5043</v>
      </c>
      <c r="I762">
        <v>89</v>
      </c>
      <c r="J762">
        <v>1</v>
      </c>
      <c r="K762" t="s">
        <v>5050</v>
      </c>
    </row>
    <row r="763" spans="1:11" x14ac:dyDescent="0.25">
      <c r="A763" t="s">
        <v>772</v>
      </c>
      <c r="B763" t="s">
        <v>5014</v>
      </c>
      <c r="C763" t="s">
        <v>5035</v>
      </c>
      <c r="D763">
        <v>47</v>
      </c>
      <c r="E763" s="2">
        <v>44743</v>
      </c>
      <c r="F763">
        <v>256</v>
      </c>
      <c r="G763">
        <v>78</v>
      </c>
      <c r="H763" t="s">
        <v>5043</v>
      </c>
      <c r="I763">
        <v>95</v>
      </c>
      <c r="J763">
        <v>1</v>
      </c>
      <c r="K763" t="s">
        <v>5049</v>
      </c>
    </row>
    <row r="764" spans="1:11" x14ac:dyDescent="0.25">
      <c r="A764" t="s">
        <v>773</v>
      </c>
      <c r="B764" t="s">
        <v>5017</v>
      </c>
      <c r="C764" t="s">
        <v>5030</v>
      </c>
      <c r="D764">
        <v>22</v>
      </c>
      <c r="E764" s="2">
        <v>44451</v>
      </c>
      <c r="F764">
        <v>240</v>
      </c>
      <c r="G764">
        <v>15</v>
      </c>
      <c r="H764" t="s">
        <v>5046</v>
      </c>
      <c r="I764">
        <v>63</v>
      </c>
      <c r="J764">
        <v>1</v>
      </c>
      <c r="K764" t="s">
        <v>5051</v>
      </c>
    </row>
    <row r="765" spans="1:11" x14ac:dyDescent="0.25">
      <c r="A765" t="s">
        <v>774</v>
      </c>
      <c r="B765" t="s">
        <v>5017</v>
      </c>
      <c r="C765" t="s">
        <v>5042</v>
      </c>
      <c r="D765">
        <v>33</v>
      </c>
      <c r="E765" s="2">
        <v>44354</v>
      </c>
      <c r="F765">
        <v>251</v>
      </c>
      <c r="G765">
        <v>81</v>
      </c>
      <c r="H765" t="s">
        <v>5043</v>
      </c>
      <c r="I765">
        <v>50</v>
      </c>
      <c r="J765">
        <v>0</v>
      </c>
    </row>
    <row r="766" spans="1:11" x14ac:dyDescent="0.25">
      <c r="A766" t="s">
        <v>775</v>
      </c>
      <c r="B766" t="s">
        <v>5018</v>
      </c>
      <c r="C766" t="s">
        <v>5036</v>
      </c>
      <c r="D766">
        <v>47</v>
      </c>
      <c r="E766" s="2">
        <v>44858</v>
      </c>
      <c r="F766">
        <v>219</v>
      </c>
      <c r="G766">
        <v>38</v>
      </c>
      <c r="H766" t="s">
        <v>5044</v>
      </c>
      <c r="I766">
        <v>85</v>
      </c>
      <c r="J766">
        <v>1</v>
      </c>
      <c r="K766" t="s">
        <v>5049</v>
      </c>
    </row>
    <row r="767" spans="1:11" x14ac:dyDescent="0.25">
      <c r="A767" t="s">
        <v>776</v>
      </c>
      <c r="B767" t="s">
        <v>5011</v>
      </c>
      <c r="C767" t="s">
        <v>5020</v>
      </c>
      <c r="D767">
        <v>32</v>
      </c>
      <c r="E767" s="2">
        <v>44578</v>
      </c>
      <c r="F767">
        <v>225</v>
      </c>
      <c r="G767">
        <v>92</v>
      </c>
      <c r="H767" t="s">
        <v>5044</v>
      </c>
      <c r="I767">
        <v>89</v>
      </c>
      <c r="J767">
        <v>0</v>
      </c>
    </row>
    <row r="768" spans="1:11" x14ac:dyDescent="0.25">
      <c r="A768" t="s">
        <v>777</v>
      </c>
      <c r="B768" t="s">
        <v>5013</v>
      </c>
      <c r="C768" t="s">
        <v>5039</v>
      </c>
      <c r="D768">
        <v>32</v>
      </c>
      <c r="E768" s="2">
        <v>44074</v>
      </c>
      <c r="F768">
        <v>221</v>
      </c>
      <c r="G768">
        <v>86</v>
      </c>
      <c r="H768" t="s">
        <v>5048</v>
      </c>
      <c r="I768">
        <v>80</v>
      </c>
      <c r="J768">
        <v>0</v>
      </c>
    </row>
    <row r="769" spans="1:11" x14ac:dyDescent="0.25">
      <c r="A769" t="s">
        <v>778</v>
      </c>
      <c r="B769" t="s">
        <v>5013</v>
      </c>
      <c r="C769" t="s">
        <v>5033</v>
      </c>
      <c r="D769">
        <v>26</v>
      </c>
      <c r="E769" s="2">
        <v>44285</v>
      </c>
      <c r="F769">
        <v>229</v>
      </c>
      <c r="G769">
        <v>68</v>
      </c>
      <c r="H769" t="s">
        <v>5047</v>
      </c>
      <c r="I769">
        <v>79</v>
      </c>
      <c r="J769">
        <v>1</v>
      </c>
      <c r="K769" t="s">
        <v>5050</v>
      </c>
    </row>
    <row r="770" spans="1:11" x14ac:dyDescent="0.25">
      <c r="A770" t="s">
        <v>779</v>
      </c>
      <c r="B770" t="s">
        <v>5017</v>
      </c>
      <c r="C770" t="s">
        <v>5037</v>
      </c>
      <c r="D770">
        <v>31</v>
      </c>
      <c r="E770" s="2">
        <v>44349</v>
      </c>
      <c r="F770">
        <v>246</v>
      </c>
      <c r="G770">
        <v>86</v>
      </c>
      <c r="H770" t="s">
        <v>5047</v>
      </c>
      <c r="I770">
        <v>85</v>
      </c>
      <c r="J770">
        <v>0</v>
      </c>
    </row>
    <row r="771" spans="1:11" x14ac:dyDescent="0.25">
      <c r="A771" t="s">
        <v>780</v>
      </c>
      <c r="B771" t="s">
        <v>5012</v>
      </c>
      <c r="C771" t="s">
        <v>5021</v>
      </c>
      <c r="D771">
        <v>43</v>
      </c>
      <c r="E771" s="2">
        <v>44588</v>
      </c>
      <c r="F771">
        <v>251</v>
      </c>
      <c r="G771">
        <v>45</v>
      </c>
      <c r="H771" t="s">
        <v>5045</v>
      </c>
      <c r="I771">
        <v>59</v>
      </c>
      <c r="J771">
        <v>1</v>
      </c>
      <c r="K771" t="s">
        <v>5049</v>
      </c>
    </row>
    <row r="772" spans="1:11" x14ac:dyDescent="0.25">
      <c r="A772" t="s">
        <v>781</v>
      </c>
      <c r="B772" t="s">
        <v>5015</v>
      </c>
      <c r="C772" t="s">
        <v>5040</v>
      </c>
      <c r="D772">
        <v>42</v>
      </c>
      <c r="E772" s="2">
        <v>44380</v>
      </c>
      <c r="F772">
        <v>253</v>
      </c>
      <c r="G772">
        <v>21</v>
      </c>
      <c r="H772" t="s">
        <v>5044</v>
      </c>
      <c r="I772">
        <v>88</v>
      </c>
      <c r="J772">
        <v>1</v>
      </c>
      <c r="K772" t="s">
        <v>5049</v>
      </c>
    </row>
    <row r="773" spans="1:11" x14ac:dyDescent="0.25">
      <c r="A773" t="s">
        <v>782</v>
      </c>
      <c r="B773" t="s">
        <v>5011</v>
      </c>
      <c r="C773" t="s">
        <v>5023</v>
      </c>
      <c r="D773">
        <v>44</v>
      </c>
      <c r="E773" s="2">
        <v>44049</v>
      </c>
      <c r="F773">
        <v>220</v>
      </c>
      <c r="G773">
        <v>90</v>
      </c>
      <c r="H773" t="s">
        <v>5045</v>
      </c>
      <c r="I773">
        <v>67</v>
      </c>
      <c r="J773">
        <v>1</v>
      </c>
      <c r="K773" t="s">
        <v>5049</v>
      </c>
    </row>
    <row r="774" spans="1:11" x14ac:dyDescent="0.25">
      <c r="A774" t="s">
        <v>783</v>
      </c>
      <c r="B774" t="s">
        <v>5014</v>
      </c>
      <c r="C774" t="s">
        <v>5028</v>
      </c>
      <c r="D774">
        <v>33</v>
      </c>
      <c r="E774" s="2">
        <v>44465</v>
      </c>
      <c r="F774">
        <v>253</v>
      </c>
      <c r="G774">
        <v>38</v>
      </c>
      <c r="H774" t="s">
        <v>5043</v>
      </c>
      <c r="I774">
        <v>83</v>
      </c>
      <c r="J774">
        <v>1</v>
      </c>
      <c r="K774" t="s">
        <v>5049</v>
      </c>
    </row>
    <row r="775" spans="1:11" x14ac:dyDescent="0.25">
      <c r="A775" t="s">
        <v>784</v>
      </c>
      <c r="B775" t="s">
        <v>5011</v>
      </c>
      <c r="C775" t="s">
        <v>5023</v>
      </c>
      <c r="D775">
        <v>47</v>
      </c>
      <c r="E775" s="2">
        <v>44889</v>
      </c>
      <c r="F775">
        <v>249</v>
      </c>
      <c r="G775">
        <v>25</v>
      </c>
      <c r="H775" t="s">
        <v>5045</v>
      </c>
      <c r="I775">
        <v>78</v>
      </c>
      <c r="J775">
        <v>0</v>
      </c>
    </row>
    <row r="776" spans="1:11" x14ac:dyDescent="0.25">
      <c r="A776" t="s">
        <v>785</v>
      </c>
      <c r="B776" t="s">
        <v>5014</v>
      </c>
      <c r="C776" t="s">
        <v>5024</v>
      </c>
      <c r="D776">
        <v>26</v>
      </c>
      <c r="E776" s="2">
        <v>44733</v>
      </c>
      <c r="F776">
        <v>221</v>
      </c>
      <c r="G776">
        <v>61</v>
      </c>
      <c r="H776" t="s">
        <v>5046</v>
      </c>
      <c r="I776">
        <v>83</v>
      </c>
      <c r="J776">
        <v>1</v>
      </c>
      <c r="K776" t="s">
        <v>5051</v>
      </c>
    </row>
    <row r="777" spans="1:11" x14ac:dyDescent="0.25">
      <c r="A777" t="s">
        <v>786</v>
      </c>
      <c r="B777" t="s">
        <v>5013</v>
      </c>
      <c r="C777" t="s">
        <v>5039</v>
      </c>
      <c r="D777">
        <v>48</v>
      </c>
      <c r="E777" s="2">
        <v>43967</v>
      </c>
      <c r="F777">
        <v>233</v>
      </c>
      <c r="G777">
        <v>86</v>
      </c>
      <c r="H777" t="s">
        <v>5043</v>
      </c>
      <c r="I777">
        <v>63</v>
      </c>
      <c r="J777">
        <v>0</v>
      </c>
    </row>
    <row r="778" spans="1:11" x14ac:dyDescent="0.25">
      <c r="A778" t="s">
        <v>787</v>
      </c>
      <c r="B778" t="s">
        <v>5014</v>
      </c>
      <c r="C778" t="s">
        <v>5035</v>
      </c>
      <c r="D778">
        <v>44</v>
      </c>
      <c r="E778" s="2">
        <v>44042</v>
      </c>
      <c r="F778">
        <v>233</v>
      </c>
      <c r="G778">
        <v>14</v>
      </c>
      <c r="H778" t="s">
        <v>5045</v>
      </c>
      <c r="I778">
        <v>69</v>
      </c>
      <c r="J778">
        <v>0</v>
      </c>
    </row>
    <row r="779" spans="1:11" x14ac:dyDescent="0.25">
      <c r="A779" t="s">
        <v>788</v>
      </c>
      <c r="B779" t="s">
        <v>5011</v>
      </c>
      <c r="C779" t="s">
        <v>5023</v>
      </c>
      <c r="D779">
        <v>36</v>
      </c>
      <c r="E779" s="2">
        <v>44017</v>
      </c>
      <c r="F779">
        <v>202</v>
      </c>
      <c r="G779">
        <v>13</v>
      </c>
      <c r="H779" t="s">
        <v>5044</v>
      </c>
      <c r="I779">
        <v>99</v>
      </c>
      <c r="J779">
        <v>1</v>
      </c>
      <c r="K779" t="s">
        <v>5049</v>
      </c>
    </row>
    <row r="780" spans="1:11" x14ac:dyDescent="0.25">
      <c r="A780" t="s">
        <v>789</v>
      </c>
      <c r="B780" t="s">
        <v>5018</v>
      </c>
      <c r="C780" t="s">
        <v>5032</v>
      </c>
      <c r="D780">
        <v>50</v>
      </c>
      <c r="E780" s="2">
        <v>44713</v>
      </c>
      <c r="F780">
        <v>220</v>
      </c>
      <c r="G780">
        <v>25</v>
      </c>
      <c r="H780" t="s">
        <v>5043</v>
      </c>
      <c r="I780">
        <v>68</v>
      </c>
      <c r="J780">
        <v>1</v>
      </c>
      <c r="K780" t="s">
        <v>5050</v>
      </c>
    </row>
    <row r="781" spans="1:11" x14ac:dyDescent="0.25">
      <c r="A781" t="s">
        <v>790</v>
      </c>
      <c r="B781" t="s">
        <v>5015</v>
      </c>
      <c r="C781" t="s">
        <v>5040</v>
      </c>
      <c r="D781">
        <v>43</v>
      </c>
      <c r="E781" s="2">
        <v>44807</v>
      </c>
      <c r="F781">
        <v>217</v>
      </c>
      <c r="G781">
        <v>19</v>
      </c>
      <c r="H781" t="s">
        <v>5043</v>
      </c>
      <c r="I781">
        <v>67</v>
      </c>
      <c r="J781">
        <v>0</v>
      </c>
    </row>
    <row r="782" spans="1:11" x14ac:dyDescent="0.25">
      <c r="A782" t="s">
        <v>791</v>
      </c>
      <c r="B782" t="s">
        <v>5017</v>
      </c>
      <c r="C782" t="s">
        <v>5037</v>
      </c>
      <c r="D782">
        <v>39</v>
      </c>
      <c r="E782" s="2">
        <v>44401</v>
      </c>
      <c r="F782">
        <v>206</v>
      </c>
      <c r="G782">
        <v>26</v>
      </c>
      <c r="H782" t="s">
        <v>5044</v>
      </c>
      <c r="I782">
        <v>72</v>
      </c>
      <c r="J782">
        <v>1</v>
      </c>
      <c r="K782" t="s">
        <v>5051</v>
      </c>
    </row>
    <row r="783" spans="1:11" x14ac:dyDescent="0.25">
      <c r="A783" t="s">
        <v>792</v>
      </c>
      <c r="B783" t="s">
        <v>5013</v>
      </c>
      <c r="C783" t="s">
        <v>5022</v>
      </c>
      <c r="D783">
        <v>47</v>
      </c>
      <c r="E783" s="2">
        <v>44637</v>
      </c>
      <c r="F783">
        <v>236</v>
      </c>
      <c r="G783">
        <v>31</v>
      </c>
      <c r="H783" t="s">
        <v>5043</v>
      </c>
      <c r="I783">
        <v>54</v>
      </c>
      <c r="J783">
        <v>1</v>
      </c>
      <c r="K783" t="s">
        <v>5050</v>
      </c>
    </row>
    <row r="784" spans="1:11" x14ac:dyDescent="0.25">
      <c r="A784" t="s">
        <v>793</v>
      </c>
      <c r="B784" t="s">
        <v>5015</v>
      </c>
      <c r="C784" t="s">
        <v>5025</v>
      </c>
      <c r="D784">
        <v>36</v>
      </c>
      <c r="E784" s="2">
        <v>44876</v>
      </c>
      <c r="F784">
        <v>208</v>
      </c>
      <c r="G784">
        <v>3</v>
      </c>
      <c r="H784" t="s">
        <v>5048</v>
      </c>
      <c r="I784">
        <v>93</v>
      </c>
      <c r="J784">
        <v>0</v>
      </c>
    </row>
    <row r="785" spans="1:11" x14ac:dyDescent="0.25">
      <c r="A785" t="s">
        <v>794</v>
      </c>
      <c r="B785" t="s">
        <v>5011</v>
      </c>
      <c r="C785" t="s">
        <v>5023</v>
      </c>
      <c r="D785">
        <v>23</v>
      </c>
      <c r="E785" s="2">
        <v>44839</v>
      </c>
      <c r="F785">
        <v>227</v>
      </c>
      <c r="G785">
        <v>50</v>
      </c>
      <c r="H785" t="s">
        <v>5043</v>
      </c>
      <c r="I785">
        <v>95</v>
      </c>
      <c r="J785">
        <v>1</v>
      </c>
      <c r="K785" t="s">
        <v>5050</v>
      </c>
    </row>
    <row r="786" spans="1:11" x14ac:dyDescent="0.25">
      <c r="A786" t="s">
        <v>795</v>
      </c>
      <c r="B786" t="s">
        <v>5015</v>
      </c>
      <c r="C786" t="s">
        <v>5040</v>
      </c>
      <c r="D786">
        <v>32</v>
      </c>
      <c r="E786" s="2">
        <v>44090</v>
      </c>
      <c r="F786">
        <v>212</v>
      </c>
      <c r="G786">
        <v>91</v>
      </c>
      <c r="H786" t="s">
        <v>5046</v>
      </c>
      <c r="I786">
        <v>84</v>
      </c>
      <c r="J786">
        <v>0</v>
      </c>
    </row>
    <row r="787" spans="1:11" x14ac:dyDescent="0.25">
      <c r="A787" t="s">
        <v>796</v>
      </c>
      <c r="B787" t="s">
        <v>5014</v>
      </c>
      <c r="C787" t="s">
        <v>5024</v>
      </c>
      <c r="D787">
        <v>26</v>
      </c>
      <c r="E787" s="2">
        <v>44832</v>
      </c>
      <c r="F787">
        <v>252</v>
      </c>
      <c r="G787">
        <v>89</v>
      </c>
      <c r="H787" t="s">
        <v>5048</v>
      </c>
      <c r="I787">
        <v>56</v>
      </c>
      <c r="J787">
        <v>1</v>
      </c>
      <c r="K787" t="s">
        <v>5051</v>
      </c>
    </row>
    <row r="788" spans="1:11" x14ac:dyDescent="0.25">
      <c r="A788" t="s">
        <v>797</v>
      </c>
      <c r="B788" t="s">
        <v>5014</v>
      </c>
      <c r="C788" t="s">
        <v>5035</v>
      </c>
      <c r="D788">
        <v>29</v>
      </c>
      <c r="E788" s="2">
        <v>43957</v>
      </c>
      <c r="F788">
        <v>214</v>
      </c>
      <c r="G788">
        <v>18</v>
      </c>
      <c r="H788" t="s">
        <v>5044</v>
      </c>
      <c r="I788">
        <v>66</v>
      </c>
      <c r="J788">
        <v>1</v>
      </c>
      <c r="K788" t="s">
        <v>5051</v>
      </c>
    </row>
    <row r="789" spans="1:11" x14ac:dyDescent="0.25">
      <c r="A789" t="s">
        <v>798</v>
      </c>
      <c r="B789" t="s">
        <v>5013</v>
      </c>
      <c r="C789" t="s">
        <v>5022</v>
      </c>
      <c r="D789">
        <v>43</v>
      </c>
      <c r="E789" s="2">
        <v>44589</v>
      </c>
      <c r="F789">
        <v>250</v>
      </c>
      <c r="G789">
        <v>41</v>
      </c>
      <c r="H789" t="s">
        <v>5048</v>
      </c>
      <c r="I789">
        <v>81</v>
      </c>
      <c r="J789">
        <v>0</v>
      </c>
    </row>
    <row r="790" spans="1:11" x14ac:dyDescent="0.25">
      <c r="A790" t="s">
        <v>799</v>
      </c>
      <c r="B790" t="s">
        <v>5011</v>
      </c>
      <c r="C790" t="s">
        <v>5023</v>
      </c>
      <c r="D790">
        <v>25</v>
      </c>
      <c r="E790" s="2">
        <v>44568</v>
      </c>
      <c r="F790">
        <v>230</v>
      </c>
      <c r="G790">
        <v>59</v>
      </c>
      <c r="H790" t="s">
        <v>5043</v>
      </c>
      <c r="I790">
        <v>68</v>
      </c>
      <c r="J790">
        <v>1</v>
      </c>
      <c r="K790" t="s">
        <v>5050</v>
      </c>
    </row>
    <row r="791" spans="1:11" x14ac:dyDescent="0.25">
      <c r="A791" t="s">
        <v>800</v>
      </c>
      <c r="B791" t="s">
        <v>5013</v>
      </c>
      <c r="C791" t="s">
        <v>5022</v>
      </c>
      <c r="D791">
        <v>25</v>
      </c>
      <c r="E791" s="2">
        <v>44512</v>
      </c>
      <c r="F791">
        <v>252</v>
      </c>
      <c r="G791">
        <v>91</v>
      </c>
      <c r="H791" t="s">
        <v>5045</v>
      </c>
      <c r="I791">
        <v>70</v>
      </c>
      <c r="J791">
        <v>0</v>
      </c>
    </row>
    <row r="792" spans="1:11" x14ac:dyDescent="0.25">
      <c r="A792" t="s">
        <v>801</v>
      </c>
      <c r="B792" t="s">
        <v>5018</v>
      </c>
      <c r="C792" t="s">
        <v>5032</v>
      </c>
      <c r="D792">
        <v>36</v>
      </c>
      <c r="E792" s="2">
        <v>44517</v>
      </c>
      <c r="F792">
        <v>237</v>
      </c>
      <c r="G792">
        <v>52</v>
      </c>
      <c r="H792" t="s">
        <v>5043</v>
      </c>
      <c r="I792">
        <v>89</v>
      </c>
      <c r="J792">
        <v>0</v>
      </c>
    </row>
    <row r="793" spans="1:11" x14ac:dyDescent="0.25">
      <c r="A793" t="s">
        <v>802</v>
      </c>
      <c r="B793" t="s">
        <v>5013</v>
      </c>
      <c r="C793" t="s">
        <v>5033</v>
      </c>
      <c r="D793">
        <v>34</v>
      </c>
      <c r="E793" s="2">
        <v>44860</v>
      </c>
      <c r="F793">
        <v>221</v>
      </c>
      <c r="G793">
        <v>26</v>
      </c>
      <c r="H793" t="s">
        <v>5046</v>
      </c>
      <c r="I793">
        <v>87</v>
      </c>
      <c r="J793">
        <v>1</v>
      </c>
      <c r="K793" t="s">
        <v>5051</v>
      </c>
    </row>
    <row r="794" spans="1:11" x14ac:dyDescent="0.25">
      <c r="A794" t="s">
        <v>803</v>
      </c>
      <c r="B794" t="s">
        <v>5015</v>
      </c>
      <c r="C794" t="s">
        <v>5025</v>
      </c>
      <c r="D794">
        <v>44</v>
      </c>
      <c r="E794" s="2">
        <v>44686</v>
      </c>
      <c r="F794">
        <v>211</v>
      </c>
      <c r="G794">
        <v>84</v>
      </c>
      <c r="H794" t="s">
        <v>5046</v>
      </c>
      <c r="I794">
        <v>54</v>
      </c>
      <c r="J794">
        <v>1</v>
      </c>
      <c r="K794" t="s">
        <v>5049</v>
      </c>
    </row>
    <row r="795" spans="1:11" x14ac:dyDescent="0.25">
      <c r="A795" t="s">
        <v>804</v>
      </c>
      <c r="B795" t="s">
        <v>5014</v>
      </c>
      <c r="C795" t="s">
        <v>5035</v>
      </c>
      <c r="D795">
        <v>39</v>
      </c>
      <c r="E795" s="2">
        <v>44828</v>
      </c>
      <c r="F795">
        <v>252</v>
      </c>
      <c r="G795">
        <v>56</v>
      </c>
      <c r="H795" t="s">
        <v>5043</v>
      </c>
      <c r="I795">
        <v>69</v>
      </c>
      <c r="J795">
        <v>1</v>
      </c>
      <c r="K795" t="s">
        <v>5049</v>
      </c>
    </row>
    <row r="796" spans="1:11" x14ac:dyDescent="0.25">
      <c r="A796" t="s">
        <v>805</v>
      </c>
      <c r="B796" t="s">
        <v>5011</v>
      </c>
      <c r="C796" t="s">
        <v>5020</v>
      </c>
      <c r="D796">
        <v>48</v>
      </c>
      <c r="E796" s="2">
        <v>44317</v>
      </c>
      <c r="F796">
        <v>249</v>
      </c>
      <c r="G796">
        <v>48</v>
      </c>
      <c r="H796" t="s">
        <v>5047</v>
      </c>
      <c r="I796">
        <v>81</v>
      </c>
      <c r="J796">
        <v>0</v>
      </c>
    </row>
    <row r="797" spans="1:11" x14ac:dyDescent="0.25">
      <c r="A797" t="s">
        <v>806</v>
      </c>
      <c r="B797" t="s">
        <v>5011</v>
      </c>
      <c r="C797" t="s">
        <v>5019</v>
      </c>
      <c r="D797">
        <v>48</v>
      </c>
      <c r="E797" s="2">
        <v>44785</v>
      </c>
      <c r="F797">
        <v>256</v>
      </c>
      <c r="G797">
        <v>74</v>
      </c>
      <c r="H797" t="s">
        <v>5046</v>
      </c>
      <c r="I797">
        <v>50</v>
      </c>
      <c r="J797">
        <v>0</v>
      </c>
    </row>
    <row r="798" spans="1:11" x14ac:dyDescent="0.25">
      <c r="A798" t="s">
        <v>807</v>
      </c>
      <c r="B798" t="s">
        <v>5013</v>
      </c>
      <c r="C798" t="s">
        <v>5033</v>
      </c>
      <c r="D798">
        <v>39</v>
      </c>
      <c r="E798" s="2">
        <v>44629</v>
      </c>
      <c r="F798">
        <v>224</v>
      </c>
      <c r="G798">
        <v>78</v>
      </c>
      <c r="H798" t="s">
        <v>5044</v>
      </c>
      <c r="I798">
        <v>78</v>
      </c>
      <c r="J798">
        <v>0</v>
      </c>
    </row>
    <row r="799" spans="1:11" x14ac:dyDescent="0.25">
      <c r="A799" t="s">
        <v>808</v>
      </c>
      <c r="B799" t="s">
        <v>5012</v>
      </c>
      <c r="C799" t="s">
        <v>5021</v>
      </c>
      <c r="D799">
        <v>50</v>
      </c>
      <c r="E799" s="2">
        <v>44603</v>
      </c>
      <c r="F799">
        <v>219</v>
      </c>
      <c r="G799">
        <v>72</v>
      </c>
      <c r="H799" t="s">
        <v>5046</v>
      </c>
      <c r="I799">
        <v>69</v>
      </c>
      <c r="J799">
        <v>1</v>
      </c>
      <c r="K799" t="s">
        <v>5050</v>
      </c>
    </row>
    <row r="800" spans="1:11" x14ac:dyDescent="0.25">
      <c r="A800" t="s">
        <v>809</v>
      </c>
      <c r="B800" t="s">
        <v>5015</v>
      </c>
      <c r="C800" t="s">
        <v>5027</v>
      </c>
      <c r="D800">
        <v>40</v>
      </c>
      <c r="E800" s="2">
        <v>44919</v>
      </c>
      <c r="F800">
        <v>239</v>
      </c>
      <c r="G800">
        <v>65</v>
      </c>
      <c r="H800" t="s">
        <v>5048</v>
      </c>
      <c r="I800">
        <v>58</v>
      </c>
      <c r="J800">
        <v>1</v>
      </c>
      <c r="K800" t="s">
        <v>5049</v>
      </c>
    </row>
    <row r="801" spans="1:11" x14ac:dyDescent="0.25">
      <c r="A801" t="s">
        <v>810</v>
      </c>
      <c r="B801" t="s">
        <v>5015</v>
      </c>
      <c r="C801" t="s">
        <v>5025</v>
      </c>
      <c r="D801">
        <v>23</v>
      </c>
      <c r="E801" s="2">
        <v>44927</v>
      </c>
      <c r="F801">
        <v>245</v>
      </c>
      <c r="G801">
        <v>71</v>
      </c>
      <c r="H801" t="s">
        <v>5047</v>
      </c>
      <c r="I801">
        <v>57</v>
      </c>
      <c r="J801">
        <v>1</v>
      </c>
      <c r="K801" t="s">
        <v>5049</v>
      </c>
    </row>
    <row r="802" spans="1:11" x14ac:dyDescent="0.25">
      <c r="A802" t="s">
        <v>811</v>
      </c>
      <c r="B802" t="s">
        <v>5012</v>
      </c>
      <c r="C802" t="s">
        <v>5034</v>
      </c>
      <c r="D802">
        <v>44</v>
      </c>
      <c r="E802" s="2">
        <v>44323</v>
      </c>
      <c r="F802">
        <v>225</v>
      </c>
      <c r="G802">
        <v>80</v>
      </c>
      <c r="H802" t="s">
        <v>5047</v>
      </c>
      <c r="I802">
        <v>95</v>
      </c>
      <c r="J802">
        <v>1</v>
      </c>
      <c r="K802" t="s">
        <v>5051</v>
      </c>
    </row>
    <row r="803" spans="1:11" x14ac:dyDescent="0.25">
      <c r="A803" t="s">
        <v>812</v>
      </c>
      <c r="B803" t="s">
        <v>5016</v>
      </c>
      <c r="C803" t="s">
        <v>5031</v>
      </c>
      <c r="D803">
        <v>39</v>
      </c>
      <c r="E803" s="2">
        <v>44711</v>
      </c>
      <c r="F803">
        <v>242</v>
      </c>
      <c r="G803">
        <v>22</v>
      </c>
      <c r="H803" t="s">
        <v>5048</v>
      </c>
      <c r="I803">
        <v>58</v>
      </c>
      <c r="J803">
        <v>0</v>
      </c>
    </row>
    <row r="804" spans="1:11" x14ac:dyDescent="0.25">
      <c r="A804" t="s">
        <v>813</v>
      </c>
      <c r="B804" t="s">
        <v>5016</v>
      </c>
      <c r="C804" t="s">
        <v>5031</v>
      </c>
      <c r="D804">
        <v>48</v>
      </c>
      <c r="E804" s="2">
        <v>44500</v>
      </c>
      <c r="F804">
        <v>209</v>
      </c>
      <c r="G804">
        <v>36</v>
      </c>
      <c r="H804" t="s">
        <v>5046</v>
      </c>
      <c r="I804">
        <v>58</v>
      </c>
      <c r="J804">
        <v>0</v>
      </c>
    </row>
    <row r="805" spans="1:11" x14ac:dyDescent="0.25">
      <c r="A805" t="s">
        <v>814</v>
      </c>
      <c r="B805" t="s">
        <v>5017</v>
      </c>
      <c r="C805" t="s">
        <v>5030</v>
      </c>
      <c r="D805">
        <v>42</v>
      </c>
      <c r="E805" s="2">
        <v>44911</v>
      </c>
      <c r="F805">
        <v>209</v>
      </c>
      <c r="G805">
        <v>92</v>
      </c>
      <c r="H805" t="s">
        <v>5048</v>
      </c>
      <c r="I805">
        <v>92</v>
      </c>
      <c r="J805">
        <v>1</v>
      </c>
      <c r="K805" t="s">
        <v>5049</v>
      </c>
    </row>
    <row r="806" spans="1:11" x14ac:dyDescent="0.25">
      <c r="A806" t="s">
        <v>815</v>
      </c>
      <c r="B806" t="s">
        <v>5011</v>
      </c>
      <c r="C806" t="s">
        <v>5019</v>
      </c>
      <c r="D806">
        <v>42</v>
      </c>
      <c r="E806" s="2">
        <v>44102</v>
      </c>
      <c r="F806">
        <v>226</v>
      </c>
      <c r="G806">
        <v>58</v>
      </c>
      <c r="H806" t="s">
        <v>5046</v>
      </c>
      <c r="I806">
        <v>88</v>
      </c>
      <c r="J806">
        <v>1</v>
      </c>
      <c r="K806" t="s">
        <v>5050</v>
      </c>
    </row>
    <row r="807" spans="1:11" x14ac:dyDescent="0.25">
      <c r="A807" t="s">
        <v>816</v>
      </c>
      <c r="B807" t="s">
        <v>5013</v>
      </c>
      <c r="C807" t="s">
        <v>5033</v>
      </c>
      <c r="D807">
        <v>38</v>
      </c>
      <c r="E807" s="2">
        <v>44493</v>
      </c>
      <c r="F807">
        <v>235</v>
      </c>
      <c r="G807">
        <v>57</v>
      </c>
      <c r="H807" t="s">
        <v>5048</v>
      </c>
      <c r="I807">
        <v>72</v>
      </c>
      <c r="J807">
        <v>0</v>
      </c>
    </row>
    <row r="808" spans="1:11" x14ac:dyDescent="0.25">
      <c r="A808" t="s">
        <v>817</v>
      </c>
      <c r="B808" t="s">
        <v>5013</v>
      </c>
      <c r="C808" t="s">
        <v>5033</v>
      </c>
      <c r="D808">
        <v>41</v>
      </c>
      <c r="E808" s="2">
        <v>44920</v>
      </c>
      <c r="F808">
        <v>236</v>
      </c>
      <c r="G808">
        <v>63</v>
      </c>
      <c r="H808" t="s">
        <v>5046</v>
      </c>
      <c r="I808">
        <v>65</v>
      </c>
      <c r="J808">
        <v>1</v>
      </c>
      <c r="K808" t="s">
        <v>5051</v>
      </c>
    </row>
    <row r="809" spans="1:11" x14ac:dyDescent="0.25">
      <c r="A809" t="s">
        <v>818</v>
      </c>
      <c r="B809" t="s">
        <v>5015</v>
      </c>
      <c r="C809" t="s">
        <v>5027</v>
      </c>
      <c r="D809">
        <v>23</v>
      </c>
      <c r="E809" s="2">
        <v>44346</v>
      </c>
      <c r="F809">
        <v>230</v>
      </c>
      <c r="G809">
        <v>90</v>
      </c>
      <c r="H809" t="s">
        <v>5047</v>
      </c>
      <c r="I809">
        <v>57</v>
      </c>
      <c r="J809">
        <v>1</v>
      </c>
      <c r="K809" t="s">
        <v>5050</v>
      </c>
    </row>
    <row r="810" spans="1:11" x14ac:dyDescent="0.25">
      <c r="A810" t="s">
        <v>819</v>
      </c>
      <c r="B810" t="s">
        <v>5011</v>
      </c>
      <c r="C810" t="s">
        <v>5019</v>
      </c>
      <c r="D810">
        <v>45</v>
      </c>
      <c r="E810" s="2">
        <v>44179</v>
      </c>
      <c r="F810">
        <v>233</v>
      </c>
      <c r="G810">
        <v>96</v>
      </c>
      <c r="H810" t="s">
        <v>5047</v>
      </c>
      <c r="I810">
        <v>79</v>
      </c>
      <c r="J810">
        <v>0</v>
      </c>
    </row>
    <row r="811" spans="1:11" x14ac:dyDescent="0.25">
      <c r="A811" t="s">
        <v>820</v>
      </c>
      <c r="B811" t="s">
        <v>5011</v>
      </c>
      <c r="C811" t="s">
        <v>5019</v>
      </c>
      <c r="D811">
        <v>37</v>
      </c>
      <c r="E811" s="2">
        <v>44282</v>
      </c>
      <c r="F811">
        <v>247</v>
      </c>
      <c r="G811">
        <v>84</v>
      </c>
      <c r="H811" t="s">
        <v>5046</v>
      </c>
      <c r="I811">
        <v>54</v>
      </c>
      <c r="J811">
        <v>1</v>
      </c>
      <c r="K811" t="s">
        <v>5050</v>
      </c>
    </row>
    <row r="812" spans="1:11" x14ac:dyDescent="0.25">
      <c r="A812" t="s">
        <v>821</v>
      </c>
      <c r="B812" t="s">
        <v>5017</v>
      </c>
      <c r="C812" t="s">
        <v>5042</v>
      </c>
      <c r="D812">
        <v>39</v>
      </c>
      <c r="E812" s="2">
        <v>44130</v>
      </c>
      <c r="F812">
        <v>200</v>
      </c>
      <c r="G812">
        <v>60</v>
      </c>
      <c r="H812" t="s">
        <v>5048</v>
      </c>
      <c r="I812">
        <v>82</v>
      </c>
      <c r="J812">
        <v>1</v>
      </c>
      <c r="K812" t="s">
        <v>5050</v>
      </c>
    </row>
    <row r="813" spans="1:11" x14ac:dyDescent="0.25">
      <c r="A813" t="s">
        <v>822</v>
      </c>
      <c r="B813" t="s">
        <v>5015</v>
      </c>
      <c r="C813" t="s">
        <v>5040</v>
      </c>
      <c r="D813">
        <v>33</v>
      </c>
      <c r="E813" s="2">
        <v>43944</v>
      </c>
      <c r="F813">
        <v>251</v>
      </c>
      <c r="G813">
        <v>37</v>
      </c>
      <c r="H813" t="s">
        <v>5047</v>
      </c>
      <c r="I813">
        <v>60</v>
      </c>
      <c r="J813">
        <v>0</v>
      </c>
    </row>
    <row r="814" spans="1:11" x14ac:dyDescent="0.25">
      <c r="A814" t="s">
        <v>823</v>
      </c>
      <c r="B814" t="s">
        <v>5018</v>
      </c>
      <c r="C814" t="s">
        <v>5032</v>
      </c>
      <c r="D814">
        <v>47</v>
      </c>
      <c r="E814" s="2">
        <v>44350</v>
      </c>
      <c r="F814">
        <v>216</v>
      </c>
      <c r="G814">
        <v>7</v>
      </c>
      <c r="H814" t="s">
        <v>5046</v>
      </c>
      <c r="I814">
        <v>80</v>
      </c>
      <c r="J814">
        <v>0</v>
      </c>
    </row>
    <row r="815" spans="1:11" x14ac:dyDescent="0.25">
      <c r="A815" t="s">
        <v>824</v>
      </c>
      <c r="B815" t="s">
        <v>5017</v>
      </c>
      <c r="C815" t="s">
        <v>5037</v>
      </c>
      <c r="D815">
        <v>31</v>
      </c>
      <c r="E815" s="2">
        <v>44099</v>
      </c>
      <c r="F815">
        <v>247</v>
      </c>
      <c r="G815">
        <v>79</v>
      </c>
      <c r="H815" t="s">
        <v>5045</v>
      </c>
      <c r="I815">
        <v>68</v>
      </c>
      <c r="J815">
        <v>1</v>
      </c>
      <c r="K815" t="s">
        <v>5049</v>
      </c>
    </row>
    <row r="816" spans="1:11" x14ac:dyDescent="0.25">
      <c r="A816" t="s">
        <v>825</v>
      </c>
      <c r="B816" t="s">
        <v>5013</v>
      </c>
      <c r="C816" t="s">
        <v>5022</v>
      </c>
      <c r="D816">
        <v>24</v>
      </c>
      <c r="E816" s="2">
        <v>44056</v>
      </c>
      <c r="F816">
        <v>250</v>
      </c>
      <c r="G816">
        <v>35</v>
      </c>
      <c r="H816" t="s">
        <v>5047</v>
      </c>
      <c r="I816">
        <v>58</v>
      </c>
      <c r="J816">
        <v>1</v>
      </c>
      <c r="K816" t="s">
        <v>5051</v>
      </c>
    </row>
    <row r="817" spans="1:11" x14ac:dyDescent="0.25">
      <c r="A817" t="s">
        <v>826</v>
      </c>
      <c r="B817" t="s">
        <v>5018</v>
      </c>
      <c r="C817" t="s">
        <v>5038</v>
      </c>
      <c r="D817">
        <v>45</v>
      </c>
      <c r="E817" s="2">
        <v>44813</v>
      </c>
      <c r="F817">
        <v>238</v>
      </c>
      <c r="G817">
        <v>22</v>
      </c>
      <c r="H817" t="s">
        <v>5044</v>
      </c>
      <c r="I817">
        <v>97</v>
      </c>
      <c r="J817">
        <v>0</v>
      </c>
    </row>
    <row r="818" spans="1:11" x14ac:dyDescent="0.25">
      <c r="A818" t="s">
        <v>827</v>
      </c>
      <c r="B818" t="s">
        <v>5014</v>
      </c>
      <c r="C818" t="s">
        <v>5035</v>
      </c>
      <c r="D818">
        <v>47</v>
      </c>
      <c r="E818" s="2">
        <v>44748</v>
      </c>
      <c r="F818">
        <v>216</v>
      </c>
      <c r="G818">
        <v>100</v>
      </c>
      <c r="H818" t="s">
        <v>5046</v>
      </c>
      <c r="I818">
        <v>65</v>
      </c>
      <c r="J818">
        <v>1</v>
      </c>
      <c r="K818" t="s">
        <v>5049</v>
      </c>
    </row>
    <row r="819" spans="1:11" x14ac:dyDescent="0.25">
      <c r="A819" t="s">
        <v>828</v>
      </c>
      <c r="B819" t="s">
        <v>5017</v>
      </c>
      <c r="C819" t="s">
        <v>5042</v>
      </c>
      <c r="D819">
        <v>24</v>
      </c>
      <c r="E819" s="2">
        <v>43937</v>
      </c>
      <c r="F819">
        <v>209</v>
      </c>
      <c r="G819">
        <v>76</v>
      </c>
      <c r="H819" t="s">
        <v>5043</v>
      </c>
      <c r="I819">
        <v>81</v>
      </c>
      <c r="J819">
        <v>1</v>
      </c>
      <c r="K819" t="s">
        <v>5051</v>
      </c>
    </row>
    <row r="820" spans="1:11" x14ac:dyDescent="0.25">
      <c r="A820" t="s">
        <v>829</v>
      </c>
      <c r="B820" t="s">
        <v>5012</v>
      </c>
      <c r="C820" t="s">
        <v>5021</v>
      </c>
      <c r="D820">
        <v>36</v>
      </c>
      <c r="E820" s="2">
        <v>44184</v>
      </c>
      <c r="F820">
        <v>240</v>
      </c>
      <c r="G820">
        <v>21</v>
      </c>
      <c r="H820" t="s">
        <v>5043</v>
      </c>
      <c r="I820">
        <v>86</v>
      </c>
      <c r="J820">
        <v>1</v>
      </c>
      <c r="K820" t="s">
        <v>5049</v>
      </c>
    </row>
    <row r="821" spans="1:11" x14ac:dyDescent="0.25">
      <c r="A821" t="s">
        <v>830</v>
      </c>
      <c r="B821" t="s">
        <v>5018</v>
      </c>
      <c r="C821" t="s">
        <v>5038</v>
      </c>
      <c r="D821">
        <v>23</v>
      </c>
      <c r="E821" s="2">
        <v>44756</v>
      </c>
      <c r="F821">
        <v>229</v>
      </c>
      <c r="G821">
        <v>51</v>
      </c>
      <c r="H821" t="s">
        <v>5048</v>
      </c>
      <c r="I821">
        <v>69</v>
      </c>
      <c r="J821">
        <v>1</v>
      </c>
      <c r="K821" t="s">
        <v>5050</v>
      </c>
    </row>
    <row r="822" spans="1:11" x14ac:dyDescent="0.25">
      <c r="A822" t="s">
        <v>831</v>
      </c>
      <c r="B822" t="s">
        <v>5012</v>
      </c>
      <c r="C822" t="s">
        <v>5034</v>
      </c>
      <c r="D822">
        <v>43</v>
      </c>
      <c r="E822" s="2">
        <v>44205</v>
      </c>
      <c r="F822">
        <v>224</v>
      </c>
      <c r="G822">
        <v>60</v>
      </c>
      <c r="H822" t="s">
        <v>5047</v>
      </c>
      <c r="I822">
        <v>59</v>
      </c>
      <c r="J822">
        <v>1</v>
      </c>
      <c r="K822" t="s">
        <v>5049</v>
      </c>
    </row>
    <row r="823" spans="1:11" x14ac:dyDescent="0.25">
      <c r="A823" t="s">
        <v>832</v>
      </c>
      <c r="B823" t="s">
        <v>5018</v>
      </c>
      <c r="C823" t="s">
        <v>5036</v>
      </c>
      <c r="D823">
        <v>34</v>
      </c>
      <c r="E823" s="2">
        <v>44233</v>
      </c>
      <c r="F823">
        <v>220</v>
      </c>
      <c r="G823">
        <v>67</v>
      </c>
      <c r="H823" t="s">
        <v>5046</v>
      </c>
      <c r="I823">
        <v>52</v>
      </c>
      <c r="J823">
        <v>0</v>
      </c>
    </row>
    <row r="824" spans="1:11" x14ac:dyDescent="0.25">
      <c r="A824" t="s">
        <v>833</v>
      </c>
      <c r="B824" t="s">
        <v>5015</v>
      </c>
      <c r="C824" t="s">
        <v>5040</v>
      </c>
      <c r="D824">
        <v>41</v>
      </c>
      <c r="E824" s="2">
        <v>43987</v>
      </c>
      <c r="F824">
        <v>241</v>
      </c>
      <c r="G824">
        <v>34</v>
      </c>
      <c r="H824" t="s">
        <v>5047</v>
      </c>
      <c r="I824">
        <v>67</v>
      </c>
      <c r="J824">
        <v>1</v>
      </c>
      <c r="K824" t="s">
        <v>5049</v>
      </c>
    </row>
    <row r="825" spans="1:11" x14ac:dyDescent="0.25">
      <c r="A825" t="s">
        <v>834</v>
      </c>
      <c r="B825" t="s">
        <v>5018</v>
      </c>
      <c r="C825" t="s">
        <v>5032</v>
      </c>
      <c r="D825">
        <v>40</v>
      </c>
      <c r="E825" s="2">
        <v>44527</v>
      </c>
      <c r="F825">
        <v>229</v>
      </c>
      <c r="G825">
        <v>98</v>
      </c>
      <c r="H825" t="s">
        <v>5046</v>
      </c>
      <c r="I825">
        <v>97</v>
      </c>
      <c r="J825">
        <v>0</v>
      </c>
    </row>
    <row r="826" spans="1:11" x14ac:dyDescent="0.25">
      <c r="A826" t="s">
        <v>835</v>
      </c>
      <c r="B826" t="s">
        <v>5012</v>
      </c>
      <c r="C826" t="s">
        <v>5021</v>
      </c>
      <c r="D826">
        <v>32</v>
      </c>
      <c r="E826" s="2">
        <v>44234</v>
      </c>
      <c r="F826">
        <v>244</v>
      </c>
      <c r="G826">
        <v>23</v>
      </c>
      <c r="H826" t="s">
        <v>5047</v>
      </c>
      <c r="I826">
        <v>85</v>
      </c>
      <c r="J826">
        <v>0</v>
      </c>
    </row>
    <row r="827" spans="1:11" x14ac:dyDescent="0.25">
      <c r="A827" t="s">
        <v>836</v>
      </c>
      <c r="B827" t="s">
        <v>5017</v>
      </c>
      <c r="C827" t="s">
        <v>5030</v>
      </c>
      <c r="D827">
        <v>22</v>
      </c>
      <c r="E827" s="2">
        <v>44506</v>
      </c>
      <c r="F827">
        <v>206</v>
      </c>
      <c r="G827">
        <v>67</v>
      </c>
      <c r="H827" t="s">
        <v>5045</v>
      </c>
      <c r="I827">
        <v>93</v>
      </c>
      <c r="J827">
        <v>1</v>
      </c>
      <c r="K827" t="s">
        <v>5051</v>
      </c>
    </row>
    <row r="828" spans="1:11" x14ac:dyDescent="0.25">
      <c r="A828" t="s">
        <v>837</v>
      </c>
      <c r="B828" t="s">
        <v>5012</v>
      </c>
      <c r="C828" t="s">
        <v>5021</v>
      </c>
      <c r="D828">
        <v>31</v>
      </c>
      <c r="E828" s="2">
        <v>44670</v>
      </c>
      <c r="F828">
        <v>212</v>
      </c>
      <c r="G828">
        <v>4</v>
      </c>
      <c r="H828" t="s">
        <v>5045</v>
      </c>
      <c r="I828">
        <v>89</v>
      </c>
      <c r="J828">
        <v>0</v>
      </c>
    </row>
    <row r="829" spans="1:11" x14ac:dyDescent="0.25">
      <c r="A829" t="s">
        <v>838</v>
      </c>
      <c r="B829" t="s">
        <v>5017</v>
      </c>
      <c r="C829" t="s">
        <v>5037</v>
      </c>
      <c r="D829">
        <v>43</v>
      </c>
      <c r="E829" s="2">
        <v>44012</v>
      </c>
      <c r="F829">
        <v>253</v>
      </c>
      <c r="G829">
        <v>27</v>
      </c>
      <c r="H829" t="s">
        <v>5044</v>
      </c>
      <c r="I829">
        <v>90</v>
      </c>
      <c r="J829">
        <v>0</v>
      </c>
    </row>
    <row r="830" spans="1:11" x14ac:dyDescent="0.25">
      <c r="A830" t="s">
        <v>839</v>
      </c>
      <c r="B830" t="s">
        <v>5011</v>
      </c>
      <c r="C830" t="s">
        <v>5019</v>
      </c>
      <c r="D830">
        <v>49</v>
      </c>
      <c r="E830" s="2">
        <v>44308</v>
      </c>
      <c r="F830">
        <v>208</v>
      </c>
      <c r="G830">
        <v>48</v>
      </c>
      <c r="H830" t="s">
        <v>5046</v>
      </c>
      <c r="I830">
        <v>98</v>
      </c>
      <c r="J830">
        <v>0</v>
      </c>
    </row>
    <row r="831" spans="1:11" x14ac:dyDescent="0.25">
      <c r="A831" t="s">
        <v>840</v>
      </c>
      <c r="B831" t="s">
        <v>5011</v>
      </c>
      <c r="C831" t="s">
        <v>5020</v>
      </c>
      <c r="D831">
        <v>27</v>
      </c>
      <c r="E831" s="2">
        <v>44668</v>
      </c>
      <c r="F831">
        <v>218</v>
      </c>
      <c r="G831">
        <v>59</v>
      </c>
      <c r="H831" t="s">
        <v>5046</v>
      </c>
      <c r="I831">
        <v>54</v>
      </c>
      <c r="J831">
        <v>1</v>
      </c>
      <c r="K831" t="s">
        <v>5051</v>
      </c>
    </row>
    <row r="832" spans="1:11" x14ac:dyDescent="0.25">
      <c r="A832" t="s">
        <v>841</v>
      </c>
      <c r="B832" t="s">
        <v>5016</v>
      </c>
      <c r="C832" t="s">
        <v>5029</v>
      </c>
      <c r="D832">
        <v>50</v>
      </c>
      <c r="E832" s="2">
        <v>44244</v>
      </c>
      <c r="F832">
        <v>249</v>
      </c>
      <c r="G832">
        <v>98</v>
      </c>
      <c r="H832" t="s">
        <v>5047</v>
      </c>
      <c r="I832">
        <v>66</v>
      </c>
      <c r="J832">
        <v>0</v>
      </c>
    </row>
    <row r="833" spans="1:11" x14ac:dyDescent="0.25">
      <c r="A833" t="s">
        <v>842</v>
      </c>
      <c r="B833" t="s">
        <v>5011</v>
      </c>
      <c r="C833" t="s">
        <v>5023</v>
      </c>
      <c r="D833">
        <v>46</v>
      </c>
      <c r="E833" s="2">
        <v>44864</v>
      </c>
      <c r="F833">
        <v>224</v>
      </c>
      <c r="G833">
        <v>49</v>
      </c>
      <c r="H833" t="s">
        <v>5047</v>
      </c>
      <c r="I833">
        <v>53</v>
      </c>
      <c r="J833">
        <v>1</v>
      </c>
      <c r="K833" t="s">
        <v>5051</v>
      </c>
    </row>
    <row r="834" spans="1:11" x14ac:dyDescent="0.25">
      <c r="A834" t="s">
        <v>843</v>
      </c>
      <c r="B834" t="s">
        <v>5013</v>
      </c>
      <c r="C834" t="s">
        <v>5033</v>
      </c>
      <c r="D834">
        <v>24</v>
      </c>
      <c r="E834" s="2">
        <v>44424</v>
      </c>
      <c r="F834">
        <v>259</v>
      </c>
      <c r="G834">
        <v>25</v>
      </c>
      <c r="H834" t="s">
        <v>5044</v>
      </c>
      <c r="I834">
        <v>75</v>
      </c>
      <c r="J834">
        <v>0</v>
      </c>
    </row>
    <row r="835" spans="1:11" x14ac:dyDescent="0.25">
      <c r="A835" t="s">
        <v>844</v>
      </c>
      <c r="B835" t="s">
        <v>5014</v>
      </c>
      <c r="C835" t="s">
        <v>5028</v>
      </c>
      <c r="D835">
        <v>26</v>
      </c>
      <c r="E835" s="2">
        <v>44374</v>
      </c>
      <c r="F835">
        <v>249</v>
      </c>
      <c r="G835">
        <v>55</v>
      </c>
      <c r="H835" t="s">
        <v>5043</v>
      </c>
      <c r="I835">
        <v>89</v>
      </c>
      <c r="J835">
        <v>0</v>
      </c>
    </row>
    <row r="836" spans="1:11" x14ac:dyDescent="0.25">
      <c r="A836" t="s">
        <v>845</v>
      </c>
      <c r="B836" t="s">
        <v>5014</v>
      </c>
      <c r="C836" t="s">
        <v>5024</v>
      </c>
      <c r="D836">
        <v>30</v>
      </c>
      <c r="E836" s="2">
        <v>44822</v>
      </c>
      <c r="F836">
        <v>202</v>
      </c>
      <c r="G836">
        <v>9</v>
      </c>
      <c r="H836" t="s">
        <v>5045</v>
      </c>
      <c r="I836">
        <v>86</v>
      </c>
      <c r="J836">
        <v>1</v>
      </c>
      <c r="K836" t="s">
        <v>5051</v>
      </c>
    </row>
    <row r="837" spans="1:11" x14ac:dyDescent="0.25">
      <c r="A837" t="s">
        <v>846</v>
      </c>
      <c r="B837" t="s">
        <v>5017</v>
      </c>
      <c r="C837" t="s">
        <v>5042</v>
      </c>
      <c r="D837">
        <v>26</v>
      </c>
      <c r="E837" s="2">
        <v>44259</v>
      </c>
      <c r="F837">
        <v>240</v>
      </c>
      <c r="G837">
        <v>0</v>
      </c>
      <c r="H837" t="s">
        <v>5045</v>
      </c>
      <c r="I837">
        <v>92</v>
      </c>
      <c r="J837">
        <v>1</v>
      </c>
      <c r="K837" t="s">
        <v>5051</v>
      </c>
    </row>
    <row r="838" spans="1:11" x14ac:dyDescent="0.25">
      <c r="A838" t="s">
        <v>847</v>
      </c>
      <c r="B838" t="s">
        <v>5013</v>
      </c>
      <c r="C838" t="s">
        <v>5022</v>
      </c>
      <c r="D838">
        <v>32</v>
      </c>
      <c r="E838" s="2">
        <v>44001</v>
      </c>
      <c r="F838">
        <v>225</v>
      </c>
      <c r="G838">
        <v>73</v>
      </c>
      <c r="H838" t="s">
        <v>5045</v>
      </c>
      <c r="I838">
        <v>82</v>
      </c>
      <c r="J838">
        <v>1</v>
      </c>
      <c r="K838" t="s">
        <v>5051</v>
      </c>
    </row>
    <row r="839" spans="1:11" x14ac:dyDescent="0.25">
      <c r="A839" t="s">
        <v>848</v>
      </c>
      <c r="B839" t="s">
        <v>5016</v>
      </c>
      <c r="C839" t="s">
        <v>5031</v>
      </c>
      <c r="D839">
        <v>49</v>
      </c>
      <c r="E839" s="2">
        <v>44182</v>
      </c>
      <c r="F839">
        <v>249</v>
      </c>
      <c r="G839">
        <v>100</v>
      </c>
      <c r="H839" t="s">
        <v>5045</v>
      </c>
      <c r="I839">
        <v>84</v>
      </c>
      <c r="J839">
        <v>0</v>
      </c>
    </row>
    <row r="840" spans="1:11" x14ac:dyDescent="0.25">
      <c r="A840" t="s">
        <v>849</v>
      </c>
      <c r="B840" t="s">
        <v>5017</v>
      </c>
      <c r="C840" t="s">
        <v>5042</v>
      </c>
      <c r="D840">
        <v>44</v>
      </c>
      <c r="E840" s="2">
        <v>44090</v>
      </c>
      <c r="F840">
        <v>249</v>
      </c>
      <c r="G840">
        <v>61</v>
      </c>
      <c r="H840" t="s">
        <v>5045</v>
      </c>
      <c r="I840">
        <v>86</v>
      </c>
      <c r="J840">
        <v>1</v>
      </c>
      <c r="K840" t="s">
        <v>5051</v>
      </c>
    </row>
    <row r="841" spans="1:11" x14ac:dyDescent="0.25">
      <c r="A841" t="s">
        <v>850</v>
      </c>
      <c r="B841" t="s">
        <v>5018</v>
      </c>
      <c r="C841" t="s">
        <v>5036</v>
      </c>
      <c r="D841">
        <v>23</v>
      </c>
      <c r="E841" s="2">
        <v>44280</v>
      </c>
      <c r="F841">
        <v>241</v>
      </c>
      <c r="G841">
        <v>11</v>
      </c>
      <c r="H841" t="s">
        <v>5047</v>
      </c>
      <c r="I841">
        <v>84</v>
      </c>
      <c r="J841">
        <v>1</v>
      </c>
      <c r="K841" t="s">
        <v>5049</v>
      </c>
    </row>
    <row r="842" spans="1:11" x14ac:dyDescent="0.25">
      <c r="A842" t="s">
        <v>851</v>
      </c>
      <c r="B842" t="s">
        <v>5014</v>
      </c>
      <c r="C842" t="s">
        <v>5035</v>
      </c>
      <c r="D842">
        <v>42</v>
      </c>
      <c r="E842" s="2">
        <v>44720</v>
      </c>
      <c r="F842">
        <v>211</v>
      </c>
      <c r="G842">
        <v>70</v>
      </c>
      <c r="H842" t="s">
        <v>5045</v>
      </c>
      <c r="I842">
        <v>74</v>
      </c>
      <c r="J842">
        <v>0</v>
      </c>
    </row>
    <row r="843" spans="1:11" x14ac:dyDescent="0.25">
      <c r="A843" t="s">
        <v>852</v>
      </c>
      <c r="B843" t="s">
        <v>5018</v>
      </c>
      <c r="C843" t="s">
        <v>5032</v>
      </c>
      <c r="D843">
        <v>34</v>
      </c>
      <c r="E843" s="2">
        <v>44010</v>
      </c>
      <c r="F843">
        <v>206</v>
      </c>
      <c r="G843">
        <v>80</v>
      </c>
      <c r="H843" t="s">
        <v>5046</v>
      </c>
      <c r="I843">
        <v>72</v>
      </c>
      <c r="J843">
        <v>1</v>
      </c>
      <c r="K843" t="s">
        <v>5049</v>
      </c>
    </row>
    <row r="844" spans="1:11" x14ac:dyDescent="0.25">
      <c r="A844" t="s">
        <v>853</v>
      </c>
      <c r="B844" t="s">
        <v>5014</v>
      </c>
      <c r="C844" t="s">
        <v>5024</v>
      </c>
      <c r="D844">
        <v>28</v>
      </c>
      <c r="E844" s="2">
        <v>44784</v>
      </c>
      <c r="F844">
        <v>202</v>
      </c>
      <c r="G844">
        <v>24</v>
      </c>
      <c r="H844" t="s">
        <v>5045</v>
      </c>
      <c r="I844">
        <v>96</v>
      </c>
      <c r="J844">
        <v>0</v>
      </c>
    </row>
    <row r="845" spans="1:11" x14ac:dyDescent="0.25">
      <c r="A845" t="s">
        <v>854</v>
      </c>
      <c r="B845" t="s">
        <v>5014</v>
      </c>
      <c r="C845" t="s">
        <v>5035</v>
      </c>
      <c r="D845">
        <v>24</v>
      </c>
      <c r="E845" s="2">
        <v>44116</v>
      </c>
      <c r="F845">
        <v>234</v>
      </c>
      <c r="G845">
        <v>82</v>
      </c>
      <c r="H845" t="s">
        <v>5047</v>
      </c>
      <c r="I845">
        <v>81</v>
      </c>
      <c r="J845">
        <v>1</v>
      </c>
      <c r="K845" t="s">
        <v>5049</v>
      </c>
    </row>
    <row r="846" spans="1:11" x14ac:dyDescent="0.25">
      <c r="A846" t="s">
        <v>855</v>
      </c>
      <c r="B846" t="s">
        <v>5017</v>
      </c>
      <c r="C846" t="s">
        <v>5042</v>
      </c>
      <c r="D846">
        <v>23</v>
      </c>
      <c r="E846" s="2">
        <v>44582</v>
      </c>
      <c r="F846">
        <v>250</v>
      </c>
      <c r="G846">
        <v>92</v>
      </c>
      <c r="H846" t="s">
        <v>5045</v>
      </c>
      <c r="I846">
        <v>75</v>
      </c>
      <c r="J846">
        <v>0</v>
      </c>
    </row>
    <row r="847" spans="1:11" x14ac:dyDescent="0.25">
      <c r="A847" t="s">
        <v>856</v>
      </c>
      <c r="B847" t="s">
        <v>5012</v>
      </c>
      <c r="C847" t="s">
        <v>5021</v>
      </c>
      <c r="D847">
        <v>43</v>
      </c>
      <c r="E847" s="2">
        <v>44392</v>
      </c>
      <c r="F847">
        <v>229</v>
      </c>
      <c r="G847">
        <v>86</v>
      </c>
      <c r="H847" t="s">
        <v>5044</v>
      </c>
      <c r="I847">
        <v>59</v>
      </c>
      <c r="J847">
        <v>0</v>
      </c>
    </row>
    <row r="848" spans="1:11" x14ac:dyDescent="0.25">
      <c r="A848" t="s">
        <v>857</v>
      </c>
      <c r="B848" t="s">
        <v>5011</v>
      </c>
      <c r="C848" t="s">
        <v>5019</v>
      </c>
      <c r="D848">
        <v>45</v>
      </c>
      <c r="E848" s="2">
        <v>44783</v>
      </c>
      <c r="F848">
        <v>231</v>
      </c>
      <c r="G848">
        <v>83</v>
      </c>
      <c r="H848" t="s">
        <v>5045</v>
      </c>
      <c r="I848">
        <v>80</v>
      </c>
      <c r="J848">
        <v>0</v>
      </c>
    </row>
    <row r="849" spans="1:11" x14ac:dyDescent="0.25">
      <c r="A849" t="s">
        <v>858</v>
      </c>
      <c r="B849" t="s">
        <v>5012</v>
      </c>
      <c r="C849" t="s">
        <v>5021</v>
      </c>
      <c r="D849">
        <v>42</v>
      </c>
      <c r="E849" s="2">
        <v>44794</v>
      </c>
      <c r="F849">
        <v>200</v>
      </c>
      <c r="G849">
        <v>22</v>
      </c>
      <c r="H849" t="s">
        <v>5046</v>
      </c>
      <c r="I849">
        <v>53</v>
      </c>
      <c r="J849">
        <v>1</v>
      </c>
      <c r="K849" t="s">
        <v>5049</v>
      </c>
    </row>
    <row r="850" spans="1:11" x14ac:dyDescent="0.25">
      <c r="A850" t="s">
        <v>859</v>
      </c>
      <c r="B850" t="s">
        <v>5014</v>
      </c>
      <c r="C850" t="s">
        <v>5024</v>
      </c>
      <c r="D850">
        <v>27</v>
      </c>
      <c r="E850" s="2">
        <v>44072</v>
      </c>
      <c r="F850">
        <v>237</v>
      </c>
      <c r="G850">
        <v>8</v>
      </c>
      <c r="H850" t="s">
        <v>5045</v>
      </c>
      <c r="I850">
        <v>57</v>
      </c>
      <c r="J850">
        <v>1</v>
      </c>
      <c r="K850" t="s">
        <v>5050</v>
      </c>
    </row>
    <row r="851" spans="1:11" x14ac:dyDescent="0.25">
      <c r="A851" t="s">
        <v>860</v>
      </c>
      <c r="B851" t="s">
        <v>5012</v>
      </c>
      <c r="C851" t="s">
        <v>5026</v>
      </c>
      <c r="D851">
        <v>47</v>
      </c>
      <c r="E851" s="2">
        <v>44720</v>
      </c>
      <c r="F851">
        <v>227</v>
      </c>
      <c r="G851">
        <v>43</v>
      </c>
      <c r="H851" t="s">
        <v>5046</v>
      </c>
      <c r="I851">
        <v>93</v>
      </c>
      <c r="J851">
        <v>1</v>
      </c>
      <c r="K851" t="s">
        <v>5051</v>
      </c>
    </row>
    <row r="852" spans="1:11" x14ac:dyDescent="0.25">
      <c r="A852" t="s">
        <v>861</v>
      </c>
      <c r="B852" t="s">
        <v>5011</v>
      </c>
      <c r="C852" t="s">
        <v>5020</v>
      </c>
      <c r="D852">
        <v>40</v>
      </c>
      <c r="E852" s="2">
        <v>44369</v>
      </c>
      <c r="F852">
        <v>208</v>
      </c>
      <c r="G852">
        <v>41</v>
      </c>
      <c r="H852" t="s">
        <v>5043</v>
      </c>
      <c r="I852">
        <v>98</v>
      </c>
      <c r="J852">
        <v>0</v>
      </c>
    </row>
    <row r="853" spans="1:11" x14ac:dyDescent="0.25">
      <c r="A853" t="s">
        <v>862</v>
      </c>
      <c r="B853" t="s">
        <v>5013</v>
      </c>
      <c r="C853" t="s">
        <v>5033</v>
      </c>
      <c r="D853">
        <v>24</v>
      </c>
      <c r="E853" s="2">
        <v>44804</v>
      </c>
      <c r="F853">
        <v>217</v>
      </c>
      <c r="G853">
        <v>18</v>
      </c>
      <c r="H853" t="s">
        <v>5048</v>
      </c>
      <c r="I853">
        <v>60</v>
      </c>
      <c r="J853">
        <v>1</v>
      </c>
      <c r="K853" t="s">
        <v>5050</v>
      </c>
    </row>
    <row r="854" spans="1:11" x14ac:dyDescent="0.25">
      <c r="A854" t="s">
        <v>863</v>
      </c>
      <c r="B854" t="s">
        <v>5013</v>
      </c>
      <c r="C854" t="s">
        <v>5033</v>
      </c>
      <c r="D854">
        <v>29</v>
      </c>
      <c r="E854" s="2">
        <v>43980</v>
      </c>
      <c r="F854">
        <v>237</v>
      </c>
      <c r="G854">
        <v>5</v>
      </c>
      <c r="H854" t="s">
        <v>5043</v>
      </c>
      <c r="I854">
        <v>56</v>
      </c>
      <c r="J854">
        <v>1</v>
      </c>
      <c r="K854" t="s">
        <v>5049</v>
      </c>
    </row>
    <row r="855" spans="1:11" x14ac:dyDescent="0.25">
      <c r="A855" t="s">
        <v>864</v>
      </c>
      <c r="B855" t="s">
        <v>5017</v>
      </c>
      <c r="C855" t="s">
        <v>5042</v>
      </c>
      <c r="D855">
        <v>24</v>
      </c>
      <c r="E855" s="2">
        <v>44921</v>
      </c>
      <c r="F855">
        <v>200</v>
      </c>
      <c r="G855">
        <v>22</v>
      </c>
      <c r="H855" t="s">
        <v>5045</v>
      </c>
      <c r="I855">
        <v>95</v>
      </c>
      <c r="J855">
        <v>1</v>
      </c>
      <c r="K855" t="s">
        <v>5051</v>
      </c>
    </row>
    <row r="856" spans="1:11" x14ac:dyDescent="0.25">
      <c r="A856" t="s">
        <v>865</v>
      </c>
      <c r="B856" t="s">
        <v>5014</v>
      </c>
      <c r="C856" t="s">
        <v>5024</v>
      </c>
      <c r="D856">
        <v>26</v>
      </c>
      <c r="E856" s="2">
        <v>44716</v>
      </c>
      <c r="F856">
        <v>209</v>
      </c>
      <c r="G856">
        <v>81</v>
      </c>
      <c r="H856" t="s">
        <v>5047</v>
      </c>
      <c r="I856">
        <v>83</v>
      </c>
      <c r="J856">
        <v>1</v>
      </c>
      <c r="K856" t="s">
        <v>5051</v>
      </c>
    </row>
    <row r="857" spans="1:11" x14ac:dyDescent="0.25">
      <c r="A857" t="s">
        <v>866</v>
      </c>
      <c r="B857" t="s">
        <v>5012</v>
      </c>
      <c r="C857" t="s">
        <v>5026</v>
      </c>
      <c r="D857">
        <v>41</v>
      </c>
      <c r="E857" s="2">
        <v>44219</v>
      </c>
      <c r="F857">
        <v>202</v>
      </c>
      <c r="G857">
        <v>76</v>
      </c>
      <c r="H857" t="s">
        <v>5043</v>
      </c>
      <c r="I857">
        <v>95</v>
      </c>
      <c r="J857">
        <v>1</v>
      </c>
      <c r="K857" t="s">
        <v>5050</v>
      </c>
    </row>
    <row r="858" spans="1:11" x14ac:dyDescent="0.25">
      <c r="A858" t="s">
        <v>867</v>
      </c>
      <c r="B858" t="s">
        <v>5011</v>
      </c>
      <c r="C858" t="s">
        <v>5020</v>
      </c>
      <c r="D858">
        <v>48</v>
      </c>
      <c r="E858" s="2">
        <v>44126</v>
      </c>
      <c r="F858">
        <v>219</v>
      </c>
      <c r="G858">
        <v>44</v>
      </c>
      <c r="H858" t="s">
        <v>5048</v>
      </c>
      <c r="I858">
        <v>50</v>
      </c>
      <c r="J858">
        <v>0</v>
      </c>
    </row>
    <row r="859" spans="1:11" x14ac:dyDescent="0.25">
      <c r="A859" t="s">
        <v>868</v>
      </c>
      <c r="B859" t="s">
        <v>5012</v>
      </c>
      <c r="C859" t="s">
        <v>5026</v>
      </c>
      <c r="D859">
        <v>38</v>
      </c>
      <c r="E859" s="2">
        <v>43927</v>
      </c>
      <c r="F859">
        <v>206</v>
      </c>
      <c r="G859">
        <v>79</v>
      </c>
      <c r="H859" t="s">
        <v>5047</v>
      </c>
      <c r="I859">
        <v>98</v>
      </c>
      <c r="J859">
        <v>0</v>
      </c>
    </row>
    <row r="860" spans="1:11" x14ac:dyDescent="0.25">
      <c r="A860" t="s">
        <v>869</v>
      </c>
      <c r="B860" t="s">
        <v>5014</v>
      </c>
      <c r="C860" t="s">
        <v>5024</v>
      </c>
      <c r="D860">
        <v>43</v>
      </c>
      <c r="E860" s="2">
        <v>44714</v>
      </c>
      <c r="F860">
        <v>217</v>
      </c>
      <c r="G860">
        <v>6</v>
      </c>
      <c r="H860" t="s">
        <v>5043</v>
      </c>
      <c r="I860">
        <v>57</v>
      </c>
      <c r="J860">
        <v>0</v>
      </c>
    </row>
    <row r="861" spans="1:11" x14ac:dyDescent="0.25">
      <c r="A861" t="s">
        <v>870</v>
      </c>
      <c r="B861" t="s">
        <v>5014</v>
      </c>
      <c r="C861" t="s">
        <v>5035</v>
      </c>
      <c r="D861">
        <v>27</v>
      </c>
      <c r="E861" s="2">
        <v>44764</v>
      </c>
      <c r="F861">
        <v>242</v>
      </c>
      <c r="G861">
        <v>5</v>
      </c>
      <c r="H861" t="s">
        <v>5045</v>
      </c>
      <c r="I861">
        <v>91</v>
      </c>
      <c r="J861">
        <v>1</v>
      </c>
      <c r="K861" t="s">
        <v>5051</v>
      </c>
    </row>
    <row r="862" spans="1:11" x14ac:dyDescent="0.25">
      <c r="A862" t="s">
        <v>871</v>
      </c>
      <c r="B862" t="s">
        <v>5012</v>
      </c>
      <c r="C862" t="s">
        <v>5034</v>
      </c>
      <c r="D862">
        <v>30</v>
      </c>
      <c r="E862" s="2">
        <v>44585</v>
      </c>
      <c r="F862">
        <v>239</v>
      </c>
      <c r="G862">
        <v>97</v>
      </c>
      <c r="H862" t="s">
        <v>5048</v>
      </c>
      <c r="I862">
        <v>52</v>
      </c>
      <c r="J862">
        <v>0</v>
      </c>
    </row>
    <row r="863" spans="1:11" x14ac:dyDescent="0.25">
      <c r="A863" t="s">
        <v>872</v>
      </c>
      <c r="B863" t="s">
        <v>5017</v>
      </c>
      <c r="C863" t="s">
        <v>5037</v>
      </c>
      <c r="D863">
        <v>27</v>
      </c>
      <c r="E863" s="2">
        <v>44766</v>
      </c>
      <c r="F863">
        <v>250</v>
      </c>
      <c r="G863">
        <v>3</v>
      </c>
      <c r="H863" t="s">
        <v>5048</v>
      </c>
      <c r="I863">
        <v>82</v>
      </c>
      <c r="J863">
        <v>0</v>
      </c>
    </row>
    <row r="864" spans="1:11" x14ac:dyDescent="0.25">
      <c r="A864" t="s">
        <v>873</v>
      </c>
      <c r="B864" t="s">
        <v>5011</v>
      </c>
      <c r="C864" t="s">
        <v>5019</v>
      </c>
      <c r="D864">
        <v>45</v>
      </c>
      <c r="E864" s="2">
        <v>44472</v>
      </c>
      <c r="F864">
        <v>237</v>
      </c>
      <c r="G864">
        <v>74</v>
      </c>
      <c r="H864" t="s">
        <v>5047</v>
      </c>
      <c r="I864">
        <v>76</v>
      </c>
      <c r="J864">
        <v>0</v>
      </c>
    </row>
    <row r="865" spans="1:11" x14ac:dyDescent="0.25">
      <c r="A865" t="s">
        <v>874</v>
      </c>
      <c r="B865" t="s">
        <v>5015</v>
      </c>
      <c r="C865" t="s">
        <v>5027</v>
      </c>
      <c r="D865">
        <v>46</v>
      </c>
      <c r="E865" s="2">
        <v>44815</v>
      </c>
      <c r="F865">
        <v>220</v>
      </c>
      <c r="G865">
        <v>29</v>
      </c>
      <c r="H865" t="s">
        <v>5045</v>
      </c>
      <c r="I865">
        <v>65</v>
      </c>
      <c r="J865">
        <v>1</v>
      </c>
      <c r="K865" t="s">
        <v>5049</v>
      </c>
    </row>
    <row r="866" spans="1:11" x14ac:dyDescent="0.25">
      <c r="A866" t="s">
        <v>875</v>
      </c>
      <c r="B866" t="s">
        <v>5016</v>
      </c>
      <c r="C866" t="s">
        <v>5041</v>
      </c>
      <c r="D866">
        <v>24</v>
      </c>
      <c r="E866" s="2">
        <v>44445</v>
      </c>
      <c r="F866">
        <v>237</v>
      </c>
      <c r="G866">
        <v>62</v>
      </c>
      <c r="H866" t="s">
        <v>5045</v>
      </c>
      <c r="I866">
        <v>77</v>
      </c>
      <c r="J866">
        <v>0</v>
      </c>
    </row>
    <row r="867" spans="1:11" x14ac:dyDescent="0.25">
      <c r="A867" t="s">
        <v>876</v>
      </c>
      <c r="B867" t="s">
        <v>5012</v>
      </c>
      <c r="C867" t="s">
        <v>5021</v>
      </c>
      <c r="D867">
        <v>36</v>
      </c>
      <c r="E867" s="2">
        <v>44745</v>
      </c>
      <c r="F867">
        <v>224</v>
      </c>
      <c r="G867">
        <v>47</v>
      </c>
      <c r="H867" t="s">
        <v>5043</v>
      </c>
      <c r="I867">
        <v>79</v>
      </c>
      <c r="J867">
        <v>0</v>
      </c>
    </row>
    <row r="868" spans="1:11" x14ac:dyDescent="0.25">
      <c r="A868" t="s">
        <v>877</v>
      </c>
      <c r="B868" t="s">
        <v>5015</v>
      </c>
      <c r="C868" t="s">
        <v>5040</v>
      </c>
      <c r="D868">
        <v>28</v>
      </c>
      <c r="E868" s="2">
        <v>44584</v>
      </c>
      <c r="F868">
        <v>208</v>
      </c>
      <c r="G868">
        <v>4</v>
      </c>
      <c r="H868" t="s">
        <v>5046</v>
      </c>
      <c r="I868">
        <v>86</v>
      </c>
      <c r="J868">
        <v>0</v>
      </c>
    </row>
    <row r="869" spans="1:11" x14ac:dyDescent="0.25">
      <c r="A869" t="s">
        <v>878</v>
      </c>
      <c r="B869" t="s">
        <v>5018</v>
      </c>
      <c r="C869" t="s">
        <v>5038</v>
      </c>
      <c r="D869">
        <v>25</v>
      </c>
      <c r="E869" s="2">
        <v>44055</v>
      </c>
      <c r="F869">
        <v>229</v>
      </c>
      <c r="G869">
        <v>58</v>
      </c>
      <c r="H869" t="s">
        <v>5048</v>
      </c>
      <c r="I869">
        <v>60</v>
      </c>
      <c r="J869">
        <v>1</v>
      </c>
      <c r="K869" t="s">
        <v>5049</v>
      </c>
    </row>
    <row r="870" spans="1:11" x14ac:dyDescent="0.25">
      <c r="A870" t="s">
        <v>879</v>
      </c>
      <c r="B870" t="s">
        <v>5018</v>
      </c>
      <c r="C870" t="s">
        <v>5032</v>
      </c>
      <c r="D870">
        <v>27</v>
      </c>
      <c r="E870" s="2">
        <v>44119</v>
      </c>
      <c r="F870">
        <v>250</v>
      </c>
      <c r="G870">
        <v>81</v>
      </c>
      <c r="H870" t="s">
        <v>5044</v>
      </c>
      <c r="I870">
        <v>60</v>
      </c>
      <c r="J870">
        <v>0</v>
      </c>
    </row>
    <row r="871" spans="1:11" x14ac:dyDescent="0.25">
      <c r="A871" t="s">
        <v>880</v>
      </c>
      <c r="B871" t="s">
        <v>5011</v>
      </c>
      <c r="C871" t="s">
        <v>5023</v>
      </c>
      <c r="D871">
        <v>49</v>
      </c>
      <c r="E871" s="2">
        <v>44393</v>
      </c>
      <c r="F871">
        <v>231</v>
      </c>
      <c r="G871">
        <v>27</v>
      </c>
      <c r="H871" t="s">
        <v>5044</v>
      </c>
      <c r="I871">
        <v>80</v>
      </c>
      <c r="J871">
        <v>1</v>
      </c>
      <c r="K871" t="s">
        <v>5051</v>
      </c>
    </row>
    <row r="872" spans="1:11" x14ac:dyDescent="0.25">
      <c r="A872" t="s">
        <v>881</v>
      </c>
      <c r="B872" t="s">
        <v>5017</v>
      </c>
      <c r="C872" t="s">
        <v>5037</v>
      </c>
      <c r="D872">
        <v>35</v>
      </c>
      <c r="E872" s="2">
        <v>44174</v>
      </c>
      <c r="F872">
        <v>255</v>
      </c>
      <c r="G872">
        <v>31</v>
      </c>
      <c r="H872" t="s">
        <v>5043</v>
      </c>
      <c r="I872">
        <v>70</v>
      </c>
      <c r="J872">
        <v>1</v>
      </c>
      <c r="K872" t="s">
        <v>5050</v>
      </c>
    </row>
    <row r="873" spans="1:11" x14ac:dyDescent="0.25">
      <c r="A873" t="s">
        <v>882</v>
      </c>
      <c r="B873" t="s">
        <v>5012</v>
      </c>
      <c r="C873" t="s">
        <v>5021</v>
      </c>
      <c r="D873">
        <v>26</v>
      </c>
      <c r="E873" s="2">
        <v>43992</v>
      </c>
      <c r="F873">
        <v>236</v>
      </c>
      <c r="G873">
        <v>0</v>
      </c>
      <c r="H873" t="s">
        <v>5048</v>
      </c>
      <c r="I873">
        <v>52</v>
      </c>
      <c r="J873">
        <v>0</v>
      </c>
    </row>
    <row r="874" spans="1:11" x14ac:dyDescent="0.25">
      <c r="A874" t="s">
        <v>883</v>
      </c>
      <c r="B874" t="s">
        <v>5014</v>
      </c>
      <c r="C874" t="s">
        <v>5024</v>
      </c>
      <c r="D874">
        <v>46</v>
      </c>
      <c r="E874" s="2">
        <v>44411</v>
      </c>
      <c r="F874">
        <v>202</v>
      </c>
      <c r="G874">
        <v>54</v>
      </c>
      <c r="H874" t="s">
        <v>5044</v>
      </c>
      <c r="I874">
        <v>75</v>
      </c>
      <c r="J874">
        <v>1</v>
      </c>
      <c r="K874" t="s">
        <v>5050</v>
      </c>
    </row>
    <row r="875" spans="1:11" x14ac:dyDescent="0.25">
      <c r="A875" t="s">
        <v>884</v>
      </c>
      <c r="B875" t="s">
        <v>5011</v>
      </c>
      <c r="C875" t="s">
        <v>5023</v>
      </c>
      <c r="D875">
        <v>37</v>
      </c>
      <c r="E875" s="2">
        <v>44681</v>
      </c>
      <c r="F875">
        <v>205</v>
      </c>
      <c r="G875">
        <v>71</v>
      </c>
      <c r="H875" t="s">
        <v>5045</v>
      </c>
      <c r="I875">
        <v>94</v>
      </c>
      <c r="J875">
        <v>1</v>
      </c>
      <c r="K875" t="s">
        <v>5049</v>
      </c>
    </row>
    <row r="876" spans="1:11" x14ac:dyDescent="0.25">
      <c r="A876" t="s">
        <v>885</v>
      </c>
      <c r="B876" t="s">
        <v>5013</v>
      </c>
      <c r="C876" t="s">
        <v>5033</v>
      </c>
      <c r="D876">
        <v>31</v>
      </c>
      <c r="E876" s="2">
        <v>44683</v>
      </c>
      <c r="F876">
        <v>241</v>
      </c>
      <c r="G876">
        <v>11</v>
      </c>
      <c r="H876" t="s">
        <v>5045</v>
      </c>
      <c r="I876">
        <v>80</v>
      </c>
      <c r="J876">
        <v>1</v>
      </c>
      <c r="K876" t="s">
        <v>5049</v>
      </c>
    </row>
    <row r="877" spans="1:11" x14ac:dyDescent="0.25">
      <c r="A877" t="s">
        <v>886</v>
      </c>
      <c r="B877" t="s">
        <v>5014</v>
      </c>
      <c r="C877" t="s">
        <v>5024</v>
      </c>
      <c r="D877">
        <v>45</v>
      </c>
      <c r="E877" s="2">
        <v>44330</v>
      </c>
      <c r="F877">
        <v>201</v>
      </c>
      <c r="G877">
        <v>58</v>
      </c>
      <c r="H877" t="s">
        <v>5048</v>
      </c>
      <c r="I877">
        <v>99</v>
      </c>
      <c r="J877">
        <v>0</v>
      </c>
    </row>
    <row r="878" spans="1:11" x14ac:dyDescent="0.25">
      <c r="A878" t="s">
        <v>887</v>
      </c>
      <c r="B878" t="s">
        <v>5016</v>
      </c>
      <c r="C878" t="s">
        <v>5041</v>
      </c>
      <c r="D878">
        <v>47</v>
      </c>
      <c r="E878" s="2">
        <v>44035</v>
      </c>
      <c r="F878">
        <v>223</v>
      </c>
      <c r="G878">
        <v>80</v>
      </c>
      <c r="H878" t="s">
        <v>5048</v>
      </c>
      <c r="I878">
        <v>95</v>
      </c>
      <c r="J878">
        <v>0</v>
      </c>
    </row>
    <row r="879" spans="1:11" x14ac:dyDescent="0.25">
      <c r="A879" t="s">
        <v>888</v>
      </c>
      <c r="B879" t="s">
        <v>5011</v>
      </c>
      <c r="C879" t="s">
        <v>5023</v>
      </c>
      <c r="D879">
        <v>50</v>
      </c>
      <c r="E879" s="2">
        <v>44220</v>
      </c>
      <c r="F879">
        <v>221</v>
      </c>
      <c r="G879">
        <v>67</v>
      </c>
      <c r="H879" t="s">
        <v>5045</v>
      </c>
      <c r="I879">
        <v>68</v>
      </c>
      <c r="J879">
        <v>1</v>
      </c>
      <c r="K879" t="s">
        <v>5051</v>
      </c>
    </row>
    <row r="880" spans="1:11" x14ac:dyDescent="0.25">
      <c r="A880" t="s">
        <v>889</v>
      </c>
      <c r="B880" t="s">
        <v>5012</v>
      </c>
      <c r="C880" t="s">
        <v>5021</v>
      </c>
      <c r="D880">
        <v>24</v>
      </c>
      <c r="E880" s="2">
        <v>44292</v>
      </c>
      <c r="F880">
        <v>256</v>
      </c>
      <c r="G880">
        <v>42</v>
      </c>
      <c r="H880" t="s">
        <v>5046</v>
      </c>
      <c r="I880">
        <v>53</v>
      </c>
      <c r="J880">
        <v>1</v>
      </c>
      <c r="K880" t="s">
        <v>5049</v>
      </c>
    </row>
    <row r="881" spans="1:11" x14ac:dyDescent="0.25">
      <c r="A881" t="s">
        <v>890</v>
      </c>
      <c r="B881" t="s">
        <v>5011</v>
      </c>
      <c r="C881" t="s">
        <v>5023</v>
      </c>
      <c r="D881">
        <v>33</v>
      </c>
      <c r="E881" s="2">
        <v>44451</v>
      </c>
      <c r="F881">
        <v>239</v>
      </c>
      <c r="G881">
        <v>5</v>
      </c>
      <c r="H881" t="s">
        <v>5047</v>
      </c>
      <c r="I881">
        <v>73</v>
      </c>
      <c r="J881">
        <v>0</v>
      </c>
    </row>
    <row r="882" spans="1:11" x14ac:dyDescent="0.25">
      <c r="A882" t="s">
        <v>891</v>
      </c>
      <c r="B882" t="s">
        <v>5011</v>
      </c>
      <c r="C882" t="s">
        <v>5020</v>
      </c>
      <c r="D882">
        <v>44</v>
      </c>
      <c r="E882" s="2">
        <v>44135</v>
      </c>
      <c r="F882">
        <v>213</v>
      </c>
      <c r="G882">
        <v>17</v>
      </c>
      <c r="H882" t="s">
        <v>5047</v>
      </c>
      <c r="I882">
        <v>65</v>
      </c>
      <c r="J882">
        <v>0</v>
      </c>
    </row>
    <row r="883" spans="1:11" x14ac:dyDescent="0.25">
      <c r="A883" t="s">
        <v>892</v>
      </c>
      <c r="B883" t="s">
        <v>5014</v>
      </c>
      <c r="C883" t="s">
        <v>5024</v>
      </c>
      <c r="D883">
        <v>46</v>
      </c>
      <c r="E883" s="2">
        <v>44333</v>
      </c>
      <c r="F883">
        <v>255</v>
      </c>
      <c r="G883">
        <v>89</v>
      </c>
      <c r="H883" t="s">
        <v>5043</v>
      </c>
      <c r="I883">
        <v>98</v>
      </c>
      <c r="J883">
        <v>0</v>
      </c>
    </row>
    <row r="884" spans="1:11" x14ac:dyDescent="0.25">
      <c r="A884" t="s">
        <v>893</v>
      </c>
      <c r="B884" t="s">
        <v>5015</v>
      </c>
      <c r="C884" t="s">
        <v>5040</v>
      </c>
      <c r="D884">
        <v>50</v>
      </c>
      <c r="E884" s="2">
        <v>44654</v>
      </c>
      <c r="F884">
        <v>232</v>
      </c>
      <c r="G884">
        <v>87</v>
      </c>
      <c r="H884" t="s">
        <v>5048</v>
      </c>
      <c r="I884">
        <v>67</v>
      </c>
      <c r="J884">
        <v>0</v>
      </c>
    </row>
    <row r="885" spans="1:11" x14ac:dyDescent="0.25">
      <c r="A885" t="s">
        <v>894</v>
      </c>
      <c r="B885" t="s">
        <v>5011</v>
      </c>
      <c r="C885" t="s">
        <v>5023</v>
      </c>
      <c r="D885">
        <v>33</v>
      </c>
      <c r="E885" s="2">
        <v>44464</v>
      </c>
      <c r="F885">
        <v>231</v>
      </c>
      <c r="G885">
        <v>64</v>
      </c>
      <c r="H885" t="s">
        <v>5044</v>
      </c>
      <c r="I885">
        <v>57</v>
      </c>
      <c r="J885">
        <v>1</v>
      </c>
      <c r="K885" t="s">
        <v>5050</v>
      </c>
    </row>
    <row r="886" spans="1:11" x14ac:dyDescent="0.25">
      <c r="A886" t="s">
        <v>895</v>
      </c>
      <c r="B886" t="s">
        <v>5018</v>
      </c>
      <c r="C886" t="s">
        <v>5036</v>
      </c>
      <c r="D886">
        <v>41</v>
      </c>
      <c r="E886" s="2">
        <v>44551</v>
      </c>
      <c r="F886">
        <v>251</v>
      </c>
      <c r="G886">
        <v>86</v>
      </c>
      <c r="H886" t="s">
        <v>5046</v>
      </c>
      <c r="I886">
        <v>54</v>
      </c>
      <c r="J886">
        <v>0</v>
      </c>
    </row>
    <row r="887" spans="1:11" x14ac:dyDescent="0.25">
      <c r="A887" t="s">
        <v>896</v>
      </c>
      <c r="B887" t="s">
        <v>5014</v>
      </c>
      <c r="C887" t="s">
        <v>5028</v>
      </c>
      <c r="D887">
        <v>24</v>
      </c>
      <c r="E887" s="2">
        <v>44527</v>
      </c>
      <c r="F887">
        <v>257</v>
      </c>
      <c r="G887">
        <v>22</v>
      </c>
      <c r="H887" t="s">
        <v>5047</v>
      </c>
      <c r="I887">
        <v>54</v>
      </c>
      <c r="J887">
        <v>0</v>
      </c>
    </row>
    <row r="888" spans="1:11" x14ac:dyDescent="0.25">
      <c r="A888" t="s">
        <v>897</v>
      </c>
      <c r="B888" t="s">
        <v>5013</v>
      </c>
      <c r="C888" t="s">
        <v>5033</v>
      </c>
      <c r="D888">
        <v>25</v>
      </c>
      <c r="E888" s="2">
        <v>44214</v>
      </c>
      <c r="F888">
        <v>209</v>
      </c>
      <c r="G888">
        <v>63</v>
      </c>
      <c r="H888" t="s">
        <v>5043</v>
      </c>
      <c r="I888">
        <v>63</v>
      </c>
      <c r="J888">
        <v>0</v>
      </c>
    </row>
    <row r="889" spans="1:11" x14ac:dyDescent="0.25">
      <c r="A889" t="s">
        <v>898</v>
      </c>
      <c r="B889" t="s">
        <v>5018</v>
      </c>
      <c r="C889" t="s">
        <v>5036</v>
      </c>
      <c r="D889">
        <v>43</v>
      </c>
      <c r="E889" s="2">
        <v>44373</v>
      </c>
      <c r="F889">
        <v>259</v>
      </c>
      <c r="G889">
        <v>16</v>
      </c>
      <c r="H889" t="s">
        <v>5048</v>
      </c>
      <c r="I889">
        <v>72</v>
      </c>
      <c r="J889">
        <v>1</v>
      </c>
      <c r="K889" t="s">
        <v>5051</v>
      </c>
    </row>
    <row r="890" spans="1:11" x14ac:dyDescent="0.25">
      <c r="A890" t="s">
        <v>899</v>
      </c>
      <c r="B890" t="s">
        <v>5017</v>
      </c>
      <c r="C890" t="s">
        <v>5042</v>
      </c>
      <c r="D890">
        <v>28</v>
      </c>
      <c r="E890" s="2">
        <v>44863</v>
      </c>
      <c r="F890">
        <v>201</v>
      </c>
      <c r="G890">
        <v>29</v>
      </c>
      <c r="H890" t="s">
        <v>5044</v>
      </c>
      <c r="I890">
        <v>91</v>
      </c>
      <c r="J890">
        <v>1</v>
      </c>
      <c r="K890" t="s">
        <v>5051</v>
      </c>
    </row>
    <row r="891" spans="1:11" x14ac:dyDescent="0.25">
      <c r="A891" t="s">
        <v>900</v>
      </c>
      <c r="B891" t="s">
        <v>5015</v>
      </c>
      <c r="C891" t="s">
        <v>5025</v>
      </c>
      <c r="D891">
        <v>42</v>
      </c>
      <c r="E891" s="2">
        <v>44122</v>
      </c>
      <c r="F891">
        <v>220</v>
      </c>
      <c r="G891">
        <v>62</v>
      </c>
      <c r="H891" t="s">
        <v>5044</v>
      </c>
      <c r="I891">
        <v>92</v>
      </c>
      <c r="J891">
        <v>1</v>
      </c>
      <c r="K891" t="s">
        <v>5051</v>
      </c>
    </row>
    <row r="892" spans="1:11" x14ac:dyDescent="0.25">
      <c r="A892" t="s">
        <v>901</v>
      </c>
      <c r="B892" t="s">
        <v>5018</v>
      </c>
      <c r="C892" t="s">
        <v>5032</v>
      </c>
      <c r="D892">
        <v>26</v>
      </c>
      <c r="E892" s="2">
        <v>44008</v>
      </c>
      <c r="F892">
        <v>250</v>
      </c>
      <c r="G892">
        <v>39</v>
      </c>
      <c r="H892" t="s">
        <v>5043</v>
      </c>
      <c r="I892">
        <v>100</v>
      </c>
      <c r="J892">
        <v>1</v>
      </c>
      <c r="K892" t="s">
        <v>5049</v>
      </c>
    </row>
    <row r="893" spans="1:11" x14ac:dyDescent="0.25">
      <c r="A893" t="s">
        <v>902</v>
      </c>
      <c r="B893" t="s">
        <v>5014</v>
      </c>
      <c r="C893" t="s">
        <v>5035</v>
      </c>
      <c r="D893">
        <v>31</v>
      </c>
      <c r="E893" s="2">
        <v>44139</v>
      </c>
      <c r="F893">
        <v>254</v>
      </c>
      <c r="G893">
        <v>6</v>
      </c>
      <c r="H893" t="s">
        <v>5043</v>
      </c>
      <c r="I893">
        <v>72</v>
      </c>
      <c r="J893">
        <v>1</v>
      </c>
      <c r="K893" t="s">
        <v>5051</v>
      </c>
    </row>
    <row r="894" spans="1:11" x14ac:dyDescent="0.25">
      <c r="A894" t="s">
        <v>903</v>
      </c>
      <c r="B894" t="s">
        <v>5013</v>
      </c>
      <c r="C894" t="s">
        <v>5022</v>
      </c>
      <c r="D894">
        <v>27</v>
      </c>
      <c r="E894" s="2">
        <v>44199</v>
      </c>
      <c r="F894">
        <v>234</v>
      </c>
      <c r="G894">
        <v>36</v>
      </c>
      <c r="H894" t="s">
        <v>5043</v>
      </c>
      <c r="I894">
        <v>61</v>
      </c>
      <c r="J894">
        <v>0</v>
      </c>
    </row>
    <row r="895" spans="1:11" x14ac:dyDescent="0.25">
      <c r="A895" t="s">
        <v>904</v>
      </c>
      <c r="B895" t="s">
        <v>5013</v>
      </c>
      <c r="C895" t="s">
        <v>5039</v>
      </c>
      <c r="D895">
        <v>25</v>
      </c>
      <c r="E895" s="2">
        <v>44885</v>
      </c>
      <c r="F895">
        <v>220</v>
      </c>
      <c r="G895">
        <v>73</v>
      </c>
      <c r="H895" t="s">
        <v>5043</v>
      </c>
      <c r="I895">
        <v>78</v>
      </c>
      <c r="J895">
        <v>1</v>
      </c>
      <c r="K895" t="s">
        <v>5051</v>
      </c>
    </row>
    <row r="896" spans="1:11" x14ac:dyDescent="0.25">
      <c r="A896" t="s">
        <v>905</v>
      </c>
      <c r="B896" t="s">
        <v>5013</v>
      </c>
      <c r="C896" t="s">
        <v>5039</v>
      </c>
      <c r="D896">
        <v>39</v>
      </c>
      <c r="E896" s="2">
        <v>44203</v>
      </c>
      <c r="F896">
        <v>202</v>
      </c>
      <c r="G896">
        <v>85</v>
      </c>
      <c r="H896" t="s">
        <v>5047</v>
      </c>
      <c r="I896">
        <v>72</v>
      </c>
      <c r="J896">
        <v>0</v>
      </c>
    </row>
    <row r="897" spans="1:11" x14ac:dyDescent="0.25">
      <c r="A897" t="s">
        <v>906</v>
      </c>
      <c r="B897" t="s">
        <v>5015</v>
      </c>
      <c r="C897" t="s">
        <v>5040</v>
      </c>
      <c r="D897">
        <v>39</v>
      </c>
      <c r="E897" s="2">
        <v>43929</v>
      </c>
      <c r="F897">
        <v>210</v>
      </c>
      <c r="G897">
        <v>68</v>
      </c>
      <c r="H897" t="s">
        <v>5047</v>
      </c>
      <c r="I897">
        <v>57</v>
      </c>
      <c r="J897">
        <v>0</v>
      </c>
    </row>
    <row r="898" spans="1:11" x14ac:dyDescent="0.25">
      <c r="A898" t="s">
        <v>907</v>
      </c>
      <c r="B898" t="s">
        <v>5016</v>
      </c>
      <c r="C898" t="s">
        <v>5031</v>
      </c>
      <c r="D898">
        <v>46</v>
      </c>
      <c r="E898" s="2">
        <v>44779</v>
      </c>
      <c r="F898">
        <v>260</v>
      </c>
      <c r="G898">
        <v>58</v>
      </c>
      <c r="H898" t="s">
        <v>5047</v>
      </c>
      <c r="I898">
        <v>59</v>
      </c>
      <c r="J898">
        <v>0</v>
      </c>
    </row>
    <row r="899" spans="1:11" x14ac:dyDescent="0.25">
      <c r="A899" t="s">
        <v>908</v>
      </c>
      <c r="B899" t="s">
        <v>5015</v>
      </c>
      <c r="C899" t="s">
        <v>5025</v>
      </c>
      <c r="D899">
        <v>44</v>
      </c>
      <c r="E899" s="2">
        <v>44625</v>
      </c>
      <c r="F899">
        <v>230</v>
      </c>
      <c r="G899">
        <v>37</v>
      </c>
      <c r="H899" t="s">
        <v>5044</v>
      </c>
      <c r="I899">
        <v>92</v>
      </c>
      <c r="J899">
        <v>0</v>
      </c>
    </row>
    <row r="900" spans="1:11" x14ac:dyDescent="0.25">
      <c r="A900" t="s">
        <v>909</v>
      </c>
      <c r="B900" t="s">
        <v>5014</v>
      </c>
      <c r="C900" t="s">
        <v>5035</v>
      </c>
      <c r="D900">
        <v>44</v>
      </c>
      <c r="E900" s="2">
        <v>44812</v>
      </c>
      <c r="F900">
        <v>246</v>
      </c>
      <c r="G900">
        <v>61</v>
      </c>
      <c r="H900" t="s">
        <v>5045</v>
      </c>
      <c r="I900">
        <v>58</v>
      </c>
      <c r="J900">
        <v>0</v>
      </c>
    </row>
    <row r="901" spans="1:11" x14ac:dyDescent="0.25">
      <c r="A901" t="s">
        <v>910</v>
      </c>
      <c r="B901" t="s">
        <v>5018</v>
      </c>
      <c r="C901" t="s">
        <v>5038</v>
      </c>
      <c r="D901">
        <v>34</v>
      </c>
      <c r="E901" s="2">
        <v>44295</v>
      </c>
      <c r="F901">
        <v>253</v>
      </c>
      <c r="G901">
        <v>28</v>
      </c>
      <c r="H901" t="s">
        <v>5048</v>
      </c>
      <c r="I901">
        <v>72</v>
      </c>
      <c r="J901">
        <v>0</v>
      </c>
    </row>
    <row r="902" spans="1:11" x14ac:dyDescent="0.25">
      <c r="A902" t="s">
        <v>911</v>
      </c>
      <c r="B902" t="s">
        <v>5015</v>
      </c>
      <c r="C902" t="s">
        <v>5027</v>
      </c>
      <c r="D902">
        <v>41</v>
      </c>
      <c r="E902" s="2">
        <v>44271</v>
      </c>
      <c r="F902">
        <v>212</v>
      </c>
      <c r="G902">
        <v>74</v>
      </c>
      <c r="H902" t="s">
        <v>5044</v>
      </c>
      <c r="I902">
        <v>64</v>
      </c>
      <c r="J902">
        <v>1</v>
      </c>
      <c r="K902" t="s">
        <v>5049</v>
      </c>
    </row>
    <row r="903" spans="1:11" x14ac:dyDescent="0.25">
      <c r="A903" t="s">
        <v>912</v>
      </c>
      <c r="B903" t="s">
        <v>5017</v>
      </c>
      <c r="C903" t="s">
        <v>5030</v>
      </c>
      <c r="D903">
        <v>39</v>
      </c>
      <c r="E903" s="2">
        <v>44058</v>
      </c>
      <c r="F903">
        <v>228</v>
      </c>
      <c r="G903">
        <v>86</v>
      </c>
      <c r="H903" t="s">
        <v>5046</v>
      </c>
      <c r="I903">
        <v>55</v>
      </c>
      <c r="J903">
        <v>1</v>
      </c>
      <c r="K903" t="s">
        <v>5049</v>
      </c>
    </row>
    <row r="904" spans="1:11" x14ac:dyDescent="0.25">
      <c r="A904" t="s">
        <v>913</v>
      </c>
      <c r="B904" t="s">
        <v>5014</v>
      </c>
      <c r="C904" t="s">
        <v>5035</v>
      </c>
      <c r="D904">
        <v>41</v>
      </c>
      <c r="E904" s="2">
        <v>44308</v>
      </c>
      <c r="F904">
        <v>232</v>
      </c>
      <c r="G904">
        <v>7</v>
      </c>
      <c r="H904" t="s">
        <v>5046</v>
      </c>
      <c r="I904">
        <v>73</v>
      </c>
      <c r="J904">
        <v>1</v>
      </c>
      <c r="K904" t="s">
        <v>5049</v>
      </c>
    </row>
    <row r="905" spans="1:11" x14ac:dyDescent="0.25">
      <c r="A905" t="s">
        <v>914</v>
      </c>
      <c r="B905" t="s">
        <v>5016</v>
      </c>
      <c r="C905" t="s">
        <v>5031</v>
      </c>
      <c r="D905">
        <v>34</v>
      </c>
      <c r="E905" s="2">
        <v>44546</v>
      </c>
      <c r="F905">
        <v>200</v>
      </c>
      <c r="G905">
        <v>36</v>
      </c>
      <c r="H905" t="s">
        <v>5047</v>
      </c>
      <c r="I905">
        <v>72</v>
      </c>
      <c r="J905">
        <v>1</v>
      </c>
      <c r="K905" t="s">
        <v>5051</v>
      </c>
    </row>
    <row r="906" spans="1:11" x14ac:dyDescent="0.25">
      <c r="A906" t="s">
        <v>915</v>
      </c>
      <c r="B906" t="s">
        <v>5011</v>
      </c>
      <c r="C906" t="s">
        <v>5019</v>
      </c>
      <c r="D906">
        <v>45</v>
      </c>
      <c r="E906" s="2">
        <v>44018</v>
      </c>
      <c r="F906">
        <v>228</v>
      </c>
      <c r="G906">
        <v>94</v>
      </c>
      <c r="H906" t="s">
        <v>5048</v>
      </c>
      <c r="I906">
        <v>78</v>
      </c>
      <c r="J906">
        <v>1</v>
      </c>
      <c r="K906" t="s">
        <v>5049</v>
      </c>
    </row>
    <row r="907" spans="1:11" x14ac:dyDescent="0.25">
      <c r="A907" t="s">
        <v>916</v>
      </c>
      <c r="B907" t="s">
        <v>5016</v>
      </c>
      <c r="C907" t="s">
        <v>5029</v>
      </c>
      <c r="D907">
        <v>50</v>
      </c>
      <c r="E907" s="2">
        <v>44503</v>
      </c>
      <c r="F907">
        <v>208</v>
      </c>
      <c r="G907">
        <v>75</v>
      </c>
      <c r="H907" t="s">
        <v>5044</v>
      </c>
      <c r="I907">
        <v>55</v>
      </c>
      <c r="J907">
        <v>0</v>
      </c>
    </row>
    <row r="908" spans="1:11" x14ac:dyDescent="0.25">
      <c r="A908" t="s">
        <v>917</v>
      </c>
      <c r="B908" t="s">
        <v>5012</v>
      </c>
      <c r="C908" t="s">
        <v>5034</v>
      </c>
      <c r="D908">
        <v>37</v>
      </c>
      <c r="E908" s="2">
        <v>44039</v>
      </c>
      <c r="F908">
        <v>233</v>
      </c>
      <c r="G908">
        <v>42</v>
      </c>
      <c r="H908" t="s">
        <v>5045</v>
      </c>
      <c r="I908">
        <v>87</v>
      </c>
      <c r="J908">
        <v>1</v>
      </c>
      <c r="K908" t="s">
        <v>5049</v>
      </c>
    </row>
    <row r="909" spans="1:11" x14ac:dyDescent="0.25">
      <c r="A909" t="s">
        <v>918</v>
      </c>
      <c r="B909" t="s">
        <v>5017</v>
      </c>
      <c r="C909" t="s">
        <v>5042</v>
      </c>
      <c r="D909">
        <v>42</v>
      </c>
      <c r="E909" s="2">
        <v>43991</v>
      </c>
      <c r="F909">
        <v>217</v>
      </c>
      <c r="G909">
        <v>53</v>
      </c>
      <c r="H909" t="s">
        <v>5043</v>
      </c>
      <c r="I909">
        <v>85</v>
      </c>
      <c r="J909">
        <v>1</v>
      </c>
      <c r="K909" t="s">
        <v>5050</v>
      </c>
    </row>
    <row r="910" spans="1:11" x14ac:dyDescent="0.25">
      <c r="A910" t="s">
        <v>919</v>
      </c>
      <c r="B910" t="s">
        <v>5013</v>
      </c>
      <c r="C910" t="s">
        <v>5039</v>
      </c>
      <c r="D910">
        <v>27</v>
      </c>
      <c r="E910" s="2">
        <v>44075</v>
      </c>
      <c r="F910">
        <v>224</v>
      </c>
      <c r="G910">
        <v>37</v>
      </c>
      <c r="H910" t="s">
        <v>5044</v>
      </c>
      <c r="I910">
        <v>81</v>
      </c>
      <c r="J910">
        <v>0</v>
      </c>
    </row>
    <row r="911" spans="1:11" x14ac:dyDescent="0.25">
      <c r="A911" t="s">
        <v>920</v>
      </c>
      <c r="B911" t="s">
        <v>5018</v>
      </c>
      <c r="C911" t="s">
        <v>5032</v>
      </c>
      <c r="D911">
        <v>31</v>
      </c>
      <c r="E911" s="2">
        <v>44422</v>
      </c>
      <c r="F911">
        <v>235</v>
      </c>
      <c r="G911">
        <v>94</v>
      </c>
      <c r="H911" t="s">
        <v>5048</v>
      </c>
      <c r="I911">
        <v>64</v>
      </c>
      <c r="J911">
        <v>0</v>
      </c>
    </row>
    <row r="912" spans="1:11" x14ac:dyDescent="0.25">
      <c r="A912" t="s">
        <v>921</v>
      </c>
      <c r="B912" t="s">
        <v>5017</v>
      </c>
      <c r="C912" t="s">
        <v>5030</v>
      </c>
      <c r="D912">
        <v>30</v>
      </c>
      <c r="E912" s="2">
        <v>44620</v>
      </c>
      <c r="F912">
        <v>240</v>
      </c>
      <c r="G912">
        <v>81</v>
      </c>
      <c r="H912" t="s">
        <v>5048</v>
      </c>
      <c r="I912">
        <v>57</v>
      </c>
      <c r="J912">
        <v>1</v>
      </c>
      <c r="K912" t="s">
        <v>5051</v>
      </c>
    </row>
    <row r="913" spans="1:11" x14ac:dyDescent="0.25">
      <c r="A913" t="s">
        <v>922</v>
      </c>
      <c r="B913" t="s">
        <v>5013</v>
      </c>
      <c r="C913" t="s">
        <v>5033</v>
      </c>
      <c r="D913">
        <v>44</v>
      </c>
      <c r="E913" s="2">
        <v>44267</v>
      </c>
      <c r="F913">
        <v>215</v>
      </c>
      <c r="G913">
        <v>3</v>
      </c>
      <c r="H913" t="s">
        <v>5045</v>
      </c>
      <c r="I913">
        <v>98</v>
      </c>
      <c r="J913">
        <v>1</v>
      </c>
      <c r="K913" t="s">
        <v>5051</v>
      </c>
    </row>
    <row r="914" spans="1:11" x14ac:dyDescent="0.25">
      <c r="A914" t="s">
        <v>923</v>
      </c>
      <c r="B914" t="s">
        <v>5011</v>
      </c>
      <c r="C914" t="s">
        <v>5020</v>
      </c>
      <c r="D914">
        <v>45</v>
      </c>
      <c r="E914" s="2">
        <v>44557</v>
      </c>
      <c r="F914">
        <v>237</v>
      </c>
      <c r="G914">
        <v>61</v>
      </c>
      <c r="H914" t="s">
        <v>5044</v>
      </c>
      <c r="I914">
        <v>77</v>
      </c>
      <c r="J914">
        <v>1</v>
      </c>
      <c r="K914" t="s">
        <v>5050</v>
      </c>
    </row>
    <row r="915" spans="1:11" x14ac:dyDescent="0.25">
      <c r="A915" t="s">
        <v>924</v>
      </c>
      <c r="B915" t="s">
        <v>5014</v>
      </c>
      <c r="C915" t="s">
        <v>5024</v>
      </c>
      <c r="D915">
        <v>48</v>
      </c>
      <c r="E915" s="2">
        <v>44805</v>
      </c>
      <c r="F915">
        <v>223</v>
      </c>
      <c r="G915">
        <v>65</v>
      </c>
      <c r="H915" t="s">
        <v>5046</v>
      </c>
      <c r="I915">
        <v>86</v>
      </c>
      <c r="J915">
        <v>0</v>
      </c>
    </row>
    <row r="916" spans="1:11" x14ac:dyDescent="0.25">
      <c r="A916" t="s">
        <v>925</v>
      </c>
      <c r="B916" t="s">
        <v>5018</v>
      </c>
      <c r="C916" t="s">
        <v>5038</v>
      </c>
      <c r="D916">
        <v>40</v>
      </c>
      <c r="E916" s="2">
        <v>44868</v>
      </c>
      <c r="F916">
        <v>209</v>
      </c>
      <c r="G916">
        <v>40</v>
      </c>
      <c r="H916" t="s">
        <v>5048</v>
      </c>
      <c r="I916">
        <v>94</v>
      </c>
      <c r="J916">
        <v>0</v>
      </c>
    </row>
    <row r="917" spans="1:11" x14ac:dyDescent="0.25">
      <c r="A917" t="s">
        <v>926</v>
      </c>
      <c r="B917" t="s">
        <v>5015</v>
      </c>
      <c r="C917" t="s">
        <v>5027</v>
      </c>
      <c r="D917">
        <v>23</v>
      </c>
      <c r="E917" s="2">
        <v>44648</v>
      </c>
      <c r="F917">
        <v>223</v>
      </c>
      <c r="G917">
        <v>53</v>
      </c>
      <c r="H917" t="s">
        <v>5046</v>
      </c>
      <c r="I917">
        <v>72</v>
      </c>
      <c r="J917">
        <v>0</v>
      </c>
    </row>
    <row r="918" spans="1:11" x14ac:dyDescent="0.25">
      <c r="A918" t="s">
        <v>927</v>
      </c>
      <c r="B918" t="s">
        <v>5018</v>
      </c>
      <c r="C918" t="s">
        <v>5036</v>
      </c>
      <c r="D918">
        <v>38</v>
      </c>
      <c r="E918" s="2">
        <v>44273</v>
      </c>
      <c r="F918">
        <v>259</v>
      </c>
      <c r="G918">
        <v>9</v>
      </c>
      <c r="H918" t="s">
        <v>5044</v>
      </c>
      <c r="I918">
        <v>62</v>
      </c>
      <c r="J918">
        <v>0</v>
      </c>
    </row>
    <row r="919" spans="1:11" x14ac:dyDescent="0.25">
      <c r="A919" t="s">
        <v>928</v>
      </c>
      <c r="B919" t="s">
        <v>5011</v>
      </c>
      <c r="C919" t="s">
        <v>5020</v>
      </c>
      <c r="D919">
        <v>46</v>
      </c>
      <c r="E919" s="2">
        <v>44756</v>
      </c>
      <c r="F919">
        <v>234</v>
      </c>
      <c r="G919">
        <v>41</v>
      </c>
      <c r="H919" t="s">
        <v>5047</v>
      </c>
      <c r="I919">
        <v>93</v>
      </c>
      <c r="J919">
        <v>1</v>
      </c>
      <c r="K919" t="s">
        <v>5051</v>
      </c>
    </row>
    <row r="920" spans="1:11" x14ac:dyDescent="0.25">
      <c r="A920" t="s">
        <v>929</v>
      </c>
      <c r="B920" t="s">
        <v>5015</v>
      </c>
      <c r="C920" t="s">
        <v>5027</v>
      </c>
      <c r="D920">
        <v>39</v>
      </c>
      <c r="E920" s="2">
        <v>44334</v>
      </c>
      <c r="F920">
        <v>222</v>
      </c>
      <c r="G920">
        <v>18</v>
      </c>
      <c r="H920" t="s">
        <v>5045</v>
      </c>
      <c r="I920">
        <v>58</v>
      </c>
      <c r="J920">
        <v>1</v>
      </c>
      <c r="K920" t="s">
        <v>5051</v>
      </c>
    </row>
    <row r="921" spans="1:11" x14ac:dyDescent="0.25">
      <c r="A921" t="s">
        <v>930</v>
      </c>
      <c r="B921" t="s">
        <v>5014</v>
      </c>
      <c r="C921" t="s">
        <v>5035</v>
      </c>
      <c r="D921">
        <v>32</v>
      </c>
      <c r="E921" s="2">
        <v>43984</v>
      </c>
      <c r="F921">
        <v>258</v>
      </c>
      <c r="G921">
        <v>20</v>
      </c>
      <c r="H921" t="s">
        <v>5045</v>
      </c>
      <c r="I921">
        <v>63</v>
      </c>
      <c r="J921">
        <v>0</v>
      </c>
    </row>
    <row r="922" spans="1:11" x14ac:dyDescent="0.25">
      <c r="A922" t="s">
        <v>931</v>
      </c>
      <c r="B922" t="s">
        <v>5012</v>
      </c>
      <c r="C922" t="s">
        <v>5026</v>
      </c>
      <c r="D922">
        <v>47</v>
      </c>
      <c r="E922" s="2">
        <v>44009</v>
      </c>
      <c r="F922">
        <v>235</v>
      </c>
      <c r="G922">
        <v>78</v>
      </c>
      <c r="H922" t="s">
        <v>5046</v>
      </c>
      <c r="I922">
        <v>83</v>
      </c>
      <c r="J922">
        <v>0</v>
      </c>
    </row>
    <row r="923" spans="1:11" x14ac:dyDescent="0.25">
      <c r="A923" t="s">
        <v>932</v>
      </c>
      <c r="B923" t="s">
        <v>5016</v>
      </c>
      <c r="C923" t="s">
        <v>5031</v>
      </c>
      <c r="D923">
        <v>24</v>
      </c>
      <c r="E923" s="2">
        <v>44808</v>
      </c>
      <c r="F923">
        <v>252</v>
      </c>
      <c r="G923">
        <v>16</v>
      </c>
      <c r="H923" t="s">
        <v>5045</v>
      </c>
      <c r="I923">
        <v>80</v>
      </c>
      <c r="J923">
        <v>1</v>
      </c>
      <c r="K923" t="s">
        <v>5051</v>
      </c>
    </row>
    <row r="924" spans="1:11" x14ac:dyDescent="0.25">
      <c r="A924" t="s">
        <v>933</v>
      </c>
      <c r="B924" t="s">
        <v>5015</v>
      </c>
      <c r="C924" t="s">
        <v>5027</v>
      </c>
      <c r="D924">
        <v>48</v>
      </c>
      <c r="E924" s="2">
        <v>44475</v>
      </c>
      <c r="F924">
        <v>256</v>
      </c>
      <c r="G924">
        <v>76</v>
      </c>
      <c r="H924" t="s">
        <v>5044</v>
      </c>
      <c r="I924">
        <v>98</v>
      </c>
      <c r="J924">
        <v>1</v>
      </c>
      <c r="K924" t="s">
        <v>5049</v>
      </c>
    </row>
    <row r="925" spans="1:11" x14ac:dyDescent="0.25">
      <c r="A925" t="s">
        <v>934</v>
      </c>
      <c r="B925" t="s">
        <v>5018</v>
      </c>
      <c r="C925" t="s">
        <v>5038</v>
      </c>
      <c r="D925">
        <v>45</v>
      </c>
      <c r="E925" s="2">
        <v>44093</v>
      </c>
      <c r="F925">
        <v>207</v>
      </c>
      <c r="G925">
        <v>28</v>
      </c>
      <c r="H925" t="s">
        <v>5043</v>
      </c>
      <c r="I925">
        <v>94</v>
      </c>
      <c r="J925">
        <v>0</v>
      </c>
    </row>
    <row r="926" spans="1:11" x14ac:dyDescent="0.25">
      <c r="A926" t="s">
        <v>935</v>
      </c>
      <c r="B926" t="s">
        <v>5012</v>
      </c>
      <c r="C926" t="s">
        <v>5034</v>
      </c>
      <c r="D926">
        <v>26</v>
      </c>
      <c r="E926" s="2">
        <v>44713</v>
      </c>
      <c r="F926">
        <v>208</v>
      </c>
      <c r="G926">
        <v>10</v>
      </c>
      <c r="H926" t="s">
        <v>5048</v>
      </c>
      <c r="I926">
        <v>94</v>
      </c>
      <c r="J926">
        <v>0</v>
      </c>
    </row>
    <row r="927" spans="1:11" x14ac:dyDescent="0.25">
      <c r="A927" t="s">
        <v>936</v>
      </c>
      <c r="B927" t="s">
        <v>5011</v>
      </c>
      <c r="C927" t="s">
        <v>5019</v>
      </c>
      <c r="D927">
        <v>46</v>
      </c>
      <c r="E927" s="2">
        <v>44432</v>
      </c>
      <c r="F927">
        <v>248</v>
      </c>
      <c r="G927">
        <v>55</v>
      </c>
      <c r="H927" t="s">
        <v>5045</v>
      </c>
      <c r="I927">
        <v>62</v>
      </c>
      <c r="J927">
        <v>0</v>
      </c>
    </row>
    <row r="928" spans="1:11" x14ac:dyDescent="0.25">
      <c r="A928" t="s">
        <v>937</v>
      </c>
      <c r="B928" t="s">
        <v>5017</v>
      </c>
      <c r="C928" t="s">
        <v>5037</v>
      </c>
      <c r="D928">
        <v>38</v>
      </c>
      <c r="E928" s="2">
        <v>44320</v>
      </c>
      <c r="F928">
        <v>203</v>
      </c>
      <c r="G928">
        <v>60</v>
      </c>
      <c r="H928" t="s">
        <v>5045</v>
      </c>
      <c r="I928">
        <v>66</v>
      </c>
      <c r="J928">
        <v>0</v>
      </c>
    </row>
    <row r="929" spans="1:11" x14ac:dyDescent="0.25">
      <c r="A929" t="s">
        <v>938</v>
      </c>
      <c r="B929" t="s">
        <v>5011</v>
      </c>
      <c r="C929" t="s">
        <v>5023</v>
      </c>
      <c r="D929">
        <v>43</v>
      </c>
      <c r="E929" s="2">
        <v>44917</v>
      </c>
      <c r="F929">
        <v>248</v>
      </c>
      <c r="G929">
        <v>12</v>
      </c>
      <c r="H929" t="s">
        <v>5045</v>
      </c>
      <c r="I929">
        <v>88</v>
      </c>
      <c r="J929">
        <v>0</v>
      </c>
    </row>
    <row r="930" spans="1:11" x14ac:dyDescent="0.25">
      <c r="A930" t="s">
        <v>939</v>
      </c>
      <c r="B930" t="s">
        <v>5012</v>
      </c>
      <c r="C930" t="s">
        <v>5026</v>
      </c>
      <c r="D930">
        <v>43</v>
      </c>
      <c r="E930" s="2">
        <v>44568</v>
      </c>
      <c r="F930">
        <v>201</v>
      </c>
      <c r="G930">
        <v>11</v>
      </c>
      <c r="H930" t="s">
        <v>5043</v>
      </c>
      <c r="I930">
        <v>97</v>
      </c>
      <c r="J930">
        <v>1</v>
      </c>
      <c r="K930" t="s">
        <v>5050</v>
      </c>
    </row>
    <row r="931" spans="1:11" x14ac:dyDescent="0.25">
      <c r="A931" t="s">
        <v>940</v>
      </c>
      <c r="B931" t="s">
        <v>5015</v>
      </c>
      <c r="C931" t="s">
        <v>5040</v>
      </c>
      <c r="D931">
        <v>27</v>
      </c>
      <c r="E931" s="2">
        <v>44052</v>
      </c>
      <c r="F931">
        <v>232</v>
      </c>
      <c r="G931">
        <v>99</v>
      </c>
      <c r="H931" t="s">
        <v>5046</v>
      </c>
      <c r="I931">
        <v>89</v>
      </c>
      <c r="J931">
        <v>0</v>
      </c>
    </row>
    <row r="932" spans="1:11" x14ac:dyDescent="0.25">
      <c r="A932" t="s">
        <v>941</v>
      </c>
      <c r="B932" t="s">
        <v>5011</v>
      </c>
      <c r="C932" t="s">
        <v>5019</v>
      </c>
      <c r="D932">
        <v>48</v>
      </c>
      <c r="E932" s="2">
        <v>44335</v>
      </c>
      <c r="F932">
        <v>248</v>
      </c>
      <c r="G932">
        <v>1</v>
      </c>
      <c r="H932" t="s">
        <v>5044</v>
      </c>
      <c r="I932">
        <v>63</v>
      </c>
      <c r="J932">
        <v>0</v>
      </c>
    </row>
    <row r="933" spans="1:11" x14ac:dyDescent="0.25">
      <c r="A933" t="s">
        <v>942</v>
      </c>
      <c r="B933" t="s">
        <v>5018</v>
      </c>
      <c r="C933" t="s">
        <v>5038</v>
      </c>
      <c r="D933">
        <v>50</v>
      </c>
      <c r="E933" s="2">
        <v>44155</v>
      </c>
      <c r="F933">
        <v>234</v>
      </c>
      <c r="G933">
        <v>0</v>
      </c>
      <c r="H933" t="s">
        <v>5046</v>
      </c>
      <c r="I933">
        <v>56</v>
      </c>
      <c r="J933">
        <v>0</v>
      </c>
    </row>
    <row r="934" spans="1:11" x14ac:dyDescent="0.25">
      <c r="A934" t="s">
        <v>943</v>
      </c>
      <c r="B934" t="s">
        <v>5014</v>
      </c>
      <c r="C934" t="s">
        <v>5035</v>
      </c>
      <c r="D934">
        <v>44</v>
      </c>
      <c r="E934" s="2">
        <v>44324</v>
      </c>
      <c r="F934">
        <v>211</v>
      </c>
      <c r="G934">
        <v>56</v>
      </c>
      <c r="H934" t="s">
        <v>5046</v>
      </c>
      <c r="I934">
        <v>56</v>
      </c>
      <c r="J934">
        <v>0</v>
      </c>
    </row>
    <row r="935" spans="1:11" x14ac:dyDescent="0.25">
      <c r="A935" t="s">
        <v>944</v>
      </c>
      <c r="B935" t="s">
        <v>5015</v>
      </c>
      <c r="C935" t="s">
        <v>5040</v>
      </c>
      <c r="D935">
        <v>35</v>
      </c>
      <c r="E935" s="2">
        <v>44708</v>
      </c>
      <c r="F935">
        <v>232</v>
      </c>
      <c r="G935">
        <v>29</v>
      </c>
      <c r="H935" t="s">
        <v>5048</v>
      </c>
      <c r="I935">
        <v>57</v>
      </c>
      <c r="J935">
        <v>1</v>
      </c>
      <c r="K935" t="s">
        <v>5049</v>
      </c>
    </row>
    <row r="936" spans="1:11" x14ac:dyDescent="0.25">
      <c r="A936" t="s">
        <v>945</v>
      </c>
      <c r="B936" t="s">
        <v>5014</v>
      </c>
      <c r="C936" t="s">
        <v>5028</v>
      </c>
      <c r="D936">
        <v>38</v>
      </c>
      <c r="E936" s="2">
        <v>44788</v>
      </c>
      <c r="F936">
        <v>231</v>
      </c>
      <c r="G936">
        <v>97</v>
      </c>
      <c r="H936" t="s">
        <v>5047</v>
      </c>
      <c r="I936">
        <v>95</v>
      </c>
      <c r="J936">
        <v>1</v>
      </c>
      <c r="K936" t="s">
        <v>5050</v>
      </c>
    </row>
    <row r="937" spans="1:11" x14ac:dyDescent="0.25">
      <c r="A937" t="s">
        <v>946</v>
      </c>
      <c r="B937" t="s">
        <v>5017</v>
      </c>
      <c r="C937" t="s">
        <v>5030</v>
      </c>
      <c r="D937">
        <v>32</v>
      </c>
      <c r="E937" s="2">
        <v>44422</v>
      </c>
      <c r="F937">
        <v>207</v>
      </c>
      <c r="G937">
        <v>49</v>
      </c>
      <c r="H937" t="s">
        <v>5047</v>
      </c>
      <c r="I937">
        <v>79</v>
      </c>
      <c r="J937">
        <v>1</v>
      </c>
      <c r="K937" t="s">
        <v>5050</v>
      </c>
    </row>
    <row r="938" spans="1:11" x14ac:dyDescent="0.25">
      <c r="A938" t="s">
        <v>947</v>
      </c>
      <c r="B938" t="s">
        <v>5014</v>
      </c>
      <c r="C938" t="s">
        <v>5028</v>
      </c>
      <c r="D938">
        <v>39</v>
      </c>
      <c r="E938" s="2">
        <v>44510</v>
      </c>
      <c r="F938">
        <v>218</v>
      </c>
      <c r="G938">
        <v>54</v>
      </c>
      <c r="H938" t="s">
        <v>5043</v>
      </c>
      <c r="I938">
        <v>54</v>
      </c>
      <c r="J938">
        <v>1</v>
      </c>
      <c r="K938" t="s">
        <v>5050</v>
      </c>
    </row>
    <row r="939" spans="1:11" x14ac:dyDescent="0.25">
      <c r="A939" t="s">
        <v>948</v>
      </c>
      <c r="B939" t="s">
        <v>5015</v>
      </c>
      <c r="C939" t="s">
        <v>5027</v>
      </c>
      <c r="D939">
        <v>22</v>
      </c>
      <c r="E939" s="2">
        <v>44237</v>
      </c>
      <c r="F939">
        <v>231</v>
      </c>
      <c r="G939">
        <v>86</v>
      </c>
      <c r="H939" t="s">
        <v>5045</v>
      </c>
      <c r="I939">
        <v>75</v>
      </c>
      <c r="J939">
        <v>1</v>
      </c>
      <c r="K939" t="s">
        <v>5050</v>
      </c>
    </row>
    <row r="940" spans="1:11" x14ac:dyDescent="0.25">
      <c r="A940" t="s">
        <v>949</v>
      </c>
      <c r="B940" t="s">
        <v>5011</v>
      </c>
      <c r="C940" t="s">
        <v>5019</v>
      </c>
      <c r="D940">
        <v>26</v>
      </c>
      <c r="E940" s="2">
        <v>44523</v>
      </c>
      <c r="F940">
        <v>225</v>
      </c>
      <c r="G940">
        <v>88</v>
      </c>
      <c r="H940" t="s">
        <v>5044</v>
      </c>
      <c r="I940">
        <v>56</v>
      </c>
      <c r="J940">
        <v>0</v>
      </c>
    </row>
    <row r="941" spans="1:11" x14ac:dyDescent="0.25">
      <c r="A941" t="s">
        <v>950</v>
      </c>
      <c r="B941" t="s">
        <v>5011</v>
      </c>
      <c r="C941" t="s">
        <v>5023</v>
      </c>
      <c r="D941">
        <v>28</v>
      </c>
      <c r="E941" s="2">
        <v>44581</v>
      </c>
      <c r="F941">
        <v>212</v>
      </c>
      <c r="G941">
        <v>76</v>
      </c>
      <c r="H941" t="s">
        <v>5048</v>
      </c>
      <c r="I941">
        <v>57</v>
      </c>
      <c r="J941">
        <v>0</v>
      </c>
    </row>
    <row r="942" spans="1:11" x14ac:dyDescent="0.25">
      <c r="A942" t="s">
        <v>951</v>
      </c>
      <c r="B942" t="s">
        <v>5016</v>
      </c>
      <c r="C942" t="s">
        <v>5029</v>
      </c>
      <c r="D942">
        <v>37</v>
      </c>
      <c r="E942" s="2">
        <v>44642</v>
      </c>
      <c r="F942">
        <v>248</v>
      </c>
      <c r="G942">
        <v>91</v>
      </c>
      <c r="H942" t="s">
        <v>5044</v>
      </c>
      <c r="I942">
        <v>87</v>
      </c>
      <c r="J942">
        <v>1</v>
      </c>
      <c r="K942" t="s">
        <v>5050</v>
      </c>
    </row>
    <row r="943" spans="1:11" x14ac:dyDescent="0.25">
      <c r="A943" t="s">
        <v>952</v>
      </c>
      <c r="B943" t="s">
        <v>5016</v>
      </c>
      <c r="C943" t="s">
        <v>5031</v>
      </c>
      <c r="D943">
        <v>37</v>
      </c>
      <c r="E943" s="2">
        <v>44245</v>
      </c>
      <c r="F943">
        <v>238</v>
      </c>
      <c r="G943">
        <v>51</v>
      </c>
      <c r="H943" t="s">
        <v>5048</v>
      </c>
      <c r="I943">
        <v>82</v>
      </c>
      <c r="J943">
        <v>1</v>
      </c>
      <c r="K943" t="s">
        <v>5049</v>
      </c>
    </row>
    <row r="944" spans="1:11" x14ac:dyDescent="0.25">
      <c r="A944" t="s">
        <v>953</v>
      </c>
      <c r="B944" t="s">
        <v>5014</v>
      </c>
      <c r="C944" t="s">
        <v>5028</v>
      </c>
      <c r="D944">
        <v>25</v>
      </c>
      <c r="E944" s="2">
        <v>44671</v>
      </c>
      <c r="F944">
        <v>231</v>
      </c>
      <c r="G944">
        <v>63</v>
      </c>
      <c r="H944" t="s">
        <v>5043</v>
      </c>
      <c r="I944">
        <v>90</v>
      </c>
      <c r="J944">
        <v>0</v>
      </c>
    </row>
    <row r="945" spans="1:11" x14ac:dyDescent="0.25">
      <c r="A945" t="s">
        <v>954</v>
      </c>
      <c r="B945" t="s">
        <v>5017</v>
      </c>
      <c r="C945" t="s">
        <v>5030</v>
      </c>
      <c r="D945">
        <v>45</v>
      </c>
      <c r="E945" s="2">
        <v>44873</v>
      </c>
      <c r="F945">
        <v>253</v>
      </c>
      <c r="G945">
        <v>8</v>
      </c>
      <c r="H945" t="s">
        <v>5048</v>
      </c>
      <c r="I945">
        <v>93</v>
      </c>
      <c r="J945">
        <v>0</v>
      </c>
    </row>
    <row r="946" spans="1:11" x14ac:dyDescent="0.25">
      <c r="A946" t="s">
        <v>955</v>
      </c>
      <c r="B946" t="s">
        <v>5013</v>
      </c>
      <c r="C946" t="s">
        <v>5033</v>
      </c>
      <c r="D946">
        <v>41</v>
      </c>
      <c r="E946" s="2">
        <v>44232</v>
      </c>
      <c r="F946">
        <v>220</v>
      </c>
      <c r="G946">
        <v>19</v>
      </c>
      <c r="H946" t="s">
        <v>5047</v>
      </c>
      <c r="I946">
        <v>89</v>
      </c>
      <c r="J946">
        <v>0</v>
      </c>
    </row>
    <row r="947" spans="1:11" x14ac:dyDescent="0.25">
      <c r="A947" t="s">
        <v>956</v>
      </c>
      <c r="B947" t="s">
        <v>5011</v>
      </c>
      <c r="C947" t="s">
        <v>5020</v>
      </c>
      <c r="D947">
        <v>46</v>
      </c>
      <c r="E947" s="2">
        <v>44395</v>
      </c>
      <c r="F947">
        <v>249</v>
      </c>
      <c r="G947">
        <v>63</v>
      </c>
      <c r="H947" t="s">
        <v>5048</v>
      </c>
      <c r="I947">
        <v>62</v>
      </c>
      <c r="J947">
        <v>1</v>
      </c>
      <c r="K947" t="s">
        <v>5050</v>
      </c>
    </row>
    <row r="948" spans="1:11" x14ac:dyDescent="0.25">
      <c r="A948" t="s">
        <v>957</v>
      </c>
      <c r="B948" t="s">
        <v>5014</v>
      </c>
      <c r="C948" t="s">
        <v>5035</v>
      </c>
      <c r="D948">
        <v>38</v>
      </c>
      <c r="E948" s="2">
        <v>44660</v>
      </c>
      <c r="F948">
        <v>234</v>
      </c>
      <c r="G948">
        <v>43</v>
      </c>
      <c r="H948" t="s">
        <v>5044</v>
      </c>
      <c r="I948">
        <v>84</v>
      </c>
      <c r="J948">
        <v>0</v>
      </c>
    </row>
    <row r="949" spans="1:11" x14ac:dyDescent="0.25">
      <c r="A949" t="s">
        <v>958</v>
      </c>
      <c r="B949" t="s">
        <v>5017</v>
      </c>
      <c r="C949" t="s">
        <v>5042</v>
      </c>
      <c r="D949">
        <v>50</v>
      </c>
      <c r="E949" s="2">
        <v>43991</v>
      </c>
      <c r="F949">
        <v>207</v>
      </c>
      <c r="G949">
        <v>49</v>
      </c>
      <c r="H949" t="s">
        <v>5048</v>
      </c>
      <c r="I949">
        <v>70</v>
      </c>
      <c r="J949">
        <v>1</v>
      </c>
      <c r="K949" t="s">
        <v>5051</v>
      </c>
    </row>
    <row r="950" spans="1:11" x14ac:dyDescent="0.25">
      <c r="A950" t="s">
        <v>959</v>
      </c>
      <c r="B950" t="s">
        <v>5014</v>
      </c>
      <c r="C950" t="s">
        <v>5028</v>
      </c>
      <c r="D950">
        <v>23</v>
      </c>
      <c r="E950" s="2">
        <v>44746</v>
      </c>
      <c r="F950">
        <v>235</v>
      </c>
      <c r="G950">
        <v>84</v>
      </c>
      <c r="H950" t="s">
        <v>5047</v>
      </c>
      <c r="I950">
        <v>95</v>
      </c>
      <c r="J950">
        <v>0</v>
      </c>
    </row>
    <row r="951" spans="1:11" x14ac:dyDescent="0.25">
      <c r="A951" t="s">
        <v>960</v>
      </c>
      <c r="B951" t="s">
        <v>5014</v>
      </c>
      <c r="C951" t="s">
        <v>5035</v>
      </c>
      <c r="D951">
        <v>26</v>
      </c>
      <c r="E951" s="2">
        <v>44608</v>
      </c>
      <c r="F951">
        <v>245</v>
      </c>
      <c r="G951">
        <v>49</v>
      </c>
      <c r="H951" t="s">
        <v>5048</v>
      </c>
      <c r="I951">
        <v>98</v>
      </c>
      <c r="J951">
        <v>0</v>
      </c>
    </row>
    <row r="952" spans="1:11" x14ac:dyDescent="0.25">
      <c r="A952" t="s">
        <v>961</v>
      </c>
      <c r="B952" t="s">
        <v>5014</v>
      </c>
      <c r="C952" t="s">
        <v>5024</v>
      </c>
      <c r="D952">
        <v>39</v>
      </c>
      <c r="E952" s="2">
        <v>44226</v>
      </c>
      <c r="F952">
        <v>234</v>
      </c>
      <c r="G952">
        <v>73</v>
      </c>
      <c r="H952" t="s">
        <v>5048</v>
      </c>
      <c r="I952">
        <v>80</v>
      </c>
      <c r="J952">
        <v>0</v>
      </c>
    </row>
    <row r="953" spans="1:11" x14ac:dyDescent="0.25">
      <c r="A953" t="s">
        <v>962</v>
      </c>
      <c r="B953" t="s">
        <v>5017</v>
      </c>
      <c r="C953" t="s">
        <v>5042</v>
      </c>
      <c r="D953">
        <v>30</v>
      </c>
      <c r="E953" s="2">
        <v>44421</v>
      </c>
      <c r="F953">
        <v>237</v>
      </c>
      <c r="G953">
        <v>48</v>
      </c>
      <c r="H953" t="s">
        <v>5044</v>
      </c>
      <c r="I953">
        <v>93</v>
      </c>
      <c r="J953">
        <v>1</v>
      </c>
      <c r="K953" t="s">
        <v>5051</v>
      </c>
    </row>
    <row r="954" spans="1:11" x14ac:dyDescent="0.25">
      <c r="A954" t="s">
        <v>963</v>
      </c>
      <c r="B954" t="s">
        <v>5015</v>
      </c>
      <c r="C954" t="s">
        <v>5027</v>
      </c>
      <c r="D954">
        <v>22</v>
      </c>
      <c r="E954" s="2">
        <v>44323</v>
      </c>
      <c r="F954">
        <v>202</v>
      </c>
      <c r="G954">
        <v>16</v>
      </c>
      <c r="H954" t="s">
        <v>5047</v>
      </c>
      <c r="I954">
        <v>72</v>
      </c>
      <c r="J954">
        <v>0</v>
      </c>
    </row>
    <row r="955" spans="1:11" x14ac:dyDescent="0.25">
      <c r="A955" t="s">
        <v>964</v>
      </c>
      <c r="B955" t="s">
        <v>5015</v>
      </c>
      <c r="C955" t="s">
        <v>5040</v>
      </c>
      <c r="D955">
        <v>25</v>
      </c>
      <c r="E955" s="2">
        <v>44489</v>
      </c>
      <c r="F955">
        <v>222</v>
      </c>
      <c r="G955">
        <v>45</v>
      </c>
      <c r="H955" t="s">
        <v>5048</v>
      </c>
      <c r="I955">
        <v>72</v>
      </c>
      <c r="J955">
        <v>0</v>
      </c>
    </row>
    <row r="956" spans="1:11" x14ac:dyDescent="0.25">
      <c r="A956" t="s">
        <v>965</v>
      </c>
      <c r="B956" t="s">
        <v>5012</v>
      </c>
      <c r="C956" t="s">
        <v>5026</v>
      </c>
      <c r="D956">
        <v>29</v>
      </c>
      <c r="E956" s="2">
        <v>44264</v>
      </c>
      <c r="F956">
        <v>219</v>
      </c>
      <c r="G956">
        <v>75</v>
      </c>
      <c r="H956" t="s">
        <v>5045</v>
      </c>
      <c r="I956">
        <v>94</v>
      </c>
      <c r="J956">
        <v>0</v>
      </c>
    </row>
    <row r="957" spans="1:11" x14ac:dyDescent="0.25">
      <c r="A957" t="s">
        <v>966</v>
      </c>
      <c r="B957" t="s">
        <v>5018</v>
      </c>
      <c r="C957" t="s">
        <v>5038</v>
      </c>
      <c r="D957">
        <v>32</v>
      </c>
      <c r="E957" s="2">
        <v>44754</v>
      </c>
      <c r="F957">
        <v>201</v>
      </c>
      <c r="G957">
        <v>68</v>
      </c>
      <c r="H957" t="s">
        <v>5047</v>
      </c>
      <c r="I957">
        <v>52</v>
      </c>
      <c r="J957">
        <v>1</v>
      </c>
      <c r="K957" t="s">
        <v>5050</v>
      </c>
    </row>
    <row r="958" spans="1:11" x14ac:dyDescent="0.25">
      <c r="A958" t="s">
        <v>967</v>
      </c>
      <c r="B958" t="s">
        <v>5016</v>
      </c>
      <c r="C958" t="s">
        <v>5029</v>
      </c>
      <c r="D958">
        <v>38</v>
      </c>
      <c r="E958" s="2">
        <v>44004</v>
      </c>
      <c r="F958">
        <v>226</v>
      </c>
      <c r="G958">
        <v>34</v>
      </c>
      <c r="H958" t="s">
        <v>5045</v>
      </c>
      <c r="I958">
        <v>94</v>
      </c>
      <c r="J958">
        <v>1</v>
      </c>
      <c r="K958" t="s">
        <v>5050</v>
      </c>
    </row>
    <row r="959" spans="1:11" x14ac:dyDescent="0.25">
      <c r="A959" t="s">
        <v>968</v>
      </c>
      <c r="B959" t="s">
        <v>5017</v>
      </c>
      <c r="C959" t="s">
        <v>5042</v>
      </c>
      <c r="D959">
        <v>34</v>
      </c>
      <c r="E959" s="2">
        <v>44343</v>
      </c>
      <c r="F959">
        <v>224</v>
      </c>
      <c r="G959">
        <v>41</v>
      </c>
      <c r="H959" t="s">
        <v>5044</v>
      </c>
      <c r="I959">
        <v>56</v>
      </c>
      <c r="J959">
        <v>1</v>
      </c>
      <c r="K959" t="s">
        <v>5049</v>
      </c>
    </row>
    <row r="960" spans="1:11" x14ac:dyDescent="0.25">
      <c r="A960" t="s">
        <v>969</v>
      </c>
      <c r="B960" t="s">
        <v>5012</v>
      </c>
      <c r="C960" t="s">
        <v>5034</v>
      </c>
      <c r="D960">
        <v>37</v>
      </c>
      <c r="E960" s="2">
        <v>44413</v>
      </c>
      <c r="F960">
        <v>251</v>
      </c>
      <c r="G960">
        <v>97</v>
      </c>
      <c r="H960" t="s">
        <v>5046</v>
      </c>
      <c r="I960">
        <v>71</v>
      </c>
      <c r="J960">
        <v>0</v>
      </c>
    </row>
    <row r="961" spans="1:11" x14ac:dyDescent="0.25">
      <c r="A961" t="s">
        <v>970</v>
      </c>
      <c r="B961" t="s">
        <v>5018</v>
      </c>
      <c r="C961" t="s">
        <v>5036</v>
      </c>
      <c r="D961">
        <v>35</v>
      </c>
      <c r="E961" s="2">
        <v>44721</v>
      </c>
      <c r="F961">
        <v>231</v>
      </c>
      <c r="G961">
        <v>81</v>
      </c>
      <c r="H961" t="s">
        <v>5045</v>
      </c>
      <c r="I961">
        <v>84</v>
      </c>
      <c r="J961">
        <v>0</v>
      </c>
    </row>
    <row r="962" spans="1:11" x14ac:dyDescent="0.25">
      <c r="A962" t="s">
        <v>971</v>
      </c>
      <c r="B962" t="s">
        <v>5018</v>
      </c>
      <c r="C962" t="s">
        <v>5036</v>
      </c>
      <c r="D962">
        <v>23</v>
      </c>
      <c r="E962" s="2">
        <v>44623</v>
      </c>
      <c r="F962">
        <v>236</v>
      </c>
      <c r="G962">
        <v>51</v>
      </c>
      <c r="H962" t="s">
        <v>5043</v>
      </c>
      <c r="I962">
        <v>89</v>
      </c>
      <c r="J962">
        <v>0</v>
      </c>
    </row>
    <row r="963" spans="1:11" x14ac:dyDescent="0.25">
      <c r="A963" t="s">
        <v>972</v>
      </c>
      <c r="B963" t="s">
        <v>5011</v>
      </c>
      <c r="C963" t="s">
        <v>5020</v>
      </c>
      <c r="D963">
        <v>32</v>
      </c>
      <c r="E963" s="2">
        <v>44648</v>
      </c>
      <c r="F963">
        <v>204</v>
      </c>
      <c r="G963">
        <v>72</v>
      </c>
      <c r="H963" t="s">
        <v>5044</v>
      </c>
      <c r="I963">
        <v>80</v>
      </c>
      <c r="J963">
        <v>1</v>
      </c>
      <c r="K963" t="s">
        <v>5049</v>
      </c>
    </row>
    <row r="964" spans="1:11" x14ac:dyDescent="0.25">
      <c r="A964" t="s">
        <v>973</v>
      </c>
      <c r="B964" t="s">
        <v>5015</v>
      </c>
      <c r="C964" t="s">
        <v>5027</v>
      </c>
      <c r="D964">
        <v>42</v>
      </c>
      <c r="E964" s="2">
        <v>44084</v>
      </c>
      <c r="F964">
        <v>219</v>
      </c>
      <c r="G964">
        <v>64</v>
      </c>
      <c r="H964" t="s">
        <v>5047</v>
      </c>
      <c r="I964">
        <v>77</v>
      </c>
      <c r="J964">
        <v>1</v>
      </c>
      <c r="K964" t="s">
        <v>5049</v>
      </c>
    </row>
    <row r="965" spans="1:11" x14ac:dyDescent="0.25">
      <c r="A965" t="s">
        <v>974</v>
      </c>
      <c r="B965" t="s">
        <v>5016</v>
      </c>
      <c r="C965" t="s">
        <v>5031</v>
      </c>
      <c r="D965">
        <v>30</v>
      </c>
      <c r="E965" s="2">
        <v>44288</v>
      </c>
      <c r="F965">
        <v>232</v>
      </c>
      <c r="G965">
        <v>58</v>
      </c>
      <c r="H965" t="s">
        <v>5046</v>
      </c>
      <c r="I965">
        <v>98</v>
      </c>
      <c r="J965">
        <v>0</v>
      </c>
    </row>
    <row r="966" spans="1:11" x14ac:dyDescent="0.25">
      <c r="A966" t="s">
        <v>975</v>
      </c>
      <c r="B966" t="s">
        <v>5017</v>
      </c>
      <c r="C966" t="s">
        <v>5037</v>
      </c>
      <c r="D966">
        <v>44</v>
      </c>
      <c r="E966" s="2">
        <v>44399</v>
      </c>
      <c r="F966">
        <v>255</v>
      </c>
      <c r="G966">
        <v>23</v>
      </c>
      <c r="H966" t="s">
        <v>5044</v>
      </c>
      <c r="I966">
        <v>81</v>
      </c>
      <c r="J966">
        <v>0</v>
      </c>
    </row>
    <row r="967" spans="1:11" x14ac:dyDescent="0.25">
      <c r="A967" t="s">
        <v>976</v>
      </c>
      <c r="B967" t="s">
        <v>5014</v>
      </c>
      <c r="C967" t="s">
        <v>5035</v>
      </c>
      <c r="D967">
        <v>42</v>
      </c>
      <c r="E967" s="2">
        <v>44382</v>
      </c>
      <c r="F967">
        <v>251</v>
      </c>
      <c r="G967">
        <v>78</v>
      </c>
      <c r="H967" t="s">
        <v>5048</v>
      </c>
      <c r="I967">
        <v>86</v>
      </c>
      <c r="J967">
        <v>0</v>
      </c>
    </row>
    <row r="968" spans="1:11" x14ac:dyDescent="0.25">
      <c r="A968" t="s">
        <v>977</v>
      </c>
      <c r="B968" t="s">
        <v>5012</v>
      </c>
      <c r="C968" t="s">
        <v>5034</v>
      </c>
      <c r="D968">
        <v>36</v>
      </c>
      <c r="E968" s="2">
        <v>44776</v>
      </c>
      <c r="F968">
        <v>215</v>
      </c>
      <c r="G968">
        <v>19</v>
      </c>
      <c r="H968" t="s">
        <v>5046</v>
      </c>
      <c r="I968">
        <v>93</v>
      </c>
      <c r="J968">
        <v>1</v>
      </c>
      <c r="K968" t="s">
        <v>5051</v>
      </c>
    </row>
    <row r="969" spans="1:11" x14ac:dyDescent="0.25">
      <c r="A969" t="s">
        <v>978</v>
      </c>
      <c r="B969" t="s">
        <v>5016</v>
      </c>
      <c r="C969" t="s">
        <v>5031</v>
      </c>
      <c r="D969">
        <v>49</v>
      </c>
      <c r="E969" s="2">
        <v>44077</v>
      </c>
      <c r="F969">
        <v>258</v>
      </c>
      <c r="G969">
        <v>8</v>
      </c>
      <c r="H969" t="s">
        <v>5046</v>
      </c>
      <c r="I969">
        <v>63</v>
      </c>
      <c r="J969">
        <v>1</v>
      </c>
      <c r="K969" t="s">
        <v>5051</v>
      </c>
    </row>
    <row r="970" spans="1:11" x14ac:dyDescent="0.25">
      <c r="A970" t="s">
        <v>979</v>
      </c>
      <c r="B970" t="s">
        <v>5018</v>
      </c>
      <c r="C970" t="s">
        <v>5032</v>
      </c>
      <c r="D970">
        <v>27</v>
      </c>
      <c r="E970" s="2">
        <v>44665</v>
      </c>
      <c r="F970">
        <v>243</v>
      </c>
      <c r="G970">
        <v>76</v>
      </c>
      <c r="H970" t="s">
        <v>5043</v>
      </c>
      <c r="I970">
        <v>75</v>
      </c>
      <c r="J970">
        <v>0</v>
      </c>
    </row>
    <row r="971" spans="1:11" x14ac:dyDescent="0.25">
      <c r="A971" t="s">
        <v>980</v>
      </c>
      <c r="B971" t="s">
        <v>5011</v>
      </c>
      <c r="C971" t="s">
        <v>5019</v>
      </c>
      <c r="D971">
        <v>28</v>
      </c>
      <c r="E971" s="2">
        <v>44899</v>
      </c>
      <c r="F971">
        <v>215</v>
      </c>
      <c r="G971">
        <v>39</v>
      </c>
      <c r="H971" t="s">
        <v>5048</v>
      </c>
      <c r="I971">
        <v>81</v>
      </c>
      <c r="J971">
        <v>1</v>
      </c>
      <c r="K971" t="s">
        <v>5051</v>
      </c>
    </row>
    <row r="972" spans="1:11" x14ac:dyDescent="0.25">
      <c r="A972" t="s">
        <v>981</v>
      </c>
      <c r="B972" t="s">
        <v>5017</v>
      </c>
      <c r="C972" t="s">
        <v>5030</v>
      </c>
      <c r="D972">
        <v>27</v>
      </c>
      <c r="E972" s="2">
        <v>44648</v>
      </c>
      <c r="F972">
        <v>208</v>
      </c>
      <c r="G972">
        <v>3</v>
      </c>
      <c r="H972" t="s">
        <v>5047</v>
      </c>
      <c r="I972">
        <v>100</v>
      </c>
      <c r="J972">
        <v>1</v>
      </c>
      <c r="K972" t="s">
        <v>5050</v>
      </c>
    </row>
    <row r="973" spans="1:11" x14ac:dyDescent="0.25">
      <c r="A973" t="s">
        <v>982</v>
      </c>
      <c r="B973" t="s">
        <v>5013</v>
      </c>
      <c r="C973" t="s">
        <v>5022</v>
      </c>
      <c r="D973">
        <v>49</v>
      </c>
      <c r="E973" s="2">
        <v>44884</v>
      </c>
      <c r="F973">
        <v>246</v>
      </c>
      <c r="G973">
        <v>62</v>
      </c>
      <c r="H973" t="s">
        <v>5045</v>
      </c>
      <c r="I973">
        <v>53</v>
      </c>
      <c r="J973">
        <v>0</v>
      </c>
    </row>
    <row r="974" spans="1:11" x14ac:dyDescent="0.25">
      <c r="A974" t="s">
        <v>983</v>
      </c>
      <c r="B974" t="s">
        <v>5015</v>
      </c>
      <c r="C974" t="s">
        <v>5025</v>
      </c>
      <c r="D974">
        <v>31</v>
      </c>
      <c r="E974" s="2">
        <v>44040</v>
      </c>
      <c r="F974">
        <v>204</v>
      </c>
      <c r="G974">
        <v>52</v>
      </c>
      <c r="H974" t="s">
        <v>5047</v>
      </c>
      <c r="I974">
        <v>92</v>
      </c>
      <c r="J974">
        <v>0</v>
      </c>
    </row>
    <row r="975" spans="1:11" x14ac:dyDescent="0.25">
      <c r="A975" t="s">
        <v>984</v>
      </c>
      <c r="B975" t="s">
        <v>5016</v>
      </c>
      <c r="C975" t="s">
        <v>5029</v>
      </c>
      <c r="D975">
        <v>48</v>
      </c>
      <c r="E975" s="2">
        <v>44784</v>
      </c>
      <c r="F975">
        <v>215</v>
      </c>
      <c r="G975">
        <v>14</v>
      </c>
      <c r="H975" t="s">
        <v>5044</v>
      </c>
      <c r="I975">
        <v>97</v>
      </c>
      <c r="J975">
        <v>0</v>
      </c>
    </row>
    <row r="976" spans="1:11" x14ac:dyDescent="0.25">
      <c r="A976" t="s">
        <v>985</v>
      </c>
      <c r="B976" t="s">
        <v>5018</v>
      </c>
      <c r="C976" t="s">
        <v>5036</v>
      </c>
      <c r="D976">
        <v>50</v>
      </c>
      <c r="E976" s="2">
        <v>44835</v>
      </c>
      <c r="F976">
        <v>215</v>
      </c>
      <c r="G976">
        <v>76</v>
      </c>
      <c r="H976" t="s">
        <v>5045</v>
      </c>
      <c r="I976">
        <v>99</v>
      </c>
      <c r="J976">
        <v>1</v>
      </c>
      <c r="K976" t="s">
        <v>5051</v>
      </c>
    </row>
    <row r="977" spans="1:11" x14ac:dyDescent="0.25">
      <c r="A977" t="s">
        <v>986</v>
      </c>
      <c r="B977" t="s">
        <v>5016</v>
      </c>
      <c r="C977" t="s">
        <v>5029</v>
      </c>
      <c r="D977">
        <v>45</v>
      </c>
      <c r="E977" s="2">
        <v>44686</v>
      </c>
      <c r="F977">
        <v>259</v>
      </c>
      <c r="G977">
        <v>54</v>
      </c>
      <c r="H977" t="s">
        <v>5043</v>
      </c>
      <c r="I977">
        <v>59</v>
      </c>
      <c r="J977">
        <v>0</v>
      </c>
    </row>
    <row r="978" spans="1:11" x14ac:dyDescent="0.25">
      <c r="A978" t="s">
        <v>987</v>
      </c>
      <c r="B978" t="s">
        <v>5013</v>
      </c>
      <c r="C978" t="s">
        <v>5039</v>
      </c>
      <c r="D978">
        <v>30</v>
      </c>
      <c r="E978" s="2">
        <v>44477</v>
      </c>
      <c r="F978">
        <v>226</v>
      </c>
      <c r="G978">
        <v>32</v>
      </c>
      <c r="H978" t="s">
        <v>5044</v>
      </c>
      <c r="I978">
        <v>53</v>
      </c>
      <c r="J978">
        <v>1</v>
      </c>
      <c r="K978" t="s">
        <v>5050</v>
      </c>
    </row>
    <row r="979" spans="1:11" x14ac:dyDescent="0.25">
      <c r="A979" t="s">
        <v>988</v>
      </c>
      <c r="B979" t="s">
        <v>5015</v>
      </c>
      <c r="C979" t="s">
        <v>5025</v>
      </c>
      <c r="D979">
        <v>25</v>
      </c>
      <c r="E979" s="2">
        <v>44603</v>
      </c>
      <c r="F979">
        <v>234</v>
      </c>
      <c r="G979">
        <v>54</v>
      </c>
      <c r="H979" t="s">
        <v>5048</v>
      </c>
      <c r="I979">
        <v>93</v>
      </c>
      <c r="J979">
        <v>0</v>
      </c>
    </row>
    <row r="980" spans="1:11" x14ac:dyDescent="0.25">
      <c r="A980" t="s">
        <v>989</v>
      </c>
      <c r="B980" t="s">
        <v>5018</v>
      </c>
      <c r="C980" t="s">
        <v>5038</v>
      </c>
      <c r="D980">
        <v>33</v>
      </c>
      <c r="E980" s="2">
        <v>44441</v>
      </c>
      <c r="F980">
        <v>245</v>
      </c>
      <c r="G980">
        <v>47</v>
      </c>
      <c r="H980" t="s">
        <v>5047</v>
      </c>
      <c r="I980">
        <v>51</v>
      </c>
      <c r="J980">
        <v>0</v>
      </c>
    </row>
    <row r="981" spans="1:11" x14ac:dyDescent="0.25">
      <c r="A981" t="s">
        <v>990</v>
      </c>
      <c r="B981" t="s">
        <v>5017</v>
      </c>
      <c r="C981" t="s">
        <v>5037</v>
      </c>
      <c r="D981">
        <v>47</v>
      </c>
      <c r="E981" s="2">
        <v>44240</v>
      </c>
      <c r="F981">
        <v>215</v>
      </c>
      <c r="G981">
        <v>32</v>
      </c>
      <c r="H981" t="s">
        <v>5044</v>
      </c>
      <c r="I981">
        <v>74</v>
      </c>
      <c r="J981">
        <v>1</v>
      </c>
      <c r="K981" t="s">
        <v>5050</v>
      </c>
    </row>
    <row r="982" spans="1:11" x14ac:dyDescent="0.25">
      <c r="A982" t="s">
        <v>991</v>
      </c>
      <c r="B982" t="s">
        <v>5015</v>
      </c>
      <c r="C982" t="s">
        <v>5025</v>
      </c>
      <c r="D982">
        <v>25</v>
      </c>
      <c r="E982" s="2">
        <v>44380</v>
      </c>
      <c r="F982">
        <v>255</v>
      </c>
      <c r="G982">
        <v>30</v>
      </c>
      <c r="H982" t="s">
        <v>5048</v>
      </c>
      <c r="I982">
        <v>74</v>
      </c>
      <c r="J982">
        <v>0</v>
      </c>
    </row>
    <row r="983" spans="1:11" x14ac:dyDescent="0.25">
      <c r="A983" t="s">
        <v>992</v>
      </c>
      <c r="B983" t="s">
        <v>5016</v>
      </c>
      <c r="C983" t="s">
        <v>5031</v>
      </c>
      <c r="D983">
        <v>31</v>
      </c>
      <c r="E983" s="2">
        <v>44835</v>
      </c>
      <c r="F983">
        <v>259</v>
      </c>
      <c r="G983">
        <v>96</v>
      </c>
      <c r="H983" t="s">
        <v>5043</v>
      </c>
      <c r="I983">
        <v>69</v>
      </c>
      <c r="J983">
        <v>0</v>
      </c>
    </row>
    <row r="984" spans="1:11" x14ac:dyDescent="0.25">
      <c r="A984" t="s">
        <v>993</v>
      </c>
      <c r="B984" t="s">
        <v>5013</v>
      </c>
      <c r="C984" t="s">
        <v>5033</v>
      </c>
      <c r="D984">
        <v>42</v>
      </c>
      <c r="E984" s="2">
        <v>44603</v>
      </c>
      <c r="F984">
        <v>256</v>
      </c>
      <c r="G984">
        <v>98</v>
      </c>
      <c r="H984" t="s">
        <v>5046</v>
      </c>
      <c r="I984">
        <v>76</v>
      </c>
      <c r="J984">
        <v>0</v>
      </c>
    </row>
    <row r="985" spans="1:11" x14ac:dyDescent="0.25">
      <c r="A985" t="s">
        <v>994</v>
      </c>
      <c r="B985" t="s">
        <v>5018</v>
      </c>
      <c r="C985" t="s">
        <v>5038</v>
      </c>
      <c r="D985">
        <v>48</v>
      </c>
      <c r="E985" s="2">
        <v>44129</v>
      </c>
      <c r="F985">
        <v>260</v>
      </c>
      <c r="G985">
        <v>62</v>
      </c>
      <c r="H985" t="s">
        <v>5048</v>
      </c>
      <c r="I985">
        <v>97</v>
      </c>
      <c r="J985">
        <v>1</v>
      </c>
      <c r="K985" t="s">
        <v>5051</v>
      </c>
    </row>
    <row r="986" spans="1:11" x14ac:dyDescent="0.25">
      <c r="A986" t="s">
        <v>995</v>
      </c>
      <c r="B986" t="s">
        <v>5016</v>
      </c>
      <c r="C986" t="s">
        <v>5041</v>
      </c>
      <c r="D986">
        <v>48</v>
      </c>
      <c r="E986" s="2">
        <v>44763</v>
      </c>
      <c r="F986">
        <v>244</v>
      </c>
      <c r="G986">
        <v>33</v>
      </c>
      <c r="H986" t="s">
        <v>5044</v>
      </c>
      <c r="I986">
        <v>54</v>
      </c>
      <c r="J986">
        <v>1</v>
      </c>
      <c r="K986" t="s">
        <v>5051</v>
      </c>
    </row>
    <row r="987" spans="1:11" x14ac:dyDescent="0.25">
      <c r="A987" t="s">
        <v>996</v>
      </c>
      <c r="B987" t="s">
        <v>5015</v>
      </c>
      <c r="C987" t="s">
        <v>5040</v>
      </c>
      <c r="D987">
        <v>44</v>
      </c>
      <c r="E987" s="2">
        <v>44899</v>
      </c>
      <c r="F987">
        <v>248</v>
      </c>
      <c r="G987">
        <v>6</v>
      </c>
      <c r="H987" t="s">
        <v>5046</v>
      </c>
      <c r="I987">
        <v>91</v>
      </c>
      <c r="J987">
        <v>0</v>
      </c>
    </row>
    <row r="988" spans="1:11" x14ac:dyDescent="0.25">
      <c r="A988" t="s">
        <v>997</v>
      </c>
      <c r="B988" t="s">
        <v>5014</v>
      </c>
      <c r="C988" t="s">
        <v>5024</v>
      </c>
      <c r="D988">
        <v>26</v>
      </c>
      <c r="E988" s="2">
        <v>44924</v>
      </c>
      <c r="F988">
        <v>225</v>
      </c>
      <c r="G988">
        <v>25</v>
      </c>
      <c r="H988" t="s">
        <v>5046</v>
      </c>
      <c r="I988">
        <v>69</v>
      </c>
      <c r="J988">
        <v>1</v>
      </c>
      <c r="K988" t="s">
        <v>5050</v>
      </c>
    </row>
    <row r="989" spans="1:11" x14ac:dyDescent="0.25">
      <c r="A989" t="s">
        <v>998</v>
      </c>
      <c r="B989" t="s">
        <v>5011</v>
      </c>
      <c r="C989" t="s">
        <v>5019</v>
      </c>
      <c r="D989">
        <v>27</v>
      </c>
      <c r="E989" s="2">
        <v>44672</v>
      </c>
      <c r="F989">
        <v>233</v>
      </c>
      <c r="G989">
        <v>91</v>
      </c>
      <c r="H989" t="s">
        <v>5046</v>
      </c>
      <c r="I989">
        <v>98</v>
      </c>
      <c r="J989">
        <v>0</v>
      </c>
    </row>
    <row r="990" spans="1:11" x14ac:dyDescent="0.25">
      <c r="A990" t="s">
        <v>999</v>
      </c>
      <c r="B990" t="s">
        <v>5016</v>
      </c>
      <c r="C990" t="s">
        <v>5031</v>
      </c>
      <c r="D990">
        <v>36</v>
      </c>
      <c r="E990" s="2">
        <v>44438</v>
      </c>
      <c r="F990">
        <v>255</v>
      </c>
      <c r="G990">
        <v>94</v>
      </c>
      <c r="H990" t="s">
        <v>5043</v>
      </c>
      <c r="I990">
        <v>66</v>
      </c>
      <c r="J990">
        <v>0</v>
      </c>
    </row>
    <row r="991" spans="1:11" x14ac:dyDescent="0.25">
      <c r="A991" t="s">
        <v>1000</v>
      </c>
      <c r="B991" t="s">
        <v>5015</v>
      </c>
      <c r="C991" t="s">
        <v>5040</v>
      </c>
      <c r="D991">
        <v>28</v>
      </c>
      <c r="E991" s="2">
        <v>44841</v>
      </c>
      <c r="F991">
        <v>226</v>
      </c>
      <c r="G991">
        <v>47</v>
      </c>
      <c r="H991" t="s">
        <v>5043</v>
      </c>
      <c r="I991">
        <v>75</v>
      </c>
      <c r="J991">
        <v>1</v>
      </c>
      <c r="K991" t="s">
        <v>5050</v>
      </c>
    </row>
    <row r="992" spans="1:11" x14ac:dyDescent="0.25">
      <c r="A992" t="s">
        <v>1001</v>
      </c>
      <c r="B992" t="s">
        <v>5012</v>
      </c>
      <c r="C992" t="s">
        <v>5026</v>
      </c>
      <c r="D992">
        <v>22</v>
      </c>
      <c r="E992" s="2">
        <v>43982</v>
      </c>
      <c r="F992">
        <v>235</v>
      </c>
      <c r="G992">
        <v>82</v>
      </c>
      <c r="H992" t="s">
        <v>5044</v>
      </c>
      <c r="I992">
        <v>90</v>
      </c>
      <c r="J992">
        <v>0</v>
      </c>
    </row>
    <row r="993" spans="1:11" x14ac:dyDescent="0.25">
      <c r="A993" t="s">
        <v>1002</v>
      </c>
      <c r="B993" t="s">
        <v>5011</v>
      </c>
      <c r="C993" t="s">
        <v>5023</v>
      </c>
      <c r="D993">
        <v>28</v>
      </c>
      <c r="E993" s="2">
        <v>44659</v>
      </c>
      <c r="F993">
        <v>244</v>
      </c>
      <c r="G993">
        <v>21</v>
      </c>
      <c r="H993" t="s">
        <v>5045</v>
      </c>
      <c r="I993">
        <v>75</v>
      </c>
      <c r="J993">
        <v>1</v>
      </c>
      <c r="K993" t="s">
        <v>5050</v>
      </c>
    </row>
    <row r="994" spans="1:11" x14ac:dyDescent="0.25">
      <c r="A994" t="s">
        <v>1003</v>
      </c>
      <c r="B994" t="s">
        <v>5018</v>
      </c>
      <c r="C994" t="s">
        <v>5038</v>
      </c>
      <c r="D994">
        <v>24</v>
      </c>
      <c r="E994" s="2">
        <v>43946</v>
      </c>
      <c r="F994">
        <v>223</v>
      </c>
      <c r="G994">
        <v>21</v>
      </c>
      <c r="H994" t="s">
        <v>5044</v>
      </c>
      <c r="I994">
        <v>57</v>
      </c>
      <c r="J994">
        <v>0</v>
      </c>
    </row>
    <row r="995" spans="1:11" x14ac:dyDescent="0.25">
      <c r="A995" t="s">
        <v>1004</v>
      </c>
      <c r="B995" t="s">
        <v>5016</v>
      </c>
      <c r="C995" t="s">
        <v>5031</v>
      </c>
      <c r="D995">
        <v>48</v>
      </c>
      <c r="E995" s="2">
        <v>44238</v>
      </c>
      <c r="F995">
        <v>231</v>
      </c>
      <c r="G995">
        <v>15</v>
      </c>
      <c r="H995" t="s">
        <v>5043</v>
      </c>
      <c r="I995">
        <v>95</v>
      </c>
      <c r="J995">
        <v>0</v>
      </c>
    </row>
    <row r="996" spans="1:11" x14ac:dyDescent="0.25">
      <c r="A996" t="s">
        <v>1005</v>
      </c>
      <c r="B996" t="s">
        <v>5012</v>
      </c>
      <c r="C996" t="s">
        <v>5034</v>
      </c>
      <c r="D996">
        <v>31</v>
      </c>
      <c r="E996" s="2">
        <v>44163</v>
      </c>
      <c r="F996">
        <v>231</v>
      </c>
      <c r="G996">
        <v>48</v>
      </c>
      <c r="H996" t="s">
        <v>5043</v>
      </c>
      <c r="I996">
        <v>77</v>
      </c>
      <c r="J996">
        <v>0</v>
      </c>
    </row>
    <row r="997" spans="1:11" x14ac:dyDescent="0.25">
      <c r="A997" t="s">
        <v>1006</v>
      </c>
      <c r="B997" t="s">
        <v>5012</v>
      </c>
      <c r="C997" t="s">
        <v>5034</v>
      </c>
      <c r="D997">
        <v>45</v>
      </c>
      <c r="E997" s="2">
        <v>44234</v>
      </c>
      <c r="F997">
        <v>212</v>
      </c>
      <c r="G997">
        <v>53</v>
      </c>
      <c r="H997" t="s">
        <v>5043</v>
      </c>
      <c r="I997">
        <v>76</v>
      </c>
      <c r="J997">
        <v>0</v>
      </c>
    </row>
    <row r="998" spans="1:11" x14ac:dyDescent="0.25">
      <c r="A998" t="s">
        <v>1007</v>
      </c>
      <c r="B998" t="s">
        <v>5017</v>
      </c>
      <c r="C998" t="s">
        <v>5042</v>
      </c>
      <c r="D998">
        <v>30</v>
      </c>
      <c r="E998" s="2">
        <v>44686</v>
      </c>
      <c r="F998">
        <v>239</v>
      </c>
      <c r="G998">
        <v>57</v>
      </c>
      <c r="H998" t="s">
        <v>5043</v>
      </c>
      <c r="I998">
        <v>73</v>
      </c>
      <c r="J998">
        <v>1</v>
      </c>
      <c r="K998" t="s">
        <v>5049</v>
      </c>
    </row>
    <row r="999" spans="1:11" x14ac:dyDescent="0.25">
      <c r="A999" t="s">
        <v>1008</v>
      </c>
      <c r="B999" t="s">
        <v>5017</v>
      </c>
      <c r="C999" t="s">
        <v>5042</v>
      </c>
      <c r="D999">
        <v>26</v>
      </c>
      <c r="E999" s="2">
        <v>44035</v>
      </c>
      <c r="F999">
        <v>220</v>
      </c>
      <c r="G999">
        <v>88</v>
      </c>
      <c r="H999" t="s">
        <v>5048</v>
      </c>
      <c r="I999">
        <v>93</v>
      </c>
      <c r="J999">
        <v>0</v>
      </c>
    </row>
    <row r="1000" spans="1:11" x14ac:dyDescent="0.25">
      <c r="A1000" t="s">
        <v>1009</v>
      </c>
      <c r="B1000" t="s">
        <v>5016</v>
      </c>
      <c r="C1000" t="s">
        <v>5029</v>
      </c>
      <c r="D1000">
        <v>35</v>
      </c>
      <c r="E1000" s="2">
        <v>44174</v>
      </c>
      <c r="F1000">
        <v>238</v>
      </c>
      <c r="G1000">
        <v>32</v>
      </c>
      <c r="H1000" t="s">
        <v>5045</v>
      </c>
      <c r="I1000">
        <v>56</v>
      </c>
      <c r="J1000">
        <v>0</v>
      </c>
    </row>
    <row r="1001" spans="1:11" x14ac:dyDescent="0.25">
      <c r="A1001" t="s">
        <v>1010</v>
      </c>
      <c r="B1001" t="s">
        <v>5017</v>
      </c>
      <c r="C1001" t="s">
        <v>5042</v>
      </c>
      <c r="D1001">
        <v>29</v>
      </c>
      <c r="E1001" s="2">
        <v>44445</v>
      </c>
      <c r="F1001">
        <v>258</v>
      </c>
      <c r="G1001">
        <v>45</v>
      </c>
      <c r="H1001" t="s">
        <v>5044</v>
      </c>
      <c r="I1001">
        <v>92</v>
      </c>
      <c r="J1001">
        <v>0</v>
      </c>
    </row>
    <row r="1002" spans="1:11" x14ac:dyDescent="0.25">
      <c r="A1002" t="s">
        <v>1011</v>
      </c>
      <c r="B1002" t="s">
        <v>5017</v>
      </c>
      <c r="C1002" t="s">
        <v>5042</v>
      </c>
      <c r="D1002">
        <v>38</v>
      </c>
      <c r="E1002" s="2">
        <v>44293</v>
      </c>
      <c r="F1002">
        <v>224</v>
      </c>
      <c r="G1002">
        <v>38</v>
      </c>
      <c r="H1002" t="s">
        <v>5048</v>
      </c>
      <c r="I1002">
        <v>92</v>
      </c>
      <c r="J1002">
        <v>1</v>
      </c>
      <c r="K1002" t="s">
        <v>5049</v>
      </c>
    </row>
    <row r="1003" spans="1:11" x14ac:dyDescent="0.25">
      <c r="A1003" t="s">
        <v>1012</v>
      </c>
      <c r="B1003" t="s">
        <v>5017</v>
      </c>
      <c r="C1003" t="s">
        <v>5037</v>
      </c>
      <c r="D1003">
        <v>27</v>
      </c>
      <c r="E1003" s="2">
        <v>44661</v>
      </c>
      <c r="F1003">
        <v>210</v>
      </c>
      <c r="G1003">
        <v>64</v>
      </c>
      <c r="H1003" t="s">
        <v>5048</v>
      </c>
      <c r="I1003">
        <v>71</v>
      </c>
      <c r="J1003">
        <v>1</v>
      </c>
      <c r="K1003" t="s">
        <v>5049</v>
      </c>
    </row>
    <row r="1004" spans="1:11" x14ac:dyDescent="0.25">
      <c r="A1004" t="s">
        <v>1013</v>
      </c>
      <c r="B1004" t="s">
        <v>5011</v>
      </c>
      <c r="C1004" t="s">
        <v>5023</v>
      </c>
      <c r="D1004">
        <v>44</v>
      </c>
      <c r="E1004" s="2">
        <v>44384</v>
      </c>
      <c r="F1004">
        <v>227</v>
      </c>
      <c r="G1004">
        <v>18</v>
      </c>
      <c r="H1004" t="s">
        <v>5047</v>
      </c>
      <c r="I1004">
        <v>57</v>
      </c>
      <c r="J1004">
        <v>1</v>
      </c>
      <c r="K1004" t="s">
        <v>5049</v>
      </c>
    </row>
    <row r="1005" spans="1:11" x14ac:dyDescent="0.25">
      <c r="A1005" t="s">
        <v>1014</v>
      </c>
      <c r="B1005" t="s">
        <v>5013</v>
      </c>
      <c r="C1005" t="s">
        <v>5033</v>
      </c>
      <c r="D1005">
        <v>49</v>
      </c>
      <c r="E1005" s="2">
        <v>43931</v>
      </c>
      <c r="F1005">
        <v>253</v>
      </c>
      <c r="G1005">
        <v>35</v>
      </c>
      <c r="H1005" t="s">
        <v>5046</v>
      </c>
      <c r="I1005">
        <v>73</v>
      </c>
      <c r="J1005">
        <v>1</v>
      </c>
      <c r="K1005" t="s">
        <v>5051</v>
      </c>
    </row>
    <row r="1006" spans="1:11" x14ac:dyDescent="0.25">
      <c r="A1006" t="s">
        <v>1015</v>
      </c>
      <c r="B1006" t="s">
        <v>5018</v>
      </c>
      <c r="C1006" t="s">
        <v>5032</v>
      </c>
      <c r="D1006">
        <v>48</v>
      </c>
      <c r="E1006" s="2">
        <v>44148</v>
      </c>
      <c r="F1006">
        <v>259</v>
      </c>
      <c r="G1006">
        <v>33</v>
      </c>
      <c r="H1006" t="s">
        <v>5044</v>
      </c>
      <c r="I1006">
        <v>70</v>
      </c>
      <c r="J1006">
        <v>1</v>
      </c>
      <c r="K1006" t="s">
        <v>5049</v>
      </c>
    </row>
    <row r="1007" spans="1:11" x14ac:dyDescent="0.25">
      <c r="A1007" t="s">
        <v>1016</v>
      </c>
      <c r="B1007" t="s">
        <v>5015</v>
      </c>
      <c r="C1007" t="s">
        <v>5025</v>
      </c>
      <c r="D1007">
        <v>37</v>
      </c>
      <c r="E1007" s="2">
        <v>44145</v>
      </c>
      <c r="F1007">
        <v>260</v>
      </c>
      <c r="G1007">
        <v>19</v>
      </c>
      <c r="H1007" t="s">
        <v>5044</v>
      </c>
      <c r="I1007">
        <v>92</v>
      </c>
      <c r="J1007">
        <v>1</v>
      </c>
      <c r="K1007" t="s">
        <v>5049</v>
      </c>
    </row>
    <row r="1008" spans="1:11" x14ac:dyDescent="0.25">
      <c r="A1008" t="s">
        <v>1017</v>
      </c>
      <c r="B1008" t="s">
        <v>5012</v>
      </c>
      <c r="C1008" t="s">
        <v>5026</v>
      </c>
      <c r="D1008">
        <v>23</v>
      </c>
      <c r="E1008" s="2">
        <v>44692</v>
      </c>
      <c r="F1008">
        <v>211</v>
      </c>
      <c r="G1008">
        <v>4</v>
      </c>
      <c r="H1008" t="s">
        <v>5048</v>
      </c>
      <c r="I1008">
        <v>66</v>
      </c>
      <c r="J1008">
        <v>0</v>
      </c>
    </row>
    <row r="1009" spans="1:11" x14ac:dyDescent="0.25">
      <c r="A1009" t="s">
        <v>1018</v>
      </c>
      <c r="B1009" t="s">
        <v>5014</v>
      </c>
      <c r="C1009" t="s">
        <v>5035</v>
      </c>
      <c r="D1009">
        <v>25</v>
      </c>
      <c r="E1009" s="2">
        <v>44011</v>
      </c>
      <c r="F1009">
        <v>259</v>
      </c>
      <c r="G1009">
        <v>63</v>
      </c>
      <c r="H1009" t="s">
        <v>5045</v>
      </c>
      <c r="I1009">
        <v>78</v>
      </c>
      <c r="J1009">
        <v>1</v>
      </c>
      <c r="K1009" t="s">
        <v>5050</v>
      </c>
    </row>
    <row r="1010" spans="1:11" x14ac:dyDescent="0.25">
      <c r="A1010" t="s">
        <v>1019</v>
      </c>
      <c r="B1010" t="s">
        <v>5014</v>
      </c>
      <c r="C1010" t="s">
        <v>5035</v>
      </c>
      <c r="D1010">
        <v>37</v>
      </c>
      <c r="E1010" s="2">
        <v>44812</v>
      </c>
      <c r="F1010">
        <v>254</v>
      </c>
      <c r="G1010">
        <v>92</v>
      </c>
      <c r="H1010" t="s">
        <v>5043</v>
      </c>
      <c r="I1010">
        <v>57</v>
      </c>
      <c r="J1010">
        <v>1</v>
      </c>
      <c r="K1010" t="s">
        <v>5049</v>
      </c>
    </row>
    <row r="1011" spans="1:11" x14ac:dyDescent="0.25">
      <c r="A1011" t="s">
        <v>1020</v>
      </c>
      <c r="B1011" t="s">
        <v>5012</v>
      </c>
      <c r="C1011" t="s">
        <v>5034</v>
      </c>
      <c r="D1011">
        <v>27</v>
      </c>
      <c r="E1011" s="2">
        <v>44073</v>
      </c>
      <c r="F1011">
        <v>210</v>
      </c>
      <c r="G1011">
        <v>95</v>
      </c>
      <c r="H1011" t="s">
        <v>5044</v>
      </c>
      <c r="I1011">
        <v>67</v>
      </c>
      <c r="J1011">
        <v>0</v>
      </c>
    </row>
    <row r="1012" spans="1:11" x14ac:dyDescent="0.25">
      <c r="A1012" t="s">
        <v>1021</v>
      </c>
      <c r="B1012" t="s">
        <v>5017</v>
      </c>
      <c r="C1012" t="s">
        <v>5037</v>
      </c>
      <c r="D1012">
        <v>46</v>
      </c>
      <c r="E1012" s="2">
        <v>44343</v>
      </c>
      <c r="F1012">
        <v>211</v>
      </c>
      <c r="G1012">
        <v>53</v>
      </c>
      <c r="H1012" t="s">
        <v>5045</v>
      </c>
      <c r="I1012">
        <v>65</v>
      </c>
      <c r="J1012">
        <v>1</v>
      </c>
      <c r="K1012" t="s">
        <v>5050</v>
      </c>
    </row>
    <row r="1013" spans="1:11" x14ac:dyDescent="0.25">
      <c r="A1013" t="s">
        <v>1022</v>
      </c>
      <c r="B1013" t="s">
        <v>5011</v>
      </c>
      <c r="C1013" t="s">
        <v>5023</v>
      </c>
      <c r="D1013">
        <v>22</v>
      </c>
      <c r="E1013" s="2">
        <v>44636</v>
      </c>
      <c r="F1013">
        <v>243</v>
      </c>
      <c r="G1013">
        <v>87</v>
      </c>
      <c r="H1013" t="s">
        <v>5045</v>
      </c>
      <c r="I1013">
        <v>75</v>
      </c>
      <c r="J1013">
        <v>1</v>
      </c>
      <c r="K1013" t="s">
        <v>5050</v>
      </c>
    </row>
    <row r="1014" spans="1:11" x14ac:dyDescent="0.25">
      <c r="A1014" t="s">
        <v>1023</v>
      </c>
      <c r="B1014" t="s">
        <v>5011</v>
      </c>
      <c r="C1014" t="s">
        <v>5023</v>
      </c>
      <c r="D1014">
        <v>26</v>
      </c>
      <c r="E1014" s="2">
        <v>44898</v>
      </c>
      <c r="F1014">
        <v>205</v>
      </c>
      <c r="G1014">
        <v>58</v>
      </c>
      <c r="H1014" t="s">
        <v>5046</v>
      </c>
      <c r="I1014">
        <v>92</v>
      </c>
      <c r="J1014">
        <v>1</v>
      </c>
      <c r="K1014" t="s">
        <v>5051</v>
      </c>
    </row>
    <row r="1015" spans="1:11" x14ac:dyDescent="0.25">
      <c r="A1015" t="s">
        <v>1024</v>
      </c>
      <c r="B1015" t="s">
        <v>5018</v>
      </c>
      <c r="C1015" t="s">
        <v>5032</v>
      </c>
      <c r="D1015">
        <v>43</v>
      </c>
      <c r="E1015" s="2">
        <v>44922</v>
      </c>
      <c r="F1015">
        <v>221</v>
      </c>
      <c r="G1015">
        <v>5</v>
      </c>
      <c r="H1015" t="s">
        <v>5046</v>
      </c>
      <c r="I1015">
        <v>89</v>
      </c>
      <c r="J1015">
        <v>1</v>
      </c>
      <c r="K1015" t="s">
        <v>5051</v>
      </c>
    </row>
    <row r="1016" spans="1:11" x14ac:dyDescent="0.25">
      <c r="A1016" t="s">
        <v>1025</v>
      </c>
      <c r="B1016" t="s">
        <v>5013</v>
      </c>
      <c r="C1016" t="s">
        <v>5039</v>
      </c>
      <c r="D1016">
        <v>49</v>
      </c>
      <c r="E1016" s="2">
        <v>44878</v>
      </c>
      <c r="F1016">
        <v>251</v>
      </c>
      <c r="G1016">
        <v>82</v>
      </c>
      <c r="H1016" t="s">
        <v>5047</v>
      </c>
      <c r="I1016">
        <v>70</v>
      </c>
      <c r="J1016">
        <v>0</v>
      </c>
    </row>
    <row r="1017" spans="1:11" x14ac:dyDescent="0.25">
      <c r="A1017" t="s">
        <v>1026</v>
      </c>
      <c r="B1017" t="s">
        <v>5011</v>
      </c>
      <c r="C1017" t="s">
        <v>5020</v>
      </c>
      <c r="D1017">
        <v>41</v>
      </c>
      <c r="E1017" s="2">
        <v>44537</v>
      </c>
      <c r="F1017">
        <v>205</v>
      </c>
      <c r="G1017">
        <v>51</v>
      </c>
      <c r="H1017" t="s">
        <v>5047</v>
      </c>
      <c r="I1017">
        <v>61</v>
      </c>
      <c r="J1017">
        <v>0</v>
      </c>
    </row>
    <row r="1018" spans="1:11" x14ac:dyDescent="0.25">
      <c r="A1018" t="s">
        <v>1027</v>
      </c>
      <c r="B1018" t="s">
        <v>5016</v>
      </c>
      <c r="C1018" t="s">
        <v>5041</v>
      </c>
      <c r="D1018">
        <v>22</v>
      </c>
      <c r="E1018" s="2">
        <v>44055</v>
      </c>
      <c r="F1018">
        <v>213</v>
      </c>
      <c r="G1018">
        <v>20</v>
      </c>
      <c r="H1018" t="s">
        <v>5048</v>
      </c>
      <c r="I1018">
        <v>99</v>
      </c>
      <c r="J1018">
        <v>1</v>
      </c>
      <c r="K1018" t="s">
        <v>5051</v>
      </c>
    </row>
    <row r="1019" spans="1:11" x14ac:dyDescent="0.25">
      <c r="A1019" t="s">
        <v>1028</v>
      </c>
      <c r="B1019" t="s">
        <v>5013</v>
      </c>
      <c r="C1019" t="s">
        <v>5039</v>
      </c>
      <c r="D1019">
        <v>31</v>
      </c>
      <c r="E1019" s="2">
        <v>44425</v>
      </c>
      <c r="F1019">
        <v>251</v>
      </c>
      <c r="G1019">
        <v>55</v>
      </c>
      <c r="H1019" t="s">
        <v>5046</v>
      </c>
      <c r="I1019">
        <v>69</v>
      </c>
      <c r="J1019">
        <v>0</v>
      </c>
    </row>
    <row r="1020" spans="1:11" x14ac:dyDescent="0.25">
      <c r="A1020" t="s">
        <v>1029</v>
      </c>
      <c r="B1020" t="s">
        <v>5015</v>
      </c>
      <c r="C1020" t="s">
        <v>5025</v>
      </c>
      <c r="D1020">
        <v>25</v>
      </c>
      <c r="E1020" s="2">
        <v>44075</v>
      </c>
      <c r="F1020">
        <v>223</v>
      </c>
      <c r="G1020">
        <v>65</v>
      </c>
      <c r="H1020" t="s">
        <v>5043</v>
      </c>
      <c r="I1020">
        <v>81</v>
      </c>
      <c r="J1020">
        <v>1</v>
      </c>
      <c r="K1020" t="s">
        <v>5051</v>
      </c>
    </row>
    <row r="1021" spans="1:11" x14ac:dyDescent="0.25">
      <c r="A1021" t="s">
        <v>1030</v>
      </c>
      <c r="B1021" t="s">
        <v>5014</v>
      </c>
      <c r="C1021" t="s">
        <v>5035</v>
      </c>
      <c r="D1021">
        <v>40</v>
      </c>
      <c r="E1021" s="2">
        <v>44313</v>
      </c>
      <c r="F1021">
        <v>227</v>
      </c>
      <c r="G1021">
        <v>11</v>
      </c>
      <c r="H1021" t="s">
        <v>5048</v>
      </c>
      <c r="I1021">
        <v>73</v>
      </c>
      <c r="J1021">
        <v>0</v>
      </c>
    </row>
    <row r="1022" spans="1:11" x14ac:dyDescent="0.25">
      <c r="A1022" t="s">
        <v>1031</v>
      </c>
      <c r="B1022" t="s">
        <v>5016</v>
      </c>
      <c r="C1022" t="s">
        <v>5029</v>
      </c>
      <c r="D1022">
        <v>35</v>
      </c>
      <c r="E1022" s="2">
        <v>44832</v>
      </c>
      <c r="F1022">
        <v>202</v>
      </c>
      <c r="G1022">
        <v>65</v>
      </c>
      <c r="H1022" t="s">
        <v>5047</v>
      </c>
      <c r="I1022">
        <v>79</v>
      </c>
      <c r="J1022">
        <v>0</v>
      </c>
    </row>
    <row r="1023" spans="1:11" x14ac:dyDescent="0.25">
      <c r="A1023" t="s">
        <v>1032</v>
      </c>
      <c r="B1023" t="s">
        <v>5013</v>
      </c>
      <c r="C1023" t="s">
        <v>5033</v>
      </c>
      <c r="D1023">
        <v>38</v>
      </c>
      <c r="E1023" s="2">
        <v>44283</v>
      </c>
      <c r="F1023">
        <v>241</v>
      </c>
      <c r="G1023">
        <v>67</v>
      </c>
      <c r="H1023" t="s">
        <v>5045</v>
      </c>
      <c r="I1023">
        <v>68</v>
      </c>
      <c r="J1023">
        <v>1</v>
      </c>
      <c r="K1023" t="s">
        <v>5051</v>
      </c>
    </row>
    <row r="1024" spans="1:11" x14ac:dyDescent="0.25">
      <c r="A1024" t="s">
        <v>1033</v>
      </c>
      <c r="B1024" t="s">
        <v>5011</v>
      </c>
      <c r="C1024" t="s">
        <v>5023</v>
      </c>
      <c r="D1024">
        <v>31</v>
      </c>
      <c r="E1024" s="2">
        <v>44775</v>
      </c>
      <c r="F1024">
        <v>208</v>
      </c>
      <c r="G1024">
        <v>87</v>
      </c>
      <c r="H1024" t="s">
        <v>5047</v>
      </c>
      <c r="I1024">
        <v>65</v>
      </c>
      <c r="J1024">
        <v>1</v>
      </c>
      <c r="K1024" t="s">
        <v>5051</v>
      </c>
    </row>
    <row r="1025" spans="1:11" x14ac:dyDescent="0.25">
      <c r="A1025" t="s">
        <v>1034</v>
      </c>
      <c r="B1025" t="s">
        <v>5017</v>
      </c>
      <c r="C1025" t="s">
        <v>5037</v>
      </c>
      <c r="D1025">
        <v>24</v>
      </c>
      <c r="E1025" s="2">
        <v>43988</v>
      </c>
      <c r="F1025">
        <v>202</v>
      </c>
      <c r="G1025">
        <v>65</v>
      </c>
      <c r="H1025" t="s">
        <v>5045</v>
      </c>
      <c r="I1025">
        <v>82</v>
      </c>
      <c r="J1025">
        <v>1</v>
      </c>
      <c r="K1025" t="s">
        <v>5051</v>
      </c>
    </row>
    <row r="1026" spans="1:11" x14ac:dyDescent="0.25">
      <c r="A1026" t="s">
        <v>1035</v>
      </c>
      <c r="B1026" t="s">
        <v>5011</v>
      </c>
      <c r="C1026" t="s">
        <v>5023</v>
      </c>
      <c r="D1026">
        <v>43</v>
      </c>
      <c r="E1026" s="2">
        <v>44190</v>
      </c>
      <c r="F1026">
        <v>236</v>
      </c>
      <c r="G1026">
        <v>32</v>
      </c>
      <c r="H1026" t="s">
        <v>5047</v>
      </c>
      <c r="I1026">
        <v>66</v>
      </c>
      <c r="J1026">
        <v>0</v>
      </c>
    </row>
    <row r="1027" spans="1:11" x14ac:dyDescent="0.25">
      <c r="A1027" t="s">
        <v>1036</v>
      </c>
      <c r="B1027" t="s">
        <v>5017</v>
      </c>
      <c r="C1027" t="s">
        <v>5030</v>
      </c>
      <c r="D1027">
        <v>45</v>
      </c>
      <c r="E1027" s="2">
        <v>44250</v>
      </c>
      <c r="F1027">
        <v>229</v>
      </c>
      <c r="G1027">
        <v>22</v>
      </c>
      <c r="H1027" t="s">
        <v>5043</v>
      </c>
      <c r="I1027">
        <v>75</v>
      </c>
      <c r="J1027">
        <v>0</v>
      </c>
    </row>
    <row r="1028" spans="1:11" x14ac:dyDescent="0.25">
      <c r="A1028" t="s">
        <v>1037</v>
      </c>
      <c r="B1028" t="s">
        <v>5011</v>
      </c>
      <c r="C1028" t="s">
        <v>5023</v>
      </c>
      <c r="D1028">
        <v>50</v>
      </c>
      <c r="E1028" s="2">
        <v>44206</v>
      </c>
      <c r="F1028">
        <v>219</v>
      </c>
      <c r="G1028">
        <v>40</v>
      </c>
      <c r="H1028" t="s">
        <v>5044</v>
      </c>
      <c r="I1028">
        <v>96</v>
      </c>
      <c r="J1028">
        <v>1</v>
      </c>
      <c r="K1028" t="s">
        <v>5050</v>
      </c>
    </row>
    <row r="1029" spans="1:11" x14ac:dyDescent="0.25">
      <c r="A1029" t="s">
        <v>1038</v>
      </c>
      <c r="B1029" t="s">
        <v>5014</v>
      </c>
      <c r="C1029" t="s">
        <v>5024</v>
      </c>
      <c r="D1029">
        <v>47</v>
      </c>
      <c r="E1029" s="2">
        <v>44656</v>
      </c>
      <c r="F1029">
        <v>221</v>
      </c>
      <c r="G1029">
        <v>23</v>
      </c>
      <c r="H1029" t="s">
        <v>5043</v>
      </c>
      <c r="I1029">
        <v>61</v>
      </c>
      <c r="J1029">
        <v>0</v>
      </c>
    </row>
    <row r="1030" spans="1:11" x14ac:dyDescent="0.25">
      <c r="A1030" t="s">
        <v>1039</v>
      </c>
      <c r="B1030" t="s">
        <v>5018</v>
      </c>
      <c r="C1030" t="s">
        <v>5032</v>
      </c>
      <c r="D1030">
        <v>25</v>
      </c>
      <c r="E1030" s="2">
        <v>44483</v>
      </c>
      <c r="F1030">
        <v>234</v>
      </c>
      <c r="G1030">
        <v>2</v>
      </c>
      <c r="H1030" t="s">
        <v>5045</v>
      </c>
      <c r="I1030">
        <v>75</v>
      </c>
      <c r="J1030">
        <v>0</v>
      </c>
    </row>
    <row r="1031" spans="1:11" x14ac:dyDescent="0.25">
      <c r="A1031" t="s">
        <v>1040</v>
      </c>
      <c r="B1031" t="s">
        <v>5017</v>
      </c>
      <c r="C1031" t="s">
        <v>5030</v>
      </c>
      <c r="D1031">
        <v>42</v>
      </c>
      <c r="E1031" s="2">
        <v>44439</v>
      </c>
      <c r="F1031">
        <v>229</v>
      </c>
      <c r="G1031">
        <v>88</v>
      </c>
      <c r="H1031" t="s">
        <v>5048</v>
      </c>
      <c r="I1031">
        <v>92</v>
      </c>
      <c r="J1031">
        <v>1</v>
      </c>
      <c r="K1031" t="s">
        <v>5051</v>
      </c>
    </row>
    <row r="1032" spans="1:11" x14ac:dyDescent="0.25">
      <c r="A1032" t="s">
        <v>1041</v>
      </c>
      <c r="B1032" t="s">
        <v>5015</v>
      </c>
      <c r="C1032" t="s">
        <v>5025</v>
      </c>
      <c r="D1032">
        <v>43</v>
      </c>
      <c r="E1032" s="2">
        <v>43941</v>
      </c>
      <c r="F1032">
        <v>244</v>
      </c>
      <c r="G1032">
        <v>86</v>
      </c>
      <c r="H1032" t="s">
        <v>5048</v>
      </c>
      <c r="I1032">
        <v>69</v>
      </c>
      <c r="J1032">
        <v>0</v>
      </c>
    </row>
    <row r="1033" spans="1:11" x14ac:dyDescent="0.25">
      <c r="A1033" t="s">
        <v>1042</v>
      </c>
      <c r="B1033" t="s">
        <v>5013</v>
      </c>
      <c r="C1033" t="s">
        <v>5039</v>
      </c>
      <c r="D1033">
        <v>22</v>
      </c>
      <c r="E1033" s="2">
        <v>44732</v>
      </c>
      <c r="F1033">
        <v>207</v>
      </c>
      <c r="G1033">
        <v>2</v>
      </c>
      <c r="H1033" t="s">
        <v>5046</v>
      </c>
      <c r="I1033">
        <v>62</v>
      </c>
      <c r="J1033">
        <v>0</v>
      </c>
    </row>
    <row r="1034" spans="1:11" x14ac:dyDescent="0.25">
      <c r="A1034" t="s">
        <v>1043</v>
      </c>
      <c r="B1034" t="s">
        <v>5012</v>
      </c>
      <c r="C1034" t="s">
        <v>5034</v>
      </c>
      <c r="D1034">
        <v>42</v>
      </c>
      <c r="E1034" s="2">
        <v>44779</v>
      </c>
      <c r="F1034">
        <v>241</v>
      </c>
      <c r="G1034">
        <v>30</v>
      </c>
      <c r="H1034" t="s">
        <v>5048</v>
      </c>
      <c r="I1034">
        <v>90</v>
      </c>
      <c r="J1034">
        <v>0</v>
      </c>
    </row>
    <row r="1035" spans="1:11" x14ac:dyDescent="0.25">
      <c r="A1035" t="s">
        <v>1044</v>
      </c>
      <c r="B1035" t="s">
        <v>5011</v>
      </c>
      <c r="C1035" t="s">
        <v>5023</v>
      </c>
      <c r="D1035">
        <v>46</v>
      </c>
      <c r="E1035" s="2">
        <v>44453</v>
      </c>
      <c r="F1035">
        <v>209</v>
      </c>
      <c r="G1035">
        <v>60</v>
      </c>
      <c r="H1035" t="s">
        <v>5048</v>
      </c>
      <c r="I1035">
        <v>51</v>
      </c>
      <c r="J1035">
        <v>0</v>
      </c>
    </row>
    <row r="1036" spans="1:11" x14ac:dyDescent="0.25">
      <c r="A1036" t="s">
        <v>1045</v>
      </c>
      <c r="B1036" t="s">
        <v>5013</v>
      </c>
      <c r="C1036" t="s">
        <v>5039</v>
      </c>
      <c r="D1036">
        <v>45</v>
      </c>
      <c r="E1036" s="2">
        <v>44208</v>
      </c>
      <c r="F1036">
        <v>228</v>
      </c>
      <c r="G1036">
        <v>62</v>
      </c>
      <c r="H1036" t="s">
        <v>5048</v>
      </c>
      <c r="I1036">
        <v>51</v>
      </c>
      <c r="J1036">
        <v>1</v>
      </c>
      <c r="K1036" t="s">
        <v>5050</v>
      </c>
    </row>
    <row r="1037" spans="1:11" x14ac:dyDescent="0.25">
      <c r="A1037" t="s">
        <v>1046</v>
      </c>
      <c r="B1037" t="s">
        <v>5012</v>
      </c>
      <c r="C1037" t="s">
        <v>5026</v>
      </c>
      <c r="D1037">
        <v>31</v>
      </c>
      <c r="E1037" s="2">
        <v>44344</v>
      </c>
      <c r="F1037">
        <v>253</v>
      </c>
      <c r="G1037">
        <v>50</v>
      </c>
      <c r="H1037" t="s">
        <v>5045</v>
      </c>
      <c r="I1037">
        <v>71</v>
      </c>
      <c r="J1037">
        <v>0</v>
      </c>
    </row>
    <row r="1038" spans="1:11" x14ac:dyDescent="0.25">
      <c r="A1038" t="s">
        <v>1047</v>
      </c>
      <c r="B1038" t="s">
        <v>5011</v>
      </c>
      <c r="C1038" t="s">
        <v>5020</v>
      </c>
      <c r="D1038">
        <v>49</v>
      </c>
      <c r="E1038" s="2">
        <v>44197</v>
      </c>
      <c r="F1038">
        <v>227</v>
      </c>
      <c r="G1038">
        <v>53</v>
      </c>
      <c r="H1038" t="s">
        <v>5048</v>
      </c>
      <c r="I1038">
        <v>97</v>
      </c>
      <c r="J1038">
        <v>1</v>
      </c>
      <c r="K1038" t="s">
        <v>5049</v>
      </c>
    </row>
    <row r="1039" spans="1:11" x14ac:dyDescent="0.25">
      <c r="A1039" t="s">
        <v>1048</v>
      </c>
      <c r="B1039" t="s">
        <v>5014</v>
      </c>
      <c r="C1039" t="s">
        <v>5035</v>
      </c>
      <c r="D1039">
        <v>37</v>
      </c>
      <c r="E1039" s="2">
        <v>44402</v>
      </c>
      <c r="F1039">
        <v>237</v>
      </c>
      <c r="G1039">
        <v>92</v>
      </c>
      <c r="H1039" t="s">
        <v>5044</v>
      </c>
      <c r="I1039">
        <v>93</v>
      </c>
      <c r="J1039">
        <v>1</v>
      </c>
      <c r="K1039" t="s">
        <v>5049</v>
      </c>
    </row>
    <row r="1040" spans="1:11" x14ac:dyDescent="0.25">
      <c r="A1040" t="s">
        <v>1049</v>
      </c>
      <c r="B1040" t="s">
        <v>5017</v>
      </c>
      <c r="C1040" t="s">
        <v>5037</v>
      </c>
      <c r="D1040">
        <v>22</v>
      </c>
      <c r="E1040" s="2">
        <v>44495</v>
      </c>
      <c r="F1040">
        <v>236</v>
      </c>
      <c r="G1040">
        <v>40</v>
      </c>
      <c r="H1040" t="s">
        <v>5044</v>
      </c>
      <c r="I1040">
        <v>54</v>
      </c>
      <c r="J1040">
        <v>1</v>
      </c>
      <c r="K1040" t="s">
        <v>5050</v>
      </c>
    </row>
    <row r="1041" spans="1:11" x14ac:dyDescent="0.25">
      <c r="A1041" t="s">
        <v>1050</v>
      </c>
      <c r="B1041" t="s">
        <v>5016</v>
      </c>
      <c r="C1041" t="s">
        <v>5031</v>
      </c>
      <c r="D1041">
        <v>25</v>
      </c>
      <c r="E1041" s="2">
        <v>44421</v>
      </c>
      <c r="F1041">
        <v>239</v>
      </c>
      <c r="G1041">
        <v>82</v>
      </c>
      <c r="H1041" t="s">
        <v>5047</v>
      </c>
      <c r="I1041">
        <v>78</v>
      </c>
      <c r="J1041">
        <v>1</v>
      </c>
      <c r="K1041" t="s">
        <v>5049</v>
      </c>
    </row>
    <row r="1042" spans="1:11" x14ac:dyDescent="0.25">
      <c r="A1042" t="s">
        <v>1051</v>
      </c>
      <c r="B1042" t="s">
        <v>5013</v>
      </c>
      <c r="C1042" t="s">
        <v>5033</v>
      </c>
      <c r="D1042">
        <v>45</v>
      </c>
      <c r="E1042" s="2">
        <v>44731</v>
      </c>
      <c r="F1042">
        <v>230</v>
      </c>
      <c r="G1042">
        <v>44</v>
      </c>
      <c r="H1042" t="s">
        <v>5048</v>
      </c>
      <c r="I1042">
        <v>64</v>
      </c>
      <c r="J1042">
        <v>0</v>
      </c>
    </row>
    <row r="1043" spans="1:11" x14ac:dyDescent="0.25">
      <c r="A1043" t="s">
        <v>1052</v>
      </c>
      <c r="B1043" t="s">
        <v>5015</v>
      </c>
      <c r="C1043" t="s">
        <v>5025</v>
      </c>
      <c r="D1043">
        <v>49</v>
      </c>
      <c r="E1043" s="2">
        <v>44065</v>
      </c>
      <c r="F1043">
        <v>245</v>
      </c>
      <c r="G1043">
        <v>84</v>
      </c>
      <c r="H1043" t="s">
        <v>5048</v>
      </c>
      <c r="I1043">
        <v>58</v>
      </c>
      <c r="J1043">
        <v>1</v>
      </c>
      <c r="K1043" t="s">
        <v>5050</v>
      </c>
    </row>
    <row r="1044" spans="1:11" x14ac:dyDescent="0.25">
      <c r="A1044" t="s">
        <v>1053</v>
      </c>
      <c r="B1044" t="s">
        <v>5016</v>
      </c>
      <c r="C1044" t="s">
        <v>5031</v>
      </c>
      <c r="D1044">
        <v>48</v>
      </c>
      <c r="E1044" s="2">
        <v>43964</v>
      </c>
      <c r="F1044">
        <v>243</v>
      </c>
      <c r="G1044">
        <v>83</v>
      </c>
      <c r="H1044" t="s">
        <v>5046</v>
      </c>
      <c r="I1044">
        <v>73</v>
      </c>
      <c r="J1044">
        <v>1</v>
      </c>
      <c r="K1044" t="s">
        <v>5049</v>
      </c>
    </row>
    <row r="1045" spans="1:11" x14ac:dyDescent="0.25">
      <c r="A1045" t="s">
        <v>1054</v>
      </c>
      <c r="B1045" t="s">
        <v>5012</v>
      </c>
      <c r="C1045" t="s">
        <v>5034</v>
      </c>
      <c r="D1045">
        <v>44</v>
      </c>
      <c r="E1045" s="2">
        <v>44160</v>
      </c>
      <c r="F1045">
        <v>205</v>
      </c>
      <c r="G1045">
        <v>85</v>
      </c>
      <c r="H1045" t="s">
        <v>5048</v>
      </c>
      <c r="I1045">
        <v>58</v>
      </c>
      <c r="J1045">
        <v>0</v>
      </c>
    </row>
    <row r="1046" spans="1:11" x14ac:dyDescent="0.25">
      <c r="A1046" t="s">
        <v>1055</v>
      </c>
      <c r="B1046" t="s">
        <v>5012</v>
      </c>
      <c r="C1046" t="s">
        <v>5026</v>
      </c>
      <c r="D1046">
        <v>41</v>
      </c>
      <c r="E1046" s="2">
        <v>44424</v>
      </c>
      <c r="F1046">
        <v>206</v>
      </c>
      <c r="G1046">
        <v>53</v>
      </c>
      <c r="H1046" t="s">
        <v>5048</v>
      </c>
      <c r="I1046">
        <v>69</v>
      </c>
      <c r="J1046">
        <v>0</v>
      </c>
    </row>
    <row r="1047" spans="1:11" x14ac:dyDescent="0.25">
      <c r="A1047" t="s">
        <v>1056</v>
      </c>
      <c r="B1047" t="s">
        <v>5012</v>
      </c>
      <c r="C1047" t="s">
        <v>5021</v>
      </c>
      <c r="D1047">
        <v>23</v>
      </c>
      <c r="E1047" s="2">
        <v>44909</v>
      </c>
      <c r="F1047">
        <v>222</v>
      </c>
      <c r="G1047">
        <v>33</v>
      </c>
      <c r="H1047" t="s">
        <v>5047</v>
      </c>
      <c r="I1047">
        <v>93</v>
      </c>
      <c r="J1047">
        <v>0</v>
      </c>
    </row>
    <row r="1048" spans="1:11" x14ac:dyDescent="0.25">
      <c r="A1048" t="s">
        <v>1057</v>
      </c>
      <c r="B1048" t="s">
        <v>5013</v>
      </c>
      <c r="C1048" t="s">
        <v>5022</v>
      </c>
      <c r="D1048">
        <v>23</v>
      </c>
      <c r="E1048" s="2">
        <v>44101</v>
      </c>
      <c r="F1048">
        <v>204</v>
      </c>
      <c r="G1048">
        <v>43</v>
      </c>
      <c r="H1048" t="s">
        <v>5048</v>
      </c>
      <c r="I1048">
        <v>57</v>
      </c>
      <c r="J1048">
        <v>0</v>
      </c>
    </row>
    <row r="1049" spans="1:11" x14ac:dyDescent="0.25">
      <c r="A1049" t="s">
        <v>1058</v>
      </c>
      <c r="B1049" t="s">
        <v>5011</v>
      </c>
      <c r="C1049" t="s">
        <v>5020</v>
      </c>
      <c r="D1049">
        <v>29</v>
      </c>
      <c r="E1049" s="2">
        <v>44429</v>
      </c>
      <c r="F1049">
        <v>216</v>
      </c>
      <c r="G1049">
        <v>43</v>
      </c>
      <c r="H1049" t="s">
        <v>5047</v>
      </c>
      <c r="I1049">
        <v>99</v>
      </c>
      <c r="J1049">
        <v>0</v>
      </c>
    </row>
    <row r="1050" spans="1:11" x14ac:dyDescent="0.25">
      <c r="A1050" t="s">
        <v>1059</v>
      </c>
      <c r="B1050" t="s">
        <v>5018</v>
      </c>
      <c r="C1050" t="s">
        <v>5038</v>
      </c>
      <c r="D1050">
        <v>49</v>
      </c>
      <c r="E1050" s="2">
        <v>44221</v>
      </c>
      <c r="F1050">
        <v>255</v>
      </c>
      <c r="G1050">
        <v>65</v>
      </c>
      <c r="H1050" t="s">
        <v>5044</v>
      </c>
      <c r="I1050">
        <v>92</v>
      </c>
      <c r="J1050">
        <v>0</v>
      </c>
    </row>
    <row r="1051" spans="1:11" x14ac:dyDescent="0.25">
      <c r="A1051" t="s">
        <v>1060</v>
      </c>
      <c r="B1051" t="s">
        <v>5017</v>
      </c>
      <c r="C1051" t="s">
        <v>5042</v>
      </c>
      <c r="D1051">
        <v>47</v>
      </c>
      <c r="E1051" s="2">
        <v>44459</v>
      </c>
      <c r="F1051">
        <v>253</v>
      </c>
      <c r="G1051">
        <v>96</v>
      </c>
      <c r="H1051" t="s">
        <v>5045</v>
      </c>
      <c r="I1051">
        <v>56</v>
      </c>
      <c r="J1051">
        <v>0</v>
      </c>
    </row>
    <row r="1052" spans="1:11" x14ac:dyDescent="0.25">
      <c r="A1052" t="s">
        <v>1061</v>
      </c>
      <c r="B1052" t="s">
        <v>5017</v>
      </c>
      <c r="C1052" t="s">
        <v>5037</v>
      </c>
      <c r="D1052">
        <v>25</v>
      </c>
      <c r="E1052" s="2">
        <v>44756</v>
      </c>
      <c r="F1052">
        <v>240</v>
      </c>
      <c r="G1052">
        <v>15</v>
      </c>
      <c r="H1052" t="s">
        <v>5043</v>
      </c>
      <c r="I1052">
        <v>73</v>
      </c>
      <c r="J1052">
        <v>0</v>
      </c>
    </row>
    <row r="1053" spans="1:11" x14ac:dyDescent="0.25">
      <c r="A1053" t="s">
        <v>1062</v>
      </c>
      <c r="B1053" t="s">
        <v>5018</v>
      </c>
      <c r="C1053" t="s">
        <v>5032</v>
      </c>
      <c r="D1053">
        <v>36</v>
      </c>
      <c r="E1053" s="2">
        <v>44147</v>
      </c>
      <c r="F1053">
        <v>232</v>
      </c>
      <c r="G1053">
        <v>63</v>
      </c>
      <c r="H1053" t="s">
        <v>5046</v>
      </c>
      <c r="I1053">
        <v>56</v>
      </c>
      <c r="J1053">
        <v>0</v>
      </c>
    </row>
    <row r="1054" spans="1:11" x14ac:dyDescent="0.25">
      <c r="A1054" t="s">
        <v>1063</v>
      </c>
      <c r="B1054" t="s">
        <v>5015</v>
      </c>
      <c r="C1054" t="s">
        <v>5040</v>
      </c>
      <c r="D1054">
        <v>48</v>
      </c>
      <c r="E1054" s="2">
        <v>44786</v>
      </c>
      <c r="F1054">
        <v>207</v>
      </c>
      <c r="G1054">
        <v>25</v>
      </c>
      <c r="H1054" t="s">
        <v>5048</v>
      </c>
      <c r="I1054">
        <v>76</v>
      </c>
      <c r="J1054">
        <v>0</v>
      </c>
    </row>
    <row r="1055" spans="1:11" x14ac:dyDescent="0.25">
      <c r="A1055" t="s">
        <v>1064</v>
      </c>
      <c r="B1055" t="s">
        <v>5012</v>
      </c>
      <c r="C1055" t="s">
        <v>5034</v>
      </c>
      <c r="D1055">
        <v>32</v>
      </c>
      <c r="E1055" s="2">
        <v>44634</v>
      </c>
      <c r="F1055">
        <v>232</v>
      </c>
      <c r="G1055">
        <v>21</v>
      </c>
      <c r="H1055" t="s">
        <v>5045</v>
      </c>
      <c r="I1055">
        <v>67</v>
      </c>
      <c r="J1055">
        <v>1</v>
      </c>
      <c r="K1055" t="s">
        <v>5050</v>
      </c>
    </row>
    <row r="1056" spans="1:11" x14ac:dyDescent="0.25">
      <c r="A1056" t="s">
        <v>1065</v>
      </c>
      <c r="B1056" t="s">
        <v>5016</v>
      </c>
      <c r="C1056" t="s">
        <v>5031</v>
      </c>
      <c r="D1056">
        <v>42</v>
      </c>
      <c r="E1056" s="2">
        <v>44247</v>
      </c>
      <c r="F1056">
        <v>215</v>
      </c>
      <c r="G1056">
        <v>19</v>
      </c>
      <c r="H1056" t="s">
        <v>5044</v>
      </c>
      <c r="I1056">
        <v>76</v>
      </c>
      <c r="J1056">
        <v>0</v>
      </c>
    </row>
    <row r="1057" spans="1:11" x14ac:dyDescent="0.25">
      <c r="A1057" t="s">
        <v>1066</v>
      </c>
      <c r="B1057" t="s">
        <v>5013</v>
      </c>
      <c r="C1057" t="s">
        <v>5033</v>
      </c>
      <c r="D1057">
        <v>35</v>
      </c>
      <c r="E1057" s="2">
        <v>43987</v>
      </c>
      <c r="F1057">
        <v>226</v>
      </c>
      <c r="G1057">
        <v>58</v>
      </c>
      <c r="H1057" t="s">
        <v>5044</v>
      </c>
      <c r="I1057">
        <v>100</v>
      </c>
      <c r="J1057">
        <v>1</v>
      </c>
      <c r="K1057" t="s">
        <v>5049</v>
      </c>
    </row>
    <row r="1058" spans="1:11" x14ac:dyDescent="0.25">
      <c r="A1058" t="s">
        <v>1067</v>
      </c>
      <c r="B1058" t="s">
        <v>5014</v>
      </c>
      <c r="C1058" t="s">
        <v>5028</v>
      </c>
      <c r="D1058">
        <v>46</v>
      </c>
      <c r="E1058" s="2">
        <v>44917</v>
      </c>
      <c r="F1058">
        <v>245</v>
      </c>
      <c r="G1058">
        <v>66</v>
      </c>
      <c r="H1058" t="s">
        <v>5045</v>
      </c>
      <c r="I1058">
        <v>55</v>
      </c>
      <c r="J1058">
        <v>1</v>
      </c>
      <c r="K1058" t="s">
        <v>5051</v>
      </c>
    </row>
    <row r="1059" spans="1:11" x14ac:dyDescent="0.25">
      <c r="A1059" t="s">
        <v>1068</v>
      </c>
      <c r="B1059" t="s">
        <v>5016</v>
      </c>
      <c r="C1059" t="s">
        <v>5041</v>
      </c>
      <c r="D1059">
        <v>35</v>
      </c>
      <c r="E1059" s="2">
        <v>44865</v>
      </c>
      <c r="F1059">
        <v>225</v>
      </c>
      <c r="G1059">
        <v>97</v>
      </c>
      <c r="H1059" t="s">
        <v>5045</v>
      </c>
      <c r="I1059">
        <v>92</v>
      </c>
      <c r="J1059">
        <v>0</v>
      </c>
    </row>
    <row r="1060" spans="1:11" x14ac:dyDescent="0.25">
      <c r="A1060" t="s">
        <v>1069</v>
      </c>
      <c r="B1060" t="s">
        <v>5017</v>
      </c>
      <c r="C1060" t="s">
        <v>5037</v>
      </c>
      <c r="D1060">
        <v>44</v>
      </c>
      <c r="E1060" s="2">
        <v>44109</v>
      </c>
      <c r="F1060">
        <v>242</v>
      </c>
      <c r="G1060">
        <v>66</v>
      </c>
      <c r="H1060" t="s">
        <v>5047</v>
      </c>
      <c r="I1060">
        <v>76</v>
      </c>
      <c r="J1060">
        <v>1</v>
      </c>
      <c r="K1060" t="s">
        <v>5050</v>
      </c>
    </row>
    <row r="1061" spans="1:11" x14ac:dyDescent="0.25">
      <c r="A1061" t="s">
        <v>1070</v>
      </c>
      <c r="B1061" t="s">
        <v>5018</v>
      </c>
      <c r="C1061" t="s">
        <v>5032</v>
      </c>
      <c r="D1061">
        <v>45</v>
      </c>
      <c r="E1061" s="2">
        <v>44606</v>
      </c>
      <c r="F1061">
        <v>258</v>
      </c>
      <c r="G1061">
        <v>44</v>
      </c>
      <c r="H1061" t="s">
        <v>5045</v>
      </c>
      <c r="I1061">
        <v>67</v>
      </c>
      <c r="J1061">
        <v>0</v>
      </c>
    </row>
    <row r="1062" spans="1:11" x14ac:dyDescent="0.25">
      <c r="A1062" t="s">
        <v>1071</v>
      </c>
      <c r="B1062" t="s">
        <v>5016</v>
      </c>
      <c r="C1062" t="s">
        <v>5031</v>
      </c>
      <c r="D1062">
        <v>42</v>
      </c>
      <c r="E1062" s="2">
        <v>44717</v>
      </c>
      <c r="F1062">
        <v>256</v>
      </c>
      <c r="G1062">
        <v>69</v>
      </c>
      <c r="H1062" t="s">
        <v>5044</v>
      </c>
      <c r="I1062">
        <v>100</v>
      </c>
      <c r="J1062">
        <v>1</v>
      </c>
      <c r="K1062" t="s">
        <v>5050</v>
      </c>
    </row>
    <row r="1063" spans="1:11" x14ac:dyDescent="0.25">
      <c r="A1063" t="s">
        <v>1072</v>
      </c>
      <c r="B1063" t="s">
        <v>5015</v>
      </c>
      <c r="C1063" t="s">
        <v>5025</v>
      </c>
      <c r="D1063">
        <v>34</v>
      </c>
      <c r="E1063" s="2">
        <v>44133</v>
      </c>
      <c r="F1063">
        <v>212</v>
      </c>
      <c r="G1063">
        <v>38</v>
      </c>
      <c r="H1063" t="s">
        <v>5045</v>
      </c>
      <c r="I1063">
        <v>52</v>
      </c>
      <c r="J1063">
        <v>1</v>
      </c>
      <c r="K1063" t="s">
        <v>5051</v>
      </c>
    </row>
    <row r="1064" spans="1:11" x14ac:dyDescent="0.25">
      <c r="A1064" t="s">
        <v>1073</v>
      </c>
      <c r="B1064" t="s">
        <v>5013</v>
      </c>
      <c r="C1064" t="s">
        <v>5022</v>
      </c>
      <c r="D1064">
        <v>39</v>
      </c>
      <c r="E1064" s="2">
        <v>44637</v>
      </c>
      <c r="F1064">
        <v>213</v>
      </c>
      <c r="G1064">
        <v>11</v>
      </c>
      <c r="H1064" t="s">
        <v>5044</v>
      </c>
      <c r="I1064">
        <v>85</v>
      </c>
      <c r="J1064">
        <v>1</v>
      </c>
      <c r="K1064" t="s">
        <v>5050</v>
      </c>
    </row>
    <row r="1065" spans="1:11" x14ac:dyDescent="0.25">
      <c r="A1065" t="s">
        <v>1074</v>
      </c>
      <c r="B1065" t="s">
        <v>5015</v>
      </c>
      <c r="C1065" t="s">
        <v>5025</v>
      </c>
      <c r="D1065">
        <v>27</v>
      </c>
      <c r="E1065" s="2">
        <v>44904</v>
      </c>
      <c r="F1065">
        <v>201</v>
      </c>
      <c r="G1065">
        <v>69</v>
      </c>
      <c r="H1065" t="s">
        <v>5044</v>
      </c>
      <c r="I1065">
        <v>66</v>
      </c>
      <c r="J1065">
        <v>0</v>
      </c>
    </row>
    <row r="1066" spans="1:11" x14ac:dyDescent="0.25">
      <c r="A1066" t="s">
        <v>1075</v>
      </c>
      <c r="B1066" t="s">
        <v>5018</v>
      </c>
      <c r="C1066" t="s">
        <v>5032</v>
      </c>
      <c r="D1066">
        <v>35</v>
      </c>
      <c r="E1066" s="2">
        <v>44410</v>
      </c>
      <c r="F1066">
        <v>207</v>
      </c>
      <c r="G1066">
        <v>93</v>
      </c>
      <c r="H1066" t="s">
        <v>5045</v>
      </c>
      <c r="I1066">
        <v>73</v>
      </c>
      <c r="J1066">
        <v>1</v>
      </c>
      <c r="K1066" t="s">
        <v>5050</v>
      </c>
    </row>
    <row r="1067" spans="1:11" x14ac:dyDescent="0.25">
      <c r="A1067" t="s">
        <v>1076</v>
      </c>
      <c r="B1067" t="s">
        <v>5015</v>
      </c>
      <c r="C1067" t="s">
        <v>5027</v>
      </c>
      <c r="D1067">
        <v>23</v>
      </c>
      <c r="E1067" s="2">
        <v>44153</v>
      </c>
      <c r="F1067">
        <v>241</v>
      </c>
      <c r="G1067">
        <v>15</v>
      </c>
      <c r="H1067" t="s">
        <v>5048</v>
      </c>
      <c r="I1067">
        <v>69</v>
      </c>
      <c r="J1067">
        <v>0</v>
      </c>
    </row>
    <row r="1068" spans="1:11" x14ac:dyDescent="0.25">
      <c r="A1068" t="s">
        <v>1077</v>
      </c>
      <c r="B1068" t="s">
        <v>5014</v>
      </c>
      <c r="C1068" t="s">
        <v>5035</v>
      </c>
      <c r="D1068">
        <v>29</v>
      </c>
      <c r="E1068" s="2">
        <v>44103</v>
      </c>
      <c r="F1068">
        <v>247</v>
      </c>
      <c r="G1068">
        <v>74</v>
      </c>
      <c r="H1068" t="s">
        <v>5044</v>
      </c>
      <c r="I1068">
        <v>95</v>
      </c>
      <c r="J1068">
        <v>0</v>
      </c>
    </row>
    <row r="1069" spans="1:11" x14ac:dyDescent="0.25">
      <c r="A1069" t="s">
        <v>1078</v>
      </c>
      <c r="B1069" t="s">
        <v>5015</v>
      </c>
      <c r="C1069" t="s">
        <v>5040</v>
      </c>
      <c r="D1069">
        <v>31</v>
      </c>
      <c r="E1069" s="2">
        <v>44245</v>
      </c>
      <c r="F1069">
        <v>250</v>
      </c>
      <c r="G1069">
        <v>91</v>
      </c>
      <c r="H1069" t="s">
        <v>5044</v>
      </c>
      <c r="I1069">
        <v>93</v>
      </c>
      <c r="J1069">
        <v>0</v>
      </c>
    </row>
    <row r="1070" spans="1:11" x14ac:dyDescent="0.25">
      <c r="A1070" t="s">
        <v>1079</v>
      </c>
      <c r="B1070" t="s">
        <v>5016</v>
      </c>
      <c r="C1070" t="s">
        <v>5029</v>
      </c>
      <c r="D1070">
        <v>45</v>
      </c>
      <c r="E1070" s="2">
        <v>44674</v>
      </c>
      <c r="F1070">
        <v>206</v>
      </c>
      <c r="G1070">
        <v>41</v>
      </c>
      <c r="H1070" t="s">
        <v>5044</v>
      </c>
      <c r="I1070">
        <v>87</v>
      </c>
      <c r="J1070">
        <v>0</v>
      </c>
    </row>
    <row r="1071" spans="1:11" x14ac:dyDescent="0.25">
      <c r="A1071" t="s">
        <v>1080</v>
      </c>
      <c r="B1071" t="s">
        <v>5015</v>
      </c>
      <c r="C1071" t="s">
        <v>5040</v>
      </c>
      <c r="D1071">
        <v>25</v>
      </c>
      <c r="E1071" s="2">
        <v>44777</v>
      </c>
      <c r="F1071">
        <v>245</v>
      </c>
      <c r="G1071">
        <v>54</v>
      </c>
      <c r="H1071" t="s">
        <v>5048</v>
      </c>
      <c r="I1071">
        <v>55</v>
      </c>
      <c r="J1071">
        <v>0</v>
      </c>
    </row>
    <row r="1072" spans="1:11" x14ac:dyDescent="0.25">
      <c r="A1072" t="s">
        <v>1081</v>
      </c>
      <c r="B1072" t="s">
        <v>5017</v>
      </c>
      <c r="C1072" t="s">
        <v>5042</v>
      </c>
      <c r="D1072">
        <v>50</v>
      </c>
      <c r="E1072" s="2">
        <v>44794</v>
      </c>
      <c r="F1072">
        <v>230</v>
      </c>
      <c r="G1072">
        <v>27</v>
      </c>
      <c r="H1072" t="s">
        <v>5048</v>
      </c>
      <c r="I1072">
        <v>54</v>
      </c>
      <c r="J1072">
        <v>1</v>
      </c>
      <c r="K1072" t="s">
        <v>5050</v>
      </c>
    </row>
    <row r="1073" spans="1:11" x14ac:dyDescent="0.25">
      <c r="A1073" t="s">
        <v>1082</v>
      </c>
      <c r="B1073" t="s">
        <v>5016</v>
      </c>
      <c r="C1073" t="s">
        <v>5029</v>
      </c>
      <c r="D1073">
        <v>39</v>
      </c>
      <c r="E1073" s="2">
        <v>44396</v>
      </c>
      <c r="F1073">
        <v>249</v>
      </c>
      <c r="G1073">
        <v>50</v>
      </c>
      <c r="H1073" t="s">
        <v>5047</v>
      </c>
      <c r="I1073">
        <v>87</v>
      </c>
      <c r="J1073">
        <v>1</v>
      </c>
      <c r="K1073" t="s">
        <v>5050</v>
      </c>
    </row>
    <row r="1074" spans="1:11" x14ac:dyDescent="0.25">
      <c r="A1074" t="s">
        <v>1083</v>
      </c>
      <c r="B1074" t="s">
        <v>5016</v>
      </c>
      <c r="C1074" t="s">
        <v>5031</v>
      </c>
      <c r="D1074">
        <v>44</v>
      </c>
      <c r="E1074" s="2">
        <v>43974</v>
      </c>
      <c r="F1074">
        <v>260</v>
      </c>
      <c r="G1074">
        <v>62</v>
      </c>
      <c r="H1074" t="s">
        <v>5046</v>
      </c>
      <c r="I1074">
        <v>76</v>
      </c>
      <c r="J1074">
        <v>0</v>
      </c>
    </row>
    <row r="1075" spans="1:11" x14ac:dyDescent="0.25">
      <c r="A1075" t="s">
        <v>1084</v>
      </c>
      <c r="B1075" t="s">
        <v>5013</v>
      </c>
      <c r="C1075" t="s">
        <v>5022</v>
      </c>
      <c r="D1075">
        <v>26</v>
      </c>
      <c r="E1075" s="2">
        <v>44431</v>
      </c>
      <c r="F1075">
        <v>245</v>
      </c>
      <c r="G1075">
        <v>58</v>
      </c>
      <c r="H1075" t="s">
        <v>5043</v>
      </c>
      <c r="I1075">
        <v>95</v>
      </c>
      <c r="J1075">
        <v>0</v>
      </c>
    </row>
    <row r="1076" spans="1:11" x14ac:dyDescent="0.25">
      <c r="A1076" t="s">
        <v>1085</v>
      </c>
      <c r="B1076" t="s">
        <v>5012</v>
      </c>
      <c r="C1076" t="s">
        <v>5034</v>
      </c>
      <c r="D1076">
        <v>37</v>
      </c>
      <c r="E1076" s="2">
        <v>44894</v>
      </c>
      <c r="F1076">
        <v>247</v>
      </c>
      <c r="G1076">
        <v>20</v>
      </c>
      <c r="H1076" t="s">
        <v>5044</v>
      </c>
      <c r="I1076">
        <v>73</v>
      </c>
      <c r="J1076">
        <v>0</v>
      </c>
    </row>
    <row r="1077" spans="1:11" x14ac:dyDescent="0.25">
      <c r="A1077" t="s">
        <v>1086</v>
      </c>
      <c r="B1077" t="s">
        <v>5016</v>
      </c>
      <c r="C1077" t="s">
        <v>5041</v>
      </c>
      <c r="D1077">
        <v>25</v>
      </c>
      <c r="E1077" s="2">
        <v>44549</v>
      </c>
      <c r="F1077">
        <v>236</v>
      </c>
      <c r="G1077">
        <v>37</v>
      </c>
      <c r="H1077" t="s">
        <v>5045</v>
      </c>
      <c r="I1077">
        <v>83</v>
      </c>
      <c r="J1077">
        <v>0</v>
      </c>
    </row>
    <row r="1078" spans="1:11" x14ac:dyDescent="0.25">
      <c r="A1078" t="s">
        <v>1087</v>
      </c>
      <c r="B1078" t="s">
        <v>5011</v>
      </c>
      <c r="C1078" t="s">
        <v>5023</v>
      </c>
      <c r="D1078">
        <v>31</v>
      </c>
      <c r="E1078" s="2">
        <v>44544</v>
      </c>
      <c r="F1078">
        <v>219</v>
      </c>
      <c r="G1078">
        <v>37</v>
      </c>
      <c r="H1078" t="s">
        <v>5048</v>
      </c>
      <c r="I1078">
        <v>51</v>
      </c>
      <c r="J1078">
        <v>0</v>
      </c>
    </row>
    <row r="1079" spans="1:11" x14ac:dyDescent="0.25">
      <c r="A1079" t="s">
        <v>1088</v>
      </c>
      <c r="B1079" t="s">
        <v>5013</v>
      </c>
      <c r="C1079" t="s">
        <v>5022</v>
      </c>
      <c r="D1079">
        <v>35</v>
      </c>
      <c r="E1079" s="2">
        <v>44878</v>
      </c>
      <c r="F1079">
        <v>259</v>
      </c>
      <c r="G1079">
        <v>39</v>
      </c>
      <c r="H1079" t="s">
        <v>5047</v>
      </c>
      <c r="I1079">
        <v>63</v>
      </c>
      <c r="J1079">
        <v>0</v>
      </c>
    </row>
    <row r="1080" spans="1:11" x14ac:dyDescent="0.25">
      <c r="A1080" t="s">
        <v>1089</v>
      </c>
      <c r="B1080" t="s">
        <v>5014</v>
      </c>
      <c r="C1080" t="s">
        <v>5028</v>
      </c>
      <c r="D1080">
        <v>25</v>
      </c>
      <c r="E1080" s="2">
        <v>44367</v>
      </c>
      <c r="F1080">
        <v>222</v>
      </c>
      <c r="G1080">
        <v>8</v>
      </c>
      <c r="H1080" t="s">
        <v>5045</v>
      </c>
      <c r="I1080">
        <v>76</v>
      </c>
      <c r="J1080">
        <v>1</v>
      </c>
      <c r="K1080" t="s">
        <v>5050</v>
      </c>
    </row>
    <row r="1081" spans="1:11" x14ac:dyDescent="0.25">
      <c r="A1081" t="s">
        <v>1090</v>
      </c>
      <c r="B1081" t="s">
        <v>5018</v>
      </c>
      <c r="C1081" t="s">
        <v>5032</v>
      </c>
      <c r="D1081">
        <v>36</v>
      </c>
      <c r="E1081" s="2">
        <v>44006</v>
      </c>
      <c r="F1081">
        <v>221</v>
      </c>
      <c r="G1081">
        <v>100</v>
      </c>
      <c r="H1081" t="s">
        <v>5048</v>
      </c>
      <c r="I1081">
        <v>80</v>
      </c>
      <c r="J1081">
        <v>0</v>
      </c>
    </row>
    <row r="1082" spans="1:11" x14ac:dyDescent="0.25">
      <c r="A1082" t="s">
        <v>1091</v>
      </c>
      <c r="B1082" t="s">
        <v>5013</v>
      </c>
      <c r="C1082" t="s">
        <v>5022</v>
      </c>
      <c r="D1082">
        <v>42</v>
      </c>
      <c r="E1082" s="2">
        <v>44456</v>
      </c>
      <c r="F1082">
        <v>248</v>
      </c>
      <c r="G1082">
        <v>57</v>
      </c>
      <c r="H1082" t="s">
        <v>5046</v>
      </c>
      <c r="I1082">
        <v>78</v>
      </c>
      <c r="J1082">
        <v>0</v>
      </c>
    </row>
    <row r="1083" spans="1:11" x14ac:dyDescent="0.25">
      <c r="A1083" t="s">
        <v>1092</v>
      </c>
      <c r="B1083" t="s">
        <v>5015</v>
      </c>
      <c r="C1083" t="s">
        <v>5027</v>
      </c>
      <c r="D1083">
        <v>47</v>
      </c>
      <c r="E1083" s="2">
        <v>44288</v>
      </c>
      <c r="F1083">
        <v>242</v>
      </c>
      <c r="G1083">
        <v>79</v>
      </c>
      <c r="H1083" t="s">
        <v>5048</v>
      </c>
      <c r="I1083">
        <v>74</v>
      </c>
      <c r="J1083">
        <v>0</v>
      </c>
    </row>
    <row r="1084" spans="1:11" x14ac:dyDescent="0.25">
      <c r="A1084" t="s">
        <v>1093</v>
      </c>
      <c r="B1084" t="s">
        <v>5016</v>
      </c>
      <c r="C1084" t="s">
        <v>5031</v>
      </c>
      <c r="D1084">
        <v>39</v>
      </c>
      <c r="E1084" s="2">
        <v>44881</v>
      </c>
      <c r="F1084">
        <v>242</v>
      </c>
      <c r="G1084">
        <v>56</v>
      </c>
      <c r="H1084" t="s">
        <v>5046</v>
      </c>
      <c r="I1084">
        <v>67</v>
      </c>
      <c r="J1084">
        <v>0</v>
      </c>
    </row>
    <row r="1085" spans="1:11" x14ac:dyDescent="0.25">
      <c r="A1085" t="s">
        <v>1094</v>
      </c>
      <c r="B1085" t="s">
        <v>5013</v>
      </c>
      <c r="C1085" t="s">
        <v>5022</v>
      </c>
      <c r="D1085">
        <v>22</v>
      </c>
      <c r="E1085" s="2">
        <v>44342</v>
      </c>
      <c r="F1085">
        <v>240</v>
      </c>
      <c r="G1085">
        <v>98</v>
      </c>
      <c r="H1085" t="s">
        <v>5046</v>
      </c>
      <c r="I1085">
        <v>69</v>
      </c>
      <c r="J1085">
        <v>0</v>
      </c>
    </row>
    <row r="1086" spans="1:11" x14ac:dyDescent="0.25">
      <c r="A1086" t="s">
        <v>1095</v>
      </c>
      <c r="B1086" t="s">
        <v>5011</v>
      </c>
      <c r="C1086" t="s">
        <v>5019</v>
      </c>
      <c r="D1086">
        <v>41</v>
      </c>
      <c r="E1086" s="2">
        <v>44373</v>
      </c>
      <c r="F1086">
        <v>236</v>
      </c>
      <c r="G1086">
        <v>96</v>
      </c>
      <c r="H1086" t="s">
        <v>5045</v>
      </c>
      <c r="I1086">
        <v>86</v>
      </c>
      <c r="J1086">
        <v>0</v>
      </c>
    </row>
    <row r="1087" spans="1:11" x14ac:dyDescent="0.25">
      <c r="A1087" t="s">
        <v>1096</v>
      </c>
      <c r="B1087" t="s">
        <v>5014</v>
      </c>
      <c r="C1087" t="s">
        <v>5024</v>
      </c>
      <c r="D1087">
        <v>50</v>
      </c>
      <c r="E1087" s="2">
        <v>44908</v>
      </c>
      <c r="F1087">
        <v>207</v>
      </c>
      <c r="G1087">
        <v>84</v>
      </c>
      <c r="H1087" t="s">
        <v>5044</v>
      </c>
      <c r="I1087">
        <v>61</v>
      </c>
      <c r="J1087">
        <v>0</v>
      </c>
    </row>
    <row r="1088" spans="1:11" x14ac:dyDescent="0.25">
      <c r="A1088" t="s">
        <v>1097</v>
      </c>
      <c r="B1088" t="s">
        <v>5018</v>
      </c>
      <c r="C1088" t="s">
        <v>5038</v>
      </c>
      <c r="D1088">
        <v>29</v>
      </c>
      <c r="E1088" s="2">
        <v>44078</v>
      </c>
      <c r="F1088">
        <v>245</v>
      </c>
      <c r="G1088">
        <v>74</v>
      </c>
      <c r="H1088" t="s">
        <v>5048</v>
      </c>
      <c r="I1088">
        <v>55</v>
      </c>
      <c r="J1088">
        <v>1</v>
      </c>
      <c r="K1088" t="s">
        <v>5051</v>
      </c>
    </row>
    <row r="1089" spans="1:11" x14ac:dyDescent="0.25">
      <c r="A1089" t="s">
        <v>1098</v>
      </c>
      <c r="B1089" t="s">
        <v>5017</v>
      </c>
      <c r="C1089" t="s">
        <v>5042</v>
      </c>
      <c r="D1089">
        <v>49</v>
      </c>
      <c r="E1089" s="2">
        <v>43971</v>
      </c>
      <c r="F1089">
        <v>201</v>
      </c>
      <c r="G1089">
        <v>43</v>
      </c>
      <c r="H1089" t="s">
        <v>5048</v>
      </c>
      <c r="I1089">
        <v>61</v>
      </c>
      <c r="J1089">
        <v>1</v>
      </c>
      <c r="K1089" t="s">
        <v>5049</v>
      </c>
    </row>
    <row r="1090" spans="1:11" x14ac:dyDescent="0.25">
      <c r="A1090" t="s">
        <v>1099</v>
      </c>
      <c r="B1090" t="s">
        <v>5015</v>
      </c>
      <c r="C1090" t="s">
        <v>5040</v>
      </c>
      <c r="D1090">
        <v>30</v>
      </c>
      <c r="E1090" s="2">
        <v>44834</v>
      </c>
      <c r="F1090">
        <v>207</v>
      </c>
      <c r="G1090">
        <v>12</v>
      </c>
      <c r="H1090" t="s">
        <v>5044</v>
      </c>
      <c r="I1090">
        <v>60</v>
      </c>
      <c r="J1090">
        <v>1</v>
      </c>
      <c r="K1090" t="s">
        <v>5049</v>
      </c>
    </row>
    <row r="1091" spans="1:11" x14ac:dyDescent="0.25">
      <c r="A1091" t="s">
        <v>1100</v>
      </c>
      <c r="B1091" t="s">
        <v>5013</v>
      </c>
      <c r="C1091" t="s">
        <v>5033</v>
      </c>
      <c r="D1091">
        <v>46</v>
      </c>
      <c r="E1091" s="2">
        <v>44836</v>
      </c>
      <c r="F1091">
        <v>209</v>
      </c>
      <c r="G1091">
        <v>39</v>
      </c>
      <c r="H1091" t="s">
        <v>5048</v>
      </c>
      <c r="I1091">
        <v>93</v>
      </c>
      <c r="J1091">
        <v>0</v>
      </c>
    </row>
    <row r="1092" spans="1:11" x14ac:dyDescent="0.25">
      <c r="A1092" t="s">
        <v>1101</v>
      </c>
      <c r="B1092" t="s">
        <v>5017</v>
      </c>
      <c r="C1092" t="s">
        <v>5037</v>
      </c>
      <c r="D1092">
        <v>32</v>
      </c>
      <c r="E1092" s="2">
        <v>44742</v>
      </c>
      <c r="F1092">
        <v>201</v>
      </c>
      <c r="G1092">
        <v>91</v>
      </c>
      <c r="H1092" t="s">
        <v>5045</v>
      </c>
      <c r="I1092">
        <v>69</v>
      </c>
      <c r="J1092">
        <v>1</v>
      </c>
      <c r="K1092" t="s">
        <v>5049</v>
      </c>
    </row>
    <row r="1093" spans="1:11" x14ac:dyDescent="0.25">
      <c r="A1093" t="s">
        <v>1102</v>
      </c>
      <c r="B1093" t="s">
        <v>5015</v>
      </c>
      <c r="C1093" t="s">
        <v>5027</v>
      </c>
      <c r="D1093">
        <v>35</v>
      </c>
      <c r="E1093" s="2">
        <v>44013</v>
      </c>
      <c r="F1093">
        <v>220</v>
      </c>
      <c r="G1093">
        <v>33</v>
      </c>
      <c r="H1093" t="s">
        <v>5048</v>
      </c>
      <c r="I1093">
        <v>57</v>
      </c>
      <c r="J1093">
        <v>0</v>
      </c>
    </row>
    <row r="1094" spans="1:11" x14ac:dyDescent="0.25">
      <c r="A1094" t="s">
        <v>1103</v>
      </c>
      <c r="B1094" t="s">
        <v>5012</v>
      </c>
      <c r="C1094" t="s">
        <v>5026</v>
      </c>
      <c r="D1094">
        <v>46</v>
      </c>
      <c r="E1094" s="2">
        <v>44316</v>
      </c>
      <c r="F1094">
        <v>237</v>
      </c>
      <c r="G1094">
        <v>30</v>
      </c>
      <c r="H1094" t="s">
        <v>5048</v>
      </c>
      <c r="I1094">
        <v>82</v>
      </c>
      <c r="J1094">
        <v>1</v>
      </c>
      <c r="K1094" t="s">
        <v>5049</v>
      </c>
    </row>
    <row r="1095" spans="1:11" x14ac:dyDescent="0.25">
      <c r="A1095" t="s">
        <v>1104</v>
      </c>
      <c r="B1095" t="s">
        <v>5018</v>
      </c>
      <c r="C1095" t="s">
        <v>5038</v>
      </c>
      <c r="D1095">
        <v>32</v>
      </c>
      <c r="E1095" s="2">
        <v>44452</v>
      </c>
      <c r="F1095">
        <v>235</v>
      </c>
      <c r="G1095">
        <v>52</v>
      </c>
      <c r="H1095" t="s">
        <v>5045</v>
      </c>
      <c r="I1095">
        <v>80</v>
      </c>
      <c r="J1095">
        <v>0</v>
      </c>
    </row>
    <row r="1096" spans="1:11" x14ac:dyDescent="0.25">
      <c r="A1096" t="s">
        <v>1105</v>
      </c>
      <c r="B1096" t="s">
        <v>5016</v>
      </c>
      <c r="C1096" t="s">
        <v>5029</v>
      </c>
      <c r="D1096">
        <v>29</v>
      </c>
      <c r="E1096" s="2">
        <v>43992</v>
      </c>
      <c r="F1096">
        <v>256</v>
      </c>
      <c r="G1096">
        <v>2</v>
      </c>
      <c r="H1096" t="s">
        <v>5047</v>
      </c>
      <c r="I1096">
        <v>85</v>
      </c>
      <c r="J1096">
        <v>0</v>
      </c>
    </row>
    <row r="1097" spans="1:11" x14ac:dyDescent="0.25">
      <c r="A1097" t="s">
        <v>1106</v>
      </c>
      <c r="B1097" t="s">
        <v>5012</v>
      </c>
      <c r="C1097" t="s">
        <v>5021</v>
      </c>
      <c r="D1097">
        <v>42</v>
      </c>
      <c r="E1097" s="2">
        <v>44123</v>
      </c>
      <c r="F1097">
        <v>208</v>
      </c>
      <c r="G1097">
        <v>38</v>
      </c>
      <c r="H1097" t="s">
        <v>5044</v>
      </c>
      <c r="I1097">
        <v>76</v>
      </c>
      <c r="J1097">
        <v>1</v>
      </c>
      <c r="K1097" t="s">
        <v>5049</v>
      </c>
    </row>
    <row r="1098" spans="1:11" x14ac:dyDescent="0.25">
      <c r="A1098" t="s">
        <v>1107</v>
      </c>
      <c r="B1098" t="s">
        <v>5012</v>
      </c>
      <c r="C1098" t="s">
        <v>5026</v>
      </c>
      <c r="D1098">
        <v>33</v>
      </c>
      <c r="E1098" s="2">
        <v>44374</v>
      </c>
      <c r="F1098">
        <v>210</v>
      </c>
      <c r="G1098">
        <v>100</v>
      </c>
      <c r="H1098" t="s">
        <v>5043</v>
      </c>
      <c r="I1098">
        <v>84</v>
      </c>
      <c r="J1098">
        <v>1</v>
      </c>
      <c r="K1098" t="s">
        <v>5050</v>
      </c>
    </row>
    <row r="1099" spans="1:11" x14ac:dyDescent="0.25">
      <c r="A1099" t="s">
        <v>1108</v>
      </c>
      <c r="B1099" t="s">
        <v>5014</v>
      </c>
      <c r="C1099" t="s">
        <v>5028</v>
      </c>
      <c r="D1099">
        <v>22</v>
      </c>
      <c r="E1099" s="2">
        <v>44095</v>
      </c>
      <c r="F1099">
        <v>229</v>
      </c>
      <c r="G1099">
        <v>79</v>
      </c>
      <c r="H1099" t="s">
        <v>5047</v>
      </c>
      <c r="I1099">
        <v>91</v>
      </c>
      <c r="J1099">
        <v>0</v>
      </c>
    </row>
    <row r="1100" spans="1:11" x14ac:dyDescent="0.25">
      <c r="A1100" t="s">
        <v>1109</v>
      </c>
      <c r="B1100" t="s">
        <v>5017</v>
      </c>
      <c r="C1100" t="s">
        <v>5030</v>
      </c>
      <c r="D1100">
        <v>37</v>
      </c>
      <c r="E1100" s="2">
        <v>44648</v>
      </c>
      <c r="F1100">
        <v>238</v>
      </c>
      <c r="G1100">
        <v>32</v>
      </c>
      <c r="H1100" t="s">
        <v>5046</v>
      </c>
      <c r="I1100">
        <v>74</v>
      </c>
      <c r="J1100">
        <v>1</v>
      </c>
      <c r="K1100" t="s">
        <v>5050</v>
      </c>
    </row>
    <row r="1101" spans="1:11" x14ac:dyDescent="0.25">
      <c r="A1101" t="s">
        <v>1110</v>
      </c>
      <c r="B1101" t="s">
        <v>5012</v>
      </c>
      <c r="C1101" t="s">
        <v>5021</v>
      </c>
      <c r="D1101">
        <v>48</v>
      </c>
      <c r="E1101" s="2">
        <v>44405</v>
      </c>
      <c r="F1101">
        <v>218</v>
      </c>
      <c r="G1101">
        <v>5</v>
      </c>
      <c r="H1101" t="s">
        <v>5043</v>
      </c>
      <c r="I1101">
        <v>97</v>
      </c>
      <c r="J1101">
        <v>0</v>
      </c>
    </row>
    <row r="1102" spans="1:11" x14ac:dyDescent="0.25">
      <c r="A1102" t="s">
        <v>1111</v>
      </c>
      <c r="B1102" t="s">
        <v>5018</v>
      </c>
      <c r="C1102" t="s">
        <v>5038</v>
      </c>
      <c r="D1102">
        <v>34</v>
      </c>
      <c r="E1102" s="2">
        <v>44212</v>
      </c>
      <c r="F1102">
        <v>207</v>
      </c>
      <c r="G1102">
        <v>17</v>
      </c>
      <c r="H1102" t="s">
        <v>5046</v>
      </c>
      <c r="I1102">
        <v>85</v>
      </c>
      <c r="J1102">
        <v>1</v>
      </c>
      <c r="K1102" t="s">
        <v>5051</v>
      </c>
    </row>
    <row r="1103" spans="1:11" x14ac:dyDescent="0.25">
      <c r="A1103" t="s">
        <v>1112</v>
      </c>
      <c r="B1103" t="s">
        <v>5012</v>
      </c>
      <c r="C1103" t="s">
        <v>5021</v>
      </c>
      <c r="D1103">
        <v>38</v>
      </c>
      <c r="E1103" s="2">
        <v>43947</v>
      </c>
      <c r="F1103">
        <v>251</v>
      </c>
      <c r="G1103">
        <v>40</v>
      </c>
      <c r="H1103" t="s">
        <v>5046</v>
      </c>
      <c r="I1103">
        <v>71</v>
      </c>
      <c r="J1103">
        <v>1</v>
      </c>
      <c r="K1103" t="s">
        <v>5050</v>
      </c>
    </row>
    <row r="1104" spans="1:11" x14ac:dyDescent="0.25">
      <c r="A1104" t="s">
        <v>1113</v>
      </c>
      <c r="B1104" t="s">
        <v>5014</v>
      </c>
      <c r="C1104" t="s">
        <v>5035</v>
      </c>
      <c r="D1104">
        <v>29</v>
      </c>
      <c r="E1104" s="2">
        <v>44249</v>
      </c>
      <c r="F1104">
        <v>220</v>
      </c>
      <c r="G1104">
        <v>43</v>
      </c>
      <c r="H1104" t="s">
        <v>5043</v>
      </c>
      <c r="I1104">
        <v>79</v>
      </c>
      <c r="J1104">
        <v>1</v>
      </c>
      <c r="K1104" t="s">
        <v>5049</v>
      </c>
    </row>
    <row r="1105" spans="1:11" x14ac:dyDescent="0.25">
      <c r="A1105" t="s">
        <v>1114</v>
      </c>
      <c r="B1105" t="s">
        <v>5013</v>
      </c>
      <c r="C1105" t="s">
        <v>5022</v>
      </c>
      <c r="D1105">
        <v>22</v>
      </c>
      <c r="E1105" s="2">
        <v>44304</v>
      </c>
      <c r="F1105">
        <v>230</v>
      </c>
      <c r="G1105">
        <v>0</v>
      </c>
      <c r="H1105" t="s">
        <v>5045</v>
      </c>
      <c r="I1105">
        <v>93</v>
      </c>
      <c r="J1105">
        <v>0</v>
      </c>
    </row>
    <row r="1106" spans="1:11" x14ac:dyDescent="0.25">
      <c r="A1106" t="s">
        <v>1115</v>
      </c>
      <c r="B1106" t="s">
        <v>5016</v>
      </c>
      <c r="C1106" t="s">
        <v>5029</v>
      </c>
      <c r="D1106">
        <v>50</v>
      </c>
      <c r="E1106" s="2">
        <v>44214</v>
      </c>
      <c r="F1106">
        <v>245</v>
      </c>
      <c r="G1106">
        <v>62</v>
      </c>
      <c r="H1106" t="s">
        <v>5048</v>
      </c>
      <c r="I1106">
        <v>84</v>
      </c>
      <c r="J1106">
        <v>0</v>
      </c>
    </row>
    <row r="1107" spans="1:11" x14ac:dyDescent="0.25">
      <c r="A1107" t="s">
        <v>1116</v>
      </c>
      <c r="B1107" t="s">
        <v>5011</v>
      </c>
      <c r="C1107" t="s">
        <v>5020</v>
      </c>
      <c r="D1107">
        <v>22</v>
      </c>
      <c r="E1107" s="2">
        <v>44014</v>
      </c>
      <c r="F1107">
        <v>253</v>
      </c>
      <c r="G1107">
        <v>85</v>
      </c>
      <c r="H1107" t="s">
        <v>5048</v>
      </c>
      <c r="I1107">
        <v>93</v>
      </c>
      <c r="J1107">
        <v>0</v>
      </c>
    </row>
    <row r="1108" spans="1:11" x14ac:dyDescent="0.25">
      <c r="A1108" t="s">
        <v>1117</v>
      </c>
      <c r="B1108" t="s">
        <v>5015</v>
      </c>
      <c r="C1108" t="s">
        <v>5040</v>
      </c>
      <c r="D1108">
        <v>48</v>
      </c>
      <c r="E1108" s="2">
        <v>44312</v>
      </c>
      <c r="F1108">
        <v>222</v>
      </c>
      <c r="G1108">
        <v>49</v>
      </c>
      <c r="H1108" t="s">
        <v>5043</v>
      </c>
      <c r="I1108">
        <v>99</v>
      </c>
      <c r="J1108">
        <v>0</v>
      </c>
    </row>
    <row r="1109" spans="1:11" x14ac:dyDescent="0.25">
      <c r="A1109" t="s">
        <v>1118</v>
      </c>
      <c r="B1109" t="s">
        <v>5011</v>
      </c>
      <c r="C1109" t="s">
        <v>5023</v>
      </c>
      <c r="D1109">
        <v>33</v>
      </c>
      <c r="E1109" s="2">
        <v>43969</v>
      </c>
      <c r="F1109">
        <v>212</v>
      </c>
      <c r="G1109">
        <v>56</v>
      </c>
      <c r="H1109" t="s">
        <v>5045</v>
      </c>
      <c r="I1109">
        <v>64</v>
      </c>
      <c r="J1109">
        <v>0</v>
      </c>
    </row>
    <row r="1110" spans="1:11" x14ac:dyDescent="0.25">
      <c r="A1110" t="s">
        <v>1119</v>
      </c>
      <c r="B1110" t="s">
        <v>5018</v>
      </c>
      <c r="C1110" t="s">
        <v>5032</v>
      </c>
      <c r="D1110">
        <v>44</v>
      </c>
      <c r="E1110" s="2">
        <v>44561</v>
      </c>
      <c r="F1110">
        <v>212</v>
      </c>
      <c r="G1110">
        <v>11</v>
      </c>
      <c r="H1110" t="s">
        <v>5044</v>
      </c>
      <c r="I1110">
        <v>90</v>
      </c>
      <c r="J1110">
        <v>1</v>
      </c>
      <c r="K1110" t="s">
        <v>5050</v>
      </c>
    </row>
    <row r="1111" spans="1:11" x14ac:dyDescent="0.25">
      <c r="A1111" t="s">
        <v>1120</v>
      </c>
      <c r="B1111" t="s">
        <v>5012</v>
      </c>
      <c r="C1111" t="s">
        <v>5026</v>
      </c>
      <c r="D1111">
        <v>37</v>
      </c>
      <c r="E1111" s="2">
        <v>43937</v>
      </c>
      <c r="F1111">
        <v>223</v>
      </c>
      <c r="G1111">
        <v>4</v>
      </c>
      <c r="H1111" t="s">
        <v>5047</v>
      </c>
      <c r="I1111">
        <v>81</v>
      </c>
      <c r="J1111">
        <v>0</v>
      </c>
    </row>
    <row r="1112" spans="1:11" x14ac:dyDescent="0.25">
      <c r="A1112" t="s">
        <v>1121</v>
      </c>
      <c r="B1112" t="s">
        <v>5017</v>
      </c>
      <c r="C1112" t="s">
        <v>5030</v>
      </c>
      <c r="D1112">
        <v>48</v>
      </c>
      <c r="E1112" s="2">
        <v>44274</v>
      </c>
      <c r="F1112">
        <v>225</v>
      </c>
      <c r="G1112">
        <v>14</v>
      </c>
      <c r="H1112" t="s">
        <v>5047</v>
      </c>
      <c r="I1112">
        <v>86</v>
      </c>
      <c r="J1112">
        <v>1</v>
      </c>
      <c r="K1112" t="s">
        <v>5049</v>
      </c>
    </row>
    <row r="1113" spans="1:11" x14ac:dyDescent="0.25">
      <c r="A1113" t="s">
        <v>1122</v>
      </c>
      <c r="B1113" t="s">
        <v>5012</v>
      </c>
      <c r="C1113" t="s">
        <v>5021</v>
      </c>
      <c r="D1113">
        <v>45</v>
      </c>
      <c r="E1113" s="2">
        <v>44348</v>
      </c>
      <c r="F1113">
        <v>243</v>
      </c>
      <c r="G1113">
        <v>87</v>
      </c>
      <c r="H1113" t="s">
        <v>5044</v>
      </c>
      <c r="I1113">
        <v>86</v>
      </c>
      <c r="J1113">
        <v>0</v>
      </c>
    </row>
    <row r="1114" spans="1:11" x14ac:dyDescent="0.25">
      <c r="A1114" t="s">
        <v>1123</v>
      </c>
      <c r="B1114" t="s">
        <v>5011</v>
      </c>
      <c r="C1114" t="s">
        <v>5020</v>
      </c>
      <c r="D1114">
        <v>26</v>
      </c>
      <c r="E1114" s="2">
        <v>44164</v>
      </c>
      <c r="F1114">
        <v>204</v>
      </c>
      <c r="G1114">
        <v>16</v>
      </c>
      <c r="H1114" t="s">
        <v>5047</v>
      </c>
      <c r="I1114">
        <v>86</v>
      </c>
      <c r="J1114">
        <v>0</v>
      </c>
    </row>
    <row r="1115" spans="1:11" x14ac:dyDescent="0.25">
      <c r="A1115" t="s">
        <v>1124</v>
      </c>
      <c r="B1115" t="s">
        <v>5018</v>
      </c>
      <c r="C1115" t="s">
        <v>5038</v>
      </c>
      <c r="D1115">
        <v>49</v>
      </c>
      <c r="E1115" s="2">
        <v>44233</v>
      </c>
      <c r="F1115">
        <v>201</v>
      </c>
      <c r="G1115">
        <v>88</v>
      </c>
      <c r="H1115" t="s">
        <v>5046</v>
      </c>
      <c r="I1115">
        <v>84</v>
      </c>
      <c r="J1115">
        <v>1</v>
      </c>
      <c r="K1115" t="s">
        <v>5050</v>
      </c>
    </row>
    <row r="1116" spans="1:11" x14ac:dyDescent="0.25">
      <c r="A1116" t="s">
        <v>1125</v>
      </c>
      <c r="B1116" t="s">
        <v>5014</v>
      </c>
      <c r="C1116" t="s">
        <v>5028</v>
      </c>
      <c r="D1116">
        <v>35</v>
      </c>
      <c r="E1116" s="2">
        <v>44271</v>
      </c>
      <c r="F1116">
        <v>243</v>
      </c>
      <c r="G1116">
        <v>83</v>
      </c>
      <c r="H1116" t="s">
        <v>5045</v>
      </c>
      <c r="I1116">
        <v>70</v>
      </c>
      <c r="J1116">
        <v>1</v>
      </c>
      <c r="K1116" t="s">
        <v>5051</v>
      </c>
    </row>
    <row r="1117" spans="1:11" x14ac:dyDescent="0.25">
      <c r="A1117" t="s">
        <v>1126</v>
      </c>
      <c r="B1117" t="s">
        <v>5018</v>
      </c>
      <c r="C1117" t="s">
        <v>5038</v>
      </c>
      <c r="D1117">
        <v>43</v>
      </c>
      <c r="E1117" s="2">
        <v>44397</v>
      </c>
      <c r="F1117">
        <v>229</v>
      </c>
      <c r="G1117">
        <v>63</v>
      </c>
      <c r="H1117" t="s">
        <v>5047</v>
      </c>
      <c r="I1117">
        <v>83</v>
      </c>
      <c r="J1117">
        <v>0</v>
      </c>
    </row>
    <row r="1118" spans="1:11" x14ac:dyDescent="0.25">
      <c r="A1118" t="s">
        <v>1127</v>
      </c>
      <c r="B1118" t="s">
        <v>5012</v>
      </c>
      <c r="C1118" t="s">
        <v>5026</v>
      </c>
      <c r="D1118">
        <v>30</v>
      </c>
      <c r="E1118" s="2">
        <v>43987</v>
      </c>
      <c r="F1118">
        <v>226</v>
      </c>
      <c r="G1118">
        <v>68</v>
      </c>
      <c r="H1118" t="s">
        <v>5048</v>
      </c>
      <c r="I1118">
        <v>70</v>
      </c>
      <c r="J1118">
        <v>0</v>
      </c>
    </row>
    <row r="1119" spans="1:11" x14ac:dyDescent="0.25">
      <c r="A1119" t="s">
        <v>1128</v>
      </c>
      <c r="B1119" t="s">
        <v>5016</v>
      </c>
      <c r="C1119" t="s">
        <v>5041</v>
      </c>
      <c r="D1119">
        <v>32</v>
      </c>
      <c r="E1119" s="2">
        <v>44844</v>
      </c>
      <c r="F1119">
        <v>256</v>
      </c>
      <c r="G1119">
        <v>73</v>
      </c>
      <c r="H1119" t="s">
        <v>5045</v>
      </c>
      <c r="I1119">
        <v>97</v>
      </c>
      <c r="J1119">
        <v>0</v>
      </c>
    </row>
    <row r="1120" spans="1:11" x14ac:dyDescent="0.25">
      <c r="A1120" t="s">
        <v>1129</v>
      </c>
      <c r="B1120" t="s">
        <v>5016</v>
      </c>
      <c r="C1120" t="s">
        <v>5041</v>
      </c>
      <c r="D1120">
        <v>29</v>
      </c>
      <c r="E1120" s="2">
        <v>44726</v>
      </c>
      <c r="F1120">
        <v>210</v>
      </c>
      <c r="G1120">
        <v>42</v>
      </c>
      <c r="H1120" t="s">
        <v>5047</v>
      </c>
      <c r="I1120">
        <v>54</v>
      </c>
      <c r="J1120">
        <v>0</v>
      </c>
    </row>
    <row r="1121" spans="1:11" x14ac:dyDescent="0.25">
      <c r="A1121" t="s">
        <v>1130</v>
      </c>
      <c r="B1121" t="s">
        <v>5017</v>
      </c>
      <c r="C1121" t="s">
        <v>5042</v>
      </c>
      <c r="D1121">
        <v>35</v>
      </c>
      <c r="E1121" s="2">
        <v>44100</v>
      </c>
      <c r="F1121">
        <v>201</v>
      </c>
      <c r="G1121">
        <v>75</v>
      </c>
      <c r="H1121" t="s">
        <v>5046</v>
      </c>
      <c r="I1121">
        <v>71</v>
      </c>
      <c r="J1121">
        <v>1</v>
      </c>
      <c r="K1121" t="s">
        <v>5049</v>
      </c>
    </row>
    <row r="1122" spans="1:11" x14ac:dyDescent="0.25">
      <c r="A1122" t="s">
        <v>1131</v>
      </c>
      <c r="B1122" t="s">
        <v>5011</v>
      </c>
      <c r="C1122" t="s">
        <v>5023</v>
      </c>
      <c r="D1122">
        <v>29</v>
      </c>
      <c r="E1122" s="2">
        <v>43946</v>
      </c>
      <c r="F1122">
        <v>221</v>
      </c>
      <c r="G1122">
        <v>6</v>
      </c>
      <c r="H1122" t="s">
        <v>5047</v>
      </c>
      <c r="I1122">
        <v>83</v>
      </c>
      <c r="J1122">
        <v>0</v>
      </c>
    </row>
    <row r="1123" spans="1:11" x14ac:dyDescent="0.25">
      <c r="A1123" t="s">
        <v>1132</v>
      </c>
      <c r="B1123" t="s">
        <v>5011</v>
      </c>
      <c r="C1123" t="s">
        <v>5020</v>
      </c>
      <c r="D1123">
        <v>41</v>
      </c>
      <c r="E1123" s="2">
        <v>44478</v>
      </c>
      <c r="F1123">
        <v>248</v>
      </c>
      <c r="G1123">
        <v>12</v>
      </c>
      <c r="H1123" t="s">
        <v>5046</v>
      </c>
      <c r="I1123">
        <v>78</v>
      </c>
      <c r="J1123">
        <v>0</v>
      </c>
    </row>
    <row r="1124" spans="1:11" x14ac:dyDescent="0.25">
      <c r="A1124" t="s">
        <v>1133</v>
      </c>
      <c r="B1124" t="s">
        <v>5011</v>
      </c>
      <c r="C1124" t="s">
        <v>5019</v>
      </c>
      <c r="D1124">
        <v>23</v>
      </c>
      <c r="E1124" s="2">
        <v>44541</v>
      </c>
      <c r="F1124">
        <v>220</v>
      </c>
      <c r="G1124">
        <v>88</v>
      </c>
      <c r="H1124" t="s">
        <v>5045</v>
      </c>
      <c r="I1124">
        <v>100</v>
      </c>
      <c r="J1124">
        <v>0</v>
      </c>
    </row>
    <row r="1125" spans="1:11" x14ac:dyDescent="0.25">
      <c r="A1125" t="s">
        <v>1134</v>
      </c>
      <c r="B1125" t="s">
        <v>5017</v>
      </c>
      <c r="C1125" t="s">
        <v>5042</v>
      </c>
      <c r="D1125">
        <v>23</v>
      </c>
      <c r="E1125" s="2">
        <v>44619</v>
      </c>
      <c r="F1125">
        <v>239</v>
      </c>
      <c r="G1125">
        <v>80</v>
      </c>
      <c r="H1125" t="s">
        <v>5048</v>
      </c>
      <c r="I1125">
        <v>54</v>
      </c>
      <c r="J1125">
        <v>0</v>
      </c>
    </row>
    <row r="1126" spans="1:11" x14ac:dyDescent="0.25">
      <c r="A1126" t="s">
        <v>1135</v>
      </c>
      <c r="B1126" t="s">
        <v>5017</v>
      </c>
      <c r="C1126" t="s">
        <v>5037</v>
      </c>
      <c r="D1126">
        <v>23</v>
      </c>
      <c r="E1126" s="2">
        <v>44626</v>
      </c>
      <c r="F1126">
        <v>254</v>
      </c>
      <c r="G1126">
        <v>48</v>
      </c>
      <c r="H1126" t="s">
        <v>5048</v>
      </c>
      <c r="I1126">
        <v>56</v>
      </c>
      <c r="J1126">
        <v>1</v>
      </c>
      <c r="K1126" t="s">
        <v>5049</v>
      </c>
    </row>
    <row r="1127" spans="1:11" x14ac:dyDescent="0.25">
      <c r="A1127" t="s">
        <v>1136</v>
      </c>
      <c r="B1127" t="s">
        <v>5017</v>
      </c>
      <c r="C1127" t="s">
        <v>5042</v>
      </c>
      <c r="D1127">
        <v>34</v>
      </c>
      <c r="E1127" s="2">
        <v>44452</v>
      </c>
      <c r="F1127">
        <v>250</v>
      </c>
      <c r="G1127">
        <v>54</v>
      </c>
      <c r="H1127" t="s">
        <v>5044</v>
      </c>
      <c r="I1127">
        <v>89</v>
      </c>
      <c r="J1127">
        <v>0</v>
      </c>
    </row>
    <row r="1128" spans="1:11" x14ac:dyDescent="0.25">
      <c r="A1128" t="s">
        <v>1137</v>
      </c>
      <c r="B1128" t="s">
        <v>5015</v>
      </c>
      <c r="C1128" t="s">
        <v>5025</v>
      </c>
      <c r="D1128">
        <v>43</v>
      </c>
      <c r="E1128" s="2">
        <v>44126</v>
      </c>
      <c r="F1128">
        <v>201</v>
      </c>
      <c r="G1128">
        <v>58</v>
      </c>
      <c r="H1128" t="s">
        <v>5044</v>
      </c>
      <c r="I1128">
        <v>71</v>
      </c>
      <c r="J1128">
        <v>0</v>
      </c>
    </row>
    <row r="1129" spans="1:11" x14ac:dyDescent="0.25">
      <c r="A1129" t="s">
        <v>1138</v>
      </c>
      <c r="B1129" t="s">
        <v>5011</v>
      </c>
      <c r="C1129" t="s">
        <v>5019</v>
      </c>
      <c r="D1129">
        <v>22</v>
      </c>
      <c r="E1129" s="2">
        <v>44318</v>
      </c>
      <c r="F1129">
        <v>245</v>
      </c>
      <c r="G1129">
        <v>8</v>
      </c>
      <c r="H1129" t="s">
        <v>5044</v>
      </c>
      <c r="I1129">
        <v>100</v>
      </c>
      <c r="J1129">
        <v>0</v>
      </c>
    </row>
    <row r="1130" spans="1:11" x14ac:dyDescent="0.25">
      <c r="A1130" t="s">
        <v>1139</v>
      </c>
      <c r="B1130" t="s">
        <v>5013</v>
      </c>
      <c r="C1130" t="s">
        <v>5022</v>
      </c>
      <c r="D1130">
        <v>38</v>
      </c>
      <c r="E1130" s="2">
        <v>44665</v>
      </c>
      <c r="F1130">
        <v>222</v>
      </c>
      <c r="G1130">
        <v>53</v>
      </c>
      <c r="H1130" t="s">
        <v>5048</v>
      </c>
      <c r="I1130">
        <v>96</v>
      </c>
      <c r="J1130">
        <v>1</v>
      </c>
      <c r="K1130" t="s">
        <v>5049</v>
      </c>
    </row>
    <row r="1131" spans="1:11" x14ac:dyDescent="0.25">
      <c r="A1131" t="s">
        <v>1140</v>
      </c>
      <c r="B1131" t="s">
        <v>5012</v>
      </c>
      <c r="C1131" t="s">
        <v>5026</v>
      </c>
      <c r="D1131">
        <v>47</v>
      </c>
      <c r="E1131" s="2">
        <v>44882</v>
      </c>
      <c r="F1131">
        <v>203</v>
      </c>
      <c r="G1131">
        <v>16</v>
      </c>
      <c r="H1131" t="s">
        <v>5047</v>
      </c>
      <c r="I1131">
        <v>87</v>
      </c>
      <c r="J1131">
        <v>1</v>
      </c>
      <c r="K1131" t="s">
        <v>5050</v>
      </c>
    </row>
    <row r="1132" spans="1:11" x14ac:dyDescent="0.25">
      <c r="A1132" t="s">
        <v>1141</v>
      </c>
      <c r="B1132" t="s">
        <v>5015</v>
      </c>
      <c r="C1132" t="s">
        <v>5040</v>
      </c>
      <c r="D1132">
        <v>40</v>
      </c>
      <c r="E1132" s="2">
        <v>44021</v>
      </c>
      <c r="F1132">
        <v>234</v>
      </c>
      <c r="G1132">
        <v>99</v>
      </c>
      <c r="H1132" t="s">
        <v>5043</v>
      </c>
      <c r="I1132">
        <v>59</v>
      </c>
      <c r="J1132">
        <v>1</v>
      </c>
      <c r="K1132" t="s">
        <v>5051</v>
      </c>
    </row>
    <row r="1133" spans="1:11" x14ac:dyDescent="0.25">
      <c r="A1133" t="s">
        <v>1142</v>
      </c>
      <c r="B1133" t="s">
        <v>5015</v>
      </c>
      <c r="C1133" t="s">
        <v>5040</v>
      </c>
      <c r="D1133">
        <v>33</v>
      </c>
      <c r="E1133" s="2">
        <v>43934</v>
      </c>
      <c r="F1133">
        <v>200</v>
      </c>
      <c r="G1133">
        <v>66</v>
      </c>
      <c r="H1133" t="s">
        <v>5044</v>
      </c>
      <c r="I1133">
        <v>92</v>
      </c>
      <c r="J1133">
        <v>0</v>
      </c>
    </row>
    <row r="1134" spans="1:11" x14ac:dyDescent="0.25">
      <c r="A1134" t="s">
        <v>1143</v>
      </c>
      <c r="B1134" t="s">
        <v>5017</v>
      </c>
      <c r="C1134" t="s">
        <v>5030</v>
      </c>
      <c r="D1134">
        <v>38</v>
      </c>
      <c r="E1134" s="2">
        <v>44089</v>
      </c>
      <c r="F1134">
        <v>253</v>
      </c>
      <c r="G1134">
        <v>71</v>
      </c>
      <c r="H1134" t="s">
        <v>5045</v>
      </c>
      <c r="I1134">
        <v>77</v>
      </c>
      <c r="J1134">
        <v>1</v>
      </c>
      <c r="K1134" t="s">
        <v>5049</v>
      </c>
    </row>
    <row r="1135" spans="1:11" x14ac:dyDescent="0.25">
      <c r="A1135" t="s">
        <v>1144</v>
      </c>
      <c r="B1135" t="s">
        <v>5012</v>
      </c>
      <c r="C1135" t="s">
        <v>5021</v>
      </c>
      <c r="D1135">
        <v>28</v>
      </c>
      <c r="E1135" s="2">
        <v>44123</v>
      </c>
      <c r="F1135">
        <v>204</v>
      </c>
      <c r="G1135">
        <v>43</v>
      </c>
      <c r="H1135" t="s">
        <v>5043</v>
      </c>
      <c r="I1135">
        <v>92</v>
      </c>
      <c r="J1135">
        <v>1</v>
      </c>
      <c r="K1135" t="s">
        <v>5050</v>
      </c>
    </row>
    <row r="1136" spans="1:11" x14ac:dyDescent="0.25">
      <c r="A1136" t="s">
        <v>1145</v>
      </c>
      <c r="B1136" t="s">
        <v>5014</v>
      </c>
      <c r="C1136" t="s">
        <v>5024</v>
      </c>
      <c r="D1136">
        <v>44</v>
      </c>
      <c r="E1136" s="2">
        <v>44588</v>
      </c>
      <c r="F1136">
        <v>254</v>
      </c>
      <c r="G1136">
        <v>74</v>
      </c>
      <c r="H1136" t="s">
        <v>5044</v>
      </c>
      <c r="I1136">
        <v>71</v>
      </c>
      <c r="J1136">
        <v>1</v>
      </c>
      <c r="K1136" t="s">
        <v>5051</v>
      </c>
    </row>
    <row r="1137" spans="1:11" x14ac:dyDescent="0.25">
      <c r="A1137" t="s">
        <v>1146</v>
      </c>
      <c r="B1137" t="s">
        <v>5015</v>
      </c>
      <c r="C1137" t="s">
        <v>5027</v>
      </c>
      <c r="D1137">
        <v>25</v>
      </c>
      <c r="E1137" s="2">
        <v>44462</v>
      </c>
      <c r="F1137">
        <v>256</v>
      </c>
      <c r="G1137">
        <v>5</v>
      </c>
      <c r="H1137" t="s">
        <v>5048</v>
      </c>
      <c r="I1137">
        <v>64</v>
      </c>
      <c r="J1137">
        <v>0</v>
      </c>
    </row>
    <row r="1138" spans="1:11" x14ac:dyDescent="0.25">
      <c r="A1138" t="s">
        <v>1147</v>
      </c>
      <c r="B1138" t="s">
        <v>5012</v>
      </c>
      <c r="C1138" t="s">
        <v>5021</v>
      </c>
      <c r="D1138">
        <v>29</v>
      </c>
      <c r="E1138" s="2">
        <v>44450</v>
      </c>
      <c r="F1138">
        <v>239</v>
      </c>
      <c r="G1138">
        <v>27</v>
      </c>
      <c r="H1138" t="s">
        <v>5043</v>
      </c>
      <c r="I1138">
        <v>80</v>
      </c>
      <c r="J1138">
        <v>1</v>
      </c>
      <c r="K1138" t="s">
        <v>5050</v>
      </c>
    </row>
    <row r="1139" spans="1:11" x14ac:dyDescent="0.25">
      <c r="A1139" t="s">
        <v>1148</v>
      </c>
      <c r="B1139" t="s">
        <v>5016</v>
      </c>
      <c r="C1139" t="s">
        <v>5041</v>
      </c>
      <c r="D1139">
        <v>34</v>
      </c>
      <c r="E1139" s="2">
        <v>44739</v>
      </c>
      <c r="F1139">
        <v>252</v>
      </c>
      <c r="G1139">
        <v>0</v>
      </c>
      <c r="H1139" t="s">
        <v>5047</v>
      </c>
      <c r="I1139">
        <v>50</v>
      </c>
      <c r="J1139">
        <v>0</v>
      </c>
    </row>
    <row r="1140" spans="1:11" x14ac:dyDescent="0.25">
      <c r="A1140" t="s">
        <v>1149</v>
      </c>
      <c r="B1140" t="s">
        <v>5015</v>
      </c>
      <c r="C1140" t="s">
        <v>5027</v>
      </c>
      <c r="D1140">
        <v>39</v>
      </c>
      <c r="E1140" s="2">
        <v>44810</v>
      </c>
      <c r="F1140">
        <v>209</v>
      </c>
      <c r="G1140">
        <v>37</v>
      </c>
      <c r="H1140" t="s">
        <v>5048</v>
      </c>
      <c r="I1140">
        <v>62</v>
      </c>
      <c r="J1140">
        <v>1</v>
      </c>
      <c r="K1140" t="s">
        <v>5049</v>
      </c>
    </row>
    <row r="1141" spans="1:11" x14ac:dyDescent="0.25">
      <c r="A1141" t="s">
        <v>1150</v>
      </c>
      <c r="B1141" t="s">
        <v>5017</v>
      </c>
      <c r="C1141" t="s">
        <v>5030</v>
      </c>
      <c r="D1141">
        <v>28</v>
      </c>
      <c r="E1141" s="2">
        <v>44637</v>
      </c>
      <c r="F1141">
        <v>211</v>
      </c>
      <c r="G1141">
        <v>28</v>
      </c>
      <c r="H1141" t="s">
        <v>5047</v>
      </c>
      <c r="I1141">
        <v>96</v>
      </c>
      <c r="J1141">
        <v>0</v>
      </c>
    </row>
    <row r="1142" spans="1:11" x14ac:dyDescent="0.25">
      <c r="A1142" t="s">
        <v>1151</v>
      </c>
      <c r="B1142" t="s">
        <v>5015</v>
      </c>
      <c r="C1142" t="s">
        <v>5025</v>
      </c>
      <c r="D1142">
        <v>29</v>
      </c>
      <c r="E1142" s="2">
        <v>44745</v>
      </c>
      <c r="F1142">
        <v>212</v>
      </c>
      <c r="G1142">
        <v>2</v>
      </c>
      <c r="H1142" t="s">
        <v>5043</v>
      </c>
      <c r="I1142">
        <v>66</v>
      </c>
      <c r="J1142">
        <v>0</v>
      </c>
    </row>
    <row r="1143" spans="1:11" x14ac:dyDescent="0.25">
      <c r="A1143" t="s">
        <v>1152</v>
      </c>
      <c r="B1143" t="s">
        <v>5017</v>
      </c>
      <c r="C1143" t="s">
        <v>5037</v>
      </c>
      <c r="D1143">
        <v>26</v>
      </c>
      <c r="E1143" s="2">
        <v>44539</v>
      </c>
      <c r="F1143">
        <v>241</v>
      </c>
      <c r="G1143">
        <v>100</v>
      </c>
      <c r="H1143" t="s">
        <v>5045</v>
      </c>
      <c r="I1143">
        <v>71</v>
      </c>
      <c r="J1143">
        <v>0</v>
      </c>
    </row>
    <row r="1144" spans="1:11" x14ac:dyDescent="0.25">
      <c r="A1144" t="s">
        <v>1153</v>
      </c>
      <c r="B1144" t="s">
        <v>5018</v>
      </c>
      <c r="C1144" t="s">
        <v>5036</v>
      </c>
      <c r="D1144">
        <v>29</v>
      </c>
      <c r="E1144" s="2">
        <v>44549</v>
      </c>
      <c r="F1144">
        <v>251</v>
      </c>
      <c r="G1144">
        <v>47</v>
      </c>
      <c r="H1144" t="s">
        <v>5046</v>
      </c>
      <c r="I1144">
        <v>60</v>
      </c>
      <c r="J1144">
        <v>1</v>
      </c>
      <c r="K1144" t="s">
        <v>5050</v>
      </c>
    </row>
    <row r="1145" spans="1:11" x14ac:dyDescent="0.25">
      <c r="A1145" t="s">
        <v>1154</v>
      </c>
      <c r="B1145" t="s">
        <v>5011</v>
      </c>
      <c r="C1145" t="s">
        <v>5019</v>
      </c>
      <c r="D1145">
        <v>26</v>
      </c>
      <c r="E1145" s="2">
        <v>44024</v>
      </c>
      <c r="F1145">
        <v>259</v>
      </c>
      <c r="G1145">
        <v>16</v>
      </c>
      <c r="H1145" t="s">
        <v>5043</v>
      </c>
      <c r="I1145">
        <v>62</v>
      </c>
      <c r="J1145">
        <v>1</v>
      </c>
      <c r="K1145" t="s">
        <v>5050</v>
      </c>
    </row>
    <row r="1146" spans="1:11" x14ac:dyDescent="0.25">
      <c r="A1146" t="s">
        <v>1155</v>
      </c>
      <c r="B1146" t="s">
        <v>5015</v>
      </c>
      <c r="C1146" t="s">
        <v>5040</v>
      </c>
      <c r="D1146">
        <v>41</v>
      </c>
      <c r="E1146" s="2">
        <v>44488</v>
      </c>
      <c r="F1146">
        <v>240</v>
      </c>
      <c r="G1146">
        <v>31</v>
      </c>
      <c r="H1146" t="s">
        <v>5045</v>
      </c>
      <c r="I1146">
        <v>98</v>
      </c>
      <c r="J1146">
        <v>0</v>
      </c>
    </row>
    <row r="1147" spans="1:11" x14ac:dyDescent="0.25">
      <c r="A1147" t="s">
        <v>1156</v>
      </c>
      <c r="B1147" t="s">
        <v>5018</v>
      </c>
      <c r="C1147" t="s">
        <v>5038</v>
      </c>
      <c r="D1147">
        <v>32</v>
      </c>
      <c r="E1147" s="2">
        <v>44674</v>
      </c>
      <c r="F1147">
        <v>203</v>
      </c>
      <c r="G1147">
        <v>80</v>
      </c>
      <c r="H1147" t="s">
        <v>5047</v>
      </c>
      <c r="I1147">
        <v>58</v>
      </c>
      <c r="J1147">
        <v>1</v>
      </c>
      <c r="K1147" t="s">
        <v>5049</v>
      </c>
    </row>
    <row r="1148" spans="1:11" x14ac:dyDescent="0.25">
      <c r="A1148" t="s">
        <v>1157</v>
      </c>
      <c r="B1148" t="s">
        <v>5011</v>
      </c>
      <c r="C1148" t="s">
        <v>5023</v>
      </c>
      <c r="D1148">
        <v>47</v>
      </c>
      <c r="E1148" s="2">
        <v>44248</v>
      </c>
      <c r="F1148">
        <v>239</v>
      </c>
      <c r="G1148">
        <v>8</v>
      </c>
      <c r="H1148" t="s">
        <v>5043</v>
      </c>
      <c r="I1148">
        <v>82</v>
      </c>
      <c r="J1148">
        <v>1</v>
      </c>
      <c r="K1148" t="s">
        <v>5050</v>
      </c>
    </row>
    <row r="1149" spans="1:11" x14ac:dyDescent="0.25">
      <c r="A1149" t="s">
        <v>1158</v>
      </c>
      <c r="B1149" t="s">
        <v>5015</v>
      </c>
      <c r="C1149" t="s">
        <v>5040</v>
      </c>
      <c r="D1149">
        <v>38</v>
      </c>
      <c r="E1149" s="2">
        <v>44452</v>
      </c>
      <c r="F1149">
        <v>211</v>
      </c>
      <c r="G1149">
        <v>41</v>
      </c>
      <c r="H1149" t="s">
        <v>5046</v>
      </c>
      <c r="I1149">
        <v>73</v>
      </c>
      <c r="J1149">
        <v>1</v>
      </c>
      <c r="K1149" t="s">
        <v>5050</v>
      </c>
    </row>
    <row r="1150" spans="1:11" x14ac:dyDescent="0.25">
      <c r="A1150" t="s">
        <v>1159</v>
      </c>
      <c r="B1150" t="s">
        <v>5014</v>
      </c>
      <c r="C1150" t="s">
        <v>5035</v>
      </c>
      <c r="D1150">
        <v>30</v>
      </c>
      <c r="E1150" s="2">
        <v>44332</v>
      </c>
      <c r="F1150">
        <v>225</v>
      </c>
      <c r="G1150">
        <v>81</v>
      </c>
      <c r="H1150" t="s">
        <v>5044</v>
      </c>
      <c r="I1150">
        <v>91</v>
      </c>
      <c r="J1150">
        <v>0</v>
      </c>
    </row>
    <row r="1151" spans="1:11" x14ac:dyDescent="0.25">
      <c r="A1151" t="s">
        <v>1160</v>
      </c>
      <c r="B1151" t="s">
        <v>5012</v>
      </c>
      <c r="C1151" t="s">
        <v>5026</v>
      </c>
      <c r="D1151">
        <v>50</v>
      </c>
      <c r="E1151" s="2">
        <v>44720</v>
      </c>
      <c r="F1151">
        <v>228</v>
      </c>
      <c r="G1151">
        <v>30</v>
      </c>
      <c r="H1151" t="s">
        <v>5048</v>
      </c>
      <c r="I1151">
        <v>63</v>
      </c>
      <c r="J1151">
        <v>1</v>
      </c>
      <c r="K1151" t="s">
        <v>5051</v>
      </c>
    </row>
    <row r="1152" spans="1:11" x14ac:dyDescent="0.25">
      <c r="A1152" t="s">
        <v>1161</v>
      </c>
      <c r="B1152" t="s">
        <v>5016</v>
      </c>
      <c r="C1152" t="s">
        <v>5029</v>
      </c>
      <c r="D1152">
        <v>27</v>
      </c>
      <c r="E1152" s="2">
        <v>43970</v>
      </c>
      <c r="F1152">
        <v>253</v>
      </c>
      <c r="G1152">
        <v>47</v>
      </c>
      <c r="H1152" t="s">
        <v>5047</v>
      </c>
      <c r="I1152">
        <v>85</v>
      </c>
      <c r="J1152">
        <v>0</v>
      </c>
    </row>
    <row r="1153" spans="1:11" x14ac:dyDescent="0.25">
      <c r="A1153" t="s">
        <v>1162</v>
      </c>
      <c r="B1153" t="s">
        <v>5013</v>
      </c>
      <c r="C1153" t="s">
        <v>5039</v>
      </c>
      <c r="D1153">
        <v>31</v>
      </c>
      <c r="E1153" s="2">
        <v>44472</v>
      </c>
      <c r="F1153">
        <v>233</v>
      </c>
      <c r="G1153">
        <v>45</v>
      </c>
      <c r="H1153" t="s">
        <v>5043</v>
      </c>
      <c r="I1153">
        <v>87</v>
      </c>
      <c r="J1153">
        <v>0</v>
      </c>
    </row>
    <row r="1154" spans="1:11" x14ac:dyDescent="0.25">
      <c r="A1154" t="s">
        <v>1163</v>
      </c>
      <c r="B1154" t="s">
        <v>5014</v>
      </c>
      <c r="C1154" t="s">
        <v>5024</v>
      </c>
      <c r="D1154">
        <v>41</v>
      </c>
      <c r="E1154" s="2">
        <v>44583</v>
      </c>
      <c r="F1154">
        <v>227</v>
      </c>
      <c r="G1154">
        <v>57</v>
      </c>
      <c r="H1154" t="s">
        <v>5048</v>
      </c>
      <c r="I1154">
        <v>77</v>
      </c>
      <c r="J1154">
        <v>1</v>
      </c>
      <c r="K1154" t="s">
        <v>5051</v>
      </c>
    </row>
    <row r="1155" spans="1:11" x14ac:dyDescent="0.25">
      <c r="A1155" t="s">
        <v>1164</v>
      </c>
      <c r="B1155" t="s">
        <v>5014</v>
      </c>
      <c r="C1155" t="s">
        <v>5035</v>
      </c>
      <c r="D1155">
        <v>30</v>
      </c>
      <c r="E1155" s="2">
        <v>44536</v>
      </c>
      <c r="F1155">
        <v>201</v>
      </c>
      <c r="G1155">
        <v>22</v>
      </c>
      <c r="H1155" t="s">
        <v>5048</v>
      </c>
      <c r="I1155">
        <v>64</v>
      </c>
      <c r="J1155">
        <v>1</v>
      </c>
      <c r="K1155" t="s">
        <v>5050</v>
      </c>
    </row>
    <row r="1156" spans="1:11" x14ac:dyDescent="0.25">
      <c r="A1156" t="s">
        <v>1165</v>
      </c>
      <c r="B1156" t="s">
        <v>5011</v>
      </c>
      <c r="C1156" t="s">
        <v>5023</v>
      </c>
      <c r="D1156">
        <v>50</v>
      </c>
      <c r="E1156" s="2">
        <v>44843</v>
      </c>
      <c r="F1156">
        <v>218</v>
      </c>
      <c r="G1156">
        <v>64</v>
      </c>
      <c r="H1156" t="s">
        <v>5044</v>
      </c>
      <c r="I1156">
        <v>84</v>
      </c>
      <c r="J1156">
        <v>0</v>
      </c>
    </row>
    <row r="1157" spans="1:11" x14ac:dyDescent="0.25">
      <c r="A1157" t="s">
        <v>1166</v>
      </c>
      <c r="B1157" t="s">
        <v>5018</v>
      </c>
      <c r="C1157" t="s">
        <v>5038</v>
      </c>
      <c r="D1157">
        <v>25</v>
      </c>
      <c r="E1157" s="2">
        <v>44806</v>
      </c>
      <c r="F1157">
        <v>204</v>
      </c>
      <c r="G1157">
        <v>46</v>
      </c>
      <c r="H1157" t="s">
        <v>5045</v>
      </c>
      <c r="I1157">
        <v>84</v>
      </c>
      <c r="J1157">
        <v>0</v>
      </c>
    </row>
    <row r="1158" spans="1:11" x14ac:dyDescent="0.25">
      <c r="A1158" t="s">
        <v>1167</v>
      </c>
      <c r="B1158" t="s">
        <v>5015</v>
      </c>
      <c r="C1158" t="s">
        <v>5027</v>
      </c>
      <c r="D1158">
        <v>43</v>
      </c>
      <c r="E1158" s="2">
        <v>44590</v>
      </c>
      <c r="F1158">
        <v>216</v>
      </c>
      <c r="G1158">
        <v>38</v>
      </c>
      <c r="H1158" t="s">
        <v>5046</v>
      </c>
      <c r="I1158">
        <v>99</v>
      </c>
      <c r="J1158">
        <v>1</v>
      </c>
      <c r="K1158" t="s">
        <v>5049</v>
      </c>
    </row>
    <row r="1159" spans="1:11" x14ac:dyDescent="0.25">
      <c r="A1159" t="s">
        <v>1168</v>
      </c>
      <c r="B1159" t="s">
        <v>5013</v>
      </c>
      <c r="C1159" t="s">
        <v>5022</v>
      </c>
      <c r="D1159">
        <v>45</v>
      </c>
      <c r="E1159" s="2">
        <v>44371</v>
      </c>
      <c r="F1159">
        <v>258</v>
      </c>
      <c r="G1159">
        <v>33</v>
      </c>
      <c r="H1159" t="s">
        <v>5045</v>
      </c>
      <c r="I1159">
        <v>99</v>
      </c>
      <c r="J1159">
        <v>1</v>
      </c>
      <c r="K1159" t="s">
        <v>5051</v>
      </c>
    </row>
    <row r="1160" spans="1:11" x14ac:dyDescent="0.25">
      <c r="A1160" t="s">
        <v>1169</v>
      </c>
      <c r="B1160" t="s">
        <v>5015</v>
      </c>
      <c r="C1160" t="s">
        <v>5040</v>
      </c>
      <c r="D1160">
        <v>34</v>
      </c>
      <c r="E1160" s="2">
        <v>44086</v>
      </c>
      <c r="F1160">
        <v>237</v>
      </c>
      <c r="G1160">
        <v>96</v>
      </c>
      <c r="H1160" t="s">
        <v>5046</v>
      </c>
      <c r="I1160">
        <v>50</v>
      </c>
      <c r="J1160">
        <v>1</v>
      </c>
      <c r="K1160" t="s">
        <v>5050</v>
      </c>
    </row>
    <row r="1161" spans="1:11" x14ac:dyDescent="0.25">
      <c r="A1161" t="s">
        <v>1170</v>
      </c>
      <c r="B1161" t="s">
        <v>5013</v>
      </c>
      <c r="C1161" t="s">
        <v>5033</v>
      </c>
      <c r="D1161">
        <v>29</v>
      </c>
      <c r="E1161" s="2">
        <v>44695</v>
      </c>
      <c r="F1161">
        <v>246</v>
      </c>
      <c r="G1161">
        <v>95</v>
      </c>
      <c r="H1161" t="s">
        <v>5043</v>
      </c>
      <c r="I1161">
        <v>80</v>
      </c>
      <c r="J1161">
        <v>0</v>
      </c>
    </row>
    <row r="1162" spans="1:11" x14ac:dyDescent="0.25">
      <c r="A1162" t="s">
        <v>1171</v>
      </c>
      <c r="B1162" t="s">
        <v>5014</v>
      </c>
      <c r="C1162" t="s">
        <v>5024</v>
      </c>
      <c r="D1162">
        <v>48</v>
      </c>
      <c r="E1162" s="2">
        <v>44455</v>
      </c>
      <c r="F1162">
        <v>221</v>
      </c>
      <c r="G1162">
        <v>10</v>
      </c>
      <c r="H1162" t="s">
        <v>5047</v>
      </c>
      <c r="I1162">
        <v>62</v>
      </c>
      <c r="J1162">
        <v>1</v>
      </c>
      <c r="K1162" t="s">
        <v>5050</v>
      </c>
    </row>
    <row r="1163" spans="1:11" x14ac:dyDescent="0.25">
      <c r="A1163" t="s">
        <v>1172</v>
      </c>
      <c r="B1163" t="s">
        <v>5016</v>
      </c>
      <c r="C1163" t="s">
        <v>5041</v>
      </c>
      <c r="D1163">
        <v>36</v>
      </c>
      <c r="E1163" s="2">
        <v>44467</v>
      </c>
      <c r="F1163">
        <v>254</v>
      </c>
      <c r="G1163">
        <v>71</v>
      </c>
      <c r="H1163" t="s">
        <v>5045</v>
      </c>
      <c r="I1163">
        <v>73</v>
      </c>
      <c r="J1163">
        <v>0</v>
      </c>
    </row>
    <row r="1164" spans="1:11" x14ac:dyDescent="0.25">
      <c r="A1164" t="s">
        <v>1173</v>
      </c>
      <c r="B1164" t="s">
        <v>5013</v>
      </c>
      <c r="C1164" t="s">
        <v>5033</v>
      </c>
      <c r="D1164">
        <v>45</v>
      </c>
      <c r="E1164" s="2">
        <v>44918</v>
      </c>
      <c r="F1164">
        <v>231</v>
      </c>
      <c r="G1164">
        <v>84</v>
      </c>
      <c r="H1164" t="s">
        <v>5047</v>
      </c>
      <c r="I1164">
        <v>71</v>
      </c>
      <c r="J1164">
        <v>0</v>
      </c>
    </row>
    <row r="1165" spans="1:11" x14ac:dyDescent="0.25">
      <c r="A1165" t="s">
        <v>1174</v>
      </c>
      <c r="B1165" t="s">
        <v>5016</v>
      </c>
      <c r="C1165" t="s">
        <v>5031</v>
      </c>
      <c r="D1165">
        <v>43</v>
      </c>
      <c r="E1165" s="2">
        <v>44157</v>
      </c>
      <c r="F1165">
        <v>225</v>
      </c>
      <c r="G1165">
        <v>97</v>
      </c>
      <c r="H1165" t="s">
        <v>5046</v>
      </c>
      <c r="I1165">
        <v>84</v>
      </c>
      <c r="J1165">
        <v>1</v>
      </c>
      <c r="K1165" t="s">
        <v>5051</v>
      </c>
    </row>
    <row r="1166" spans="1:11" x14ac:dyDescent="0.25">
      <c r="A1166" t="s">
        <v>1175</v>
      </c>
      <c r="B1166" t="s">
        <v>5017</v>
      </c>
      <c r="C1166" t="s">
        <v>5037</v>
      </c>
      <c r="D1166">
        <v>47</v>
      </c>
      <c r="E1166" s="2">
        <v>44895</v>
      </c>
      <c r="F1166">
        <v>259</v>
      </c>
      <c r="G1166">
        <v>17</v>
      </c>
      <c r="H1166" t="s">
        <v>5043</v>
      </c>
      <c r="I1166">
        <v>71</v>
      </c>
      <c r="J1166">
        <v>1</v>
      </c>
      <c r="K1166" t="s">
        <v>5051</v>
      </c>
    </row>
    <row r="1167" spans="1:11" x14ac:dyDescent="0.25">
      <c r="A1167" t="s">
        <v>1176</v>
      </c>
      <c r="B1167" t="s">
        <v>5012</v>
      </c>
      <c r="C1167" t="s">
        <v>5034</v>
      </c>
      <c r="D1167">
        <v>24</v>
      </c>
      <c r="E1167" s="2">
        <v>44380</v>
      </c>
      <c r="F1167">
        <v>224</v>
      </c>
      <c r="G1167">
        <v>24</v>
      </c>
      <c r="H1167" t="s">
        <v>5048</v>
      </c>
      <c r="I1167">
        <v>56</v>
      </c>
      <c r="J1167">
        <v>1</v>
      </c>
      <c r="K1167" t="s">
        <v>5050</v>
      </c>
    </row>
    <row r="1168" spans="1:11" x14ac:dyDescent="0.25">
      <c r="A1168" t="s">
        <v>1177</v>
      </c>
      <c r="B1168" t="s">
        <v>5014</v>
      </c>
      <c r="C1168" t="s">
        <v>5024</v>
      </c>
      <c r="D1168">
        <v>50</v>
      </c>
      <c r="E1168" s="2">
        <v>44616</v>
      </c>
      <c r="F1168">
        <v>205</v>
      </c>
      <c r="G1168">
        <v>21</v>
      </c>
      <c r="H1168" t="s">
        <v>5045</v>
      </c>
      <c r="I1168">
        <v>93</v>
      </c>
      <c r="J1168">
        <v>0</v>
      </c>
    </row>
    <row r="1169" spans="1:11" x14ac:dyDescent="0.25">
      <c r="A1169" t="s">
        <v>1178</v>
      </c>
      <c r="B1169" t="s">
        <v>5017</v>
      </c>
      <c r="C1169" t="s">
        <v>5037</v>
      </c>
      <c r="D1169">
        <v>41</v>
      </c>
      <c r="E1169" s="2">
        <v>44427</v>
      </c>
      <c r="F1169">
        <v>201</v>
      </c>
      <c r="G1169">
        <v>23</v>
      </c>
      <c r="H1169" t="s">
        <v>5043</v>
      </c>
      <c r="I1169">
        <v>54</v>
      </c>
      <c r="J1169">
        <v>1</v>
      </c>
      <c r="K1169" t="s">
        <v>5051</v>
      </c>
    </row>
    <row r="1170" spans="1:11" x14ac:dyDescent="0.25">
      <c r="A1170" t="s">
        <v>1179</v>
      </c>
      <c r="B1170" t="s">
        <v>5012</v>
      </c>
      <c r="C1170" t="s">
        <v>5026</v>
      </c>
      <c r="D1170">
        <v>31</v>
      </c>
      <c r="E1170" s="2">
        <v>44252</v>
      </c>
      <c r="F1170">
        <v>233</v>
      </c>
      <c r="G1170">
        <v>8</v>
      </c>
      <c r="H1170" t="s">
        <v>5048</v>
      </c>
      <c r="I1170">
        <v>53</v>
      </c>
      <c r="J1170">
        <v>1</v>
      </c>
      <c r="K1170" t="s">
        <v>5050</v>
      </c>
    </row>
    <row r="1171" spans="1:11" x14ac:dyDescent="0.25">
      <c r="A1171" t="s">
        <v>1180</v>
      </c>
      <c r="B1171" t="s">
        <v>5017</v>
      </c>
      <c r="C1171" t="s">
        <v>5030</v>
      </c>
      <c r="D1171">
        <v>32</v>
      </c>
      <c r="E1171" s="2">
        <v>44047</v>
      </c>
      <c r="F1171">
        <v>258</v>
      </c>
      <c r="G1171">
        <v>52</v>
      </c>
      <c r="H1171" t="s">
        <v>5048</v>
      </c>
      <c r="I1171">
        <v>60</v>
      </c>
      <c r="J1171">
        <v>0</v>
      </c>
    </row>
    <row r="1172" spans="1:11" x14ac:dyDescent="0.25">
      <c r="A1172" t="s">
        <v>1181</v>
      </c>
      <c r="B1172" t="s">
        <v>5013</v>
      </c>
      <c r="C1172" t="s">
        <v>5022</v>
      </c>
      <c r="D1172">
        <v>35</v>
      </c>
      <c r="E1172" s="2">
        <v>44438</v>
      </c>
      <c r="F1172">
        <v>247</v>
      </c>
      <c r="G1172">
        <v>8</v>
      </c>
      <c r="H1172" t="s">
        <v>5048</v>
      </c>
      <c r="I1172">
        <v>63</v>
      </c>
      <c r="J1172">
        <v>0</v>
      </c>
    </row>
    <row r="1173" spans="1:11" x14ac:dyDescent="0.25">
      <c r="A1173" t="s">
        <v>1182</v>
      </c>
      <c r="B1173" t="s">
        <v>5012</v>
      </c>
      <c r="C1173" t="s">
        <v>5034</v>
      </c>
      <c r="D1173">
        <v>35</v>
      </c>
      <c r="E1173" s="2">
        <v>44090</v>
      </c>
      <c r="F1173">
        <v>245</v>
      </c>
      <c r="G1173">
        <v>85</v>
      </c>
      <c r="H1173" t="s">
        <v>5048</v>
      </c>
      <c r="I1173">
        <v>60</v>
      </c>
      <c r="J1173">
        <v>1</v>
      </c>
      <c r="K1173" t="s">
        <v>5050</v>
      </c>
    </row>
    <row r="1174" spans="1:11" x14ac:dyDescent="0.25">
      <c r="A1174" t="s">
        <v>1183</v>
      </c>
      <c r="B1174" t="s">
        <v>5012</v>
      </c>
      <c r="C1174" t="s">
        <v>5021</v>
      </c>
      <c r="D1174">
        <v>44</v>
      </c>
      <c r="E1174" s="2">
        <v>44226</v>
      </c>
      <c r="F1174">
        <v>229</v>
      </c>
      <c r="G1174">
        <v>35</v>
      </c>
      <c r="H1174" t="s">
        <v>5043</v>
      </c>
      <c r="I1174">
        <v>50</v>
      </c>
      <c r="J1174">
        <v>0</v>
      </c>
    </row>
    <row r="1175" spans="1:11" x14ac:dyDescent="0.25">
      <c r="A1175" t="s">
        <v>1184</v>
      </c>
      <c r="B1175" t="s">
        <v>5014</v>
      </c>
      <c r="C1175" t="s">
        <v>5028</v>
      </c>
      <c r="D1175">
        <v>48</v>
      </c>
      <c r="E1175" s="2">
        <v>44519</v>
      </c>
      <c r="F1175">
        <v>238</v>
      </c>
      <c r="G1175">
        <v>31</v>
      </c>
      <c r="H1175" t="s">
        <v>5044</v>
      </c>
      <c r="I1175">
        <v>71</v>
      </c>
      <c r="J1175">
        <v>1</v>
      </c>
      <c r="K1175" t="s">
        <v>5051</v>
      </c>
    </row>
    <row r="1176" spans="1:11" x14ac:dyDescent="0.25">
      <c r="A1176" t="s">
        <v>1185</v>
      </c>
      <c r="B1176" t="s">
        <v>5014</v>
      </c>
      <c r="C1176" t="s">
        <v>5024</v>
      </c>
      <c r="D1176">
        <v>23</v>
      </c>
      <c r="E1176" s="2">
        <v>44173</v>
      </c>
      <c r="F1176">
        <v>205</v>
      </c>
      <c r="G1176">
        <v>36</v>
      </c>
      <c r="H1176" t="s">
        <v>5046</v>
      </c>
      <c r="I1176">
        <v>79</v>
      </c>
      <c r="J1176">
        <v>1</v>
      </c>
      <c r="K1176" t="s">
        <v>5050</v>
      </c>
    </row>
    <row r="1177" spans="1:11" x14ac:dyDescent="0.25">
      <c r="A1177" t="s">
        <v>1186</v>
      </c>
      <c r="B1177" t="s">
        <v>5018</v>
      </c>
      <c r="C1177" t="s">
        <v>5036</v>
      </c>
      <c r="D1177">
        <v>41</v>
      </c>
      <c r="E1177" s="2">
        <v>44084</v>
      </c>
      <c r="F1177">
        <v>251</v>
      </c>
      <c r="G1177">
        <v>22</v>
      </c>
      <c r="H1177" t="s">
        <v>5048</v>
      </c>
      <c r="I1177">
        <v>65</v>
      </c>
      <c r="J1177">
        <v>0</v>
      </c>
    </row>
    <row r="1178" spans="1:11" x14ac:dyDescent="0.25">
      <c r="A1178" t="s">
        <v>1187</v>
      </c>
      <c r="B1178" t="s">
        <v>5016</v>
      </c>
      <c r="C1178" t="s">
        <v>5031</v>
      </c>
      <c r="D1178">
        <v>34</v>
      </c>
      <c r="E1178" s="2">
        <v>43995</v>
      </c>
      <c r="F1178">
        <v>242</v>
      </c>
      <c r="G1178">
        <v>23</v>
      </c>
      <c r="H1178" t="s">
        <v>5046</v>
      </c>
      <c r="I1178">
        <v>86</v>
      </c>
      <c r="J1178">
        <v>0</v>
      </c>
    </row>
    <row r="1179" spans="1:11" x14ac:dyDescent="0.25">
      <c r="A1179" t="s">
        <v>1188</v>
      </c>
      <c r="B1179" t="s">
        <v>5016</v>
      </c>
      <c r="C1179" t="s">
        <v>5029</v>
      </c>
      <c r="D1179">
        <v>23</v>
      </c>
      <c r="E1179" s="2">
        <v>44682</v>
      </c>
      <c r="F1179">
        <v>256</v>
      </c>
      <c r="G1179">
        <v>20</v>
      </c>
      <c r="H1179" t="s">
        <v>5047</v>
      </c>
      <c r="I1179">
        <v>90</v>
      </c>
      <c r="J1179">
        <v>1</v>
      </c>
      <c r="K1179" t="s">
        <v>5050</v>
      </c>
    </row>
    <row r="1180" spans="1:11" x14ac:dyDescent="0.25">
      <c r="A1180" t="s">
        <v>1189</v>
      </c>
      <c r="B1180" t="s">
        <v>5011</v>
      </c>
      <c r="C1180" t="s">
        <v>5020</v>
      </c>
      <c r="D1180">
        <v>45</v>
      </c>
      <c r="E1180" s="2">
        <v>44188</v>
      </c>
      <c r="F1180">
        <v>257</v>
      </c>
      <c r="G1180">
        <v>27</v>
      </c>
      <c r="H1180" t="s">
        <v>5048</v>
      </c>
      <c r="I1180">
        <v>76</v>
      </c>
      <c r="J1180">
        <v>0</v>
      </c>
    </row>
    <row r="1181" spans="1:11" x14ac:dyDescent="0.25">
      <c r="A1181" t="s">
        <v>1190</v>
      </c>
      <c r="B1181" t="s">
        <v>5015</v>
      </c>
      <c r="C1181" t="s">
        <v>5027</v>
      </c>
      <c r="D1181">
        <v>46</v>
      </c>
      <c r="E1181" s="2">
        <v>44820</v>
      </c>
      <c r="F1181">
        <v>232</v>
      </c>
      <c r="G1181">
        <v>98</v>
      </c>
      <c r="H1181" t="s">
        <v>5047</v>
      </c>
      <c r="I1181">
        <v>76</v>
      </c>
      <c r="J1181">
        <v>1</v>
      </c>
      <c r="K1181" t="s">
        <v>5049</v>
      </c>
    </row>
    <row r="1182" spans="1:11" x14ac:dyDescent="0.25">
      <c r="A1182" t="s">
        <v>1191</v>
      </c>
      <c r="B1182" t="s">
        <v>5018</v>
      </c>
      <c r="C1182" t="s">
        <v>5038</v>
      </c>
      <c r="D1182">
        <v>38</v>
      </c>
      <c r="E1182" s="2">
        <v>44882</v>
      </c>
      <c r="F1182">
        <v>229</v>
      </c>
      <c r="G1182">
        <v>3</v>
      </c>
      <c r="H1182" t="s">
        <v>5045</v>
      </c>
      <c r="I1182">
        <v>90</v>
      </c>
      <c r="J1182">
        <v>1</v>
      </c>
      <c r="K1182" t="s">
        <v>5051</v>
      </c>
    </row>
    <row r="1183" spans="1:11" x14ac:dyDescent="0.25">
      <c r="A1183" t="s">
        <v>1192</v>
      </c>
      <c r="B1183" t="s">
        <v>5015</v>
      </c>
      <c r="C1183" t="s">
        <v>5025</v>
      </c>
      <c r="D1183">
        <v>34</v>
      </c>
      <c r="E1183" s="2">
        <v>44051</v>
      </c>
      <c r="F1183">
        <v>212</v>
      </c>
      <c r="G1183">
        <v>50</v>
      </c>
      <c r="H1183" t="s">
        <v>5045</v>
      </c>
      <c r="I1183">
        <v>50</v>
      </c>
      <c r="J1183">
        <v>1</v>
      </c>
      <c r="K1183" t="s">
        <v>5049</v>
      </c>
    </row>
    <row r="1184" spans="1:11" x14ac:dyDescent="0.25">
      <c r="A1184" t="s">
        <v>1193</v>
      </c>
      <c r="B1184" t="s">
        <v>5013</v>
      </c>
      <c r="C1184" t="s">
        <v>5033</v>
      </c>
      <c r="D1184">
        <v>43</v>
      </c>
      <c r="E1184" s="2">
        <v>44161</v>
      </c>
      <c r="F1184">
        <v>229</v>
      </c>
      <c r="G1184">
        <v>62</v>
      </c>
      <c r="H1184" t="s">
        <v>5048</v>
      </c>
      <c r="I1184">
        <v>54</v>
      </c>
      <c r="J1184">
        <v>0</v>
      </c>
    </row>
    <row r="1185" spans="1:11" x14ac:dyDescent="0.25">
      <c r="A1185" t="s">
        <v>1194</v>
      </c>
      <c r="B1185" t="s">
        <v>5012</v>
      </c>
      <c r="C1185" t="s">
        <v>5021</v>
      </c>
      <c r="D1185">
        <v>36</v>
      </c>
      <c r="E1185" s="2">
        <v>44784</v>
      </c>
      <c r="F1185">
        <v>230</v>
      </c>
      <c r="G1185">
        <v>35</v>
      </c>
      <c r="H1185" t="s">
        <v>5043</v>
      </c>
      <c r="I1185">
        <v>60</v>
      </c>
      <c r="J1185">
        <v>0</v>
      </c>
    </row>
    <row r="1186" spans="1:11" x14ac:dyDescent="0.25">
      <c r="A1186" t="s">
        <v>1195</v>
      </c>
      <c r="B1186" t="s">
        <v>5011</v>
      </c>
      <c r="C1186" t="s">
        <v>5019</v>
      </c>
      <c r="D1186">
        <v>31</v>
      </c>
      <c r="E1186" s="2">
        <v>44800</v>
      </c>
      <c r="F1186">
        <v>234</v>
      </c>
      <c r="G1186">
        <v>94</v>
      </c>
      <c r="H1186" t="s">
        <v>5048</v>
      </c>
      <c r="I1186">
        <v>60</v>
      </c>
      <c r="J1186">
        <v>0</v>
      </c>
    </row>
    <row r="1187" spans="1:11" x14ac:dyDescent="0.25">
      <c r="A1187" t="s">
        <v>1196</v>
      </c>
      <c r="B1187" t="s">
        <v>5017</v>
      </c>
      <c r="C1187" t="s">
        <v>5037</v>
      </c>
      <c r="D1187">
        <v>30</v>
      </c>
      <c r="E1187" s="2">
        <v>44770</v>
      </c>
      <c r="F1187">
        <v>228</v>
      </c>
      <c r="G1187">
        <v>45</v>
      </c>
      <c r="H1187" t="s">
        <v>5043</v>
      </c>
      <c r="I1187">
        <v>63</v>
      </c>
      <c r="J1187">
        <v>0</v>
      </c>
    </row>
    <row r="1188" spans="1:11" x14ac:dyDescent="0.25">
      <c r="A1188" t="s">
        <v>1197</v>
      </c>
      <c r="B1188" t="s">
        <v>5012</v>
      </c>
      <c r="C1188" t="s">
        <v>5034</v>
      </c>
      <c r="D1188">
        <v>44</v>
      </c>
      <c r="E1188" s="2">
        <v>44879</v>
      </c>
      <c r="F1188">
        <v>253</v>
      </c>
      <c r="G1188">
        <v>81</v>
      </c>
      <c r="H1188" t="s">
        <v>5044</v>
      </c>
      <c r="I1188">
        <v>91</v>
      </c>
      <c r="J1188">
        <v>0</v>
      </c>
    </row>
    <row r="1189" spans="1:11" x14ac:dyDescent="0.25">
      <c r="A1189" t="s">
        <v>1198</v>
      </c>
      <c r="B1189" t="s">
        <v>5016</v>
      </c>
      <c r="C1189" t="s">
        <v>5029</v>
      </c>
      <c r="D1189">
        <v>31</v>
      </c>
      <c r="E1189" s="2">
        <v>44473</v>
      </c>
      <c r="F1189">
        <v>203</v>
      </c>
      <c r="G1189">
        <v>76</v>
      </c>
      <c r="H1189" t="s">
        <v>5045</v>
      </c>
      <c r="I1189">
        <v>53</v>
      </c>
      <c r="J1189">
        <v>1</v>
      </c>
      <c r="K1189" t="s">
        <v>5049</v>
      </c>
    </row>
    <row r="1190" spans="1:11" x14ac:dyDescent="0.25">
      <c r="A1190" t="s">
        <v>1199</v>
      </c>
      <c r="B1190" t="s">
        <v>5012</v>
      </c>
      <c r="C1190" t="s">
        <v>5034</v>
      </c>
      <c r="D1190">
        <v>29</v>
      </c>
      <c r="E1190" s="2">
        <v>44723</v>
      </c>
      <c r="F1190">
        <v>205</v>
      </c>
      <c r="G1190">
        <v>2</v>
      </c>
      <c r="H1190" t="s">
        <v>5048</v>
      </c>
      <c r="I1190">
        <v>51</v>
      </c>
      <c r="J1190">
        <v>0</v>
      </c>
    </row>
    <row r="1191" spans="1:11" x14ac:dyDescent="0.25">
      <c r="A1191" t="s">
        <v>1200</v>
      </c>
      <c r="B1191" t="s">
        <v>5015</v>
      </c>
      <c r="C1191" t="s">
        <v>5027</v>
      </c>
      <c r="D1191">
        <v>43</v>
      </c>
      <c r="E1191" s="2">
        <v>44242</v>
      </c>
      <c r="F1191">
        <v>204</v>
      </c>
      <c r="G1191">
        <v>28</v>
      </c>
      <c r="H1191" t="s">
        <v>5045</v>
      </c>
      <c r="I1191">
        <v>92</v>
      </c>
      <c r="J1191">
        <v>0</v>
      </c>
    </row>
    <row r="1192" spans="1:11" x14ac:dyDescent="0.25">
      <c r="A1192" t="s">
        <v>1201</v>
      </c>
      <c r="B1192" t="s">
        <v>5013</v>
      </c>
      <c r="C1192" t="s">
        <v>5039</v>
      </c>
      <c r="D1192">
        <v>35</v>
      </c>
      <c r="E1192" s="2">
        <v>44403</v>
      </c>
      <c r="F1192">
        <v>206</v>
      </c>
      <c r="G1192">
        <v>41</v>
      </c>
      <c r="H1192" t="s">
        <v>5047</v>
      </c>
      <c r="I1192">
        <v>85</v>
      </c>
      <c r="J1192">
        <v>0</v>
      </c>
    </row>
    <row r="1193" spans="1:11" x14ac:dyDescent="0.25">
      <c r="A1193" t="s">
        <v>1202</v>
      </c>
      <c r="B1193" t="s">
        <v>5012</v>
      </c>
      <c r="C1193" t="s">
        <v>5021</v>
      </c>
      <c r="D1193">
        <v>34</v>
      </c>
      <c r="E1193" s="2">
        <v>43966</v>
      </c>
      <c r="F1193">
        <v>227</v>
      </c>
      <c r="G1193">
        <v>15</v>
      </c>
      <c r="H1193" t="s">
        <v>5043</v>
      </c>
      <c r="I1193">
        <v>63</v>
      </c>
      <c r="J1193">
        <v>0</v>
      </c>
    </row>
    <row r="1194" spans="1:11" x14ac:dyDescent="0.25">
      <c r="A1194" t="s">
        <v>1203</v>
      </c>
      <c r="B1194" t="s">
        <v>5015</v>
      </c>
      <c r="C1194" t="s">
        <v>5040</v>
      </c>
      <c r="D1194">
        <v>27</v>
      </c>
      <c r="E1194" s="2">
        <v>44912</v>
      </c>
      <c r="F1194">
        <v>225</v>
      </c>
      <c r="G1194">
        <v>83</v>
      </c>
      <c r="H1194" t="s">
        <v>5047</v>
      </c>
      <c r="I1194">
        <v>50</v>
      </c>
      <c r="J1194">
        <v>1</v>
      </c>
      <c r="K1194" t="s">
        <v>5049</v>
      </c>
    </row>
    <row r="1195" spans="1:11" x14ac:dyDescent="0.25">
      <c r="A1195" t="s">
        <v>1204</v>
      </c>
      <c r="B1195" t="s">
        <v>5014</v>
      </c>
      <c r="C1195" t="s">
        <v>5028</v>
      </c>
      <c r="D1195">
        <v>24</v>
      </c>
      <c r="E1195" s="2">
        <v>44254</v>
      </c>
      <c r="F1195">
        <v>252</v>
      </c>
      <c r="G1195">
        <v>35</v>
      </c>
      <c r="H1195" t="s">
        <v>5046</v>
      </c>
      <c r="I1195">
        <v>89</v>
      </c>
      <c r="J1195">
        <v>1</v>
      </c>
      <c r="K1195" t="s">
        <v>5049</v>
      </c>
    </row>
    <row r="1196" spans="1:11" x14ac:dyDescent="0.25">
      <c r="A1196" t="s">
        <v>1205</v>
      </c>
      <c r="B1196" t="s">
        <v>5011</v>
      </c>
      <c r="C1196" t="s">
        <v>5019</v>
      </c>
      <c r="D1196">
        <v>35</v>
      </c>
      <c r="E1196" s="2">
        <v>44619</v>
      </c>
      <c r="F1196">
        <v>249</v>
      </c>
      <c r="G1196">
        <v>76</v>
      </c>
      <c r="H1196" t="s">
        <v>5048</v>
      </c>
      <c r="I1196">
        <v>56</v>
      </c>
      <c r="J1196">
        <v>0</v>
      </c>
    </row>
    <row r="1197" spans="1:11" x14ac:dyDescent="0.25">
      <c r="A1197" t="s">
        <v>1206</v>
      </c>
      <c r="B1197" t="s">
        <v>5018</v>
      </c>
      <c r="C1197" t="s">
        <v>5038</v>
      </c>
      <c r="D1197">
        <v>41</v>
      </c>
      <c r="E1197" s="2">
        <v>44595</v>
      </c>
      <c r="F1197">
        <v>240</v>
      </c>
      <c r="G1197">
        <v>89</v>
      </c>
      <c r="H1197" t="s">
        <v>5048</v>
      </c>
      <c r="I1197">
        <v>93</v>
      </c>
      <c r="J1197">
        <v>0</v>
      </c>
    </row>
    <row r="1198" spans="1:11" x14ac:dyDescent="0.25">
      <c r="A1198" t="s">
        <v>1207</v>
      </c>
      <c r="B1198" t="s">
        <v>5015</v>
      </c>
      <c r="C1198" t="s">
        <v>5027</v>
      </c>
      <c r="D1198">
        <v>42</v>
      </c>
      <c r="E1198" s="2">
        <v>44148</v>
      </c>
      <c r="F1198">
        <v>256</v>
      </c>
      <c r="G1198">
        <v>88</v>
      </c>
      <c r="H1198" t="s">
        <v>5047</v>
      </c>
      <c r="I1198">
        <v>92</v>
      </c>
      <c r="J1198">
        <v>1</v>
      </c>
      <c r="K1198" t="s">
        <v>5049</v>
      </c>
    </row>
    <row r="1199" spans="1:11" x14ac:dyDescent="0.25">
      <c r="A1199" t="s">
        <v>1208</v>
      </c>
      <c r="B1199" t="s">
        <v>5015</v>
      </c>
      <c r="C1199" t="s">
        <v>5027</v>
      </c>
      <c r="D1199">
        <v>41</v>
      </c>
      <c r="E1199" s="2">
        <v>43994</v>
      </c>
      <c r="F1199">
        <v>237</v>
      </c>
      <c r="G1199">
        <v>57</v>
      </c>
      <c r="H1199" t="s">
        <v>5048</v>
      </c>
      <c r="I1199">
        <v>82</v>
      </c>
      <c r="J1199">
        <v>0</v>
      </c>
    </row>
    <row r="1200" spans="1:11" x14ac:dyDescent="0.25">
      <c r="A1200" t="s">
        <v>1209</v>
      </c>
      <c r="B1200" t="s">
        <v>5017</v>
      </c>
      <c r="C1200" t="s">
        <v>5030</v>
      </c>
      <c r="D1200">
        <v>22</v>
      </c>
      <c r="E1200" s="2">
        <v>44296</v>
      </c>
      <c r="F1200">
        <v>248</v>
      </c>
      <c r="G1200">
        <v>15</v>
      </c>
      <c r="H1200" t="s">
        <v>5047</v>
      </c>
      <c r="I1200">
        <v>65</v>
      </c>
      <c r="J1200">
        <v>1</v>
      </c>
      <c r="K1200" t="s">
        <v>5049</v>
      </c>
    </row>
    <row r="1201" spans="1:11" x14ac:dyDescent="0.25">
      <c r="A1201" t="s">
        <v>1210</v>
      </c>
      <c r="B1201" t="s">
        <v>5011</v>
      </c>
      <c r="C1201" t="s">
        <v>5019</v>
      </c>
      <c r="D1201">
        <v>26</v>
      </c>
      <c r="E1201" s="2">
        <v>44544</v>
      </c>
      <c r="F1201">
        <v>231</v>
      </c>
      <c r="G1201">
        <v>37</v>
      </c>
      <c r="H1201" t="s">
        <v>5043</v>
      </c>
      <c r="I1201">
        <v>59</v>
      </c>
      <c r="J1201">
        <v>1</v>
      </c>
      <c r="K1201" t="s">
        <v>5049</v>
      </c>
    </row>
    <row r="1202" spans="1:11" x14ac:dyDescent="0.25">
      <c r="A1202" t="s">
        <v>1211</v>
      </c>
      <c r="B1202" t="s">
        <v>5017</v>
      </c>
      <c r="C1202" t="s">
        <v>5030</v>
      </c>
      <c r="D1202">
        <v>45</v>
      </c>
      <c r="E1202" s="2">
        <v>44315</v>
      </c>
      <c r="F1202">
        <v>260</v>
      </c>
      <c r="G1202">
        <v>56</v>
      </c>
      <c r="H1202" t="s">
        <v>5046</v>
      </c>
      <c r="I1202">
        <v>71</v>
      </c>
      <c r="J1202">
        <v>0</v>
      </c>
    </row>
    <row r="1203" spans="1:11" x14ac:dyDescent="0.25">
      <c r="A1203" t="s">
        <v>1212</v>
      </c>
      <c r="B1203" t="s">
        <v>5018</v>
      </c>
      <c r="C1203" t="s">
        <v>5036</v>
      </c>
      <c r="D1203">
        <v>42</v>
      </c>
      <c r="E1203" s="2">
        <v>44122</v>
      </c>
      <c r="F1203">
        <v>248</v>
      </c>
      <c r="G1203">
        <v>5</v>
      </c>
      <c r="H1203" t="s">
        <v>5044</v>
      </c>
      <c r="I1203">
        <v>100</v>
      </c>
      <c r="J1203">
        <v>1</v>
      </c>
      <c r="K1203" t="s">
        <v>5050</v>
      </c>
    </row>
    <row r="1204" spans="1:11" x14ac:dyDescent="0.25">
      <c r="A1204" t="s">
        <v>1213</v>
      </c>
      <c r="B1204" t="s">
        <v>5018</v>
      </c>
      <c r="C1204" t="s">
        <v>5038</v>
      </c>
      <c r="D1204">
        <v>29</v>
      </c>
      <c r="E1204" s="2">
        <v>44060</v>
      </c>
      <c r="F1204">
        <v>246</v>
      </c>
      <c r="G1204">
        <v>42</v>
      </c>
      <c r="H1204" t="s">
        <v>5047</v>
      </c>
      <c r="I1204">
        <v>65</v>
      </c>
      <c r="J1204">
        <v>0</v>
      </c>
    </row>
    <row r="1205" spans="1:11" x14ac:dyDescent="0.25">
      <c r="A1205" t="s">
        <v>1214</v>
      </c>
      <c r="B1205" t="s">
        <v>5017</v>
      </c>
      <c r="C1205" t="s">
        <v>5037</v>
      </c>
      <c r="D1205">
        <v>29</v>
      </c>
      <c r="E1205" s="2">
        <v>44107</v>
      </c>
      <c r="F1205">
        <v>243</v>
      </c>
      <c r="G1205">
        <v>89</v>
      </c>
      <c r="H1205" t="s">
        <v>5046</v>
      </c>
      <c r="I1205">
        <v>64</v>
      </c>
      <c r="J1205">
        <v>1</v>
      </c>
      <c r="K1205" t="s">
        <v>5050</v>
      </c>
    </row>
    <row r="1206" spans="1:11" x14ac:dyDescent="0.25">
      <c r="A1206" t="s">
        <v>1215</v>
      </c>
      <c r="B1206" t="s">
        <v>5015</v>
      </c>
      <c r="C1206" t="s">
        <v>5027</v>
      </c>
      <c r="D1206">
        <v>36</v>
      </c>
      <c r="E1206" s="2">
        <v>44283</v>
      </c>
      <c r="F1206">
        <v>200</v>
      </c>
      <c r="G1206">
        <v>8</v>
      </c>
      <c r="H1206" t="s">
        <v>5048</v>
      </c>
      <c r="I1206">
        <v>54</v>
      </c>
      <c r="J1206">
        <v>0</v>
      </c>
    </row>
    <row r="1207" spans="1:11" x14ac:dyDescent="0.25">
      <c r="A1207" t="s">
        <v>1216</v>
      </c>
      <c r="B1207" t="s">
        <v>5017</v>
      </c>
      <c r="C1207" t="s">
        <v>5037</v>
      </c>
      <c r="D1207">
        <v>26</v>
      </c>
      <c r="E1207" s="2">
        <v>43967</v>
      </c>
      <c r="F1207">
        <v>213</v>
      </c>
      <c r="G1207">
        <v>16</v>
      </c>
      <c r="H1207" t="s">
        <v>5045</v>
      </c>
      <c r="I1207">
        <v>61</v>
      </c>
      <c r="J1207">
        <v>0</v>
      </c>
    </row>
    <row r="1208" spans="1:11" x14ac:dyDescent="0.25">
      <c r="A1208" t="s">
        <v>1217</v>
      </c>
      <c r="B1208" t="s">
        <v>5012</v>
      </c>
      <c r="C1208" t="s">
        <v>5021</v>
      </c>
      <c r="D1208">
        <v>24</v>
      </c>
      <c r="E1208" s="2">
        <v>44491</v>
      </c>
      <c r="F1208">
        <v>246</v>
      </c>
      <c r="G1208">
        <v>59</v>
      </c>
      <c r="H1208" t="s">
        <v>5047</v>
      </c>
      <c r="I1208">
        <v>60</v>
      </c>
      <c r="J1208">
        <v>0</v>
      </c>
    </row>
    <row r="1209" spans="1:11" x14ac:dyDescent="0.25">
      <c r="A1209" t="s">
        <v>1218</v>
      </c>
      <c r="B1209" t="s">
        <v>5012</v>
      </c>
      <c r="C1209" t="s">
        <v>5034</v>
      </c>
      <c r="D1209">
        <v>27</v>
      </c>
      <c r="E1209" s="2">
        <v>44307</v>
      </c>
      <c r="F1209">
        <v>215</v>
      </c>
      <c r="G1209">
        <v>38</v>
      </c>
      <c r="H1209" t="s">
        <v>5047</v>
      </c>
      <c r="I1209">
        <v>86</v>
      </c>
      <c r="J1209">
        <v>1</v>
      </c>
      <c r="K1209" t="s">
        <v>5050</v>
      </c>
    </row>
    <row r="1210" spans="1:11" x14ac:dyDescent="0.25">
      <c r="A1210" t="s">
        <v>1219</v>
      </c>
      <c r="B1210" t="s">
        <v>5012</v>
      </c>
      <c r="C1210" t="s">
        <v>5034</v>
      </c>
      <c r="D1210">
        <v>49</v>
      </c>
      <c r="E1210" s="2">
        <v>44127</v>
      </c>
      <c r="F1210">
        <v>230</v>
      </c>
      <c r="G1210">
        <v>10</v>
      </c>
      <c r="H1210" t="s">
        <v>5047</v>
      </c>
      <c r="I1210">
        <v>75</v>
      </c>
      <c r="J1210">
        <v>1</v>
      </c>
      <c r="K1210" t="s">
        <v>5049</v>
      </c>
    </row>
    <row r="1211" spans="1:11" x14ac:dyDescent="0.25">
      <c r="A1211" t="s">
        <v>1220</v>
      </c>
      <c r="B1211" t="s">
        <v>5014</v>
      </c>
      <c r="C1211" t="s">
        <v>5035</v>
      </c>
      <c r="D1211">
        <v>35</v>
      </c>
      <c r="E1211" s="2">
        <v>44410</v>
      </c>
      <c r="F1211">
        <v>239</v>
      </c>
      <c r="G1211">
        <v>94</v>
      </c>
      <c r="H1211" t="s">
        <v>5048</v>
      </c>
      <c r="I1211">
        <v>98</v>
      </c>
      <c r="J1211">
        <v>0</v>
      </c>
    </row>
    <row r="1212" spans="1:11" x14ac:dyDescent="0.25">
      <c r="A1212" t="s">
        <v>1221</v>
      </c>
      <c r="B1212" t="s">
        <v>5014</v>
      </c>
      <c r="C1212" t="s">
        <v>5028</v>
      </c>
      <c r="D1212">
        <v>46</v>
      </c>
      <c r="E1212" s="2">
        <v>44537</v>
      </c>
      <c r="F1212">
        <v>227</v>
      </c>
      <c r="G1212">
        <v>10</v>
      </c>
      <c r="H1212" t="s">
        <v>5047</v>
      </c>
      <c r="I1212">
        <v>88</v>
      </c>
      <c r="J1212">
        <v>0</v>
      </c>
    </row>
    <row r="1213" spans="1:11" x14ac:dyDescent="0.25">
      <c r="A1213" t="s">
        <v>1222</v>
      </c>
      <c r="B1213" t="s">
        <v>5013</v>
      </c>
      <c r="C1213" t="s">
        <v>5033</v>
      </c>
      <c r="D1213">
        <v>34</v>
      </c>
      <c r="E1213" s="2">
        <v>44453</v>
      </c>
      <c r="F1213">
        <v>219</v>
      </c>
      <c r="G1213">
        <v>58</v>
      </c>
      <c r="H1213" t="s">
        <v>5047</v>
      </c>
      <c r="I1213">
        <v>74</v>
      </c>
      <c r="J1213">
        <v>1</v>
      </c>
      <c r="K1213" t="s">
        <v>5049</v>
      </c>
    </row>
    <row r="1214" spans="1:11" x14ac:dyDescent="0.25">
      <c r="A1214" t="s">
        <v>1223</v>
      </c>
      <c r="B1214" t="s">
        <v>5015</v>
      </c>
      <c r="C1214" t="s">
        <v>5027</v>
      </c>
      <c r="D1214">
        <v>44</v>
      </c>
      <c r="E1214" s="2">
        <v>44447</v>
      </c>
      <c r="F1214">
        <v>212</v>
      </c>
      <c r="G1214">
        <v>19</v>
      </c>
      <c r="H1214" t="s">
        <v>5043</v>
      </c>
      <c r="I1214">
        <v>50</v>
      </c>
      <c r="J1214">
        <v>0</v>
      </c>
    </row>
    <row r="1215" spans="1:11" x14ac:dyDescent="0.25">
      <c r="A1215" t="s">
        <v>1224</v>
      </c>
      <c r="B1215" t="s">
        <v>5015</v>
      </c>
      <c r="C1215" t="s">
        <v>5040</v>
      </c>
      <c r="D1215">
        <v>34</v>
      </c>
      <c r="E1215" s="2">
        <v>43980</v>
      </c>
      <c r="F1215">
        <v>226</v>
      </c>
      <c r="G1215">
        <v>50</v>
      </c>
      <c r="H1215" t="s">
        <v>5046</v>
      </c>
      <c r="I1215">
        <v>73</v>
      </c>
      <c r="J1215">
        <v>1</v>
      </c>
      <c r="K1215" t="s">
        <v>5051</v>
      </c>
    </row>
    <row r="1216" spans="1:11" x14ac:dyDescent="0.25">
      <c r="A1216" t="s">
        <v>1225</v>
      </c>
      <c r="B1216" t="s">
        <v>5018</v>
      </c>
      <c r="C1216" t="s">
        <v>5032</v>
      </c>
      <c r="D1216">
        <v>40</v>
      </c>
      <c r="E1216" s="2">
        <v>44855</v>
      </c>
      <c r="F1216">
        <v>226</v>
      </c>
      <c r="G1216">
        <v>4</v>
      </c>
      <c r="H1216" t="s">
        <v>5045</v>
      </c>
      <c r="I1216">
        <v>74</v>
      </c>
      <c r="J1216">
        <v>0</v>
      </c>
    </row>
    <row r="1217" spans="1:11" x14ac:dyDescent="0.25">
      <c r="A1217" t="s">
        <v>1226</v>
      </c>
      <c r="B1217" t="s">
        <v>5012</v>
      </c>
      <c r="C1217" t="s">
        <v>5034</v>
      </c>
      <c r="D1217">
        <v>30</v>
      </c>
      <c r="E1217" s="2">
        <v>44138</v>
      </c>
      <c r="F1217">
        <v>258</v>
      </c>
      <c r="G1217">
        <v>96</v>
      </c>
      <c r="H1217" t="s">
        <v>5046</v>
      </c>
      <c r="I1217">
        <v>72</v>
      </c>
      <c r="J1217">
        <v>1</v>
      </c>
      <c r="K1217" t="s">
        <v>5050</v>
      </c>
    </row>
    <row r="1218" spans="1:11" x14ac:dyDescent="0.25">
      <c r="A1218" t="s">
        <v>1227</v>
      </c>
      <c r="B1218" t="s">
        <v>5015</v>
      </c>
      <c r="C1218" t="s">
        <v>5025</v>
      </c>
      <c r="D1218">
        <v>23</v>
      </c>
      <c r="E1218" s="2">
        <v>44261</v>
      </c>
      <c r="F1218">
        <v>224</v>
      </c>
      <c r="G1218">
        <v>54</v>
      </c>
      <c r="H1218" t="s">
        <v>5046</v>
      </c>
      <c r="I1218">
        <v>65</v>
      </c>
      <c r="J1218">
        <v>0</v>
      </c>
    </row>
    <row r="1219" spans="1:11" x14ac:dyDescent="0.25">
      <c r="A1219" t="s">
        <v>1228</v>
      </c>
      <c r="B1219" t="s">
        <v>5014</v>
      </c>
      <c r="C1219" t="s">
        <v>5028</v>
      </c>
      <c r="D1219">
        <v>48</v>
      </c>
      <c r="E1219" s="2">
        <v>44557</v>
      </c>
      <c r="F1219">
        <v>240</v>
      </c>
      <c r="G1219">
        <v>90</v>
      </c>
      <c r="H1219" t="s">
        <v>5046</v>
      </c>
      <c r="I1219">
        <v>51</v>
      </c>
      <c r="J1219">
        <v>0</v>
      </c>
    </row>
    <row r="1220" spans="1:11" x14ac:dyDescent="0.25">
      <c r="A1220" t="s">
        <v>1229</v>
      </c>
      <c r="B1220" t="s">
        <v>5018</v>
      </c>
      <c r="C1220" t="s">
        <v>5032</v>
      </c>
      <c r="D1220">
        <v>36</v>
      </c>
      <c r="E1220" s="2">
        <v>43961</v>
      </c>
      <c r="F1220">
        <v>243</v>
      </c>
      <c r="G1220">
        <v>18</v>
      </c>
      <c r="H1220" t="s">
        <v>5047</v>
      </c>
      <c r="I1220">
        <v>65</v>
      </c>
      <c r="J1220">
        <v>0</v>
      </c>
    </row>
    <row r="1221" spans="1:11" x14ac:dyDescent="0.25">
      <c r="A1221" t="s">
        <v>1230</v>
      </c>
      <c r="B1221" t="s">
        <v>5017</v>
      </c>
      <c r="C1221" t="s">
        <v>5030</v>
      </c>
      <c r="D1221">
        <v>46</v>
      </c>
      <c r="E1221" s="2">
        <v>44833</v>
      </c>
      <c r="F1221">
        <v>241</v>
      </c>
      <c r="G1221">
        <v>91</v>
      </c>
      <c r="H1221" t="s">
        <v>5048</v>
      </c>
      <c r="I1221">
        <v>75</v>
      </c>
      <c r="J1221">
        <v>0</v>
      </c>
    </row>
    <row r="1222" spans="1:11" x14ac:dyDescent="0.25">
      <c r="A1222" t="s">
        <v>1231</v>
      </c>
      <c r="B1222" t="s">
        <v>5012</v>
      </c>
      <c r="C1222" t="s">
        <v>5034</v>
      </c>
      <c r="D1222">
        <v>27</v>
      </c>
      <c r="E1222" s="2">
        <v>44078</v>
      </c>
      <c r="F1222">
        <v>227</v>
      </c>
      <c r="G1222">
        <v>32</v>
      </c>
      <c r="H1222" t="s">
        <v>5046</v>
      </c>
      <c r="I1222">
        <v>69</v>
      </c>
      <c r="J1222">
        <v>1</v>
      </c>
      <c r="K1222" t="s">
        <v>5050</v>
      </c>
    </row>
    <row r="1223" spans="1:11" x14ac:dyDescent="0.25">
      <c r="A1223" t="s">
        <v>1232</v>
      </c>
      <c r="B1223" t="s">
        <v>5018</v>
      </c>
      <c r="C1223" t="s">
        <v>5032</v>
      </c>
      <c r="D1223">
        <v>35</v>
      </c>
      <c r="E1223" s="2">
        <v>44157</v>
      </c>
      <c r="F1223">
        <v>256</v>
      </c>
      <c r="G1223">
        <v>93</v>
      </c>
      <c r="H1223" t="s">
        <v>5045</v>
      </c>
      <c r="I1223">
        <v>56</v>
      </c>
      <c r="J1223">
        <v>1</v>
      </c>
      <c r="K1223" t="s">
        <v>5049</v>
      </c>
    </row>
    <row r="1224" spans="1:11" x14ac:dyDescent="0.25">
      <c r="A1224" t="s">
        <v>1233</v>
      </c>
      <c r="B1224" t="s">
        <v>5018</v>
      </c>
      <c r="C1224" t="s">
        <v>5032</v>
      </c>
      <c r="D1224">
        <v>28</v>
      </c>
      <c r="E1224" s="2">
        <v>43975</v>
      </c>
      <c r="F1224">
        <v>247</v>
      </c>
      <c r="G1224">
        <v>50</v>
      </c>
      <c r="H1224" t="s">
        <v>5046</v>
      </c>
      <c r="I1224">
        <v>69</v>
      </c>
      <c r="J1224">
        <v>0</v>
      </c>
    </row>
    <row r="1225" spans="1:11" x14ac:dyDescent="0.25">
      <c r="A1225" t="s">
        <v>1234</v>
      </c>
      <c r="B1225" t="s">
        <v>5013</v>
      </c>
      <c r="C1225" t="s">
        <v>5033</v>
      </c>
      <c r="D1225">
        <v>22</v>
      </c>
      <c r="E1225" s="2">
        <v>44828</v>
      </c>
      <c r="F1225">
        <v>204</v>
      </c>
      <c r="G1225">
        <v>99</v>
      </c>
      <c r="H1225" t="s">
        <v>5046</v>
      </c>
      <c r="I1225">
        <v>76</v>
      </c>
      <c r="J1225">
        <v>1</v>
      </c>
      <c r="K1225" t="s">
        <v>5050</v>
      </c>
    </row>
    <row r="1226" spans="1:11" x14ac:dyDescent="0.25">
      <c r="A1226" t="s">
        <v>1235</v>
      </c>
      <c r="B1226" t="s">
        <v>5018</v>
      </c>
      <c r="C1226" t="s">
        <v>5032</v>
      </c>
      <c r="D1226">
        <v>35</v>
      </c>
      <c r="E1226" s="2">
        <v>44753</v>
      </c>
      <c r="F1226">
        <v>211</v>
      </c>
      <c r="G1226">
        <v>47</v>
      </c>
      <c r="H1226" t="s">
        <v>5043</v>
      </c>
      <c r="I1226">
        <v>95</v>
      </c>
      <c r="J1226">
        <v>0</v>
      </c>
    </row>
    <row r="1227" spans="1:11" x14ac:dyDescent="0.25">
      <c r="A1227" t="s">
        <v>1236</v>
      </c>
      <c r="B1227" t="s">
        <v>5012</v>
      </c>
      <c r="C1227" t="s">
        <v>5034</v>
      </c>
      <c r="D1227">
        <v>27</v>
      </c>
      <c r="E1227" s="2">
        <v>44413</v>
      </c>
      <c r="F1227">
        <v>260</v>
      </c>
      <c r="G1227">
        <v>14</v>
      </c>
      <c r="H1227" t="s">
        <v>5048</v>
      </c>
      <c r="I1227">
        <v>86</v>
      </c>
      <c r="J1227">
        <v>0</v>
      </c>
    </row>
    <row r="1228" spans="1:11" x14ac:dyDescent="0.25">
      <c r="A1228" t="s">
        <v>1237</v>
      </c>
      <c r="B1228" t="s">
        <v>5013</v>
      </c>
      <c r="C1228" t="s">
        <v>5039</v>
      </c>
      <c r="D1228">
        <v>23</v>
      </c>
      <c r="E1228" s="2">
        <v>44160</v>
      </c>
      <c r="F1228">
        <v>211</v>
      </c>
      <c r="G1228">
        <v>97</v>
      </c>
      <c r="H1228" t="s">
        <v>5043</v>
      </c>
      <c r="I1228">
        <v>66</v>
      </c>
      <c r="J1228">
        <v>1</v>
      </c>
      <c r="K1228" t="s">
        <v>5051</v>
      </c>
    </row>
    <row r="1229" spans="1:11" x14ac:dyDescent="0.25">
      <c r="A1229" t="s">
        <v>1238</v>
      </c>
      <c r="B1229" t="s">
        <v>5011</v>
      </c>
      <c r="C1229" t="s">
        <v>5020</v>
      </c>
      <c r="D1229">
        <v>27</v>
      </c>
      <c r="E1229" s="2">
        <v>44846</v>
      </c>
      <c r="F1229">
        <v>218</v>
      </c>
      <c r="G1229">
        <v>10</v>
      </c>
      <c r="H1229" t="s">
        <v>5048</v>
      </c>
      <c r="I1229">
        <v>57</v>
      </c>
      <c r="J1229">
        <v>1</v>
      </c>
      <c r="K1229" t="s">
        <v>5049</v>
      </c>
    </row>
    <row r="1230" spans="1:11" x14ac:dyDescent="0.25">
      <c r="A1230" t="s">
        <v>1239</v>
      </c>
      <c r="B1230" t="s">
        <v>5015</v>
      </c>
      <c r="C1230" t="s">
        <v>5027</v>
      </c>
      <c r="D1230">
        <v>40</v>
      </c>
      <c r="E1230" s="2">
        <v>44687</v>
      </c>
      <c r="F1230">
        <v>230</v>
      </c>
      <c r="G1230">
        <v>62</v>
      </c>
      <c r="H1230" t="s">
        <v>5046</v>
      </c>
      <c r="I1230">
        <v>98</v>
      </c>
      <c r="J1230">
        <v>0</v>
      </c>
    </row>
    <row r="1231" spans="1:11" x14ac:dyDescent="0.25">
      <c r="A1231" t="s">
        <v>1240</v>
      </c>
      <c r="B1231" t="s">
        <v>5017</v>
      </c>
      <c r="C1231" t="s">
        <v>5030</v>
      </c>
      <c r="D1231">
        <v>30</v>
      </c>
      <c r="E1231" s="2">
        <v>44158</v>
      </c>
      <c r="F1231">
        <v>200</v>
      </c>
      <c r="G1231">
        <v>85</v>
      </c>
      <c r="H1231" t="s">
        <v>5044</v>
      </c>
      <c r="I1231">
        <v>100</v>
      </c>
      <c r="J1231">
        <v>0</v>
      </c>
    </row>
    <row r="1232" spans="1:11" x14ac:dyDescent="0.25">
      <c r="A1232" t="s">
        <v>1241</v>
      </c>
      <c r="B1232" t="s">
        <v>5011</v>
      </c>
      <c r="C1232" t="s">
        <v>5019</v>
      </c>
      <c r="D1232">
        <v>38</v>
      </c>
      <c r="E1232" s="2">
        <v>44117</v>
      </c>
      <c r="F1232">
        <v>200</v>
      </c>
      <c r="G1232">
        <v>48</v>
      </c>
      <c r="H1232" t="s">
        <v>5044</v>
      </c>
      <c r="I1232">
        <v>83</v>
      </c>
      <c r="J1232">
        <v>1</v>
      </c>
      <c r="K1232" t="s">
        <v>5051</v>
      </c>
    </row>
    <row r="1233" spans="1:11" x14ac:dyDescent="0.25">
      <c r="A1233" t="s">
        <v>1242</v>
      </c>
      <c r="B1233" t="s">
        <v>5014</v>
      </c>
      <c r="C1233" t="s">
        <v>5035</v>
      </c>
      <c r="D1233">
        <v>41</v>
      </c>
      <c r="E1233" s="2">
        <v>44488</v>
      </c>
      <c r="F1233">
        <v>221</v>
      </c>
      <c r="G1233">
        <v>47</v>
      </c>
      <c r="H1233" t="s">
        <v>5046</v>
      </c>
      <c r="I1233">
        <v>71</v>
      </c>
      <c r="J1233">
        <v>1</v>
      </c>
      <c r="K1233" t="s">
        <v>5049</v>
      </c>
    </row>
    <row r="1234" spans="1:11" x14ac:dyDescent="0.25">
      <c r="A1234" t="s">
        <v>1243</v>
      </c>
      <c r="B1234" t="s">
        <v>5015</v>
      </c>
      <c r="C1234" t="s">
        <v>5025</v>
      </c>
      <c r="D1234">
        <v>34</v>
      </c>
      <c r="E1234" s="2">
        <v>44540</v>
      </c>
      <c r="F1234">
        <v>239</v>
      </c>
      <c r="G1234">
        <v>7</v>
      </c>
      <c r="H1234" t="s">
        <v>5047</v>
      </c>
      <c r="I1234">
        <v>71</v>
      </c>
      <c r="J1234">
        <v>0</v>
      </c>
    </row>
    <row r="1235" spans="1:11" x14ac:dyDescent="0.25">
      <c r="A1235" t="s">
        <v>1244</v>
      </c>
      <c r="B1235" t="s">
        <v>5017</v>
      </c>
      <c r="C1235" t="s">
        <v>5042</v>
      </c>
      <c r="D1235">
        <v>49</v>
      </c>
      <c r="E1235" s="2">
        <v>44212</v>
      </c>
      <c r="F1235">
        <v>225</v>
      </c>
      <c r="G1235">
        <v>92</v>
      </c>
      <c r="H1235" t="s">
        <v>5043</v>
      </c>
      <c r="I1235">
        <v>51</v>
      </c>
      <c r="J1235">
        <v>0</v>
      </c>
    </row>
    <row r="1236" spans="1:11" x14ac:dyDescent="0.25">
      <c r="A1236" t="s">
        <v>1245</v>
      </c>
      <c r="B1236" t="s">
        <v>5018</v>
      </c>
      <c r="C1236" t="s">
        <v>5032</v>
      </c>
      <c r="D1236">
        <v>46</v>
      </c>
      <c r="E1236" s="2">
        <v>44093</v>
      </c>
      <c r="F1236">
        <v>215</v>
      </c>
      <c r="G1236">
        <v>47</v>
      </c>
      <c r="H1236" t="s">
        <v>5048</v>
      </c>
      <c r="I1236">
        <v>89</v>
      </c>
      <c r="J1236">
        <v>1</v>
      </c>
      <c r="K1236" t="s">
        <v>5050</v>
      </c>
    </row>
    <row r="1237" spans="1:11" x14ac:dyDescent="0.25">
      <c r="A1237" t="s">
        <v>1246</v>
      </c>
      <c r="B1237" t="s">
        <v>5016</v>
      </c>
      <c r="C1237" t="s">
        <v>5029</v>
      </c>
      <c r="D1237">
        <v>28</v>
      </c>
      <c r="E1237" s="2">
        <v>44924</v>
      </c>
      <c r="F1237">
        <v>240</v>
      </c>
      <c r="G1237">
        <v>41</v>
      </c>
      <c r="H1237" t="s">
        <v>5045</v>
      </c>
      <c r="I1237">
        <v>90</v>
      </c>
      <c r="J1237">
        <v>1</v>
      </c>
      <c r="K1237" t="s">
        <v>5049</v>
      </c>
    </row>
    <row r="1238" spans="1:11" x14ac:dyDescent="0.25">
      <c r="A1238" t="s">
        <v>1247</v>
      </c>
      <c r="B1238" t="s">
        <v>5015</v>
      </c>
      <c r="C1238" t="s">
        <v>5025</v>
      </c>
      <c r="D1238">
        <v>36</v>
      </c>
      <c r="E1238" s="2">
        <v>44688</v>
      </c>
      <c r="F1238">
        <v>238</v>
      </c>
      <c r="G1238">
        <v>62</v>
      </c>
      <c r="H1238" t="s">
        <v>5048</v>
      </c>
      <c r="I1238">
        <v>97</v>
      </c>
      <c r="J1238">
        <v>0</v>
      </c>
    </row>
    <row r="1239" spans="1:11" x14ac:dyDescent="0.25">
      <c r="A1239" t="s">
        <v>1248</v>
      </c>
      <c r="B1239" t="s">
        <v>5015</v>
      </c>
      <c r="C1239" t="s">
        <v>5040</v>
      </c>
      <c r="D1239">
        <v>37</v>
      </c>
      <c r="E1239" s="2">
        <v>44253</v>
      </c>
      <c r="F1239">
        <v>254</v>
      </c>
      <c r="G1239">
        <v>89</v>
      </c>
      <c r="H1239" t="s">
        <v>5045</v>
      </c>
      <c r="I1239">
        <v>96</v>
      </c>
      <c r="J1239">
        <v>1</v>
      </c>
      <c r="K1239" t="s">
        <v>5051</v>
      </c>
    </row>
    <row r="1240" spans="1:11" x14ac:dyDescent="0.25">
      <c r="A1240" t="s">
        <v>1249</v>
      </c>
      <c r="B1240" t="s">
        <v>5012</v>
      </c>
      <c r="C1240" t="s">
        <v>5021</v>
      </c>
      <c r="D1240">
        <v>26</v>
      </c>
      <c r="E1240" s="2">
        <v>44037</v>
      </c>
      <c r="F1240">
        <v>233</v>
      </c>
      <c r="G1240">
        <v>73</v>
      </c>
      <c r="H1240" t="s">
        <v>5046</v>
      </c>
      <c r="I1240">
        <v>82</v>
      </c>
      <c r="J1240">
        <v>0</v>
      </c>
    </row>
    <row r="1241" spans="1:11" x14ac:dyDescent="0.25">
      <c r="A1241" t="s">
        <v>1250</v>
      </c>
      <c r="B1241" t="s">
        <v>5013</v>
      </c>
      <c r="C1241" t="s">
        <v>5033</v>
      </c>
      <c r="D1241">
        <v>47</v>
      </c>
      <c r="E1241" s="2">
        <v>44838</v>
      </c>
      <c r="F1241">
        <v>219</v>
      </c>
      <c r="G1241">
        <v>86</v>
      </c>
      <c r="H1241" t="s">
        <v>5044</v>
      </c>
      <c r="I1241">
        <v>79</v>
      </c>
      <c r="J1241">
        <v>0</v>
      </c>
    </row>
    <row r="1242" spans="1:11" x14ac:dyDescent="0.25">
      <c r="A1242" t="s">
        <v>1251</v>
      </c>
      <c r="B1242" t="s">
        <v>5014</v>
      </c>
      <c r="C1242" t="s">
        <v>5028</v>
      </c>
      <c r="D1242">
        <v>37</v>
      </c>
      <c r="E1242" s="2">
        <v>44249</v>
      </c>
      <c r="F1242">
        <v>234</v>
      </c>
      <c r="G1242">
        <v>30</v>
      </c>
      <c r="H1242" t="s">
        <v>5043</v>
      </c>
      <c r="I1242">
        <v>63</v>
      </c>
      <c r="J1242">
        <v>0</v>
      </c>
    </row>
    <row r="1243" spans="1:11" x14ac:dyDescent="0.25">
      <c r="A1243" t="s">
        <v>1252</v>
      </c>
      <c r="B1243" t="s">
        <v>5011</v>
      </c>
      <c r="C1243" t="s">
        <v>5019</v>
      </c>
      <c r="D1243">
        <v>35</v>
      </c>
      <c r="E1243" s="2">
        <v>44195</v>
      </c>
      <c r="F1243">
        <v>201</v>
      </c>
      <c r="G1243">
        <v>20</v>
      </c>
      <c r="H1243" t="s">
        <v>5047</v>
      </c>
      <c r="I1243">
        <v>74</v>
      </c>
      <c r="J1243">
        <v>1</v>
      </c>
      <c r="K1243" t="s">
        <v>5049</v>
      </c>
    </row>
    <row r="1244" spans="1:11" x14ac:dyDescent="0.25">
      <c r="A1244" t="s">
        <v>1253</v>
      </c>
      <c r="B1244" t="s">
        <v>5018</v>
      </c>
      <c r="C1244" t="s">
        <v>5032</v>
      </c>
      <c r="D1244">
        <v>37</v>
      </c>
      <c r="E1244" s="2">
        <v>43953</v>
      </c>
      <c r="F1244">
        <v>257</v>
      </c>
      <c r="G1244">
        <v>85</v>
      </c>
      <c r="H1244" t="s">
        <v>5045</v>
      </c>
      <c r="I1244">
        <v>92</v>
      </c>
      <c r="J1244">
        <v>0</v>
      </c>
    </row>
    <row r="1245" spans="1:11" x14ac:dyDescent="0.25">
      <c r="A1245" t="s">
        <v>1254</v>
      </c>
      <c r="B1245" t="s">
        <v>5014</v>
      </c>
      <c r="C1245" t="s">
        <v>5028</v>
      </c>
      <c r="D1245">
        <v>47</v>
      </c>
      <c r="E1245" s="2">
        <v>44219</v>
      </c>
      <c r="F1245">
        <v>221</v>
      </c>
      <c r="G1245">
        <v>28</v>
      </c>
      <c r="H1245" t="s">
        <v>5044</v>
      </c>
      <c r="I1245">
        <v>99</v>
      </c>
      <c r="J1245">
        <v>0</v>
      </c>
    </row>
    <row r="1246" spans="1:11" x14ac:dyDescent="0.25">
      <c r="A1246" t="s">
        <v>1255</v>
      </c>
      <c r="B1246" t="s">
        <v>5015</v>
      </c>
      <c r="C1246" t="s">
        <v>5040</v>
      </c>
      <c r="D1246">
        <v>44</v>
      </c>
      <c r="E1246" s="2">
        <v>44167</v>
      </c>
      <c r="F1246">
        <v>247</v>
      </c>
      <c r="G1246">
        <v>92</v>
      </c>
      <c r="H1246" t="s">
        <v>5048</v>
      </c>
      <c r="I1246">
        <v>91</v>
      </c>
      <c r="J1246">
        <v>1</v>
      </c>
      <c r="K1246" t="s">
        <v>5049</v>
      </c>
    </row>
    <row r="1247" spans="1:11" x14ac:dyDescent="0.25">
      <c r="A1247" t="s">
        <v>1256</v>
      </c>
      <c r="B1247" t="s">
        <v>5012</v>
      </c>
      <c r="C1247" t="s">
        <v>5034</v>
      </c>
      <c r="D1247">
        <v>25</v>
      </c>
      <c r="E1247" s="2">
        <v>44630</v>
      </c>
      <c r="F1247">
        <v>205</v>
      </c>
      <c r="G1247">
        <v>14</v>
      </c>
      <c r="H1247" t="s">
        <v>5045</v>
      </c>
      <c r="I1247">
        <v>71</v>
      </c>
      <c r="J1247">
        <v>0</v>
      </c>
    </row>
    <row r="1248" spans="1:11" x14ac:dyDescent="0.25">
      <c r="A1248" t="s">
        <v>1257</v>
      </c>
      <c r="B1248" t="s">
        <v>5011</v>
      </c>
      <c r="C1248" t="s">
        <v>5020</v>
      </c>
      <c r="D1248">
        <v>33</v>
      </c>
      <c r="E1248" s="2">
        <v>44797</v>
      </c>
      <c r="F1248">
        <v>254</v>
      </c>
      <c r="G1248">
        <v>40</v>
      </c>
      <c r="H1248" t="s">
        <v>5048</v>
      </c>
      <c r="I1248">
        <v>86</v>
      </c>
      <c r="J1248">
        <v>0</v>
      </c>
    </row>
    <row r="1249" spans="1:11" x14ac:dyDescent="0.25">
      <c r="A1249" t="s">
        <v>1258</v>
      </c>
      <c r="B1249" t="s">
        <v>5018</v>
      </c>
      <c r="C1249" t="s">
        <v>5038</v>
      </c>
      <c r="D1249">
        <v>40</v>
      </c>
      <c r="E1249" s="2">
        <v>44379</v>
      </c>
      <c r="F1249">
        <v>212</v>
      </c>
      <c r="G1249">
        <v>49</v>
      </c>
      <c r="H1249" t="s">
        <v>5048</v>
      </c>
      <c r="I1249">
        <v>70</v>
      </c>
      <c r="J1249">
        <v>1</v>
      </c>
      <c r="K1249" t="s">
        <v>5050</v>
      </c>
    </row>
    <row r="1250" spans="1:11" x14ac:dyDescent="0.25">
      <c r="A1250" t="s">
        <v>1259</v>
      </c>
      <c r="B1250" t="s">
        <v>5013</v>
      </c>
      <c r="C1250" t="s">
        <v>5022</v>
      </c>
      <c r="D1250">
        <v>43</v>
      </c>
      <c r="E1250" s="2">
        <v>44311</v>
      </c>
      <c r="F1250">
        <v>237</v>
      </c>
      <c r="G1250">
        <v>28</v>
      </c>
      <c r="H1250" t="s">
        <v>5045</v>
      </c>
      <c r="I1250">
        <v>75</v>
      </c>
      <c r="J1250">
        <v>0</v>
      </c>
    </row>
    <row r="1251" spans="1:11" x14ac:dyDescent="0.25">
      <c r="A1251" t="s">
        <v>1260</v>
      </c>
      <c r="B1251" t="s">
        <v>5014</v>
      </c>
      <c r="C1251" t="s">
        <v>5035</v>
      </c>
      <c r="D1251">
        <v>26</v>
      </c>
      <c r="E1251" s="2">
        <v>44092</v>
      </c>
      <c r="F1251">
        <v>260</v>
      </c>
      <c r="G1251">
        <v>37</v>
      </c>
      <c r="H1251" t="s">
        <v>5043</v>
      </c>
      <c r="I1251">
        <v>81</v>
      </c>
      <c r="J1251">
        <v>1</v>
      </c>
      <c r="K1251" t="s">
        <v>5049</v>
      </c>
    </row>
    <row r="1252" spans="1:11" x14ac:dyDescent="0.25">
      <c r="A1252" t="s">
        <v>1261</v>
      </c>
      <c r="B1252" t="s">
        <v>5018</v>
      </c>
      <c r="C1252" t="s">
        <v>5038</v>
      </c>
      <c r="D1252">
        <v>45</v>
      </c>
      <c r="E1252" s="2">
        <v>44246</v>
      </c>
      <c r="F1252">
        <v>254</v>
      </c>
      <c r="G1252">
        <v>89</v>
      </c>
      <c r="H1252" t="s">
        <v>5045</v>
      </c>
      <c r="I1252">
        <v>88</v>
      </c>
      <c r="J1252">
        <v>1</v>
      </c>
      <c r="K1252" t="s">
        <v>5051</v>
      </c>
    </row>
    <row r="1253" spans="1:11" x14ac:dyDescent="0.25">
      <c r="A1253" t="s">
        <v>1262</v>
      </c>
      <c r="B1253" t="s">
        <v>5011</v>
      </c>
      <c r="C1253" t="s">
        <v>5023</v>
      </c>
      <c r="D1253">
        <v>49</v>
      </c>
      <c r="E1253" s="2">
        <v>44204</v>
      </c>
      <c r="F1253">
        <v>236</v>
      </c>
      <c r="G1253">
        <v>61</v>
      </c>
      <c r="H1253" t="s">
        <v>5046</v>
      </c>
      <c r="I1253">
        <v>63</v>
      </c>
      <c r="J1253">
        <v>1</v>
      </c>
      <c r="K1253" t="s">
        <v>5051</v>
      </c>
    </row>
    <row r="1254" spans="1:11" x14ac:dyDescent="0.25">
      <c r="A1254" t="s">
        <v>1263</v>
      </c>
      <c r="B1254" t="s">
        <v>5016</v>
      </c>
      <c r="C1254" t="s">
        <v>5041</v>
      </c>
      <c r="D1254">
        <v>47</v>
      </c>
      <c r="E1254" s="2">
        <v>44586</v>
      </c>
      <c r="F1254">
        <v>209</v>
      </c>
      <c r="G1254">
        <v>91</v>
      </c>
      <c r="H1254" t="s">
        <v>5043</v>
      </c>
      <c r="I1254">
        <v>96</v>
      </c>
      <c r="J1254">
        <v>0</v>
      </c>
    </row>
    <row r="1255" spans="1:11" x14ac:dyDescent="0.25">
      <c r="A1255" t="s">
        <v>1264</v>
      </c>
      <c r="B1255" t="s">
        <v>5017</v>
      </c>
      <c r="C1255" t="s">
        <v>5030</v>
      </c>
      <c r="D1255">
        <v>49</v>
      </c>
      <c r="E1255" s="2">
        <v>44428</v>
      </c>
      <c r="F1255">
        <v>246</v>
      </c>
      <c r="G1255">
        <v>50</v>
      </c>
      <c r="H1255" t="s">
        <v>5047</v>
      </c>
      <c r="I1255">
        <v>92</v>
      </c>
      <c r="J1255">
        <v>0</v>
      </c>
    </row>
    <row r="1256" spans="1:11" x14ac:dyDescent="0.25">
      <c r="A1256" t="s">
        <v>1265</v>
      </c>
      <c r="B1256" t="s">
        <v>5017</v>
      </c>
      <c r="C1256" t="s">
        <v>5037</v>
      </c>
      <c r="D1256">
        <v>34</v>
      </c>
      <c r="E1256" s="2">
        <v>44582</v>
      </c>
      <c r="F1256">
        <v>227</v>
      </c>
      <c r="G1256">
        <v>86</v>
      </c>
      <c r="H1256" t="s">
        <v>5048</v>
      </c>
      <c r="I1256">
        <v>72</v>
      </c>
      <c r="J1256">
        <v>1</v>
      </c>
      <c r="K1256" t="s">
        <v>5051</v>
      </c>
    </row>
    <row r="1257" spans="1:11" x14ac:dyDescent="0.25">
      <c r="A1257" t="s">
        <v>1266</v>
      </c>
      <c r="B1257" t="s">
        <v>5011</v>
      </c>
      <c r="C1257" t="s">
        <v>5020</v>
      </c>
      <c r="D1257">
        <v>45</v>
      </c>
      <c r="E1257" s="2">
        <v>44638</v>
      </c>
      <c r="F1257">
        <v>218</v>
      </c>
      <c r="G1257">
        <v>89</v>
      </c>
      <c r="H1257" t="s">
        <v>5043</v>
      </c>
      <c r="I1257">
        <v>94</v>
      </c>
      <c r="J1257">
        <v>1</v>
      </c>
      <c r="K1257" t="s">
        <v>5049</v>
      </c>
    </row>
    <row r="1258" spans="1:11" x14ac:dyDescent="0.25">
      <c r="A1258" t="s">
        <v>1267</v>
      </c>
      <c r="B1258" t="s">
        <v>5013</v>
      </c>
      <c r="C1258" t="s">
        <v>5033</v>
      </c>
      <c r="D1258">
        <v>46</v>
      </c>
      <c r="E1258" s="2">
        <v>44117</v>
      </c>
      <c r="F1258">
        <v>237</v>
      </c>
      <c r="G1258">
        <v>6</v>
      </c>
      <c r="H1258" t="s">
        <v>5046</v>
      </c>
      <c r="I1258">
        <v>69</v>
      </c>
      <c r="J1258">
        <v>1</v>
      </c>
      <c r="K1258" t="s">
        <v>5050</v>
      </c>
    </row>
    <row r="1259" spans="1:11" x14ac:dyDescent="0.25">
      <c r="A1259" t="s">
        <v>1268</v>
      </c>
      <c r="B1259" t="s">
        <v>5013</v>
      </c>
      <c r="C1259" t="s">
        <v>5022</v>
      </c>
      <c r="D1259">
        <v>26</v>
      </c>
      <c r="E1259" s="2">
        <v>44475</v>
      </c>
      <c r="F1259">
        <v>244</v>
      </c>
      <c r="G1259">
        <v>61</v>
      </c>
      <c r="H1259" t="s">
        <v>5047</v>
      </c>
      <c r="I1259">
        <v>59</v>
      </c>
      <c r="J1259">
        <v>0</v>
      </c>
    </row>
    <row r="1260" spans="1:11" x14ac:dyDescent="0.25">
      <c r="A1260" t="s">
        <v>1269</v>
      </c>
      <c r="B1260" t="s">
        <v>5012</v>
      </c>
      <c r="C1260" t="s">
        <v>5021</v>
      </c>
      <c r="D1260">
        <v>28</v>
      </c>
      <c r="E1260" s="2">
        <v>44175</v>
      </c>
      <c r="F1260">
        <v>241</v>
      </c>
      <c r="G1260">
        <v>1</v>
      </c>
      <c r="H1260" t="s">
        <v>5047</v>
      </c>
      <c r="I1260">
        <v>96</v>
      </c>
      <c r="J1260">
        <v>0</v>
      </c>
    </row>
    <row r="1261" spans="1:11" x14ac:dyDescent="0.25">
      <c r="A1261" t="s">
        <v>1270</v>
      </c>
      <c r="B1261" t="s">
        <v>5013</v>
      </c>
      <c r="C1261" t="s">
        <v>5033</v>
      </c>
      <c r="D1261">
        <v>35</v>
      </c>
      <c r="E1261" s="2">
        <v>44232</v>
      </c>
      <c r="F1261">
        <v>253</v>
      </c>
      <c r="G1261">
        <v>21</v>
      </c>
      <c r="H1261" t="s">
        <v>5045</v>
      </c>
      <c r="I1261">
        <v>56</v>
      </c>
      <c r="J1261">
        <v>1</v>
      </c>
      <c r="K1261" t="s">
        <v>5051</v>
      </c>
    </row>
    <row r="1262" spans="1:11" x14ac:dyDescent="0.25">
      <c r="A1262" t="s">
        <v>1271</v>
      </c>
      <c r="B1262" t="s">
        <v>5013</v>
      </c>
      <c r="C1262" t="s">
        <v>5039</v>
      </c>
      <c r="D1262">
        <v>25</v>
      </c>
      <c r="E1262" s="2">
        <v>44400</v>
      </c>
      <c r="F1262">
        <v>241</v>
      </c>
      <c r="G1262">
        <v>43</v>
      </c>
      <c r="H1262" t="s">
        <v>5044</v>
      </c>
      <c r="I1262">
        <v>77</v>
      </c>
      <c r="J1262">
        <v>0</v>
      </c>
    </row>
    <row r="1263" spans="1:11" x14ac:dyDescent="0.25">
      <c r="A1263" t="s">
        <v>1272</v>
      </c>
      <c r="B1263" t="s">
        <v>5016</v>
      </c>
      <c r="C1263" t="s">
        <v>5041</v>
      </c>
      <c r="D1263">
        <v>23</v>
      </c>
      <c r="E1263" s="2">
        <v>44806</v>
      </c>
      <c r="F1263">
        <v>215</v>
      </c>
      <c r="G1263">
        <v>50</v>
      </c>
      <c r="H1263" t="s">
        <v>5048</v>
      </c>
      <c r="I1263">
        <v>69</v>
      </c>
      <c r="J1263">
        <v>0</v>
      </c>
    </row>
    <row r="1264" spans="1:11" x14ac:dyDescent="0.25">
      <c r="A1264" t="s">
        <v>1273</v>
      </c>
      <c r="B1264" t="s">
        <v>5016</v>
      </c>
      <c r="C1264" t="s">
        <v>5029</v>
      </c>
      <c r="D1264">
        <v>47</v>
      </c>
      <c r="E1264" s="2">
        <v>44241</v>
      </c>
      <c r="F1264">
        <v>242</v>
      </c>
      <c r="G1264">
        <v>11</v>
      </c>
      <c r="H1264" t="s">
        <v>5048</v>
      </c>
      <c r="I1264">
        <v>91</v>
      </c>
      <c r="J1264">
        <v>1</v>
      </c>
      <c r="K1264" t="s">
        <v>5051</v>
      </c>
    </row>
    <row r="1265" spans="1:11" x14ac:dyDescent="0.25">
      <c r="A1265" t="s">
        <v>1274</v>
      </c>
      <c r="B1265" t="s">
        <v>5014</v>
      </c>
      <c r="C1265" t="s">
        <v>5035</v>
      </c>
      <c r="D1265">
        <v>22</v>
      </c>
      <c r="E1265" s="2">
        <v>44805</v>
      </c>
      <c r="F1265">
        <v>207</v>
      </c>
      <c r="G1265">
        <v>10</v>
      </c>
      <c r="H1265" t="s">
        <v>5045</v>
      </c>
      <c r="I1265">
        <v>81</v>
      </c>
      <c r="J1265">
        <v>0</v>
      </c>
    </row>
    <row r="1266" spans="1:11" x14ac:dyDescent="0.25">
      <c r="A1266" t="s">
        <v>1275</v>
      </c>
      <c r="B1266" t="s">
        <v>5017</v>
      </c>
      <c r="C1266" t="s">
        <v>5037</v>
      </c>
      <c r="D1266">
        <v>40</v>
      </c>
      <c r="E1266" s="2">
        <v>44341</v>
      </c>
      <c r="F1266">
        <v>230</v>
      </c>
      <c r="G1266">
        <v>35</v>
      </c>
      <c r="H1266" t="s">
        <v>5046</v>
      </c>
      <c r="I1266">
        <v>97</v>
      </c>
      <c r="J1266">
        <v>0</v>
      </c>
    </row>
    <row r="1267" spans="1:11" x14ac:dyDescent="0.25">
      <c r="A1267" t="s">
        <v>1276</v>
      </c>
      <c r="B1267" t="s">
        <v>5013</v>
      </c>
      <c r="C1267" t="s">
        <v>5033</v>
      </c>
      <c r="D1267">
        <v>37</v>
      </c>
      <c r="E1267" s="2">
        <v>44267</v>
      </c>
      <c r="F1267">
        <v>244</v>
      </c>
      <c r="G1267">
        <v>55</v>
      </c>
      <c r="H1267" t="s">
        <v>5047</v>
      </c>
      <c r="I1267">
        <v>86</v>
      </c>
      <c r="J1267">
        <v>0</v>
      </c>
    </row>
    <row r="1268" spans="1:11" x14ac:dyDescent="0.25">
      <c r="A1268" t="s">
        <v>1277</v>
      </c>
      <c r="B1268" t="s">
        <v>5011</v>
      </c>
      <c r="C1268" t="s">
        <v>5023</v>
      </c>
      <c r="D1268">
        <v>24</v>
      </c>
      <c r="E1268" s="2">
        <v>44197</v>
      </c>
      <c r="F1268">
        <v>258</v>
      </c>
      <c r="G1268">
        <v>68</v>
      </c>
      <c r="H1268" t="s">
        <v>5043</v>
      </c>
      <c r="I1268">
        <v>75</v>
      </c>
      <c r="J1268">
        <v>0</v>
      </c>
    </row>
    <row r="1269" spans="1:11" x14ac:dyDescent="0.25">
      <c r="A1269" t="s">
        <v>1278</v>
      </c>
      <c r="B1269" t="s">
        <v>5016</v>
      </c>
      <c r="C1269" t="s">
        <v>5029</v>
      </c>
      <c r="D1269">
        <v>48</v>
      </c>
      <c r="E1269" s="2">
        <v>44378</v>
      </c>
      <c r="F1269">
        <v>250</v>
      </c>
      <c r="G1269">
        <v>67</v>
      </c>
      <c r="H1269" t="s">
        <v>5048</v>
      </c>
      <c r="I1269">
        <v>54</v>
      </c>
      <c r="J1269">
        <v>0</v>
      </c>
    </row>
    <row r="1270" spans="1:11" x14ac:dyDescent="0.25">
      <c r="A1270" t="s">
        <v>1279</v>
      </c>
      <c r="B1270" t="s">
        <v>5012</v>
      </c>
      <c r="C1270" t="s">
        <v>5021</v>
      </c>
      <c r="D1270">
        <v>50</v>
      </c>
      <c r="E1270" s="2">
        <v>44807</v>
      </c>
      <c r="F1270">
        <v>211</v>
      </c>
      <c r="G1270">
        <v>76</v>
      </c>
      <c r="H1270" t="s">
        <v>5046</v>
      </c>
      <c r="I1270">
        <v>61</v>
      </c>
      <c r="J1270">
        <v>0</v>
      </c>
    </row>
    <row r="1271" spans="1:11" x14ac:dyDescent="0.25">
      <c r="A1271" t="s">
        <v>1280</v>
      </c>
      <c r="B1271" t="s">
        <v>5014</v>
      </c>
      <c r="C1271" t="s">
        <v>5035</v>
      </c>
      <c r="D1271">
        <v>25</v>
      </c>
      <c r="E1271" s="2">
        <v>44887</v>
      </c>
      <c r="F1271">
        <v>208</v>
      </c>
      <c r="G1271">
        <v>73</v>
      </c>
      <c r="H1271" t="s">
        <v>5043</v>
      </c>
      <c r="I1271">
        <v>91</v>
      </c>
      <c r="J1271">
        <v>0</v>
      </c>
    </row>
    <row r="1272" spans="1:11" x14ac:dyDescent="0.25">
      <c r="A1272" t="s">
        <v>1281</v>
      </c>
      <c r="B1272" t="s">
        <v>5011</v>
      </c>
      <c r="C1272" t="s">
        <v>5020</v>
      </c>
      <c r="D1272">
        <v>30</v>
      </c>
      <c r="E1272" s="2">
        <v>44056</v>
      </c>
      <c r="F1272">
        <v>248</v>
      </c>
      <c r="G1272">
        <v>4</v>
      </c>
      <c r="H1272" t="s">
        <v>5045</v>
      </c>
      <c r="I1272">
        <v>57</v>
      </c>
      <c r="J1272">
        <v>1</v>
      </c>
      <c r="K1272" t="s">
        <v>5051</v>
      </c>
    </row>
    <row r="1273" spans="1:11" x14ac:dyDescent="0.25">
      <c r="A1273" t="s">
        <v>1282</v>
      </c>
      <c r="B1273" t="s">
        <v>5013</v>
      </c>
      <c r="C1273" t="s">
        <v>5033</v>
      </c>
      <c r="D1273">
        <v>43</v>
      </c>
      <c r="E1273" s="2">
        <v>44927</v>
      </c>
      <c r="F1273">
        <v>215</v>
      </c>
      <c r="G1273">
        <v>38</v>
      </c>
      <c r="H1273" t="s">
        <v>5045</v>
      </c>
      <c r="I1273">
        <v>83</v>
      </c>
      <c r="J1273">
        <v>1</v>
      </c>
      <c r="K1273" t="s">
        <v>5050</v>
      </c>
    </row>
    <row r="1274" spans="1:11" x14ac:dyDescent="0.25">
      <c r="A1274" t="s">
        <v>1283</v>
      </c>
      <c r="B1274" t="s">
        <v>5014</v>
      </c>
      <c r="C1274" t="s">
        <v>5028</v>
      </c>
      <c r="D1274">
        <v>40</v>
      </c>
      <c r="E1274" s="2">
        <v>44425</v>
      </c>
      <c r="F1274">
        <v>244</v>
      </c>
      <c r="G1274">
        <v>40</v>
      </c>
      <c r="H1274" t="s">
        <v>5044</v>
      </c>
      <c r="I1274">
        <v>72</v>
      </c>
      <c r="J1274">
        <v>0</v>
      </c>
    </row>
    <row r="1275" spans="1:11" x14ac:dyDescent="0.25">
      <c r="A1275" t="s">
        <v>1284</v>
      </c>
      <c r="B1275" t="s">
        <v>5011</v>
      </c>
      <c r="C1275" t="s">
        <v>5020</v>
      </c>
      <c r="D1275">
        <v>48</v>
      </c>
      <c r="E1275" s="2">
        <v>44882</v>
      </c>
      <c r="F1275">
        <v>215</v>
      </c>
      <c r="G1275">
        <v>4</v>
      </c>
      <c r="H1275" t="s">
        <v>5043</v>
      </c>
      <c r="I1275">
        <v>59</v>
      </c>
      <c r="J1275">
        <v>1</v>
      </c>
      <c r="K1275" t="s">
        <v>5049</v>
      </c>
    </row>
    <row r="1276" spans="1:11" x14ac:dyDescent="0.25">
      <c r="A1276" t="s">
        <v>1285</v>
      </c>
      <c r="B1276" t="s">
        <v>5013</v>
      </c>
      <c r="C1276" t="s">
        <v>5022</v>
      </c>
      <c r="D1276">
        <v>39</v>
      </c>
      <c r="E1276" s="2">
        <v>44706</v>
      </c>
      <c r="F1276">
        <v>237</v>
      </c>
      <c r="G1276">
        <v>45</v>
      </c>
      <c r="H1276" t="s">
        <v>5047</v>
      </c>
      <c r="I1276">
        <v>58</v>
      </c>
      <c r="J1276">
        <v>1</v>
      </c>
      <c r="K1276" t="s">
        <v>5049</v>
      </c>
    </row>
    <row r="1277" spans="1:11" x14ac:dyDescent="0.25">
      <c r="A1277" t="s">
        <v>1286</v>
      </c>
      <c r="B1277" t="s">
        <v>5018</v>
      </c>
      <c r="C1277" t="s">
        <v>5036</v>
      </c>
      <c r="D1277">
        <v>34</v>
      </c>
      <c r="E1277" s="2">
        <v>44262</v>
      </c>
      <c r="F1277">
        <v>257</v>
      </c>
      <c r="G1277">
        <v>20</v>
      </c>
      <c r="H1277" t="s">
        <v>5048</v>
      </c>
      <c r="I1277">
        <v>79</v>
      </c>
      <c r="J1277">
        <v>0</v>
      </c>
    </row>
    <row r="1278" spans="1:11" x14ac:dyDescent="0.25">
      <c r="A1278" t="s">
        <v>1287</v>
      </c>
      <c r="B1278" t="s">
        <v>5018</v>
      </c>
      <c r="C1278" t="s">
        <v>5032</v>
      </c>
      <c r="D1278">
        <v>35</v>
      </c>
      <c r="E1278" s="2">
        <v>43965</v>
      </c>
      <c r="F1278">
        <v>244</v>
      </c>
      <c r="G1278">
        <v>18</v>
      </c>
      <c r="H1278" t="s">
        <v>5044</v>
      </c>
      <c r="I1278">
        <v>63</v>
      </c>
      <c r="J1278">
        <v>0</v>
      </c>
    </row>
    <row r="1279" spans="1:11" x14ac:dyDescent="0.25">
      <c r="A1279" t="s">
        <v>1288</v>
      </c>
      <c r="B1279" t="s">
        <v>5018</v>
      </c>
      <c r="C1279" t="s">
        <v>5032</v>
      </c>
      <c r="D1279">
        <v>44</v>
      </c>
      <c r="E1279" s="2">
        <v>44266</v>
      </c>
      <c r="F1279">
        <v>212</v>
      </c>
      <c r="G1279">
        <v>91</v>
      </c>
      <c r="H1279" t="s">
        <v>5047</v>
      </c>
      <c r="I1279">
        <v>86</v>
      </c>
      <c r="J1279">
        <v>0</v>
      </c>
    </row>
    <row r="1280" spans="1:11" x14ac:dyDescent="0.25">
      <c r="A1280" t="s">
        <v>1289</v>
      </c>
      <c r="B1280" t="s">
        <v>5016</v>
      </c>
      <c r="C1280" t="s">
        <v>5041</v>
      </c>
      <c r="D1280">
        <v>32</v>
      </c>
      <c r="E1280" s="2">
        <v>44121</v>
      </c>
      <c r="F1280">
        <v>227</v>
      </c>
      <c r="G1280">
        <v>48</v>
      </c>
      <c r="H1280" t="s">
        <v>5045</v>
      </c>
      <c r="I1280">
        <v>88</v>
      </c>
      <c r="J1280">
        <v>0</v>
      </c>
    </row>
    <row r="1281" spans="1:11" x14ac:dyDescent="0.25">
      <c r="A1281" t="s">
        <v>1290</v>
      </c>
      <c r="B1281" t="s">
        <v>5011</v>
      </c>
      <c r="C1281" t="s">
        <v>5023</v>
      </c>
      <c r="D1281">
        <v>25</v>
      </c>
      <c r="E1281" s="2">
        <v>44383</v>
      </c>
      <c r="F1281">
        <v>207</v>
      </c>
      <c r="G1281">
        <v>87</v>
      </c>
      <c r="H1281" t="s">
        <v>5044</v>
      </c>
      <c r="I1281">
        <v>76</v>
      </c>
      <c r="J1281">
        <v>0</v>
      </c>
    </row>
    <row r="1282" spans="1:11" x14ac:dyDescent="0.25">
      <c r="A1282" t="s">
        <v>1291</v>
      </c>
      <c r="B1282" t="s">
        <v>5015</v>
      </c>
      <c r="C1282" t="s">
        <v>5025</v>
      </c>
      <c r="D1282">
        <v>24</v>
      </c>
      <c r="E1282" s="2">
        <v>44556</v>
      </c>
      <c r="F1282">
        <v>258</v>
      </c>
      <c r="G1282">
        <v>42</v>
      </c>
      <c r="H1282" t="s">
        <v>5047</v>
      </c>
      <c r="I1282">
        <v>59</v>
      </c>
      <c r="J1282">
        <v>0</v>
      </c>
    </row>
    <row r="1283" spans="1:11" x14ac:dyDescent="0.25">
      <c r="A1283" t="s">
        <v>1292</v>
      </c>
      <c r="B1283" t="s">
        <v>5018</v>
      </c>
      <c r="C1283" t="s">
        <v>5038</v>
      </c>
      <c r="D1283">
        <v>25</v>
      </c>
      <c r="E1283" s="2">
        <v>44541</v>
      </c>
      <c r="F1283">
        <v>214</v>
      </c>
      <c r="G1283">
        <v>48</v>
      </c>
      <c r="H1283" t="s">
        <v>5045</v>
      </c>
      <c r="I1283">
        <v>100</v>
      </c>
      <c r="J1283">
        <v>0</v>
      </c>
    </row>
    <row r="1284" spans="1:11" x14ac:dyDescent="0.25">
      <c r="A1284" t="s">
        <v>1293</v>
      </c>
      <c r="B1284" t="s">
        <v>5013</v>
      </c>
      <c r="C1284" t="s">
        <v>5022</v>
      </c>
      <c r="D1284">
        <v>45</v>
      </c>
      <c r="E1284" s="2">
        <v>44031</v>
      </c>
      <c r="F1284">
        <v>219</v>
      </c>
      <c r="G1284">
        <v>75</v>
      </c>
      <c r="H1284" t="s">
        <v>5048</v>
      </c>
      <c r="I1284">
        <v>56</v>
      </c>
      <c r="J1284">
        <v>1</v>
      </c>
      <c r="K1284" t="s">
        <v>5050</v>
      </c>
    </row>
    <row r="1285" spans="1:11" x14ac:dyDescent="0.25">
      <c r="A1285" t="s">
        <v>1294</v>
      </c>
      <c r="B1285" t="s">
        <v>5018</v>
      </c>
      <c r="C1285" t="s">
        <v>5032</v>
      </c>
      <c r="D1285">
        <v>30</v>
      </c>
      <c r="E1285" s="2">
        <v>44305</v>
      </c>
      <c r="F1285">
        <v>206</v>
      </c>
      <c r="G1285">
        <v>6</v>
      </c>
      <c r="H1285" t="s">
        <v>5043</v>
      </c>
      <c r="I1285">
        <v>70</v>
      </c>
      <c r="J1285">
        <v>1</v>
      </c>
      <c r="K1285" t="s">
        <v>5049</v>
      </c>
    </row>
    <row r="1286" spans="1:11" x14ac:dyDescent="0.25">
      <c r="A1286" t="s">
        <v>1295</v>
      </c>
      <c r="B1286" t="s">
        <v>5015</v>
      </c>
      <c r="C1286" t="s">
        <v>5025</v>
      </c>
      <c r="D1286">
        <v>43</v>
      </c>
      <c r="E1286" s="2">
        <v>43936</v>
      </c>
      <c r="F1286">
        <v>250</v>
      </c>
      <c r="G1286">
        <v>68</v>
      </c>
      <c r="H1286" t="s">
        <v>5044</v>
      </c>
      <c r="I1286">
        <v>88</v>
      </c>
      <c r="J1286">
        <v>1</v>
      </c>
      <c r="K1286" t="s">
        <v>5051</v>
      </c>
    </row>
    <row r="1287" spans="1:11" x14ac:dyDescent="0.25">
      <c r="A1287" t="s">
        <v>1296</v>
      </c>
      <c r="B1287" t="s">
        <v>5013</v>
      </c>
      <c r="C1287" t="s">
        <v>5033</v>
      </c>
      <c r="D1287">
        <v>22</v>
      </c>
      <c r="E1287" s="2">
        <v>44224</v>
      </c>
      <c r="F1287">
        <v>232</v>
      </c>
      <c r="G1287">
        <v>91</v>
      </c>
      <c r="H1287" t="s">
        <v>5043</v>
      </c>
      <c r="I1287">
        <v>92</v>
      </c>
      <c r="J1287">
        <v>0</v>
      </c>
    </row>
    <row r="1288" spans="1:11" x14ac:dyDescent="0.25">
      <c r="A1288" t="s">
        <v>1297</v>
      </c>
      <c r="B1288" t="s">
        <v>5013</v>
      </c>
      <c r="C1288" t="s">
        <v>5033</v>
      </c>
      <c r="D1288">
        <v>40</v>
      </c>
      <c r="E1288" s="2">
        <v>44174</v>
      </c>
      <c r="F1288">
        <v>217</v>
      </c>
      <c r="G1288">
        <v>6</v>
      </c>
      <c r="H1288" t="s">
        <v>5046</v>
      </c>
      <c r="I1288">
        <v>90</v>
      </c>
      <c r="J1288">
        <v>1</v>
      </c>
      <c r="K1288" t="s">
        <v>5050</v>
      </c>
    </row>
    <row r="1289" spans="1:11" x14ac:dyDescent="0.25">
      <c r="A1289" t="s">
        <v>1298</v>
      </c>
      <c r="B1289" t="s">
        <v>5012</v>
      </c>
      <c r="C1289" t="s">
        <v>5021</v>
      </c>
      <c r="D1289">
        <v>41</v>
      </c>
      <c r="E1289" s="2">
        <v>44499</v>
      </c>
      <c r="F1289">
        <v>245</v>
      </c>
      <c r="G1289">
        <v>58</v>
      </c>
      <c r="H1289" t="s">
        <v>5043</v>
      </c>
      <c r="I1289">
        <v>78</v>
      </c>
      <c r="J1289">
        <v>1</v>
      </c>
      <c r="K1289" t="s">
        <v>5051</v>
      </c>
    </row>
    <row r="1290" spans="1:11" x14ac:dyDescent="0.25">
      <c r="A1290" t="s">
        <v>1299</v>
      </c>
      <c r="B1290" t="s">
        <v>5018</v>
      </c>
      <c r="C1290" t="s">
        <v>5036</v>
      </c>
      <c r="D1290">
        <v>35</v>
      </c>
      <c r="E1290" s="2">
        <v>44394</v>
      </c>
      <c r="F1290">
        <v>260</v>
      </c>
      <c r="G1290">
        <v>91</v>
      </c>
      <c r="H1290" t="s">
        <v>5043</v>
      </c>
      <c r="I1290">
        <v>69</v>
      </c>
      <c r="J1290">
        <v>0</v>
      </c>
    </row>
    <row r="1291" spans="1:11" x14ac:dyDescent="0.25">
      <c r="A1291" t="s">
        <v>1300</v>
      </c>
      <c r="B1291" t="s">
        <v>5018</v>
      </c>
      <c r="C1291" t="s">
        <v>5036</v>
      </c>
      <c r="D1291">
        <v>46</v>
      </c>
      <c r="E1291" s="2">
        <v>44607</v>
      </c>
      <c r="F1291">
        <v>254</v>
      </c>
      <c r="G1291">
        <v>11</v>
      </c>
      <c r="H1291" t="s">
        <v>5046</v>
      </c>
      <c r="I1291">
        <v>55</v>
      </c>
      <c r="J1291">
        <v>0</v>
      </c>
    </row>
    <row r="1292" spans="1:11" x14ac:dyDescent="0.25">
      <c r="A1292" t="s">
        <v>1301</v>
      </c>
      <c r="B1292" t="s">
        <v>5012</v>
      </c>
      <c r="C1292" t="s">
        <v>5026</v>
      </c>
      <c r="D1292">
        <v>27</v>
      </c>
      <c r="E1292" s="2">
        <v>44338</v>
      </c>
      <c r="F1292">
        <v>203</v>
      </c>
      <c r="G1292">
        <v>10</v>
      </c>
      <c r="H1292" t="s">
        <v>5046</v>
      </c>
      <c r="I1292">
        <v>68</v>
      </c>
      <c r="J1292">
        <v>1</v>
      </c>
      <c r="K1292" t="s">
        <v>5049</v>
      </c>
    </row>
    <row r="1293" spans="1:11" x14ac:dyDescent="0.25">
      <c r="A1293" t="s">
        <v>1302</v>
      </c>
      <c r="B1293" t="s">
        <v>5016</v>
      </c>
      <c r="C1293" t="s">
        <v>5029</v>
      </c>
      <c r="D1293">
        <v>38</v>
      </c>
      <c r="E1293" s="2">
        <v>43973</v>
      </c>
      <c r="F1293">
        <v>246</v>
      </c>
      <c r="G1293">
        <v>17</v>
      </c>
      <c r="H1293" t="s">
        <v>5048</v>
      </c>
      <c r="I1293">
        <v>81</v>
      </c>
      <c r="J1293">
        <v>0</v>
      </c>
    </row>
    <row r="1294" spans="1:11" x14ac:dyDescent="0.25">
      <c r="A1294" t="s">
        <v>1303</v>
      </c>
      <c r="B1294" t="s">
        <v>5016</v>
      </c>
      <c r="C1294" t="s">
        <v>5041</v>
      </c>
      <c r="D1294">
        <v>41</v>
      </c>
      <c r="E1294" s="2">
        <v>44733</v>
      </c>
      <c r="F1294">
        <v>258</v>
      </c>
      <c r="G1294">
        <v>95</v>
      </c>
      <c r="H1294" t="s">
        <v>5045</v>
      </c>
      <c r="I1294">
        <v>95</v>
      </c>
      <c r="J1294">
        <v>1</v>
      </c>
      <c r="K1294" t="s">
        <v>5050</v>
      </c>
    </row>
    <row r="1295" spans="1:11" x14ac:dyDescent="0.25">
      <c r="A1295" t="s">
        <v>1304</v>
      </c>
      <c r="B1295" t="s">
        <v>5015</v>
      </c>
      <c r="C1295" t="s">
        <v>5027</v>
      </c>
      <c r="D1295">
        <v>45</v>
      </c>
      <c r="E1295" s="2">
        <v>44250</v>
      </c>
      <c r="F1295">
        <v>260</v>
      </c>
      <c r="G1295">
        <v>67</v>
      </c>
      <c r="H1295" t="s">
        <v>5046</v>
      </c>
      <c r="I1295">
        <v>88</v>
      </c>
      <c r="J1295">
        <v>0</v>
      </c>
    </row>
    <row r="1296" spans="1:11" x14ac:dyDescent="0.25">
      <c r="A1296" t="s">
        <v>1305</v>
      </c>
      <c r="B1296" t="s">
        <v>5014</v>
      </c>
      <c r="C1296" t="s">
        <v>5028</v>
      </c>
      <c r="D1296">
        <v>43</v>
      </c>
      <c r="E1296" s="2">
        <v>43975</v>
      </c>
      <c r="F1296">
        <v>256</v>
      </c>
      <c r="G1296">
        <v>97</v>
      </c>
      <c r="H1296" t="s">
        <v>5044</v>
      </c>
      <c r="I1296">
        <v>64</v>
      </c>
      <c r="J1296">
        <v>0</v>
      </c>
    </row>
    <row r="1297" spans="1:11" x14ac:dyDescent="0.25">
      <c r="A1297" t="s">
        <v>1306</v>
      </c>
      <c r="B1297" t="s">
        <v>5011</v>
      </c>
      <c r="C1297" t="s">
        <v>5023</v>
      </c>
      <c r="D1297">
        <v>48</v>
      </c>
      <c r="E1297" s="2">
        <v>44791</v>
      </c>
      <c r="F1297">
        <v>232</v>
      </c>
      <c r="G1297">
        <v>45</v>
      </c>
      <c r="H1297" t="s">
        <v>5045</v>
      </c>
      <c r="I1297">
        <v>77</v>
      </c>
      <c r="J1297">
        <v>1</v>
      </c>
      <c r="K1297" t="s">
        <v>5051</v>
      </c>
    </row>
    <row r="1298" spans="1:11" x14ac:dyDescent="0.25">
      <c r="A1298" t="s">
        <v>1307</v>
      </c>
      <c r="B1298" t="s">
        <v>5013</v>
      </c>
      <c r="C1298" t="s">
        <v>5033</v>
      </c>
      <c r="D1298">
        <v>25</v>
      </c>
      <c r="E1298" s="2">
        <v>44581</v>
      </c>
      <c r="F1298">
        <v>258</v>
      </c>
      <c r="G1298">
        <v>86</v>
      </c>
      <c r="H1298" t="s">
        <v>5043</v>
      </c>
      <c r="I1298">
        <v>84</v>
      </c>
      <c r="J1298">
        <v>0</v>
      </c>
    </row>
    <row r="1299" spans="1:11" x14ac:dyDescent="0.25">
      <c r="A1299" t="s">
        <v>1308</v>
      </c>
      <c r="B1299" t="s">
        <v>5018</v>
      </c>
      <c r="C1299" t="s">
        <v>5036</v>
      </c>
      <c r="D1299">
        <v>37</v>
      </c>
      <c r="E1299" s="2">
        <v>44627</v>
      </c>
      <c r="F1299">
        <v>216</v>
      </c>
      <c r="G1299">
        <v>27</v>
      </c>
      <c r="H1299" t="s">
        <v>5045</v>
      </c>
      <c r="I1299">
        <v>97</v>
      </c>
      <c r="J1299">
        <v>1</v>
      </c>
      <c r="K1299" t="s">
        <v>5049</v>
      </c>
    </row>
    <row r="1300" spans="1:11" x14ac:dyDescent="0.25">
      <c r="A1300" t="s">
        <v>1309</v>
      </c>
      <c r="B1300" t="s">
        <v>5018</v>
      </c>
      <c r="C1300" t="s">
        <v>5032</v>
      </c>
      <c r="D1300">
        <v>38</v>
      </c>
      <c r="E1300" s="2">
        <v>44082</v>
      </c>
      <c r="F1300">
        <v>257</v>
      </c>
      <c r="G1300">
        <v>4</v>
      </c>
      <c r="H1300" t="s">
        <v>5048</v>
      </c>
      <c r="I1300">
        <v>89</v>
      </c>
      <c r="J1300">
        <v>1</v>
      </c>
      <c r="K1300" t="s">
        <v>5049</v>
      </c>
    </row>
    <row r="1301" spans="1:11" x14ac:dyDescent="0.25">
      <c r="A1301" t="s">
        <v>1310</v>
      </c>
      <c r="B1301" t="s">
        <v>5015</v>
      </c>
      <c r="C1301" t="s">
        <v>5027</v>
      </c>
      <c r="D1301">
        <v>41</v>
      </c>
      <c r="E1301" s="2">
        <v>44456</v>
      </c>
      <c r="F1301">
        <v>221</v>
      </c>
      <c r="G1301">
        <v>38</v>
      </c>
      <c r="H1301" t="s">
        <v>5047</v>
      </c>
      <c r="I1301">
        <v>56</v>
      </c>
      <c r="J1301">
        <v>0</v>
      </c>
    </row>
    <row r="1302" spans="1:11" x14ac:dyDescent="0.25">
      <c r="A1302" t="s">
        <v>1311</v>
      </c>
      <c r="B1302" t="s">
        <v>5015</v>
      </c>
      <c r="C1302" t="s">
        <v>5025</v>
      </c>
      <c r="D1302">
        <v>27</v>
      </c>
      <c r="E1302" s="2">
        <v>44516</v>
      </c>
      <c r="F1302">
        <v>222</v>
      </c>
      <c r="G1302">
        <v>1</v>
      </c>
      <c r="H1302" t="s">
        <v>5045</v>
      </c>
      <c r="I1302">
        <v>77</v>
      </c>
      <c r="J1302">
        <v>1</v>
      </c>
      <c r="K1302" t="s">
        <v>5049</v>
      </c>
    </row>
    <row r="1303" spans="1:11" x14ac:dyDescent="0.25">
      <c r="A1303" t="s">
        <v>1312</v>
      </c>
      <c r="B1303" t="s">
        <v>5011</v>
      </c>
      <c r="C1303" t="s">
        <v>5020</v>
      </c>
      <c r="D1303">
        <v>38</v>
      </c>
      <c r="E1303" s="2">
        <v>44007</v>
      </c>
      <c r="F1303">
        <v>209</v>
      </c>
      <c r="G1303">
        <v>52</v>
      </c>
      <c r="H1303" t="s">
        <v>5045</v>
      </c>
      <c r="I1303">
        <v>81</v>
      </c>
      <c r="J1303">
        <v>0</v>
      </c>
    </row>
    <row r="1304" spans="1:11" x14ac:dyDescent="0.25">
      <c r="A1304" t="s">
        <v>1313</v>
      </c>
      <c r="B1304" t="s">
        <v>5013</v>
      </c>
      <c r="C1304" t="s">
        <v>5022</v>
      </c>
      <c r="D1304">
        <v>30</v>
      </c>
      <c r="E1304" s="2">
        <v>44696</v>
      </c>
      <c r="F1304">
        <v>230</v>
      </c>
      <c r="G1304">
        <v>50</v>
      </c>
      <c r="H1304" t="s">
        <v>5047</v>
      </c>
      <c r="I1304">
        <v>69</v>
      </c>
      <c r="J1304">
        <v>1</v>
      </c>
      <c r="K1304" t="s">
        <v>5051</v>
      </c>
    </row>
    <row r="1305" spans="1:11" x14ac:dyDescent="0.25">
      <c r="A1305" t="s">
        <v>1314</v>
      </c>
      <c r="B1305" t="s">
        <v>5013</v>
      </c>
      <c r="C1305" t="s">
        <v>5022</v>
      </c>
      <c r="D1305">
        <v>47</v>
      </c>
      <c r="E1305" s="2">
        <v>44652</v>
      </c>
      <c r="F1305">
        <v>206</v>
      </c>
      <c r="G1305">
        <v>56</v>
      </c>
      <c r="H1305" t="s">
        <v>5046</v>
      </c>
      <c r="I1305">
        <v>78</v>
      </c>
      <c r="J1305">
        <v>0</v>
      </c>
    </row>
    <row r="1306" spans="1:11" x14ac:dyDescent="0.25">
      <c r="A1306" t="s">
        <v>1315</v>
      </c>
      <c r="B1306" t="s">
        <v>5013</v>
      </c>
      <c r="C1306" t="s">
        <v>5033</v>
      </c>
      <c r="D1306">
        <v>45</v>
      </c>
      <c r="E1306" s="2">
        <v>44483</v>
      </c>
      <c r="F1306">
        <v>200</v>
      </c>
      <c r="G1306">
        <v>45</v>
      </c>
      <c r="H1306" t="s">
        <v>5046</v>
      </c>
      <c r="I1306">
        <v>62</v>
      </c>
      <c r="J1306">
        <v>0</v>
      </c>
    </row>
    <row r="1307" spans="1:11" x14ac:dyDescent="0.25">
      <c r="A1307" t="s">
        <v>1316</v>
      </c>
      <c r="B1307" t="s">
        <v>5012</v>
      </c>
      <c r="C1307" t="s">
        <v>5034</v>
      </c>
      <c r="D1307">
        <v>23</v>
      </c>
      <c r="E1307" s="2">
        <v>44791</v>
      </c>
      <c r="F1307">
        <v>225</v>
      </c>
      <c r="G1307">
        <v>53</v>
      </c>
      <c r="H1307" t="s">
        <v>5046</v>
      </c>
      <c r="I1307">
        <v>71</v>
      </c>
      <c r="J1307">
        <v>0</v>
      </c>
    </row>
    <row r="1308" spans="1:11" x14ac:dyDescent="0.25">
      <c r="A1308" t="s">
        <v>1317</v>
      </c>
      <c r="B1308" t="s">
        <v>5013</v>
      </c>
      <c r="C1308" t="s">
        <v>5022</v>
      </c>
      <c r="D1308">
        <v>28</v>
      </c>
      <c r="E1308" s="2">
        <v>43956</v>
      </c>
      <c r="F1308">
        <v>230</v>
      </c>
      <c r="G1308">
        <v>85</v>
      </c>
      <c r="H1308" t="s">
        <v>5047</v>
      </c>
      <c r="I1308">
        <v>57</v>
      </c>
      <c r="J1308">
        <v>1</v>
      </c>
      <c r="K1308" t="s">
        <v>5051</v>
      </c>
    </row>
    <row r="1309" spans="1:11" x14ac:dyDescent="0.25">
      <c r="A1309" t="s">
        <v>1318</v>
      </c>
      <c r="B1309" t="s">
        <v>5014</v>
      </c>
      <c r="C1309" t="s">
        <v>5024</v>
      </c>
      <c r="D1309">
        <v>44</v>
      </c>
      <c r="E1309" s="2">
        <v>44797</v>
      </c>
      <c r="F1309">
        <v>220</v>
      </c>
      <c r="G1309">
        <v>96</v>
      </c>
      <c r="H1309" t="s">
        <v>5048</v>
      </c>
      <c r="I1309">
        <v>82</v>
      </c>
      <c r="J1309">
        <v>1</v>
      </c>
      <c r="K1309" t="s">
        <v>5049</v>
      </c>
    </row>
    <row r="1310" spans="1:11" x14ac:dyDescent="0.25">
      <c r="A1310" t="s">
        <v>1319</v>
      </c>
      <c r="B1310" t="s">
        <v>5011</v>
      </c>
      <c r="C1310" t="s">
        <v>5019</v>
      </c>
      <c r="D1310">
        <v>47</v>
      </c>
      <c r="E1310" s="2">
        <v>44906</v>
      </c>
      <c r="F1310">
        <v>208</v>
      </c>
      <c r="G1310">
        <v>19</v>
      </c>
      <c r="H1310" t="s">
        <v>5047</v>
      </c>
      <c r="I1310">
        <v>82</v>
      </c>
      <c r="J1310">
        <v>0</v>
      </c>
    </row>
    <row r="1311" spans="1:11" x14ac:dyDescent="0.25">
      <c r="A1311" t="s">
        <v>1320</v>
      </c>
      <c r="B1311" t="s">
        <v>5012</v>
      </c>
      <c r="C1311" t="s">
        <v>5026</v>
      </c>
      <c r="D1311">
        <v>43</v>
      </c>
      <c r="E1311" s="2">
        <v>44078</v>
      </c>
      <c r="F1311">
        <v>221</v>
      </c>
      <c r="G1311">
        <v>54</v>
      </c>
      <c r="H1311" t="s">
        <v>5044</v>
      </c>
      <c r="I1311">
        <v>97</v>
      </c>
      <c r="J1311">
        <v>0</v>
      </c>
    </row>
    <row r="1312" spans="1:11" x14ac:dyDescent="0.25">
      <c r="A1312" t="s">
        <v>1321</v>
      </c>
      <c r="B1312" t="s">
        <v>5016</v>
      </c>
      <c r="C1312" t="s">
        <v>5031</v>
      </c>
      <c r="D1312">
        <v>31</v>
      </c>
      <c r="E1312" s="2">
        <v>44639</v>
      </c>
      <c r="F1312">
        <v>231</v>
      </c>
      <c r="G1312">
        <v>10</v>
      </c>
      <c r="H1312" t="s">
        <v>5048</v>
      </c>
      <c r="I1312">
        <v>65</v>
      </c>
      <c r="J1312">
        <v>0</v>
      </c>
    </row>
    <row r="1313" spans="1:11" x14ac:dyDescent="0.25">
      <c r="A1313" t="s">
        <v>1322</v>
      </c>
      <c r="B1313" t="s">
        <v>5013</v>
      </c>
      <c r="C1313" t="s">
        <v>5039</v>
      </c>
      <c r="D1313">
        <v>30</v>
      </c>
      <c r="E1313" s="2">
        <v>44142</v>
      </c>
      <c r="F1313">
        <v>207</v>
      </c>
      <c r="G1313">
        <v>33</v>
      </c>
      <c r="H1313" t="s">
        <v>5046</v>
      </c>
      <c r="I1313">
        <v>65</v>
      </c>
      <c r="J1313">
        <v>1</v>
      </c>
      <c r="K1313" t="s">
        <v>5049</v>
      </c>
    </row>
    <row r="1314" spans="1:11" x14ac:dyDescent="0.25">
      <c r="A1314" t="s">
        <v>1323</v>
      </c>
      <c r="B1314" t="s">
        <v>5014</v>
      </c>
      <c r="C1314" t="s">
        <v>5024</v>
      </c>
      <c r="D1314">
        <v>47</v>
      </c>
      <c r="E1314" s="2">
        <v>44098</v>
      </c>
      <c r="F1314">
        <v>206</v>
      </c>
      <c r="G1314">
        <v>89</v>
      </c>
      <c r="H1314" t="s">
        <v>5046</v>
      </c>
      <c r="I1314">
        <v>82</v>
      </c>
      <c r="J1314">
        <v>0</v>
      </c>
    </row>
    <row r="1315" spans="1:11" x14ac:dyDescent="0.25">
      <c r="A1315" t="s">
        <v>1324</v>
      </c>
      <c r="B1315" t="s">
        <v>5012</v>
      </c>
      <c r="C1315" t="s">
        <v>5021</v>
      </c>
      <c r="D1315">
        <v>42</v>
      </c>
      <c r="E1315" s="2">
        <v>44278</v>
      </c>
      <c r="F1315">
        <v>209</v>
      </c>
      <c r="G1315">
        <v>29</v>
      </c>
      <c r="H1315" t="s">
        <v>5045</v>
      </c>
      <c r="I1315">
        <v>58</v>
      </c>
      <c r="J1315">
        <v>1</v>
      </c>
      <c r="K1315" t="s">
        <v>5049</v>
      </c>
    </row>
    <row r="1316" spans="1:11" x14ac:dyDescent="0.25">
      <c r="A1316" t="s">
        <v>1325</v>
      </c>
      <c r="B1316" t="s">
        <v>5018</v>
      </c>
      <c r="C1316" t="s">
        <v>5038</v>
      </c>
      <c r="D1316">
        <v>26</v>
      </c>
      <c r="E1316" s="2">
        <v>44491</v>
      </c>
      <c r="F1316">
        <v>201</v>
      </c>
      <c r="G1316">
        <v>78</v>
      </c>
      <c r="H1316" t="s">
        <v>5043</v>
      </c>
      <c r="I1316">
        <v>55</v>
      </c>
      <c r="J1316">
        <v>0</v>
      </c>
    </row>
    <row r="1317" spans="1:11" x14ac:dyDescent="0.25">
      <c r="A1317" t="s">
        <v>1326</v>
      </c>
      <c r="B1317" t="s">
        <v>5016</v>
      </c>
      <c r="C1317" t="s">
        <v>5031</v>
      </c>
      <c r="D1317">
        <v>38</v>
      </c>
      <c r="E1317" s="2">
        <v>44614</v>
      </c>
      <c r="F1317">
        <v>244</v>
      </c>
      <c r="G1317">
        <v>81</v>
      </c>
      <c r="H1317" t="s">
        <v>5043</v>
      </c>
      <c r="I1317">
        <v>64</v>
      </c>
      <c r="J1317">
        <v>1</v>
      </c>
      <c r="K1317" t="s">
        <v>5051</v>
      </c>
    </row>
    <row r="1318" spans="1:11" x14ac:dyDescent="0.25">
      <c r="A1318" t="s">
        <v>1327</v>
      </c>
      <c r="B1318" t="s">
        <v>5014</v>
      </c>
      <c r="C1318" t="s">
        <v>5028</v>
      </c>
      <c r="D1318">
        <v>38</v>
      </c>
      <c r="E1318" s="2">
        <v>44490</v>
      </c>
      <c r="F1318">
        <v>241</v>
      </c>
      <c r="G1318">
        <v>6</v>
      </c>
      <c r="H1318" t="s">
        <v>5047</v>
      </c>
      <c r="I1318">
        <v>57</v>
      </c>
      <c r="J1318">
        <v>1</v>
      </c>
      <c r="K1318" t="s">
        <v>5051</v>
      </c>
    </row>
    <row r="1319" spans="1:11" x14ac:dyDescent="0.25">
      <c r="A1319" t="s">
        <v>1328</v>
      </c>
      <c r="B1319" t="s">
        <v>5018</v>
      </c>
      <c r="C1319" t="s">
        <v>5036</v>
      </c>
      <c r="D1319">
        <v>44</v>
      </c>
      <c r="E1319" s="2">
        <v>44499</v>
      </c>
      <c r="F1319">
        <v>215</v>
      </c>
      <c r="G1319">
        <v>40</v>
      </c>
      <c r="H1319" t="s">
        <v>5045</v>
      </c>
      <c r="I1319">
        <v>61</v>
      </c>
      <c r="J1319">
        <v>0</v>
      </c>
    </row>
    <row r="1320" spans="1:11" x14ac:dyDescent="0.25">
      <c r="A1320" t="s">
        <v>1329</v>
      </c>
      <c r="B1320" t="s">
        <v>5017</v>
      </c>
      <c r="C1320" t="s">
        <v>5030</v>
      </c>
      <c r="D1320">
        <v>43</v>
      </c>
      <c r="E1320" s="2">
        <v>44165</v>
      </c>
      <c r="F1320">
        <v>220</v>
      </c>
      <c r="G1320">
        <v>27</v>
      </c>
      <c r="H1320" t="s">
        <v>5047</v>
      </c>
      <c r="I1320">
        <v>80</v>
      </c>
      <c r="J1320">
        <v>1</v>
      </c>
      <c r="K1320" t="s">
        <v>5050</v>
      </c>
    </row>
    <row r="1321" spans="1:11" x14ac:dyDescent="0.25">
      <c r="A1321" t="s">
        <v>1330</v>
      </c>
      <c r="B1321" t="s">
        <v>5011</v>
      </c>
      <c r="C1321" t="s">
        <v>5023</v>
      </c>
      <c r="D1321">
        <v>27</v>
      </c>
      <c r="E1321" s="2">
        <v>44669</v>
      </c>
      <c r="F1321">
        <v>260</v>
      </c>
      <c r="G1321">
        <v>62</v>
      </c>
      <c r="H1321" t="s">
        <v>5047</v>
      </c>
      <c r="I1321">
        <v>71</v>
      </c>
      <c r="J1321">
        <v>1</v>
      </c>
      <c r="K1321" t="s">
        <v>5049</v>
      </c>
    </row>
    <row r="1322" spans="1:11" x14ac:dyDescent="0.25">
      <c r="A1322" t="s">
        <v>1331</v>
      </c>
      <c r="B1322" t="s">
        <v>5011</v>
      </c>
      <c r="C1322" t="s">
        <v>5020</v>
      </c>
      <c r="D1322">
        <v>22</v>
      </c>
      <c r="E1322" s="2">
        <v>44228</v>
      </c>
      <c r="F1322">
        <v>235</v>
      </c>
      <c r="G1322">
        <v>98</v>
      </c>
      <c r="H1322" t="s">
        <v>5043</v>
      </c>
      <c r="I1322">
        <v>71</v>
      </c>
      <c r="J1322">
        <v>1</v>
      </c>
      <c r="K1322" t="s">
        <v>5050</v>
      </c>
    </row>
    <row r="1323" spans="1:11" x14ac:dyDescent="0.25">
      <c r="A1323" t="s">
        <v>1332</v>
      </c>
      <c r="B1323" t="s">
        <v>5015</v>
      </c>
      <c r="C1323" t="s">
        <v>5025</v>
      </c>
      <c r="D1323">
        <v>46</v>
      </c>
      <c r="E1323" s="2">
        <v>44324</v>
      </c>
      <c r="F1323">
        <v>233</v>
      </c>
      <c r="G1323">
        <v>77</v>
      </c>
      <c r="H1323" t="s">
        <v>5047</v>
      </c>
      <c r="I1323">
        <v>65</v>
      </c>
      <c r="J1323">
        <v>1</v>
      </c>
      <c r="K1323" t="s">
        <v>5049</v>
      </c>
    </row>
    <row r="1324" spans="1:11" x14ac:dyDescent="0.25">
      <c r="A1324" t="s">
        <v>1333</v>
      </c>
      <c r="B1324" t="s">
        <v>5016</v>
      </c>
      <c r="C1324" t="s">
        <v>5041</v>
      </c>
      <c r="D1324">
        <v>50</v>
      </c>
      <c r="E1324" s="2">
        <v>44819</v>
      </c>
      <c r="F1324">
        <v>208</v>
      </c>
      <c r="G1324">
        <v>80</v>
      </c>
      <c r="H1324" t="s">
        <v>5046</v>
      </c>
      <c r="I1324">
        <v>88</v>
      </c>
      <c r="J1324">
        <v>0</v>
      </c>
    </row>
    <row r="1325" spans="1:11" x14ac:dyDescent="0.25">
      <c r="A1325" t="s">
        <v>1334</v>
      </c>
      <c r="B1325" t="s">
        <v>5017</v>
      </c>
      <c r="C1325" t="s">
        <v>5037</v>
      </c>
      <c r="D1325">
        <v>50</v>
      </c>
      <c r="E1325" s="2">
        <v>44257</v>
      </c>
      <c r="F1325">
        <v>252</v>
      </c>
      <c r="G1325">
        <v>24</v>
      </c>
      <c r="H1325" t="s">
        <v>5043</v>
      </c>
      <c r="I1325">
        <v>95</v>
      </c>
      <c r="J1325">
        <v>1</v>
      </c>
      <c r="K1325" t="s">
        <v>5049</v>
      </c>
    </row>
    <row r="1326" spans="1:11" x14ac:dyDescent="0.25">
      <c r="A1326" t="s">
        <v>1335</v>
      </c>
      <c r="B1326" t="s">
        <v>5011</v>
      </c>
      <c r="C1326" t="s">
        <v>5020</v>
      </c>
      <c r="D1326">
        <v>41</v>
      </c>
      <c r="E1326" s="2">
        <v>44576</v>
      </c>
      <c r="F1326">
        <v>219</v>
      </c>
      <c r="G1326">
        <v>92</v>
      </c>
      <c r="H1326" t="s">
        <v>5048</v>
      </c>
      <c r="I1326">
        <v>98</v>
      </c>
      <c r="J1326">
        <v>0</v>
      </c>
    </row>
    <row r="1327" spans="1:11" x14ac:dyDescent="0.25">
      <c r="A1327" t="s">
        <v>1336</v>
      </c>
      <c r="B1327" t="s">
        <v>5013</v>
      </c>
      <c r="C1327" t="s">
        <v>5039</v>
      </c>
      <c r="D1327">
        <v>26</v>
      </c>
      <c r="E1327" s="2">
        <v>44731</v>
      </c>
      <c r="F1327">
        <v>226</v>
      </c>
      <c r="G1327">
        <v>70</v>
      </c>
      <c r="H1327" t="s">
        <v>5046</v>
      </c>
      <c r="I1327">
        <v>66</v>
      </c>
      <c r="J1327">
        <v>1</v>
      </c>
      <c r="K1327" t="s">
        <v>5051</v>
      </c>
    </row>
    <row r="1328" spans="1:11" x14ac:dyDescent="0.25">
      <c r="A1328" t="s">
        <v>1337</v>
      </c>
      <c r="B1328" t="s">
        <v>5014</v>
      </c>
      <c r="C1328" t="s">
        <v>5024</v>
      </c>
      <c r="D1328">
        <v>44</v>
      </c>
      <c r="E1328" s="2">
        <v>44807</v>
      </c>
      <c r="F1328">
        <v>258</v>
      </c>
      <c r="G1328">
        <v>55</v>
      </c>
      <c r="H1328" t="s">
        <v>5045</v>
      </c>
      <c r="I1328">
        <v>80</v>
      </c>
      <c r="J1328">
        <v>1</v>
      </c>
      <c r="K1328" t="s">
        <v>5050</v>
      </c>
    </row>
    <row r="1329" spans="1:11" x14ac:dyDescent="0.25">
      <c r="A1329" t="s">
        <v>1338</v>
      </c>
      <c r="B1329" t="s">
        <v>5017</v>
      </c>
      <c r="C1329" t="s">
        <v>5030</v>
      </c>
      <c r="D1329">
        <v>41</v>
      </c>
      <c r="E1329" s="2">
        <v>44647</v>
      </c>
      <c r="F1329">
        <v>244</v>
      </c>
      <c r="G1329">
        <v>16</v>
      </c>
      <c r="H1329" t="s">
        <v>5047</v>
      </c>
      <c r="I1329">
        <v>52</v>
      </c>
      <c r="J1329">
        <v>0</v>
      </c>
    </row>
    <row r="1330" spans="1:11" x14ac:dyDescent="0.25">
      <c r="A1330" t="s">
        <v>1339</v>
      </c>
      <c r="B1330" t="s">
        <v>5012</v>
      </c>
      <c r="C1330" t="s">
        <v>5021</v>
      </c>
      <c r="D1330">
        <v>48</v>
      </c>
      <c r="E1330" s="2">
        <v>44520</v>
      </c>
      <c r="F1330">
        <v>231</v>
      </c>
      <c r="G1330">
        <v>87</v>
      </c>
      <c r="H1330" t="s">
        <v>5044</v>
      </c>
      <c r="I1330">
        <v>82</v>
      </c>
      <c r="J1330">
        <v>0</v>
      </c>
    </row>
    <row r="1331" spans="1:11" x14ac:dyDescent="0.25">
      <c r="A1331" t="s">
        <v>1340</v>
      </c>
      <c r="B1331" t="s">
        <v>5013</v>
      </c>
      <c r="C1331" t="s">
        <v>5033</v>
      </c>
      <c r="D1331">
        <v>46</v>
      </c>
      <c r="E1331" s="2">
        <v>44406</v>
      </c>
      <c r="F1331">
        <v>224</v>
      </c>
      <c r="G1331">
        <v>71</v>
      </c>
      <c r="H1331" t="s">
        <v>5048</v>
      </c>
      <c r="I1331">
        <v>75</v>
      </c>
      <c r="J1331">
        <v>1</v>
      </c>
      <c r="K1331" t="s">
        <v>5049</v>
      </c>
    </row>
    <row r="1332" spans="1:11" x14ac:dyDescent="0.25">
      <c r="A1332" t="s">
        <v>1341</v>
      </c>
      <c r="B1332" t="s">
        <v>5013</v>
      </c>
      <c r="C1332" t="s">
        <v>5039</v>
      </c>
      <c r="D1332">
        <v>27</v>
      </c>
      <c r="E1332" s="2">
        <v>44342</v>
      </c>
      <c r="F1332">
        <v>213</v>
      </c>
      <c r="G1332">
        <v>75</v>
      </c>
      <c r="H1332" t="s">
        <v>5046</v>
      </c>
      <c r="I1332">
        <v>50</v>
      </c>
      <c r="J1332">
        <v>1</v>
      </c>
      <c r="K1332" t="s">
        <v>5050</v>
      </c>
    </row>
    <row r="1333" spans="1:11" x14ac:dyDescent="0.25">
      <c r="A1333" t="s">
        <v>1342</v>
      </c>
      <c r="B1333" t="s">
        <v>5018</v>
      </c>
      <c r="C1333" t="s">
        <v>5036</v>
      </c>
      <c r="D1333">
        <v>49</v>
      </c>
      <c r="E1333" s="2">
        <v>44702</v>
      </c>
      <c r="F1333">
        <v>218</v>
      </c>
      <c r="G1333">
        <v>90</v>
      </c>
      <c r="H1333" t="s">
        <v>5047</v>
      </c>
      <c r="I1333">
        <v>85</v>
      </c>
      <c r="J1333">
        <v>0</v>
      </c>
    </row>
    <row r="1334" spans="1:11" x14ac:dyDescent="0.25">
      <c r="A1334" t="s">
        <v>1343</v>
      </c>
      <c r="B1334" t="s">
        <v>5013</v>
      </c>
      <c r="C1334" t="s">
        <v>5039</v>
      </c>
      <c r="D1334">
        <v>23</v>
      </c>
      <c r="E1334" s="2">
        <v>44381</v>
      </c>
      <c r="F1334">
        <v>215</v>
      </c>
      <c r="G1334">
        <v>37</v>
      </c>
      <c r="H1334" t="s">
        <v>5045</v>
      </c>
      <c r="I1334">
        <v>90</v>
      </c>
      <c r="J1334">
        <v>0</v>
      </c>
    </row>
    <row r="1335" spans="1:11" x14ac:dyDescent="0.25">
      <c r="A1335" t="s">
        <v>1344</v>
      </c>
      <c r="B1335" t="s">
        <v>5018</v>
      </c>
      <c r="C1335" t="s">
        <v>5038</v>
      </c>
      <c r="D1335">
        <v>30</v>
      </c>
      <c r="E1335" s="2">
        <v>44033</v>
      </c>
      <c r="F1335">
        <v>250</v>
      </c>
      <c r="G1335">
        <v>6</v>
      </c>
      <c r="H1335" t="s">
        <v>5046</v>
      </c>
      <c r="I1335">
        <v>65</v>
      </c>
      <c r="J1335">
        <v>0</v>
      </c>
    </row>
    <row r="1336" spans="1:11" x14ac:dyDescent="0.25">
      <c r="A1336" t="s">
        <v>1345</v>
      </c>
      <c r="B1336" t="s">
        <v>5011</v>
      </c>
      <c r="C1336" t="s">
        <v>5019</v>
      </c>
      <c r="D1336">
        <v>42</v>
      </c>
      <c r="E1336" s="2">
        <v>44572</v>
      </c>
      <c r="F1336">
        <v>240</v>
      </c>
      <c r="G1336">
        <v>77</v>
      </c>
      <c r="H1336" t="s">
        <v>5047</v>
      </c>
      <c r="I1336">
        <v>70</v>
      </c>
      <c r="J1336">
        <v>0</v>
      </c>
    </row>
    <row r="1337" spans="1:11" x14ac:dyDescent="0.25">
      <c r="A1337" t="s">
        <v>1346</v>
      </c>
      <c r="B1337" t="s">
        <v>5018</v>
      </c>
      <c r="C1337" t="s">
        <v>5032</v>
      </c>
      <c r="D1337">
        <v>26</v>
      </c>
      <c r="E1337" s="2">
        <v>44509</v>
      </c>
      <c r="F1337">
        <v>257</v>
      </c>
      <c r="G1337">
        <v>78</v>
      </c>
      <c r="H1337" t="s">
        <v>5047</v>
      </c>
      <c r="I1337">
        <v>70</v>
      </c>
      <c r="J1337">
        <v>0</v>
      </c>
    </row>
    <row r="1338" spans="1:11" x14ac:dyDescent="0.25">
      <c r="A1338" t="s">
        <v>1347</v>
      </c>
      <c r="B1338" t="s">
        <v>5017</v>
      </c>
      <c r="C1338" t="s">
        <v>5042</v>
      </c>
      <c r="D1338">
        <v>29</v>
      </c>
      <c r="E1338" s="2">
        <v>44179</v>
      </c>
      <c r="F1338">
        <v>217</v>
      </c>
      <c r="G1338">
        <v>22</v>
      </c>
      <c r="H1338" t="s">
        <v>5047</v>
      </c>
      <c r="I1338">
        <v>51</v>
      </c>
      <c r="J1338">
        <v>0</v>
      </c>
    </row>
    <row r="1339" spans="1:11" x14ac:dyDescent="0.25">
      <c r="A1339" t="s">
        <v>1348</v>
      </c>
      <c r="B1339" t="s">
        <v>5016</v>
      </c>
      <c r="C1339" t="s">
        <v>5029</v>
      </c>
      <c r="D1339">
        <v>30</v>
      </c>
      <c r="E1339" s="2">
        <v>44037</v>
      </c>
      <c r="F1339">
        <v>240</v>
      </c>
      <c r="G1339">
        <v>81</v>
      </c>
      <c r="H1339" t="s">
        <v>5044</v>
      </c>
      <c r="I1339">
        <v>85</v>
      </c>
      <c r="J1339">
        <v>0</v>
      </c>
    </row>
    <row r="1340" spans="1:11" x14ac:dyDescent="0.25">
      <c r="A1340" t="s">
        <v>1349</v>
      </c>
      <c r="B1340" t="s">
        <v>5014</v>
      </c>
      <c r="C1340" t="s">
        <v>5028</v>
      </c>
      <c r="D1340">
        <v>32</v>
      </c>
      <c r="E1340" s="2">
        <v>44652</v>
      </c>
      <c r="F1340">
        <v>213</v>
      </c>
      <c r="G1340">
        <v>74</v>
      </c>
      <c r="H1340" t="s">
        <v>5046</v>
      </c>
      <c r="I1340">
        <v>98</v>
      </c>
      <c r="J1340">
        <v>1</v>
      </c>
      <c r="K1340" t="s">
        <v>5049</v>
      </c>
    </row>
    <row r="1341" spans="1:11" x14ac:dyDescent="0.25">
      <c r="A1341" t="s">
        <v>1350</v>
      </c>
      <c r="B1341" t="s">
        <v>5014</v>
      </c>
      <c r="C1341" t="s">
        <v>5028</v>
      </c>
      <c r="D1341">
        <v>45</v>
      </c>
      <c r="E1341" s="2">
        <v>44184</v>
      </c>
      <c r="F1341">
        <v>227</v>
      </c>
      <c r="G1341">
        <v>47</v>
      </c>
      <c r="H1341" t="s">
        <v>5043</v>
      </c>
      <c r="I1341">
        <v>80</v>
      </c>
      <c r="J1341">
        <v>0</v>
      </c>
    </row>
    <row r="1342" spans="1:11" x14ac:dyDescent="0.25">
      <c r="A1342" t="s">
        <v>1351</v>
      </c>
      <c r="B1342" t="s">
        <v>5014</v>
      </c>
      <c r="C1342" t="s">
        <v>5028</v>
      </c>
      <c r="D1342">
        <v>36</v>
      </c>
      <c r="E1342" s="2">
        <v>44738</v>
      </c>
      <c r="F1342">
        <v>252</v>
      </c>
      <c r="G1342">
        <v>22</v>
      </c>
      <c r="H1342" t="s">
        <v>5043</v>
      </c>
      <c r="I1342">
        <v>86</v>
      </c>
      <c r="J1342">
        <v>1</v>
      </c>
      <c r="K1342" t="s">
        <v>5050</v>
      </c>
    </row>
    <row r="1343" spans="1:11" x14ac:dyDescent="0.25">
      <c r="A1343" t="s">
        <v>1352</v>
      </c>
      <c r="B1343" t="s">
        <v>5013</v>
      </c>
      <c r="C1343" t="s">
        <v>5022</v>
      </c>
      <c r="D1343">
        <v>31</v>
      </c>
      <c r="E1343" s="2">
        <v>44906</v>
      </c>
      <c r="F1343">
        <v>219</v>
      </c>
      <c r="G1343">
        <v>20</v>
      </c>
      <c r="H1343" t="s">
        <v>5043</v>
      </c>
      <c r="I1343">
        <v>75</v>
      </c>
      <c r="J1343">
        <v>0</v>
      </c>
    </row>
    <row r="1344" spans="1:11" x14ac:dyDescent="0.25">
      <c r="A1344" t="s">
        <v>1353</v>
      </c>
      <c r="B1344" t="s">
        <v>5011</v>
      </c>
      <c r="C1344" t="s">
        <v>5019</v>
      </c>
      <c r="D1344">
        <v>24</v>
      </c>
      <c r="E1344" s="2">
        <v>44491</v>
      </c>
      <c r="F1344">
        <v>215</v>
      </c>
      <c r="G1344">
        <v>58</v>
      </c>
      <c r="H1344" t="s">
        <v>5046</v>
      </c>
      <c r="I1344">
        <v>75</v>
      </c>
      <c r="J1344">
        <v>0</v>
      </c>
    </row>
    <row r="1345" spans="1:11" x14ac:dyDescent="0.25">
      <c r="A1345" t="s">
        <v>1354</v>
      </c>
      <c r="B1345" t="s">
        <v>5013</v>
      </c>
      <c r="C1345" t="s">
        <v>5022</v>
      </c>
      <c r="D1345">
        <v>46</v>
      </c>
      <c r="E1345" s="2">
        <v>44100</v>
      </c>
      <c r="F1345">
        <v>200</v>
      </c>
      <c r="G1345">
        <v>77</v>
      </c>
      <c r="H1345" t="s">
        <v>5045</v>
      </c>
      <c r="I1345">
        <v>74</v>
      </c>
      <c r="J1345">
        <v>1</v>
      </c>
      <c r="K1345" t="s">
        <v>5049</v>
      </c>
    </row>
    <row r="1346" spans="1:11" x14ac:dyDescent="0.25">
      <c r="A1346" t="s">
        <v>1355</v>
      </c>
      <c r="B1346" t="s">
        <v>5011</v>
      </c>
      <c r="C1346" t="s">
        <v>5019</v>
      </c>
      <c r="D1346">
        <v>46</v>
      </c>
      <c r="E1346" s="2">
        <v>44077</v>
      </c>
      <c r="F1346">
        <v>241</v>
      </c>
      <c r="G1346">
        <v>5</v>
      </c>
      <c r="H1346" t="s">
        <v>5043</v>
      </c>
      <c r="I1346">
        <v>65</v>
      </c>
      <c r="J1346">
        <v>0</v>
      </c>
    </row>
    <row r="1347" spans="1:11" x14ac:dyDescent="0.25">
      <c r="A1347" t="s">
        <v>1356</v>
      </c>
      <c r="B1347" t="s">
        <v>5018</v>
      </c>
      <c r="C1347" t="s">
        <v>5038</v>
      </c>
      <c r="D1347">
        <v>42</v>
      </c>
      <c r="E1347" s="2">
        <v>44313</v>
      </c>
      <c r="F1347">
        <v>200</v>
      </c>
      <c r="G1347">
        <v>1</v>
      </c>
      <c r="H1347" t="s">
        <v>5045</v>
      </c>
      <c r="I1347">
        <v>84</v>
      </c>
      <c r="J1347">
        <v>1</v>
      </c>
      <c r="K1347" t="s">
        <v>5050</v>
      </c>
    </row>
    <row r="1348" spans="1:11" x14ac:dyDescent="0.25">
      <c r="A1348" t="s">
        <v>1357</v>
      </c>
      <c r="B1348" t="s">
        <v>5011</v>
      </c>
      <c r="C1348" t="s">
        <v>5019</v>
      </c>
      <c r="D1348">
        <v>26</v>
      </c>
      <c r="E1348" s="2">
        <v>44436</v>
      </c>
      <c r="F1348">
        <v>248</v>
      </c>
      <c r="G1348">
        <v>72</v>
      </c>
      <c r="H1348" t="s">
        <v>5048</v>
      </c>
      <c r="I1348">
        <v>60</v>
      </c>
      <c r="J1348">
        <v>1</v>
      </c>
      <c r="K1348" t="s">
        <v>5051</v>
      </c>
    </row>
    <row r="1349" spans="1:11" x14ac:dyDescent="0.25">
      <c r="A1349" t="s">
        <v>1358</v>
      </c>
      <c r="B1349" t="s">
        <v>5014</v>
      </c>
      <c r="C1349" t="s">
        <v>5028</v>
      </c>
      <c r="D1349">
        <v>29</v>
      </c>
      <c r="E1349" s="2">
        <v>44870</v>
      </c>
      <c r="F1349">
        <v>234</v>
      </c>
      <c r="G1349">
        <v>88</v>
      </c>
      <c r="H1349" t="s">
        <v>5047</v>
      </c>
      <c r="I1349">
        <v>90</v>
      </c>
      <c r="J1349">
        <v>0</v>
      </c>
    </row>
    <row r="1350" spans="1:11" x14ac:dyDescent="0.25">
      <c r="A1350" t="s">
        <v>1359</v>
      </c>
      <c r="B1350" t="s">
        <v>5017</v>
      </c>
      <c r="C1350" t="s">
        <v>5030</v>
      </c>
      <c r="D1350">
        <v>25</v>
      </c>
      <c r="E1350" s="2">
        <v>44370</v>
      </c>
      <c r="F1350">
        <v>218</v>
      </c>
      <c r="G1350">
        <v>13</v>
      </c>
      <c r="H1350" t="s">
        <v>5044</v>
      </c>
      <c r="I1350">
        <v>76</v>
      </c>
      <c r="J1350">
        <v>0</v>
      </c>
    </row>
    <row r="1351" spans="1:11" x14ac:dyDescent="0.25">
      <c r="A1351" t="s">
        <v>1360</v>
      </c>
      <c r="B1351" t="s">
        <v>5017</v>
      </c>
      <c r="C1351" t="s">
        <v>5030</v>
      </c>
      <c r="D1351">
        <v>22</v>
      </c>
      <c r="E1351" s="2">
        <v>44695</v>
      </c>
      <c r="F1351">
        <v>227</v>
      </c>
      <c r="G1351">
        <v>49</v>
      </c>
      <c r="H1351" t="s">
        <v>5043</v>
      </c>
      <c r="I1351">
        <v>72</v>
      </c>
      <c r="J1351">
        <v>1</v>
      </c>
      <c r="K1351" t="s">
        <v>5049</v>
      </c>
    </row>
    <row r="1352" spans="1:11" x14ac:dyDescent="0.25">
      <c r="A1352" t="s">
        <v>1361</v>
      </c>
      <c r="B1352" t="s">
        <v>5016</v>
      </c>
      <c r="C1352" t="s">
        <v>5029</v>
      </c>
      <c r="D1352">
        <v>50</v>
      </c>
      <c r="E1352" s="2">
        <v>44195</v>
      </c>
      <c r="F1352">
        <v>252</v>
      </c>
      <c r="G1352">
        <v>14</v>
      </c>
      <c r="H1352" t="s">
        <v>5048</v>
      </c>
      <c r="I1352">
        <v>60</v>
      </c>
      <c r="J1352">
        <v>0</v>
      </c>
    </row>
    <row r="1353" spans="1:11" x14ac:dyDescent="0.25">
      <c r="A1353" t="s">
        <v>1362</v>
      </c>
      <c r="B1353" t="s">
        <v>5012</v>
      </c>
      <c r="C1353" t="s">
        <v>5026</v>
      </c>
      <c r="D1353">
        <v>31</v>
      </c>
      <c r="E1353" s="2">
        <v>44562</v>
      </c>
      <c r="F1353">
        <v>204</v>
      </c>
      <c r="G1353">
        <v>78</v>
      </c>
      <c r="H1353" t="s">
        <v>5047</v>
      </c>
      <c r="I1353">
        <v>57</v>
      </c>
      <c r="J1353">
        <v>1</v>
      </c>
      <c r="K1353" t="s">
        <v>5049</v>
      </c>
    </row>
    <row r="1354" spans="1:11" x14ac:dyDescent="0.25">
      <c r="A1354" t="s">
        <v>1363</v>
      </c>
      <c r="B1354" t="s">
        <v>5017</v>
      </c>
      <c r="C1354" t="s">
        <v>5037</v>
      </c>
      <c r="D1354">
        <v>26</v>
      </c>
      <c r="E1354" s="2">
        <v>44745</v>
      </c>
      <c r="F1354">
        <v>227</v>
      </c>
      <c r="G1354">
        <v>67</v>
      </c>
      <c r="H1354" t="s">
        <v>5047</v>
      </c>
      <c r="I1354">
        <v>88</v>
      </c>
      <c r="J1354">
        <v>0</v>
      </c>
    </row>
    <row r="1355" spans="1:11" x14ac:dyDescent="0.25">
      <c r="A1355" t="s">
        <v>1364</v>
      </c>
      <c r="B1355" t="s">
        <v>5016</v>
      </c>
      <c r="C1355" t="s">
        <v>5041</v>
      </c>
      <c r="D1355">
        <v>50</v>
      </c>
      <c r="E1355" s="2">
        <v>44244</v>
      </c>
      <c r="F1355">
        <v>243</v>
      </c>
      <c r="G1355">
        <v>38</v>
      </c>
      <c r="H1355" t="s">
        <v>5044</v>
      </c>
      <c r="I1355">
        <v>68</v>
      </c>
      <c r="J1355">
        <v>1</v>
      </c>
      <c r="K1355" t="s">
        <v>5049</v>
      </c>
    </row>
    <row r="1356" spans="1:11" x14ac:dyDescent="0.25">
      <c r="A1356" t="s">
        <v>1365</v>
      </c>
      <c r="B1356" t="s">
        <v>5018</v>
      </c>
      <c r="C1356" t="s">
        <v>5036</v>
      </c>
      <c r="D1356">
        <v>43</v>
      </c>
      <c r="E1356" s="2">
        <v>44550</v>
      </c>
      <c r="F1356">
        <v>259</v>
      </c>
      <c r="G1356">
        <v>33</v>
      </c>
      <c r="H1356" t="s">
        <v>5046</v>
      </c>
      <c r="I1356">
        <v>54</v>
      </c>
      <c r="J1356">
        <v>0</v>
      </c>
    </row>
    <row r="1357" spans="1:11" x14ac:dyDescent="0.25">
      <c r="A1357" t="s">
        <v>1366</v>
      </c>
      <c r="B1357" t="s">
        <v>5013</v>
      </c>
      <c r="C1357" t="s">
        <v>5022</v>
      </c>
      <c r="D1357">
        <v>26</v>
      </c>
      <c r="E1357" s="2">
        <v>44600</v>
      </c>
      <c r="F1357">
        <v>209</v>
      </c>
      <c r="G1357">
        <v>49</v>
      </c>
      <c r="H1357" t="s">
        <v>5048</v>
      </c>
      <c r="I1357">
        <v>96</v>
      </c>
      <c r="J1357">
        <v>1</v>
      </c>
      <c r="K1357" t="s">
        <v>5049</v>
      </c>
    </row>
    <row r="1358" spans="1:11" x14ac:dyDescent="0.25">
      <c r="A1358" t="s">
        <v>1367</v>
      </c>
      <c r="B1358" t="s">
        <v>5011</v>
      </c>
      <c r="C1358" t="s">
        <v>5020</v>
      </c>
      <c r="D1358">
        <v>35</v>
      </c>
      <c r="E1358" s="2">
        <v>43945</v>
      </c>
      <c r="F1358">
        <v>246</v>
      </c>
      <c r="G1358">
        <v>35</v>
      </c>
      <c r="H1358" t="s">
        <v>5043</v>
      </c>
      <c r="I1358">
        <v>55</v>
      </c>
      <c r="J1358">
        <v>1</v>
      </c>
      <c r="K1358" t="s">
        <v>5049</v>
      </c>
    </row>
    <row r="1359" spans="1:11" x14ac:dyDescent="0.25">
      <c r="A1359" t="s">
        <v>1368</v>
      </c>
      <c r="B1359" t="s">
        <v>5013</v>
      </c>
      <c r="C1359" t="s">
        <v>5033</v>
      </c>
      <c r="D1359">
        <v>33</v>
      </c>
      <c r="E1359" s="2">
        <v>44601</v>
      </c>
      <c r="F1359">
        <v>231</v>
      </c>
      <c r="G1359">
        <v>54</v>
      </c>
      <c r="H1359" t="s">
        <v>5048</v>
      </c>
      <c r="I1359">
        <v>94</v>
      </c>
      <c r="J1359">
        <v>1</v>
      </c>
      <c r="K1359" t="s">
        <v>5050</v>
      </c>
    </row>
    <row r="1360" spans="1:11" x14ac:dyDescent="0.25">
      <c r="A1360" t="s">
        <v>1369</v>
      </c>
      <c r="B1360" t="s">
        <v>5015</v>
      </c>
      <c r="C1360" t="s">
        <v>5027</v>
      </c>
      <c r="D1360">
        <v>47</v>
      </c>
      <c r="E1360" s="2">
        <v>43961</v>
      </c>
      <c r="F1360">
        <v>241</v>
      </c>
      <c r="G1360">
        <v>31</v>
      </c>
      <c r="H1360" t="s">
        <v>5048</v>
      </c>
      <c r="I1360">
        <v>76</v>
      </c>
      <c r="J1360">
        <v>1</v>
      </c>
      <c r="K1360" t="s">
        <v>5050</v>
      </c>
    </row>
    <row r="1361" spans="1:11" x14ac:dyDescent="0.25">
      <c r="A1361" t="s">
        <v>1370</v>
      </c>
      <c r="B1361" t="s">
        <v>5014</v>
      </c>
      <c r="C1361" t="s">
        <v>5024</v>
      </c>
      <c r="D1361">
        <v>39</v>
      </c>
      <c r="E1361" s="2">
        <v>44086</v>
      </c>
      <c r="F1361">
        <v>214</v>
      </c>
      <c r="G1361">
        <v>49</v>
      </c>
      <c r="H1361" t="s">
        <v>5045</v>
      </c>
      <c r="I1361">
        <v>87</v>
      </c>
      <c r="J1361">
        <v>1</v>
      </c>
      <c r="K1361" t="s">
        <v>5050</v>
      </c>
    </row>
    <row r="1362" spans="1:11" x14ac:dyDescent="0.25">
      <c r="A1362" t="s">
        <v>1371</v>
      </c>
      <c r="B1362" t="s">
        <v>5012</v>
      </c>
      <c r="C1362" t="s">
        <v>5021</v>
      </c>
      <c r="D1362">
        <v>24</v>
      </c>
      <c r="E1362" s="2">
        <v>44687</v>
      </c>
      <c r="F1362">
        <v>223</v>
      </c>
      <c r="G1362">
        <v>0</v>
      </c>
      <c r="H1362" t="s">
        <v>5043</v>
      </c>
      <c r="I1362">
        <v>51</v>
      </c>
      <c r="J1362">
        <v>1</v>
      </c>
      <c r="K1362" t="s">
        <v>5050</v>
      </c>
    </row>
    <row r="1363" spans="1:11" x14ac:dyDescent="0.25">
      <c r="A1363" t="s">
        <v>1372</v>
      </c>
      <c r="B1363" t="s">
        <v>5014</v>
      </c>
      <c r="C1363" t="s">
        <v>5028</v>
      </c>
      <c r="D1363">
        <v>25</v>
      </c>
      <c r="E1363" s="2">
        <v>44866</v>
      </c>
      <c r="F1363">
        <v>258</v>
      </c>
      <c r="G1363">
        <v>44</v>
      </c>
      <c r="H1363" t="s">
        <v>5047</v>
      </c>
      <c r="I1363">
        <v>99</v>
      </c>
      <c r="J1363">
        <v>0</v>
      </c>
    </row>
    <row r="1364" spans="1:11" x14ac:dyDescent="0.25">
      <c r="A1364" t="s">
        <v>1373</v>
      </c>
      <c r="B1364" t="s">
        <v>5018</v>
      </c>
      <c r="C1364" t="s">
        <v>5036</v>
      </c>
      <c r="D1364">
        <v>26</v>
      </c>
      <c r="E1364" s="2">
        <v>44072</v>
      </c>
      <c r="F1364">
        <v>254</v>
      </c>
      <c r="G1364">
        <v>70</v>
      </c>
      <c r="H1364" t="s">
        <v>5048</v>
      </c>
      <c r="I1364">
        <v>65</v>
      </c>
      <c r="J1364">
        <v>0</v>
      </c>
    </row>
    <row r="1365" spans="1:11" x14ac:dyDescent="0.25">
      <c r="A1365" t="s">
        <v>1374</v>
      </c>
      <c r="B1365" t="s">
        <v>5012</v>
      </c>
      <c r="C1365" t="s">
        <v>5026</v>
      </c>
      <c r="D1365">
        <v>45</v>
      </c>
      <c r="E1365" s="2">
        <v>44786</v>
      </c>
      <c r="F1365">
        <v>207</v>
      </c>
      <c r="G1365">
        <v>89</v>
      </c>
      <c r="H1365" t="s">
        <v>5046</v>
      </c>
      <c r="I1365">
        <v>59</v>
      </c>
      <c r="J1365">
        <v>1</v>
      </c>
      <c r="K1365" t="s">
        <v>5050</v>
      </c>
    </row>
    <row r="1366" spans="1:11" x14ac:dyDescent="0.25">
      <c r="A1366" t="s">
        <v>1375</v>
      </c>
      <c r="B1366" t="s">
        <v>5017</v>
      </c>
      <c r="C1366" t="s">
        <v>5037</v>
      </c>
      <c r="D1366">
        <v>35</v>
      </c>
      <c r="E1366" s="2">
        <v>44547</v>
      </c>
      <c r="F1366">
        <v>203</v>
      </c>
      <c r="G1366">
        <v>89</v>
      </c>
      <c r="H1366" t="s">
        <v>5045</v>
      </c>
      <c r="I1366">
        <v>92</v>
      </c>
      <c r="J1366">
        <v>0</v>
      </c>
    </row>
    <row r="1367" spans="1:11" x14ac:dyDescent="0.25">
      <c r="A1367" t="s">
        <v>1376</v>
      </c>
      <c r="B1367" t="s">
        <v>5014</v>
      </c>
      <c r="C1367" t="s">
        <v>5024</v>
      </c>
      <c r="D1367">
        <v>49</v>
      </c>
      <c r="E1367" s="2">
        <v>44766</v>
      </c>
      <c r="F1367">
        <v>201</v>
      </c>
      <c r="G1367">
        <v>18</v>
      </c>
      <c r="H1367" t="s">
        <v>5047</v>
      </c>
      <c r="I1367">
        <v>59</v>
      </c>
      <c r="J1367">
        <v>0</v>
      </c>
    </row>
    <row r="1368" spans="1:11" x14ac:dyDescent="0.25">
      <c r="A1368" t="s">
        <v>1377</v>
      </c>
      <c r="B1368" t="s">
        <v>5012</v>
      </c>
      <c r="C1368" t="s">
        <v>5026</v>
      </c>
      <c r="D1368">
        <v>22</v>
      </c>
      <c r="E1368" s="2">
        <v>44345</v>
      </c>
      <c r="F1368">
        <v>253</v>
      </c>
      <c r="G1368">
        <v>53</v>
      </c>
      <c r="H1368" t="s">
        <v>5043</v>
      </c>
      <c r="I1368">
        <v>98</v>
      </c>
      <c r="J1368">
        <v>0</v>
      </c>
    </row>
    <row r="1369" spans="1:11" x14ac:dyDescent="0.25">
      <c r="A1369" t="s">
        <v>1378</v>
      </c>
      <c r="B1369" t="s">
        <v>5014</v>
      </c>
      <c r="C1369" t="s">
        <v>5024</v>
      </c>
      <c r="D1369">
        <v>26</v>
      </c>
      <c r="E1369" s="2">
        <v>44161</v>
      </c>
      <c r="F1369">
        <v>233</v>
      </c>
      <c r="G1369">
        <v>89</v>
      </c>
      <c r="H1369" t="s">
        <v>5047</v>
      </c>
      <c r="I1369">
        <v>80</v>
      </c>
      <c r="J1369">
        <v>1</v>
      </c>
      <c r="K1369" t="s">
        <v>5050</v>
      </c>
    </row>
    <row r="1370" spans="1:11" x14ac:dyDescent="0.25">
      <c r="A1370" t="s">
        <v>1379</v>
      </c>
      <c r="B1370" t="s">
        <v>5015</v>
      </c>
      <c r="C1370" t="s">
        <v>5040</v>
      </c>
      <c r="D1370">
        <v>47</v>
      </c>
      <c r="E1370" s="2">
        <v>44267</v>
      </c>
      <c r="F1370">
        <v>244</v>
      </c>
      <c r="G1370">
        <v>1</v>
      </c>
      <c r="H1370" t="s">
        <v>5047</v>
      </c>
      <c r="I1370">
        <v>57</v>
      </c>
      <c r="J1370">
        <v>0</v>
      </c>
    </row>
    <row r="1371" spans="1:11" x14ac:dyDescent="0.25">
      <c r="A1371" t="s">
        <v>1380</v>
      </c>
      <c r="B1371" t="s">
        <v>5017</v>
      </c>
      <c r="C1371" t="s">
        <v>5037</v>
      </c>
      <c r="D1371">
        <v>23</v>
      </c>
      <c r="E1371" s="2">
        <v>44309</v>
      </c>
      <c r="F1371">
        <v>248</v>
      </c>
      <c r="G1371">
        <v>22</v>
      </c>
      <c r="H1371" t="s">
        <v>5044</v>
      </c>
      <c r="I1371">
        <v>60</v>
      </c>
      <c r="J1371">
        <v>0</v>
      </c>
    </row>
    <row r="1372" spans="1:11" x14ac:dyDescent="0.25">
      <c r="A1372" t="s">
        <v>1381</v>
      </c>
      <c r="B1372" t="s">
        <v>5016</v>
      </c>
      <c r="C1372" t="s">
        <v>5031</v>
      </c>
      <c r="D1372">
        <v>43</v>
      </c>
      <c r="E1372" s="2">
        <v>43957</v>
      </c>
      <c r="F1372">
        <v>256</v>
      </c>
      <c r="G1372">
        <v>58</v>
      </c>
      <c r="H1372" t="s">
        <v>5044</v>
      </c>
      <c r="I1372">
        <v>95</v>
      </c>
      <c r="J1372">
        <v>1</v>
      </c>
      <c r="K1372" t="s">
        <v>5050</v>
      </c>
    </row>
    <row r="1373" spans="1:11" x14ac:dyDescent="0.25">
      <c r="A1373" t="s">
        <v>1382</v>
      </c>
      <c r="B1373" t="s">
        <v>5018</v>
      </c>
      <c r="C1373" t="s">
        <v>5032</v>
      </c>
      <c r="D1373">
        <v>29</v>
      </c>
      <c r="E1373" s="2">
        <v>44494</v>
      </c>
      <c r="F1373">
        <v>259</v>
      </c>
      <c r="G1373">
        <v>20</v>
      </c>
      <c r="H1373" t="s">
        <v>5047</v>
      </c>
      <c r="I1373">
        <v>55</v>
      </c>
      <c r="J1373">
        <v>1</v>
      </c>
      <c r="K1373" t="s">
        <v>5049</v>
      </c>
    </row>
    <row r="1374" spans="1:11" x14ac:dyDescent="0.25">
      <c r="A1374" t="s">
        <v>1383</v>
      </c>
      <c r="B1374" t="s">
        <v>5012</v>
      </c>
      <c r="C1374" t="s">
        <v>5034</v>
      </c>
      <c r="D1374">
        <v>41</v>
      </c>
      <c r="E1374" s="2">
        <v>44870</v>
      </c>
      <c r="F1374">
        <v>214</v>
      </c>
      <c r="G1374">
        <v>50</v>
      </c>
      <c r="H1374" t="s">
        <v>5043</v>
      </c>
      <c r="I1374">
        <v>97</v>
      </c>
      <c r="J1374">
        <v>0</v>
      </c>
    </row>
    <row r="1375" spans="1:11" x14ac:dyDescent="0.25">
      <c r="A1375" t="s">
        <v>1384</v>
      </c>
      <c r="B1375" t="s">
        <v>5014</v>
      </c>
      <c r="C1375" t="s">
        <v>5035</v>
      </c>
      <c r="D1375">
        <v>32</v>
      </c>
      <c r="E1375" s="2">
        <v>44259</v>
      </c>
      <c r="F1375">
        <v>241</v>
      </c>
      <c r="G1375">
        <v>51</v>
      </c>
      <c r="H1375" t="s">
        <v>5048</v>
      </c>
      <c r="I1375">
        <v>60</v>
      </c>
      <c r="J1375">
        <v>0</v>
      </c>
    </row>
    <row r="1376" spans="1:11" x14ac:dyDescent="0.25">
      <c r="A1376" t="s">
        <v>1385</v>
      </c>
      <c r="B1376" t="s">
        <v>5015</v>
      </c>
      <c r="C1376" t="s">
        <v>5025</v>
      </c>
      <c r="D1376">
        <v>35</v>
      </c>
      <c r="E1376" s="2">
        <v>44728</v>
      </c>
      <c r="F1376">
        <v>217</v>
      </c>
      <c r="G1376">
        <v>13</v>
      </c>
      <c r="H1376" t="s">
        <v>5045</v>
      </c>
      <c r="I1376">
        <v>54</v>
      </c>
      <c r="J1376">
        <v>1</v>
      </c>
      <c r="K1376" t="s">
        <v>5050</v>
      </c>
    </row>
    <row r="1377" spans="1:11" x14ac:dyDescent="0.25">
      <c r="A1377" t="s">
        <v>1386</v>
      </c>
      <c r="B1377" t="s">
        <v>5015</v>
      </c>
      <c r="C1377" t="s">
        <v>5027</v>
      </c>
      <c r="D1377">
        <v>29</v>
      </c>
      <c r="E1377" s="2">
        <v>44639</v>
      </c>
      <c r="F1377">
        <v>210</v>
      </c>
      <c r="G1377">
        <v>69</v>
      </c>
      <c r="H1377" t="s">
        <v>5045</v>
      </c>
      <c r="I1377">
        <v>54</v>
      </c>
      <c r="J1377">
        <v>0</v>
      </c>
    </row>
    <row r="1378" spans="1:11" x14ac:dyDescent="0.25">
      <c r="A1378" t="s">
        <v>1387</v>
      </c>
      <c r="B1378" t="s">
        <v>5017</v>
      </c>
      <c r="C1378" t="s">
        <v>5042</v>
      </c>
      <c r="D1378">
        <v>28</v>
      </c>
      <c r="E1378" s="2">
        <v>44363</v>
      </c>
      <c r="F1378">
        <v>212</v>
      </c>
      <c r="G1378">
        <v>81</v>
      </c>
      <c r="H1378" t="s">
        <v>5045</v>
      </c>
      <c r="I1378">
        <v>65</v>
      </c>
      <c r="J1378">
        <v>1</v>
      </c>
      <c r="K1378" t="s">
        <v>5049</v>
      </c>
    </row>
    <row r="1379" spans="1:11" x14ac:dyDescent="0.25">
      <c r="A1379" t="s">
        <v>1388</v>
      </c>
      <c r="B1379" t="s">
        <v>5017</v>
      </c>
      <c r="C1379" t="s">
        <v>5037</v>
      </c>
      <c r="D1379">
        <v>47</v>
      </c>
      <c r="E1379" s="2">
        <v>44432</v>
      </c>
      <c r="F1379">
        <v>202</v>
      </c>
      <c r="G1379">
        <v>6</v>
      </c>
      <c r="H1379" t="s">
        <v>5047</v>
      </c>
      <c r="I1379">
        <v>55</v>
      </c>
      <c r="J1379">
        <v>1</v>
      </c>
      <c r="K1379" t="s">
        <v>5049</v>
      </c>
    </row>
    <row r="1380" spans="1:11" x14ac:dyDescent="0.25">
      <c r="A1380" t="s">
        <v>1389</v>
      </c>
      <c r="B1380" t="s">
        <v>5015</v>
      </c>
      <c r="C1380" t="s">
        <v>5040</v>
      </c>
      <c r="D1380">
        <v>34</v>
      </c>
      <c r="E1380" s="2">
        <v>44415</v>
      </c>
      <c r="F1380">
        <v>212</v>
      </c>
      <c r="G1380">
        <v>40</v>
      </c>
      <c r="H1380" t="s">
        <v>5048</v>
      </c>
      <c r="I1380">
        <v>96</v>
      </c>
      <c r="J1380">
        <v>1</v>
      </c>
      <c r="K1380" t="s">
        <v>5049</v>
      </c>
    </row>
    <row r="1381" spans="1:11" x14ac:dyDescent="0.25">
      <c r="A1381" t="s">
        <v>1390</v>
      </c>
      <c r="B1381" t="s">
        <v>5011</v>
      </c>
      <c r="C1381" t="s">
        <v>5023</v>
      </c>
      <c r="D1381">
        <v>35</v>
      </c>
      <c r="E1381" s="2">
        <v>44009</v>
      </c>
      <c r="F1381">
        <v>247</v>
      </c>
      <c r="G1381">
        <v>64</v>
      </c>
      <c r="H1381" t="s">
        <v>5045</v>
      </c>
      <c r="I1381">
        <v>82</v>
      </c>
      <c r="J1381">
        <v>0</v>
      </c>
    </row>
    <row r="1382" spans="1:11" x14ac:dyDescent="0.25">
      <c r="A1382" t="s">
        <v>1391</v>
      </c>
      <c r="B1382" t="s">
        <v>5017</v>
      </c>
      <c r="C1382" t="s">
        <v>5037</v>
      </c>
      <c r="D1382">
        <v>47</v>
      </c>
      <c r="E1382" s="2">
        <v>44536</v>
      </c>
      <c r="F1382">
        <v>230</v>
      </c>
      <c r="G1382">
        <v>75</v>
      </c>
      <c r="H1382" t="s">
        <v>5045</v>
      </c>
      <c r="I1382">
        <v>68</v>
      </c>
      <c r="J1382">
        <v>0</v>
      </c>
    </row>
    <row r="1383" spans="1:11" x14ac:dyDescent="0.25">
      <c r="A1383" t="s">
        <v>1392</v>
      </c>
      <c r="B1383" t="s">
        <v>5013</v>
      </c>
      <c r="C1383" t="s">
        <v>5022</v>
      </c>
      <c r="D1383">
        <v>36</v>
      </c>
      <c r="E1383" s="2">
        <v>44847</v>
      </c>
      <c r="F1383">
        <v>256</v>
      </c>
      <c r="G1383">
        <v>80</v>
      </c>
      <c r="H1383" t="s">
        <v>5045</v>
      </c>
      <c r="I1383">
        <v>95</v>
      </c>
      <c r="J1383">
        <v>0</v>
      </c>
    </row>
    <row r="1384" spans="1:11" x14ac:dyDescent="0.25">
      <c r="A1384" t="s">
        <v>1393</v>
      </c>
      <c r="B1384" t="s">
        <v>5012</v>
      </c>
      <c r="C1384" t="s">
        <v>5021</v>
      </c>
      <c r="D1384">
        <v>42</v>
      </c>
      <c r="E1384" s="2">
        <v>44783</v>
      </c>
      <c r="F1384">
        <v>249</v>
      </c>
      <c r="G1384">
        <v>91</v>
      </c>
      <c r="H1384" t="s">
        <v>5043</v>
      </c>
      <c r="I1384">
        <v>82</v>
      </c>
      <c r="J1384">
        <v>1</v>
      </c>
      <c r="K1384" t="s">
        <v>5051</v>
      </c>
    </row>
    <row r="1385" spans="1:11" x14ac:dyDescent="0.25">
      <c r="A1385" t="s">
        <v>1394</v>
      </c>
      <c r="B1385" t="s">
        <v>5013</v>
      </c>
      <c r="C1385" t="s">
        <v>5033</v>
      </c>
      <c r="D1385">
        <v>31</v>
      </c>
      <c r="E1385" s="2">
        <v>44559</v>
      </c>
      <c r="F1385">
        <v>239</v>
      </c>
      <c r="G1385">
        <v>55</v>
      </c>
      <c r="H1385" t="s">
        <v>5045</v>
      </c>
      <c r="I1385">
        <v>95</v>
      </c>
      <c r="J1385">
        <v>1</v>
      </c>
      <c r="K1385" t="s">
        <v>5049</v>
      </c>
    </row>
    <row r="1386" spans="1:11" x14ac:dyDescent="0.25">
      <c r="A1386" t="s">
        <v>1395</v>
      </c>
      <c r="B1386" t="s">
        <v>5012</v>
      </c>
      <c r="C1386" t="s">
        <v>5021</v>
      </c>
      <c r="D1386">
        <v>41</v>
      </c>
      <c r="E1386" s="2">
        <v>44851</v>
      </c>
      <c r="F1386">
        <v>209</v>
      </c>
      <c r="G1386">
        <v>72</v>
      </c>
      <c r="H1386" t="s">
        <v>5046</v>
      </c>
      <c r="I1386">
        <v>81</v>
      </c>
      <c r="J1386">
        <v>0</v>
      </c>
    </row>
    <row r="1387" spans="1:11" x14ac:dyDescent="0.25">
      <c r="A1387" t="s">
        <v>1396</v>
      </c>
      <c r="B1387" t="s">
        <v>5017</v>
      </c>
      <c r="C1387" t="s">
        <v>5030</v>
      </c>
      <c r="D1387">
        <v>46</v>
      </c>
      <c r="E1387" s="2">
        <v>44036</v>
      </c>
      <c r="F1387">
        <v>219</v>
      </c>
      <c r="G1387">
        <v>70</v>
      </c>
      <c r="H1387" t="s">
        <v>5045</v>
      </c>
      <c r="I1387">
        <v>81</v>
      </c>
      <c r="J1387">
        <v>0</v>
      </c>
    </row>
    <row r="1388" spans="1:11" x14ac:dyDescent="0.25">
      <c r="A1388" t="s">
        <v>1397</v>
      </c>
      <c r="B1388" t="s">
        <v>5014</v>
      </c>
      <c r="C1388" t="s">
        <v>5035</v>
      </c>
      <c r="D1388">
        <v>27</v>
      </c>
      <c r="E1388" s="2">
        <v>43971</v>
      </c>
      <c r="F1388">
        <v>218</v>
      </c>
      <c r="G1388">
        <v>20</v>
      </c>
      <c r="H1388" t="s">
        <v>5045</v>
      </c>
      <c r="I1388">
        <v>67</v>
      </c>
      <c r="J1388">
        <v>1</v>
      </c>
      <c r="K1388" t="s">
        <v>5051</v>
      </c>
    </row>
    <row r="1389" spans="1:11" x14ac:dyDescent="0.25">
      <c r="A1389" t="s">
        <v>1398</v>
      </c>
      <c r="B1389" t="s">
        <v>5011</v>
      </c>
      <c r="C1389" t="s">
        <v>5019</v>
      </c>
      <c r="D1389">
        <v>27</v>
      </c>
      <c r="E1389" s="2">
        <v>44200</v>
      </c>
      <c r="F1389">
        <v>249</v>
      </c>
      <c r="G1389">
        <v>58</v>
      </c>
      <c r="H1389" t="s">
        <v>5047</v>
      </c>
      <c r="I1389">
        <v>80</v>
      </c>
      <c r="J1389">
        <v>1</v>
      </c>
      <c r="K1389" t="s">
        <v>5051</v>
      </c>
    </row>
    <row r="1390" spans="1:11" x14ac:dyDescent="0.25">
      <c r="A1390" t="s">
        <v>1399</v>
      </c>
      <c r="B1390" t="s">
        <v>5013</v>
      </c>
      <c r="C1390" t="s">
        <v>5039</v>
      </c>
      <c r="D1390">
        <v>40</v>
      </c>
      <c r="E1390" s="2">
        <v>44428</v>
      </c>
      <c r="F1390">
        <v>202</v>
      </c>
      <c r="G1390">
        <v>46</v>
      </c>
      <c r="H1390" t="s">
        <v>5047</v>
      </c>
      <c r="I1390">
        <v>75</v>
      </c>
      <c r="J1390">
        <v>1</v>
      </c>
      <c r="K1390" t="s">
        <v>5050</v>
      </c>
    </row>
    <row r="1391" spans="1:11" x14ac:dyDescent="0.25">
      <c r="A1391" t="s">
        <v>1400</v>
      </c>
      <c r="B1391" t="s">
        <v>5013</v>
      </c>
      <c r="C1391" t="s">
        <v>5033</v>
      </c>
      <c r="D1391">
        <v>33</v>
      </c>
      <c r="E1391" s="2">
        <v>44403</v>
      </c>
      <c r="F1391">
        <v>254</v>
      </c>
      <c r="G1391">
        <v>79</v>
      </c>
      <c r="H1391" t="s">
        <v>5047</v>
      </c>
      <c r="I1391">
        <v>73</v>
      </c>
      <c r="J1391">
        <v>0</v>
      </c>
    </row>
    <row r="1392" spans="1:11" x14ac:dyDescent="0.25">
      <c r="A1392" t="s">
        <v>1401</v>
      </c>
      <c r="B1392" t="s">
        <v>5016</v>
      </c>
      <c r="C1392" t="s">
        <v>5029</v>
      </c>
      <c r="D1392">
        <v>36</v>
      </c>
      <c r="E1392" s="2">
        <v>44658</v>
      </c>
      <c r="F1392">
        <v>256</v>
      </c>
      <c r="G1392">
        <v>87</v>
      </c>
      <c r="H1392" t="s">
        <v>5045</v>
      </c>
      <c r="I1392">
        <v>89</v>
      </c>
      <c r="J1392">
        <v>0</v>
      </c>
    </row>
    <row r="1393" spans="1:11" x14ac:dyDescent="0.25">
      <c r="A1393" t="s">
        <v>1402</v>
      </c>
      <c r="B1393" t="s">
        <v>5012</v>
      </c>
      <c r="C1393" t="s">
        <v>5021</v>
      </c>
      <c r="D1393">
        <v>48</v>
      </c>
      <c r="E1393" s="2">
        <v>44353</v>
      </c>
      <c r="F1393">
        <v>200</v>
      </c>
      <c r="G1393">
        <v>19</v>
      </c>
      <c r="H1393" t="s">
        <v>5045</v>
      </c>
      <c r="I1393">
        <v>68</v>
      </c>
      <c r="J1393">
        <v>1</v>
      </c>
      <c r="K1393" t="s">
        <v>5049</v>
      </c>
    </row>
    <row r="1394" spans="1:11" x14ac:dyDescent="0.25">
      <c r="A1394" t="s">
        <v>1403</v>
      </c>
      <c r="B1394" t="s">
        <v>5016</v>
      </c>
      <c r="C1394" t="s">
        <v>5041</v>
      </c>
      <c r="D1394">
        <v>29</v>
      </c>
      <c r="E1394" s="2">
        <v>44530</v>
      </c>
      <c r="F1394">
        <v>255</v>
      </c>
      <c r="G1394">
        <v>59</v>
      </c>
      <c r="H1394" t="s">
        <v>5046</v>
      </c>
      <c r="I1394">
        <v>55</v>
      </c>
      <c r="J1394">
        <v>1</v>
      </c>
      <c r="K1394" t="s">
        <v>5051</v>
      </c>
    </row>
    <row r="1395" spans="1:11" x14ac:dyDescent="0.25">
      <c r="A1395" t="s">
        <v>1404</v>
      </c>
      <c r="B1395" t="s">
        <v>5014</v>
      </c>
      <c r="C1395" t="s">
        <v>5024</v>
      </c>
      <c r="D1395">
        <v>39</v>
      </c>
      <c r="E1395" s="2">
        <v>44006</v>
      </c>
      <c r="F1395">
        <v>252</v>
      </c>
      <c r="G1395">
        <v>59</v>
      </c>
      <c r="H1395" t="s">
        <v>5045</v>
      </c>
      <c r="I1395">
        <v>55</v>
      </c>
      <c r="J1395">
        <v>0</v>
      </c>
    </row>
    <row r="1396" spans="1:11" x14ac:dyDescent="0.25">
      <c r="A1396" t="s">
        <v>1405</v>
      </c>
      <c r="B1396" t="s">
        <v>5011</v>
      </c>
      <c r="C1396" t="s">
        <v>5023</v>
      </c>
      <c r="D1396">
        <v>46</v>
      </c>
      <c r="E1396" s="2">
        <v>44484</v>
      </c>
      <c r="F1396">
        <v>212</v>
      </c>
      <c r="G1396">
        <v>51</v>
      </c>
      <c r="H1396" t="s">
        <v>5047</v>
      </c>
      <c r="I1396">
        <v>54</v>
      </c>
      <c r="J1396">
        <v>1</v>
      </c>
      <c r="K1396" t="s">
        <v>5051</v>
      </c>
    </row>
    <row r="1397" spans="1:11" x14ac:dyDescent="0.25">
      <c r="A1397" t="s">
        <v>1406</v>
      </c>
      <c r="B1397" t="s">
        <v>5014</v>
      </c>
      <c r="C1397" t="s">
        <v>5028</v>
      </c>
      <c r="D1397">
        <v>44</v>
      </c>
      <c r="E1397" s="2">
        <v>44168</v>
      </c>
      <c r="F1397">
        <v>230</v>
      </c>
      <c r="G1397">
        <v>14</v>
      </c>
      <c r="H1397" t="s">
        <v>5047</v>
      </c>
      <c r="I1397">
        <v>79</v>
      </c>
      <c r="J1397">
        <v>0</v>
      </c>
    </row>
    <row r="1398" spans="1:11" x14ac:dyDescent="0.25">
      <c r="A1398" t="s">
        <v>1407</v>
      </c>
      <c r="B1398" t="s">
        <v>5013</v>
      </c>
      <c r="C1398" t="s">
        <v>5033</v>
      </c>
      <c r="D1398">
        <v>26</v>
      </c>
      <c r="E1398" s="2">
        <v>44272</v>
      </c>
      <c r="F1398">
        <v>213</v>
      </c>
      <c r="G1398">
        <v>40</v>
      </c>
      <c r="H1398" t="s">
        <v>5044</v>
      </c>
      <c r="I1398">
        <v>52</v>
      </c>
      <c r="J1398">
        <v>1</v>
      </c>
      <c r="K1398" t="s">
        <v>5049</v>
      </c>
    </row>
    <row r="1399" spans="1:11" x14ac:dyDescent="0.25">
      <c r="A1399" t="s">
        <v>1408</v>
      </c>
      <c r="B1399" t="s">
        <v>5015</v>
      </c>
      <c r="C1399" t="s">
        <v>5040</v>
      </c>
      <c r="D1399">
        <v>37</v>
      </c>
      <c r="E1399" s="2">
        <v>44709</v>
      </c>
      <c r="F1399">
        <v>203</v>
      </c>
      <c r="G1399">
        <v>27</v>
      </c>
      <c r="H1399" t="s">
        <v>5045</v>
      </c>
      <c r="I1399">
        <v>98</v>
      </c>
      <c r="J1399">
        <v>1</v>
      </c>
      <c r="K1399" t="s">
        <v>5051</v>
      </c>
    </row>
    <row r="1400" spans="1:11" x14ac:dyDescent="0.25">
      <c r="A1400" t="s">
        <v>1409</v>
      </c>
      <c r="B1400" t="s">
        <v>5018</v>
      </c>
      <c r="C1400" t="s">
        <v>5032</v>
      </c>
      <c r="D1400">
        <v>27</v>
      </c>
      <c r="E1400" s="2">
        <v>44842</v>
      </c>
      <c r="F1400">
        <v>209</v>
      </c>
      <c r="G1400">
        <v>8</v>
      </c>
      <c r="H1400" t="s">
        <v>5047</v>
      </c>
      <c r="I1400">
        <v>75</v>
      </c>
      <c r="J1400">
        <v>0</v>
      </c>
    </row>
    <row r="1401" spans="1:11" x14ac:dyDescent="0.25">
      <c r="A1401" t="s">
        <v>1410</v>
      </c>
      <c r="B1401" t="s">
        <v>5018</v>
      </c>
      <c r="C1401" t="s">
        <v>5032</v>
      </c>
      <c r="D1401">
        <v>36</v>
      </c>
      <c r="E1401" s="2">
        <v>44035</v>
      </c>
      <c r="F1401">
        <v>226</v>
      </c>
      <c r="G1401">
        <v>67</v>
      </c>
      <c r="H1401" t="s">
        <v>5043</v>
      </c>
      <c r="I1401">
        <v>92</v>
      </c>
      <c r="J1401">
        <v>1</v>
      </c>
      <c r="K1401" t="s">
        <v>5049</v>
      </c>
    </row>
    <row r="1402" spans="1:11" x14ac:dyDescent="0.25">
      <c r="A1402" t="s">
        <v>1411</v>
      </c>
      <c r="B1402" t="s">
        <v>5017</v>
      </c>
      <c r="C1402" t="s">
        <v>5030</v>
      </c>
      <c r="D1402">
        <v>50</v>
      </c>
      <c r="E1402" s="2">
        <v>44004</v>
      </c>
      <c r="F1402">
        <v>227</v>
      </c>
      <c r="G1402">
        <v>43</v>
      </c>
      <c r="H1402" t="s">
        <v>5047</v>
      </c>
      <c r="I1402">
        <v>60</v>
      </c>
      <c r="J1402">
        <v>0</v>
      </c>
    </row>
    <row r="1403" spans="1:11" x14ac:dyDescent="0.25">
      <c r="A1403" t="s">
        <v>1412</v>
      </c>
      <c r="B1403" t="s">
        <v>5015</v>
      </c>
      <c r="C1403" t="s">
        <v>5040</v>
      </c>
      <c r="D1403">
        <v>37</v>
      </c>
      <c r="E1403" s="2">
        <v>44441</v>
      </c>
      <c r="F1403">
        <v>234</v>
      </c>
      <c r="G1403">
        <v>88</v>
      </c>
      <c r="H1403" t="s">
        <v>5043</v>
      </c>
      <c r="I1403">
        <v>94</v>
      </c>
      <c r="J1403">
        <v>1</v>
      </c>
      <c r="K1403" t="s">
        <v>5051</v>
      </c>
    </row>
    <row r="1404" spans="1:11" x14ac:dyDescent="0.25">
      <c r="A1404" t="s">
        <v>1413</v>
      </c>
      <c r="B1404" t="s">
        <v>5016</v>
      </c>
      <c r="C1404" t="s">
        <v>5041</v>
      </c>
      <c r="D1404">
        <v>39</v>
      </c>
      <c r="E1404" s="2">
        <v>44126</v>
      </c>
      <c r="F1404">
        <v>257</v>
      </c>
      <c r="G1404">
        <v>76</v>
      </c>
      <c r="H1404" t="s">
        <v>5043</v>
      </c>
      <c r="I1404">
        <v>54</v>
      </c>
      <c r="J1404">
        <v>0</v>
      </c>
    </row>
    <row r="1405" spans="1:11" x14ac:dyDescent="0.25">
      <c r="A1405" t="s">
        <v>1414</v>
      </c>
      <c r="B1405" t="s">
        <v>5015</v>
      </c>
      <c r="C1405" t="s">
        <v>5025</v>
      </c>
      <c r="D1405">
        <v>48</v>
      </c>
      <c r="E1405" s="2">
        <v>43966</v>
      </c>
      <c r="F1405">
        <v>246</v>
      </c>
      <c r="G1405">
        <v>95</v>
      </c>
      <c r="H1405" t="s">
        <v>5046</v>
      </c>
      <c r="I1405">
        <v>96</v>
      </c>
      <c r="J1405">
        <v>1</v>
      </c>
      <c r="K1405" t="s">
        <v>5049</v>
      </c>
    </row>
    <row r="1406" spans="1:11" x14ac:dyDescent="0.25">
      <c r="A1406" t="s">
        <v>1415</v>
      </c>
      <c r="B1406" t="s">
        <v>5013</v>
      </c>
      <c r="C1406" t="s">
        <v>5033</v>
      </c>
      <c r="D1406">
        <v>26</v>
      </c>
      <c r="E1406" s="2">
        <v>44416</v>
      </c>
      <c r="F1406">
        <v>255</v>
      </c>
      <c r="G1406">
        <v>40</v>
      </c>
      <c r="H1406" t="s">
        <v>5045</v>
      </c>
      <c r="I1406">
        <v>100</v>
      </c>
      <c r="J1406">
        <v>1</v>
      </c>
      <c r="K1406" t="s">
        <v>5051</v>
      </c>
    </row>
    <row r="1407" spans="1:11" x14ac:dyDescent="0.25">
      <c r="A1407" t="s">
        <v>1416</v>
      </c>
      <c r="B1407" t="s">
        <v>5017</v>
      </c>
      <c r="C1407" t="s">
        <v>5042</v>
      </c>
      <c r="D1407">
        <v>48</v>
      </c>
      <c r="E1407" s="2">
        <v>44050</v>
      </c>
      <c r="F1407">
        <v>208</v>
      </c>
      <c r="G1407">
        <v>81</v>
      </c>
      <c r="H1407" t="s">
        <v>5048</v>
      </c>
      <c r="I1407">
        <v>90</v>
      </c>
      <c r="J1407">
        <v>0</v>
      </c>
    </row>
    <row r="1408" spans="1:11" x14ac:dyDescent="0.25">
      <c r="A1408" t="s">
        <v>1417</v>
      </c>
      <c r="B1408" t="s">
        <v>5017</v>
      </c>
      <c r="C1408" t="s">
        <v>5030</v>
      </c>
      <c r="D1408">
        <v>45</v>
      </c>
      <c r="E1408" s="2">
        <v>44735</v>
      </c>
      <c r="F1408">
        <v>226</v>
      </c>
      <c r="G1408">
        <v>89</v>
      </c>
      <c r="H1408" t="s">
        <v>5044</v>
      </c>
      <c r="I1408">
        <v>99</v>
      </c>
      <c r="J1408">
        <v>0</v>
      </c>
    </row>
    <row r="1409" spans="1:11" x14ac:dyDescent="0.25">
      <c r="A1409" t="s">
        <v>1418</v>
      </c>
      <c r="B1409" t="s">
        <v>5016</v>
      </c>
      <c r="C1409" t="s">
        <v>5041</v>
      </c>
      <c r="D1409">
        <v>33</v>
      </c>
      <c r="E1409" s="2">
        <v>44713</v>
      </c>
      <c r="F1409">
        <v>260</v>
      </c>
      <c r="G1409">
        <v>24</v>
      </c>
      <c r="H1409" t="s">
        <v>5046</v>
      </c>
      <c r="I1409">
        <v>86</v>
      </c>
      <c r="J1409">
        <v>0</v>
      </c>
    </row>
    <row r="1410" spans="1:11" x14ac:dyDescent="0.25">
      <c r="A1410" t="s">
        <v>1419</v>
      </c>
      <c r="B1410" t="s">
        <v>5015</v>
      </c>
      <c r="C1410" t="s">
        <v>5040</v>
      </c>
      <c r="D1410">
        <v>22</v>
      </c>
      <c r="E1410" s="2">
        <v>44618</v>
      </c>
      <c r="F1410">
        <v>257</v>
      </c>
      <c r="G1410">
        <v>39</v>
      </c>
      <c r="H1410" t="s">
        <v>5044</v>
      </c>
      <c r="I1410">
        <v>57</v>
      </c>
      <c r="J1410">
        <v>1</v>
      </c>
      <c r="K1410" t="s">
        <v>5050</v>
      </c>
    </row>
    <row r="1411" spans="1:11" x14ac:dyDescent="0.25">
      <c r="A1411" t="s">
        <v>1420</v>
      </c>
      <c r="B1411" t="s">
        <v>5014</v>
      </c>
      <c r="C1411" t="s">
        <v>5035</v>
      </c>
      <c r="D1411">
        <v>35</v>
      </c>
      <c r="E1411" s="2">
        <v>44567</v>
      </c>
      <c r="F1411">
        <v>222</v>
      </c>
      <c r="G1411">
        <v>69</v>
      </c>
      <c r="H1411" t="s">
        <v>5048</v>
      </c>
      <c r="I1411">
        <v>83</v>
      </c>
      <c r="J1411">
        <v>1</v>
      </c>
      <c r="K1411" t="s">
        <v>5049</v>
      </c>
    </row>
    <row r="1412" spans="1:11" x14ac:dyDescent="0.25">
      <c r="A1412" t="s">
        <v>1421</v>
      </c>
      <c r="B1412" t="s">
        <v>5013</v>
      </c>
      <c r="C1412" t="s">
        <v>5033</v>
      </c>
      <c r="D1412">
        <v>35</v>
      </c>
      <c r="E1412" s="2">
        <v>44545</v>
      </c>
      <c r="F1412">
        <v>211</v>
      </c>
      <c r="G1412">
        <v>70</v>
      </c>
      <c r="H1412" t="s">
        <v>5044</v>
      </c>
      <c r="I1412">
        <v>60</v>
      </c>
      <c r="J1412">
        <v>1</v>
      </c>
      <c r="K1412" t="s">
        <v>5051</v>
      </c>
    </row>
    <row r="1413" spans="1:11" x14ac:dyDescent="0.25">
      <c r="A1413" t="s">
        <v>1422</v>
      </c>
      <c r="B1413" t="s">
        <v>5018</v>
      </c>
      <c r="C1413" t="s">
        <v>5032</v>
      </c>
      <c r="D1413">
        <v>44</v>
      </c>
      <c r="E1413" s="2">
        <v>44231</v>
      </c>
      <c r="F1413">
        <v>227</v>
      </c>
      <c r="G1413">
        <v>81</v>
      </c>
      <c r="H1413" t="s">
        <v>5047</v>
      </c>
      <c r="I1413">
        <v>94</v>
      </c>
      <c r="J1413">
        <v>0</v>
      </c>
    </row>
    <row r="1414" spans="1:11" x14ac:dyDescent="0.25">
      <c r="A1414" t="s">
        <v>1423</v>
      </c>
      <c r="B1414" t="s">
        <v>5011</v>
      </c>
      <c r="C1414" t="s">
        <v>5019</v>
      </c>
      <c r="D1414">
        <v>24</v>
      </c>
      <c r="E1414" s="2">
        <v>44262</v>
      </c>
      <c r="F1414">
        <v>201</v>
      </c>
      <c r="G1414">
        <v>78</v>
      </c>
      <c r="H1414" t="s">
        <v>5048</v>
      </c>
      <c r="I1414">
        <v>56</v>
      </c>
      <c r="J1414">
        <v>1</v>
      </c>
      <c r="K1414" t="s">
        <v>5050</v>
      </c>
    </row>
    <row r="1415" spans="1:11" x14ac:dyDescent="0.25">
      <c r="A1415" t="s">
        <v>1424</v>
      </c>
      <c r="B1415" t="s">
        <v>5011</v>
      </c>
      <c r="C1415" t="s">
        <v>5020</v>
      </c>
      <c r="D1415">
        <v>36</v>
      </c>
      <c r="E1415" s="2">
        <v>44412</v>
      </c>
      <c r="F1415">
        <v>237</v>
      </c>
      <c r="G1415">
        <v>4</v>
      </c>
      <c r="H1415" t="s">
        <v>5046</v>
      </c>
      <c r="I1415">
        <v>68</v>
      </c>
      <c r="J1415">
        <v>1</v>
      </c>
      <c r="K1415" t="s">
        <v>5049</v>
      </c>
    </row>
    <row r="1416" spans="1:11" x14ac:dyDescent="0.25">
      <c r="A1416" t="s">
        <v>1425</v>
      </c>
      <c r="B1416" t="s">
        <v>5012</v>
      </c>
      <c r="C1416" t="s">
        <v>5034</v>
      </c>
      <c r="D1416">
        <v>39</v>
      </c>
      <c r="E1416" s="2">
        <v>44537</v>
      </c>
      <c r="F1416">
        <v>207</v>
      </c>
      <c r="G1416">
        <v>25</v>
      </c>
      <c r="H1416" t="s">
        <v>5048</v>
      </c>
      <c r="I1416">
        <v>57</v>
      </c>
      <c r="J1416">
        <v>1</v>
      </c>
      <c r="K1416" t="s">
        <v>5051</v>
      </c>
    </row>
    <row r="1417" spans="1:11" x14ac:dyDescent="0.25">
      <c r="A1417" t="s">
        <v>1426</v>
      </c>
      <c r="B1417" t="s">
        <v>5016</v>
      </c>
      <c r="C1417" t="s">
        <v>5029</v>
      </c>
      <c r="D1417">
        <v>44</v>
      </c>
      <c r="E1417" s="2">
        <v>44124</v>
      </c>
      <c r="F1417">
        <v>247</v>
      </c>
      <c r="G1417">
        <v>50</v>
      </c>
      <c r="H1417" t="s">
        <v>5045</v>
      </c>
      <c r="I1417">
        <v>73</v>
      </c>
      <c r="J1417">
        <v>0</v>
      </c>
    </row>
    <row r="1418" spans="1:11" x14ac:dyDescent="0.25">
      <c r="A1418" t="s">
        <v>1427</v>
      </c>
      <c r="B1418" t="s">
        <v>5018</v>
      </c>
      <c r="C1418" t="s">
        <v>5036</v>
      </c>
      <c r="D1418">
        <v>50</v>
      </c>
      <c r="E1418" s="2">
        <v>44253</v>
      </c>
      <c r="F1418">
        <v>216</v>
      </c>
      <c r="G1418">
        <v>39</v>
      </c>
      <c r="H1418" t="s">
        <v>5048</v>
      </c>
      <c r="I1418">
        <v>93</v>
      </c>
      <c r="J1418">
        <v>0</v>
      </c>
    </row>
    <row r="1419" spans="1:11" x14ac:dyDescent="0.25">
      <c r="A1419" t="s">
        <v>1428</v>
      </c>
      <c r="B1419" t="s">
        <v>5017</v>
      </c>
      <c r="C1419" t="s">
        <v>5042</v>
      </c>
      <c r="D1419">
        <v>23</v>
      </c>
      <c r="E1419" s="2">
        <v>44912</v>
      </c>
      <c r="F1419">
        <v>201</v>
      </c>
      <c r="G1419">
        <v>19</v>
      </c>
      <c r="H1419" t="s">
        <v>5047</v>
      </c>
      <c r="I1419">
        <v>83</v>
      </c>
      <c r="J1419">
        <v>1</v>
      </c>
      <c r="K1419" t="s">
        <v>5051</v>
      </c>
    </row>
    <row r="1420" spans="1:11" x14ac:dyDescent="0.25">
      <c r="A1420" t="s">
        <v>1429</v>
      </c>
      <c r="B1420" t="s">
        <v>5013</v>
      </c>
      <c r="C1420" t="s">
        <v>5022</v>
      </c>
      <c r="D1420">
        <v>35</v>
      </c>
      <c r="E1420" s="2">
        <v>44680</v>
      </c>
      <c r="F1420">
        <v>235</v>
      </c>
      <c r="G1420">
        <v>50</v>
      </c>
      <c r="H1420" t="s">
        <v>5043</v>
      </c>
      <c r="I1420">
        <v>89</v>
      </c>
      <c r="J1420">
        <v>1</v>
      </c>
      <c r="K1420" t="s">
        <v>5049</v>
      </c>
    </row>
    <row r="1421" spans="1:11" x14ac:dyDescent="0.25">
      <c r="A1421" t="s">
        <v>1430</v>
      </c>
      <c r="B1421" t="s">
        <v>5016</v>
      </c>
      <c r="C1421" t="s">
        <v>5041</v>
      </c>
      <c r="D1421">
        <v>42</v>
      </c>
      <c r="E1421" s="2">
        <v>44528</v>
      </c>
      <c r="F1421">
        <v>246</v>
      </c>
      <c r="G1421">
        <v>22</v>
      </c>
      <c r="H1421" t="s">
        <v>5048</v>
      </c>
      <c r="I1421">
        <v>70</v>
      </c>
      <c r="J1421">
        <v>0</v>
      </c>
    </row>
    <row r="1422" spans="1:11" x14ac:dyDescent="0.25">
      <c r="A1422" t="s">
        <v>1431</v>
      </c>
      <c r="B1422" t="s">
        <v>5016</v>
      </c>
      <c r="C1422" t="s">
        <v>5041</v>
      </c>
      <c r="D1422">
        <v>25</v>
      </c>
      <c r="E1422" s="2">
        <v>44200</v>
      </c>
      <c r="F1422">
        <v>251</v>
      </c>
      <c r="G1422">
        <v>16</v>
      </c>
      <c r="H1422" t="s">
        <v>5044</v>
      </c>
      <c r="I1422">
        <v>57</v>
      </c>
      <c r="J1422">
        <v>1</v>
      </c>
      <c r="K1422" t="s">
        <v>5050</v>
      </c>
    </row>
    <row r="1423" spans="1:11" x14ac:dyDescent="0.25">
      <c r="A1423" t="s">
        <v>1432</v>
      </c>
      <c r="B1423" t="s">
        <v>5018</v>
      </c>
      <c r="C1423" t="s">
        <v>5032</v>
      </c>
      <c r="D1423">
        <v>27</v>
      </c>
      <c r="E1423" s="2">
        <v>43956</v>
      </c>
      <c r="F1423">
        <v>220</v>
      </c>
      <c r="G1423">
        <v>26</v>
      </c>
      <c r="H1423" t="s">
        <v>5045</v>
      </c>
      <c r="I1423">
        <v>55</v>
      </c>
      <c r="J1423">
        <v>0</v>
      </c>
    </row>
    <row r="1424" spans="1:11" x14ac:dyDescent="0.25">
      <c r="A1424" t="s">
        <v>1433</v>
      </c>
      <c r="B1424" t="s">
        <v>5016</v>
      </c>
      <c r="C1424" t="s">
        <v>5041</v>
      </c>
      <c r="D1424">
        <v>42</v>
      </c>
      <c r="E1424" s="2">
        <v>44139</v>
      </c>
      <c r="F1424">
        <v>237</v>
      </c>
      <c r="G1424">
        <v>19</v>
      </c>
      <c r="H1424" t="s">
        <v>5045</v>
      </c>
      <c r="I1424">
        <v>89</v>
      </c>
      <c r="J1424">
        <v>0</v>
      </c>
    </row>
    <row r="1425" spans="1:11" x14ac:dyDescent="0.25">
      <c r="A1425" t="s">
        <v>1434</v>
      </c>
      <c r="B1425" t="s">
        <v>5016</v>
      </c>
      <c r="C1425" t="s">
        <v>5041</v>
      </c>
      <c r="D1425">
        <v>45</v>
      </c>
      <c r="E1425" s="2">
        <v>44176</v>
      </c>
      <c r="F1425">
        <v>208</v>
      </c>
      <c r="G1425">
        <v>58</v>
      </c>
      <c r="H1425" t="s">
        <v>5046</v>
      </c>
      <c r="I1425">
        <v>90</v>
      </c>
      <c r="J1425">
        <v>1</v>
      </c>
      <c r="K1425" t="s">
        <v>5049</v>
      </c>
    </row>
    <row r="1426" spans="1:11" x14ac:dyDescent="0.25">
      <c r="A1426" t="s">
        <v>1435</v>
      </c>
      <c r="B1426" t="s">
        <v>5012</v>
      </c>
      <c r="C1426" t="s">
        <v>5021</v>
      </c>
      <c r="D1426">
        <v>50</v>
      </c>
      <c r="E1426" s="2">
        <v>44700</v>
      </c>
      <c r="F1426">
        <v>219</v>
      </c>
      <c r="G1426">
        <v>24</v>
      </c>
      <c r="H1426" t="s">
        <v>5044</v>
      </c>
      <c r="I1426">
        <v>65</v>
      </c>
      <c r="J1426">
        <v>1</v>
      </c>
      <c r="K1426" t="s">
        <v>5051</v>
      </c>
    </row>
    <row r="1427" spans="1:11" x14ac:dyDescent="0.25">
      <c r="A1427" t="s">
        <v>1436</v>
      </c>
      <c r="B1427" t="s">
        <v>5017</v>
      </c>
      <c r="C1427" t="s">
        <v>5042</v>
      </c>
      <c r="D1427">
        <v>24</v>
      </c>
      <c r="E1427" s="2">
        <v>43970</v>
      </c>
      <c r="F1427">
        <v>209</v>
      </c>
      <c r="G1427">
        <v>80</v>
      </c>
      <c r="H1427" t="s">
        <v>5045</v>
      </c>
      <c r="I1427">
        <v>90</v>
      </c>
      <c r="J1427">
        <v>0</v>
      </c>
    </row>
    <row r="1428" spans="1:11" x14ac:dyDescent="0.25">
      <c r="A1428" t="s">
        <v>1437</v>
      </c>
      <c r="B1428" t="s">
        <v>5011</v>
      </c>
      <c r="C1428" t="s">
        <v>5023</v>
      </c>
      <c r="D1428">
        <v>41</v>
      </c>
      <c r="E1428" s="2">
        <v>44802</v>
      </c>
      <c r="F1428">
        <v>206</v>
      </c>
      <c r="G1428">
        <v>18</v>
      </c>
      <c r="H1428" t="s">
        <v>5047</v>
      </c>
      <c r="I1428">
        <v>66</v>
      </c>
      <c r="J1428">
        <v>0</v>
      </c>
    </row>
    <row r="1429" spans="1:11" x14ac:dyDescent="0.25">
      <c r="A1429" t="s">
        <v>1438</v>
      </c>
      <c r="B1429" t="s">
        <v>5011</v>
      </c>
      <c r="C1429" t="s">
        <v>5019</v>
      </c>
      <c r="D1429">
        <v>37</v>
      </c>
      <c r="E1429" s="2">
        <v>44063</v>
      </c>
      <c r="F1429">
        <v>223</v>
      </c>
      <c r="G1429">
        <v>26</v>
      </c>
      <c r="H1429" t="s">
        <v>5048</v>
      </c>
      <c r="I1429">
        <v>56</v>
      </c>
      <c r="J1429">
        <v>1</v>
      </c>
      <c r="K1429" t="s">
        <v>5049</v>
      </c>
    </row>
    <row r="1430" spans="1:11" x14ac:dyDescent="0.25">
      <c r="A1430" t="s">
        <v>1439</v>
      </c>
      <c r="B1430" t="s">
        <v>5016</v>
      </c>
      <c r="C1430" t="s">
        <v>5041</v>
      </c>
      <c r="D1430">
        <v>37</v>
      </c>
      <c r="E1430" s="2">
        <v>43945</v>
      </c>
      <c r="F1430">
        <v>240</v>
      </c>
      <c r="G1430">
        <v>9</v>
      </c>
      <c r="H1430" t="s">
        <v>5043</v>
      </c>
      <c r="I1430">
        <v>93</v>
      </c>
      <c r="J1430">
        <v>1</v>
      </c>
      <c r="K1430" t="s">
        <v>5051</v>
      </c>
    </row>
    <row r="1431" spans="1:11" x14ac:dyDescent="0.25">
      <c r="A1431" t="s">
        <v>1440</v>
      </c>
      <c r="B1431" t="s">
        <v>5015</v>
      </c>
      <c r="C1431" t="s">
        <v>5025</v>
      </c>
      <c r="D1431">
        <v>36</v>
      </c>
      <c r="E1431" s="2">
        <v>44100</v>
      </c>
      <c r="F1431">
        <v>210</v>
      </c>
      <c r="G1431">
        <v>23</v>
      </c>
      <c r="H1431" t="s">
        <v>5047</v>
      </c>
      <c r="I1431">
        <v>50</v>
      </c>
      <c r="J1431">
        <v>0</v>
      </c>
    </row>
    <row r="1432" spans="1:11" x14ac:dyDescent="0.25">
      <c r="A1432" t="s">
        <v>1441</v>
      </c>
      <c r="B1432" t="s">
        <v>5017</v>
      </c>
      <c r="C1432" t="s">
        <v>5030</v>
      </c>
      <c r="D1432">
        <v>32</v>
      </c>
      <c r="E1432" s="2">
        <v>44572</v>
      </c>
      <c r="F1432">
        <v>230</v>
      </c>
      <c r="G1432">
        <v>78</v>
      </c>
      <c r="H1432" t="s">
        <v>5044</v>
      </c>
      <c r="I1432">
        <v>84</v>
      </c>
      <c r="J1432">
        <v>0</v>
      </c>
    </row>
    <row r="1433" spans="1:11" x14ac:dyDescent="0.25">
      <c r="A1433" t="s">
        <v>1442</v>
      </c>
      <c r="B1433" t="s">
        <v>5013</v>
      </c>
      <c r="C1433" t="s">
        <v>5022</v>
      </c>
      <c r="D1433">
        <v>45</v>
      </c>
      <c r="E1433" s="2">
        <v>44667</v>
      </c>
      <c r="F1433">
        <v>259</v>
      </c>
      <c r="G1433">
        <v>15</v>
      </c>
      <c r="H1433" t="s">
        <v>5043</v>
      </c>
      <c r="I1433">
        <v>88</v>
      </c>
      <c r="J1433">
        <v>0</v>
      </c>
    </row>
    <row r="1434" spans="1:11" x14ac:dyDescent="0.25">
      <c r="A1434" t="s">
        <v>1443</v>
      </c>
      <c r="B1434" t="s">
        <v>5017</v>
      </c>
      <c r="C1434" t="s">
        <v>5037</v>
      </c>
      <c r="D1434">
        <v>38</v>
      </c>
      <c r="E1434" s="2">
        <v>44148</v>
      </c>
      <c r="F1434">
        <v>209</v>
      </c>
      <c r="G1434">
        <v>27</v>
      </c>
      <c r="H1434" t="s">
        <v>5047</v>
      </c>
      <c r="I1434">
        <v>57</v>
      </c>
      <c r="J1434">
        <v>0</v>
      </c>
    </row>
    <row r="1435" spans="1:11" x14ac:dyDescent="0.25">
      <c r="A1435" t="s">
        <v>1444</v>
      </c>
      <c r="B1435" t="s">
        <v>5017</v>
      </c>
      <c r="C1435" t="s">
        <v>5042</v>
      </c>
      <c r="D1435">
        <v>26</v>
      </c>
      <c r="E1435" s="2">
        <v>44702</v>
      </c>
      <c r="F1435">
        <v>205</v>
      </c>
      <c r="G1435">
        <v>93</v>
      </c>
      <c r="H1435" t="s">
        <v>5046</v>
      </c>
      <c r="I1435">
        <v>58</v>
      </c>
      <c r="J1435">
        <v>1</v>
      </c>
      <c r="K1435" t="s">
        <v>5051</v>
      </c>
    </row>
    <row r="1436" spans="1:11" x14ac:dyDescent="0.25">
      <c r="A1436" t="s">
        <v>1445</v>
      </c>
      <c r="B1436" t="s">
        <v>5014</v>
      </c>
      <c r="C1436" t="s">
        <v>5028</v>
      </c>
      <c r="D1436">
        <v>24</v>
      </c>
      <c r="E1436" s="2">
        <v>44571</v>
      </c>
      <c r="F1436">
        <v>245</v>
      </c>
      <c r="G1436">
        <v>70</v>
      </c>
      <c r="H1436" t="s">
        <v>5046</v>
      </c>
      <c r="I1436">
        <v>68</v>
      </c>
      <c r="J1436">
        <v>1</v>
      </c>
      <c r="K1436" t="s">
        <v>5050</v>
      </c>
    </row>
    <row r="1437" spans="1:11" x14ac:dyDescent="0.25">
      <c r="A1437" t="s">
        <v>1446</v>
      </c>
      <c r="B1437" t="s">
        <v>5014</v>
      </c>
      <c r="C1437" t="s">
        <v>5035</v>
      </c>
      <c r="D1437">
        <v>38</v>
      </c>
      <c r="E1437" s="2">
        <v>43958</v>
      </c>
      <c r="F1437">
        <v>225</v>
      </c>
      <c r="G1437">
        <v>24</v>
      </c>
      <c r="H1437" t="s">
        <v>5047</v>
      </c>
      <c r="I1437">
        <v>61</v>
      </c>
      <c r="J1437">
        <v>0</v>
      </c>
    </row>
    <row r="1438" spans="1:11" x14ac:dyDescent="0.25">
      <c r="A1438" t="s">
        <v>1447</v>
      </c>
      <c r="B1438" t="s">
        <v>5018</v>
      </c>
      <c r="C1438" t="s">
        <v>5036</v>
      </c>
      <c r="D1438">
        <v>25</v>
      </c>
      <c r="E1438" s="2">
        <v>44330</v>
      </c>
      <c r="F1438">
        <v>250</v>
      </c>
      <c r="G1438">
        <v>98</v>
      </c>
      <c r="H1438" t="s">
        <v>5044</v>
      </c>
      <c r="I1438">
        <v>69</v>
      </c>
      <c r="J1438">
        <v>0</v>
      </c>
    </row>
    <row r="1439" spans="1:11" x14ac:dyDescent="0.25">
      <c r="A1439" t="s">
        <v>1448</v>
      </c>
      <c r="B1439" t="s">
        <v>5012</v>
      </c>
      <c r="C1439" t="s">
        <v>5021</v>
      </c>
      <c r="D1439">
        <v>37</v>
      </c>
      <c r="E1439" s="2">
        <v>44484</v>
      </c>
      <c r="F1439">
        <v>256</v>
      </c>
      <c r="G1439">
        <v>57</v>
      </c>
      <c r="H1439" t="s">
        <v>5048</v>
      </c>
      <c r="I1439">
        <v>88</v>
      </c>
      <c r="J1439">
        <v>1</v>
      </c>
      <c r="K1439" t="s">
        <v>5051</v>
      </c>
    </row>
    <row r="1440" spans="1:11" x14ac:dyDescent="0.25">
      <c r="A1440" t="s">
        <v>1449</v>
      </c>
      <c r="B1440" t="s">
        <v>5011</v>
      </c>
      <c r="C1440" t="s">
        <v>5020</v>
      </c>
      <c r="D1440">
        <v>34</v>
      </c>
      <c r="E1440" s="2">
        <v>44488</v>
      </c>
      <c r="F1440">
        <v>212</v>
      </c>
      <c r="G1440">
        <v>72</v>
      </c>
      <c r="H1440" t="s">
        <v>5047</v>
      </c>
      <c r="I1440">
        <v>73</v>
      </c>
      <c r="J1440">
        <v>0</v>
      </c>
    </row>
    <row r="1441" spans="1:11" x14ac:dyDescent="0.25">
      <c r="A1441" t="s">
        <v>1450</v>
      </c>
      <c r="B1441" t="s">
        <v>5014</v>
      </c>
      <c r="C1441" t="s">
        <v>5028</v>
      </c>
      <c r="D1441">
        <v>50</v>
      </c>
      <c r="E1441" s="2">
        <v>44893</v>
      </c>
      <c r="F1441">
        <v>232</v>
      </c>
      <c r="G1441">
        <v>32</v>
      </c>
      <c r="H1441" t="s">
        <v>5044</v>
      </c>
      <c r="I1441">
        <v>76</v>
      </c>
      <c r="J1441">
        <v>1</v>
      </c>
      <c r="K1441" t="s">
        <v>5050</v>
      </c>
    </row>
    <row r="1442" spans="1:11" x14ac:dyDescent="0.25">
      <c r="A1442" t="s">
        <v>1451</v>
      </c>
      <c r="B1442" t="s">
        <v>5015</v>
      </c>
      <c r="C1442" t="s">
        <v>5040</v>
      </c>
      <c r="D1442">
        <v>22</v>
      </c>
      <c r="E1442" s="2">
        <v>44810</v>
      </c>
      <c r="F1442">
        <v>211</v>
      </c>
      <c r="G1442">
        <v>41</v>
      </c>
      <c r="H1442" t="s">
        <v>5048</v>
      </c>
      <c r="I1442">
        <v>100</v>
      </c>
      <c r="J1442">
        <v>0</v>
      </c>
    </row>
    <row r="1443" spans="1:11" x14ac:dyDescent="0.25">
      <c r="A1443" t="s">
        <v>1452</v>
      </c>
      <c r="B1443" t="s">
        <v>5015</v>
      </c>
      <c r="C1443" t="s">
        <v>5027</v>
      </c>
      <c r="D1443">
        <v>24</v>
      </c>
      <c r="E1443" s="2">
        <v>44707</v>
      </c>
      <c r="F1443">
        <v>242</v>
      </c>
      <c r="G1443">
        <v>47</v>
      </c>
      <c r="H1443" t="s">
        <v>5047</v>
      </c>
      <c r="I1443">
        <v>59</v>
      </c>
      <c r="J1443">
        <v>1</v>
      </c>
      <c r="K1443" t="s">
        <v>5049</v>
      </c>
    </row>
    <row r="1444" spans="1:11" x14ac:dyDescent="0.25">
      <c r="A1444" t="s">
        <v>1453</v>
      </c>
      <c r="B1444" t="s">
        <v>5017</v>
      </c>
      <c r="C1444" t="s">
        <v>5042</v>
      </c>
      <c r="D1444">
        <v>44</v>
      </c>
      <c r="E1444" s="2">
        <v>44916</v>
      </c>
      <c r="F1444">
        <v>245</v>
      </c>
      <c r="G1444">
        <v>42</v>
      </c>
      <c r="H1444" t="s">
        <v>5043</v>
      </c>
      <c r="I1444">
        <v>79</v>
      </c>
      <c r="J1444">
        <v>1</v>
      </c>
      <c r="K1444" t="s">
        <v>5049</v>
      </c>
    </row>
    <row r="1445" spans="1:11" x14ac:dyDescent="0.25">
      <c r="A1445" t="s">
        <v>1454</v>
      </c>
      <c r="B1445" t="s">
        <v>5011</v>
      </c>
      <c r="C1445" t="s">
        <v>5023</v>
      </c>
      <c r="D1445">
        <v>31</v>
      </c>
      <c r="E1445" s="2">
        <v>44311</v>
      </c>
      <c r="F1445">
        <v>213</v>
      </c>
      <c r="G1445">
        <v>67</v>
      </c>
      <c r="H1445" t="s">
        <v>5043</v>
      </c>
      <c r="I1445">
        <v>56</v>
      </c>
      <c r="J1445">
        <v>1</v>
      </c>
      <c r="K1445" t="s">
        <v>5050</v>
      </c>
    </row>
    <row r="1446" spans="1:11" x14ac:dyDescent="0.25">
      <c r="A1446" t="s">
        <v>1455</v>
      </c>
      <c r="B1446" t="s">
        <v>5011</v>
      </c>
      <c r="C1446" t="s">
        <v>5020</v>
      </c>
      <c r="D1446">
        <v>50</v>
      </c>
      <c r="E1446" s="2">
        <v>44266</v>
      </c>
      <c r="F1446">
        <v>226</v>
      </c>
      <c r="G1446">
        <v>87</v>
      </c>
      <c r="H1446" t="s">
        <v>5048</v>
      </c>
      <c r="I1446">
        <v>70</v>
      </c>
      <c r="J1446">
        <v>1</v>
      </c>
      <c r="K1446" t="s">
        <v>5049</v>
      </c>
    </row>
    <row r="1447" spans="1:11" x14ac:dyDescent="0.25">
      <c r="A1447" t="s">
        <v>1456</v>
      </c>
      <c r="B1447" t="s">
        <v>5012</v>
      </c>
      <c r="C1447" t="s">
        <v>5026</v>
      </c>
      <c r="D1447">
        <v>47</v>
      </c>
      <c r="E1447" s="2">
        <v>44422</v>
      </c>
      <c r="F1447">
        <v>231</v>
      </c>
      <c r="G1447">
        <v>5</v>
      </c>
      <c r="H1447" t="s">
        <v>5047</v>
      </c>
      <c r="I1447">
        <v>76</v>
      </c>
      <c r="J1447">
        <v>0</v>
      </c>
    </row>
    <row r="1448" spans="1:11" x14ac:dyDescent="0.25">
      <c r="A1448" t="s">
        <v>1457</v>
      </c>
      <c r="B1448" t="s">
        <v>5011</v>
      </c>
      <c r="C1448" t="s">
        <v>5023</v>
      </c>
      <c r="D1448">
        <v>27</v>
      </c>
      <c r="E1448" s="2">
        <v>44312</v>
      </c>
      <c r="F1448">
        <v>220</v>
      </c>
      <c r="G1448">
        <v>75</v>
      </c>
      <c r="H1448" t="s">
        <v>5048</v>
      </c>
      <c r="I1448">
        <v>65</v>
      </c>
      <c r="J1448">
        <v>0</v>
      </c>
    </row>
    <row r="1449" spans="1:11" x14ac:dyDescent="0.25">
      <c r="A1449" t="s">
        <v>1458</v>
      </c>
      <c r="B1449" t="s">
        <v>5018</v>
      </c>
      <c r="C1449" t="s">
        <v>5038</v>
      </c>
      <c r="D1449">
        <v>42</v>
      </c>
      <c r="E1449" s="2">
        <v>44125</v>
      </c>
      <c r="F1449">
        <v>254</v>
      </c>
      <c r="G1449">
        <v>73</v>
      </c>
      <c r="H1449" t="s">
        <v>5045</v>
      </c>
      <c r="I1449">
        <v>79</v>
      </c>
      <c r="J1449">
        <v>1</v>
      </c>
      <c r="K1449" t="s">
        <v>5049</v>
      </c>
    </row>
    <row r="1450" spans="1:11" x14ac:dyDescent="0.25">
      <c r="A1450" t="s">
        <v>1459</v>
      </c>
      <c r="B1450" t="s">
        <v>5016</v>
      </c>
      <c r="C1450" t="s">
        <v>5041</v>
      </c>
      <c r="D1450">
        <v>50</v>
      </c>
      <c r="E1450" s="2">
        <v>44381</v>
      </c>
      <c r="F1450">
        <v>258</v>
      </c>
      <c r="G1450">
        <v>67</v>
      </c>
      <c r="H1450" t="s">
        <v>5045</v>
      </c>
      <c r="I1450">
        <v>71</v>
      </c>
      <c r="J1450">
        <v>0</v>
      </c>
    </row>
    <row r="1451" spans="1:11" x14ac:dyDescent="0.25">
      <c r="A1451" t="s">
        <v>1460</v>
      </c>
      <c r="B1451" t="s">
        <v>5011</v>
      </c>
      <c r="C1451" t="s">
        <v>5023</v>
      </c>
      <c r="D1451">
        <v>25</v>
      </c>
      <c r="E1451" s="2">
        <v>44078</v>
      </c>
      <c r="F1451">
        <v>251</v>
      </c>
      <c r="G1451">
        <v>53</v>
      </c>
      <c r="H1451" t="s">
        <v>5046</v>
      </c>
      <c r="I1451">
        <v>69</v>
      </c>
      <c r="J1451">
        <v>1</v>
      </c>
      <c r="K1451" t="s">
        <v>5051</v>
      </c>
    </row>
    <row r="1452" spans="1:11" x14ac:dyDescent="0.25">
      <c r="A1452" t="s">
        <v>1461</v>
      </c>
      <c r="B1452" t="s">
        <v>5015</v>
      </c>
      <c r="C1452" t="s">
        <v>5040</v>
      </c>
      <c r="D1452">
        <v>24</v>
      </c>
      <c r="E1452" s="2">
        <v>44358</v>
      </c>
      <c r="F1452">
        <v>249</v>
      </c>
      <c r="G1452">
        <v>40</v>
      </c>
      <c r="H1452" t="s">
        <v>5048</v>
      </c>
      <c r="I1452">
        <v>89</v>
      </c>
      <c r="J1452">
        <v>0</v>
      </c>
    </row>
    <row r="1453" spans="1:11" x14ac:dyDescent="0.25">
      <c r="A1453" t="s">
        <v>1462</v>
      </c>
      <c r="B1453" t="s">
        <v>5016</v>
      </c>
      <c r="C1453" t="s">
        <v>5031</v>
      </c>
      <c r="D1453">
        <v>44</v>
      </c>
      <c r="E1453" s="2">
        <v>44462</v>
      </c>
      <c r="F1453">
        <v>231</v>
      </c>
      <c r="G1453">
        <v>82</v>
      </c>
      <c r="H1453" t="s">
        <v>5045</v>
      </c>
      <c r="I1453">
        <v>73</v>
      </c>
      <c r="J1453">
        <v>0</v>
      </c>
    </row>
    <row r="1454" spans="1:11" x14ac:dyDescent="0.25">
      <c r="A1454" t="s">
        <v>1463</v>
      </c>
      <c r="B1454" t="s">
        <v>5017</v>
      </c>
      <c r="C1454" t="s">
        <v>5030</v>
      </c>
      <c r="D1454">
        <v>23</v>
      </c>
      <c r="E1454" s="2">
        <v>44082</v>
      </c>
      <c r="F1454">
        <v>200</v>
      </c>
      <c r="G1454">
        <v>17</v>
      </c>
      <c r="H1454" t="s">
        <v>5045</v>
      </c>
      <c r="I1454">
        <v>70</v>
      </c>
      <c r="J1454">
        <v>1</v>
      </c>
      <c r="K1454" t="s">
        <v>5049</v>
      </c>
    </row>
    <row r="1455" spans="1:11" x14ac:dyDescent="0.25">
      <c r="A1455" t="s">
        <v>1464</v>
      </c>
      <c r="B1455" t="s">
        <v>5013</v>
      </c>
      <c r="C1455" t="s">
        <v>5039</v>
      </c>
      <c r="D1455">
        <v>28</v>
      </c>
      <c r="E1455" s="2">
        <v>44186</v>
      </c>
      <c r="F1455">
        <v>257</v>
      </c>
      <c r="G1455">
        <v>47</v>
      </c>
      <c r="H1455" t="s">
        <v>5044</v>
      </c>
      <c r="I1455">
        <v>50</v>
      </c>
      <c r="J1455">
        <v>0</v>
      </c>
    </row>
    <row r="1456" spans="1:11" x14ac:dyDescent="0.25">
      <c r="A1456" t="s">
        <v>1465</v>
      </c>
      <c r="B1456" t="s">
        <v>5018</v>
      </c>
      <c r="C1456" t="s">
        <v>5038</v>
      </c>
      <c r="D1456">
        <v>25</v>
      </c>
      <c r="E1456" s="2">
        <v>44878</v>
      </c>
      <c r="F1456">
        <v>260</v>
      </c>
      <c r="G1456">
        <v>38</v>
      </c>
      <c r="H1456" t="s">
        <v>5045</v>
      </c>
      <c r="I1456">
        <v>66</v>
      </c>
      <c r="J1456">
        <v>1</v>
      </c>
      <c r="K1456" t="s">
        <v>5050</v>
      </c>
    </row>
    <row r="1457" spans="1:11" x14ac:dyDescent="0.25">
      <c r="A1457" t="s">
        <v>1466</v>
      </c>
      <c r="B1457" t="s">
        <v>5016</v>
      </c>
      <c r="C1457" t="s">
        <v>5031</v>
      </c>
      <c r="D1457">
        <v>44</v>
      </c>
      <c r="E1457" s="2">
        <v>44753</v>
      </c>
      <c r="F1457">
        <v>259</v>
      </c>
      <c r="G1457">
        <v>17</v>
      </c>
      <c r="H1457" t="s">
        <v>5044</v>
      </c>
      <c r="I1457">
        <v>79</v>
      </c>
      <c r="J1457">
        <v>0</v>
      </c>
    </row>
    <row r="1458" spans="1:11" x14ac:dyDescent="0.25">
      <c r="A1458" t="s">
        <v>1467</v>
      </c>
      <c r="B1458" t="s">
        <v>5013</v>
      </c>
      <c r="C1458" t="s">
        <v>5033</v>
      </c>
      <c r="D1458">
        <v>49</v>
      </c>
      <c r="E1458" s="2">
        <v>44776</v>
      </c>
      <c r="F1458">
        <v>248</v>
      </c>
      <c r="G1458">
        <v>74</v>
      </c>
      <c r="H1458" t="s">
        <v>5048</v>
      </c>
      <c r="I1458">
        <v>90</v>
      </c>
      <c r="J1458">
        <v>1</v>
      </c>
      <c r="K1458" t="s">
        <v>5050</v>
      </c>
    </row>
    <row r="1459" spans="1:11" x14ac:dyDescent="0.25">
      <c r="A1459" t="s">
        <v>1468</v>
      </c>
      <c r="B1459" t="s">
        <v>5011</v>
      </c>
      <c r="C1459" t="s">
        <v>5020</v>
      </c>
      <c r="D1459">
        <v>38</v>
      </c>
      <c r="E1459" s="2">
        <v>44681</v>
      </c>
      <c r="F1459">
        <v>236</v>
      </c>
      <c r="G1459">
        <v>61</v>
      </c>
      <c r="H1459" t="s">
        <v>5046</v>
      </c>
      <c r="I1459">
        <v>81</v>
      </c>
      <c r="J1459">
        <v>1</v>
      </c>
      <c r="K1459" t="s">
        <v>5051</v>
      </c>
    </row>
    <row r="1460" spans="1:11" x14ac:dyDescent="0.25">
      <c r="A1460" t="s">
        <v>1469</v>
      </c>
      <c r="B1460" t="s">
        <v>5014</v>
      </c>
      <c r="C1460" t="s">
        <v>5028</v>
      </c>
      <c r="D1460">
        <v>24</v>
      </c>
      <c r="E1460" s="2">
        <v>44657</v>
      </c>
      <c r="F1460">
        <v>249</v>
      </c>
      <c r="G1460">
        <v>37</v>
      </c>
      <c r="H1460" t="s">
        <v>5046</v>
      </c>
      <c r="I1460">
        <v>55</v>
      </c>
      <c r="J1460">
        <v>1</v>
      </c>
      <c r="K1460" t="s">
        <v>5050</v>
      </c>
    </row>
    <row r="1461" spans="1:11" x14ac:dyDescent="0.25">
      <c r="A1461" t="s">
        <v>1470</v>
      </c>
      <c r="B1461" t="s">
        <v>5012</v>
      </c>
      <c r="C1461" t="s">
        <v>5021</v>
      </c>
      <c r="D1461">
        <v>42</v>
      </c>
      <c r="E1461" s="2">
        <v>44175</v>
      </c>
      <c r="F1461">
        <v>254</v>
      </c>
      <c r="G1461">
        <v>26</v>
      </c>
      <c r="H1461" t="s">
        <v>5046</v>
      </c>
      <c r="I1461">
        <v>54</v>
      </c>
      <c r="J1461">
        <v>0</v>
      </c>
    </row>
    <row r="1462" spans="1:11" x14ac:dyDescent="0.25">
      <c r="A1462" t="s">
        <v>1471</v>
      </c>
      <c r="B1462" t="s">
        <v>5014</v>
      </c>
      <c r="C1462" t="s">
        <v>5028</v>
      </c>
      <c r="D1462">
        <v>28</v>
      </c>
      <c r="E1462" s="2">
        <v>44914</v>
      </c>
      <c r="F1462">
        <v>242</v>
      </c>
      <c r="G1462">
        <v>27</v>
      </c>
      <c r="H1462" t="s">
        <v>5048</v>
      </c>
      <c r="I1462">
        <v>74</v>
      </c>
      <c r="J1462">
        <v>0</v>
      </c>
    </row>
    <row r="1463" spans="1:11" x14ac:dyDescent="0.25">
      <c r="A1463" t="s">
        <v>1472</v>
      </c>
      <c r="B1463" t="s">
        <v>5014</v>
      </c>
      <c r="C1463" t="s">
        <v>5028</v>
      </c>
      <c r="D1463">
        <v>32</v>
      </c>
      <c r="E1463" s="2">
        <v>44714</v>
      </c>
      <c r="F1463">
        <v>252</v>
      </c>
      <c r="G1463">
        <v>75</v>
      </c>
      <c r="H1463" t="s">
        <v>5044</v>
      </c>
      <c r="I1463">
        <v>82</v>
      </c>
      <c r="J1463">
        <v>1</v>
      </c>
      <c r="K1463" t="s">
        <v>5051</v>
      </c>
    </row>
    <row r="1464" spans="1:11" x14ac:dyDescent="0.25">
      <c r="A1464" t="s">
        <v>1473</v>
      </c>
      <c r="B1464" t="s">
        <v>5014</v>
      </c>
      <c r="C1464" t="s">
        <v>5024</v>
      </c>
      <c r="D1464">
        <v>26</v>
      </c>
      <c r="E1464" s="2">
        <v>44059</v>
      </c>
      <c r="F1464">
        <v>232</v>
      </c>
      <c r="G1464">
        <v>13</v>
      </c>
      <c r="H1464" t="s">
        <v>5043</v>
      </c>
      <c r="I1464">
        <v>64</v>
      </c>
      <c r="J1464">
        <v>1</v>
      </c>
      <c r="K1464" t="s">
        <v>5051</v>
      </c>
    </row>
    <row r="1465" spans="1:11" x14ac:dyDescent="0.25">
      <c r="A1465" t="s">
        <v>1474</v>
      </c>
      <c r="B1465" t="s">
        <v>5014</v>
      </c>
      <c r="C1465" t="s">
        <v>5024</v>
      </c>
      <c r="D1465">
        <v>38</v>
      </c>
      <c r="E1465" s="2">
        <v>44720</v>
      </c>
      <c r="F1465">
        <v>249</v>
      </c>
      <c r="G1465">
        <v>51</v>
      </c>
      <c r="H1465" t="s">
        <v>5043</v>
      </c>
      <c r="I1465">
        <v>54</v>
      </c>
      <c r="J1465">
        <v>1</v>
      </c>
      <c r="K1465" t="s">
        <v>5051</v>
      </c>
    </row>
    <row r="1466" spans="1:11" x14ac:dyDescent="0.25">
      <c r="A1466" t="s">
        <v>1475</v>
      </c>
      <c r="B1466" t="s">
        <v>5013</v>
      </c>
      <c r="C1466" t="s">
        <v>5022</v>
      </c>
      <c r="D1466">
        <v>31</v>
      </c>
      <c r="E1466" s="2">
        <v>43953</v>
      </c>
      <c r="F1466">
        <v>255</v>
      </c>
      <c r="G1466">
        <v>73</v>
      </c>
      <c r="H1466" t="s">
        <v>5046</v>
      </c>
      <c r="I1466">
        <v>56</v>
      </c>
      <c r="J1466">
        <v>0</v>
      </c>
    </row>
    <row r="1467" spans="1:11" x14ac:dyDescent="0.25">
      <c r="A1467" t="s">
        <v>1476</v>
      </c>
      <c r="B1467" t="s">
        <v>5014</v>
      </c>
      <c r="C1467" t="s">
        <v>5028</v>
      </c>
      <c r="D1467">
        <v>45</v>
      </c>
      <c r="E1467" s="2">
        <v>44815</v>
      </c>
      <c r="F1467">
        <v>215</v>
      </c>
      <c r="G1467">
        <v>2</v>
      </c>
      <c r="H1467" t="s">
        <v>5048</v>
      </c>
      <c r="I1467">
        <v>61</v>
      </c>
      <c r="J1467">
        <v>1</v>
      </c>
      <c r="K1467" t="s">
        <v>5049</v>
      </c>
    </row>
    <row r="1468" spans="1:11" x14ac:dyDescent="0.25">
      <c r="A1468" t="s">
        <v>1477</v>
      </c>
      <c r="B1468" t="s">
        <v>5014</v>
      </c>
      <c r="C1468" t="s">
        <v>5024</v>
      </c>
      <c r="D1468">
        <v>38</v>
      </c>
      <c r="E1468" s="2">
        <v>44464</v>
      </c>
      <c r="F1468">
        <v>222</v>
      </c>
      <c r="G1468">
        <v>33</v>
      </c>
      <c r="H1468" t="s">
        <v>5045</v>
      </c>
      <c r="I1468">
        <v>85</v>
      </c>
      <c r="J1468">
        <v>0</v>
      </c>
    </row>
    <row r="1469" spans="1:11" x14ac:dyDescent="0.25">
      <c r="A1469" t="s">
        <v>1478</v>
      </c>
      <c r="B1469" t="s">
        <v>5015</v>
      </c>
      <c r="C1469" t="s">
        <v>5040</v>
      </c>
      <c r="D1469">
        <v>28</v>
      </c>
      <c r="E1469" s="2">
        <v>44773</v>
      </c>
      <c r="F1469">
        <v>225</v>
      </c>
      <c r="G1469">
        <v>64</v>
      </c>
      <c r="H1469" t="s">
        <v>5048</v>
      </c>
      <c r="I1469">
        <v>82</v>
      </c>
      <c r="J1469">
        <v>1</v>
      </c>
      <c r="K1469" t="s">
        <v>5049</v>
      </c>
    </row>
    <row r="1470" spans="1:11" x14ac:dyDescent="0.25">
      <c r="A1470" t="s">
        <v>1479</v>
      </c>
      <c r="B1470" t="s">
        <v>5014</v>
      </c>
      <c r="C1470" t="s">
        <v>5035</v>
      </c>
      <c r="D1470">
        <v>33</v>
      </c>
      <c r="E1470" s="2">
        <v>44827</v>
      </c>
      <c r="F1470">
        <v>203</v>
      </c>
      <c r="G1470">
        <v>83</v>
      </c>
      <c r="H1470" t="s">
        <v>5048</v>
      </c>
      <c r="I1470">
        <v>96</v>
      </c>
      <c r="J1470">
        <v>1</v>
      </c>
      <c r="K1470" t="s">
        <v>5049</v>
      </c>
    </row>
    <row r="1471" spans="1:11" x14ac:dyDescent="0.25">
      <c r="A1471" t="s">
        <v>1480</v>
      </c>
      <c r="B1471" t="s">
        <v>5018</v>
      </c>
      <c r="C1471" t="s">
        <v>5038</v>
      </c>
      <c r="D1471">
        <v>34</v>
      </c>
      <c r="E1471" s="2">
        <v>44747</v>
      </c>
      <c r="F1471">
        <v>238</v>
      </c>
      <c r="G1471">
        <v>35</v>
      </c>
      <c r="H1471" t="s">
        <v>5044</v>
      </c>
      <c r="I1471">
        <v>88</v>
      </c>
      <c r="J1471">
        <v>1</v>
      </c>
      <c r="K1471" t="s">
        <v>5050</v>
      </c>
    </row>
    <row r="1472" spans="1:11" x14ac:dyDescent="0.25">
      <c r="A1472" t="s">
        <v>1481</v>
      </c>
      <c r="B1472" t="s">
        <v>5016</v>
      </c>
      <c r="C1472" t="s">
        <v>5041</v>
      </c>
      <c r="D1472">
        <v>43</v>
      </c>
      <c r="E1472" s="2">
        <v>44876</v>
      </c>
      <c r="F1472">
        <v>241</v>
      </c>
      <c r="G1472">
        <v>31</v>
      </c>
      <c r="H1472" t="s">
        <v>5045</v>
      </c>
      <c r="I1472">
        <v>64</v>
      </c>
      <c r="J1472">
        <v>0</v>
      </c>
    </row>
    <row r="1473" spans="1:11" x14ac:dyDescent="0.25">
      <c r="A1473" t="s">
        <v>1482</v>
      </c>
      <c r="B1473" t="s">
        <v>5017</v>
      </c>
      <c r="C1473" t="s">
        <v>5030</v>
      </c>
      <c r="D1473">
        <v>40</v>
      </c>
      <c r="E1473" s="2">
        <v>44655</v>
      </c>
      <c r="F1473">
        <v>215</v>
      </c>
      <c r="G1473">
        <v>8</v>
      </c>
      <c r="H1473" t="s">
        <v>5044</v>
      </c>
      <c r="I1473">
        <v>56</v>
      </c>
      <c r="J1473">
        <v>1</v>
      </c>
      <c r="K1473" t="s">
        <v>5049</v>
      </c>
    </row>
    <row r="1474" spans="1:11" x14ac:dyDescent="0.25">
      <c r="A1474" t="s">
        <v>1483</v>
      </c>
      <c r="B1474" t="s">
        <v>5016</v>
      </c>
      <c r="C1474" t="s">
        <v>5031</v>
      </c>
      <c r="D1474">
        <v>34</v>
      </c>
      <c r="E1474" s="2">
        <v>44824</v>
      </c>
      <c r="F1474">
        <v>214</v>
      </c>
      <c r="G1474">
        <v>93</v>
      </c>
      <c r="H1474" t="s">
        <v>5046</v>
      </c>
      <c r="I1474">
        <v>67</v>
      </c>
      <c r="J1474">
        <v>1</v>
      </c>
      <c r="K1474" t="s">
        <v>5049</v>
      </c>
    </row>
    <row r="1475" spans="1:11" x14ac:dyDescent="0.25">
      <c r="A1475" t="s">
        <v>1484</v>
      </c>
      <c r="B1475" t="s">
        <v>5013</v>
      </c>
      <c r="C1475" t="s">
        <v>5039</v>
      </c>
      <c r="D1475">
        <v>33</v>
      </c>
      <c r="E1475" s="2">
        <v>44275</v>
      </c>
      <c r="F1475">
        <v>218</v>
      </c>
      <c r="G1475">
        <v>90</v>
      </c>
      <c r="H1475" t="s">
        <v>5044</v>
      </c>
      <c r="I1475">
        <v>68</v>
      </c>
      <c r="J1475">
        <v>0</v>
      </c>
    </row>
    <row r="1476" spans="1:11" x14ac:dyDescent="0.25">
      <c r="A1476" t="s">
        <v>1485</v>
      </c>
      <c r="B1476" t="s">
        <v>5011</v>
      </c>
      <c r="C1476" t="s">
        <v>5019</v>
      </c>
      <c r="D1476">
        <v>38</v>
      </c>
      <c r="E1476" s="2">
        <v>43998</v>
      </c>
      <c r="F1476">
        <v>244</v>
      </c>
      <c r="G1476">
        <v>79</v>
      </c>
      <c r="H1476" t="s">
        <v>5048</v>
      </c>
      <c r="I1476">
        <v>97</v>
      </c>
      <c r="J1476">
        <v>1</v>
      </c>
      <c r="K1476" t="s">
        <v>5050</v>
      </c>
    </row>
    <row r="1477" spans="1:11" x14ac:dyDescent="0.25">
      <c r="A1477" t="s">
        <v>1486</v>
      </c>
      <c r="B1477" t="s">
        <v>5012</v>
      </c>
      <c r="C1477" t="s">
        <v>5026</v>
      </c>
      <c r="D1477">
        <v>32</v>
      </c>
      <c r="E1477" s="2">
        <v>44230</v>
      </c>
      <c r="F1477">
        <v>204</v>
      </c>
      <c r="G1477">
        <v>21</v>
      </c>
      <c r="H1477" t="s">
        <v>5043</v>
      </c>
      <c r="I1477">
        <v>71</v>
      </c>
      <c r="J1477">
        <v>1</v>
      </c>
      <c r="K1477" t="s">
        <v>5049</v>
      </c>
    </row>
    <row r="1478" spans="1:11" x14ac:dyDescent="0.25">
      <c r="A1478" t="s">
        <v>1487</v>
      </c>
      <c r="B1478" t="s">
        <v>5017</v>
      </c>
      <c r="C1478" t="s">
        <v>5037</v>
      </c>
      <c r="D1478">
        <v>37</v>
      </c>
      <c r="E1478" s="2">
        <v>44489</v>
      </c>
      <c r="F1478">
        <v>221</v>
      </c>
      <c r="G1478">
        <v>2</v>
      </c>
      <c r="H1478" t="s">
        <v>5043</v>
      </c>
      <c r="I1478">
        <v>66</v>
      </c>
      <c r="J1478">
        <v>0</v>
      </c>
    </row>
    <row r="1479" spans="1:11" x14ac:dyDescent="0.25">
      <c r="A1479" t="s">
        <v>1488</v>
      </c>
      <c r="B1479" t="s">
        <v>5013</v>
      </c>
      <c r="C1479" t="s">
        <v>5022</v>
      </c>
      <c r="D1479">
        <v>46</v>
      </c>
      <c r="E1479" s="2">
        <v>44054</v>
      </c>
      <c r="F1479">
        <v>200</v>
      </c>
      <c r="G1479">
        <v>76</v>
      </c>
      <c r="H1479" t="s">
        <v>5047</v>
      </c>
      <c r="I1479">
        <v>80</v>
      </c>
      <c r="J1479">
        <v>0</v>
      </c>
    </row>
    <row r="1480" spans="1:11" x14ac:dyDescent="0.25">
      <c r="A1480" t="s">
        <v>1489</v>
      </c>
      <c r="B1480" t="s">
        <v>5014</v>
      </c>
      <c r="C1480" t="s">
        <v>5028</v>
      </c>
      <c r="D1480">
        <v>37</v>
      </c>
      <c r="E1480" s="2">
        <v>44815</v>
      </c>
      <c r="F1480">
        <v>202</v>
      </c>
      <c r="G1480">
        <v>2</v>
      </c>
      <c r="H1480" t="s">
        <v>5044</v>
      </c>
      <c r="I1480">
        <v>93</v>
      </c>
      <c r="J1480">
        <v>1</v>
      </c>
      <c r="K1480" t="s">
        <v>5049</v>
      </c>
    </row>
    <row r="1481" spans="1:11" x14ac:dyDescent="0.25">
      <c r="A1481" t="s">
        <v>1490</v>
      </c>
      <c r="B1481" t="s">
        <v>5013</v>
      </c>
      <c r="C1481" t="s">
        <v>5039</v>
      </c>
      <c r="D1481">
        <v>46</v>
      </c>
      <c r="E1481" s="2">
        <v>44831</v>
      </c>
      <c r="F1481">
        <v>206</v>
      </c>
      <c r="G1481">
        <v>38</v>
      </c>
      <c r="H1481" t="s">
        <v>5046</v>
      </c>
      <c r="I1481">
        <v>71</v>
      </c>
      <c r="J1481">
        <v>1</v>
      </c>
      <c r="K1481" t="s">
        <v>5051</v>
      </c>
    </row>
    <row r="1482" spans="1:11" x14ac:dyDescent="0.25">
      <c r="A1482" t="s">
        <v>1491</v>
      </c>
      <c r="B1482" t="s">
        <v>5015</v>
      </c>
      <c r="C1482" t="s">
        <v>5025</v>
      </c>
      <c r="D1482">
        <v>30</v>
      </c>
      <c r="E1482" s="2">
        <v>44248</v>
      </c>
      <c r="F1482">
        <v>231</v>
      </c>
      <c r="G1482">
        <v>32</v>
      </c>
      <c r="H1482" t="s">
        <v>5047</v>
      </c>
      <c r="I1482">
        <v>79</v>
      </c>
      <c r="J1482">
        <v>0</v>
      </c>
    </row>
    <row r="1483" spans="1:11" x14ac:dyDescent="0.25">
      <c r="A1483" t="s">
        <v>1492</v>
      </c>
      <c r="B1483" t="s">
        <v>5015</v>
      </c>
      <c r="C1483" t="s">
        <v>5040</v>
      </c>
      <c r="D1483">
        <v>44</v>
      </c>
      <c r="E1483" s="2">
        <v>44586</v>
      </c>
      <c r="F1483">
        <v>257</v>
      </c>
      <c r="G1483">
        <v>66</v>
      </c>
      <c r="H1483" t="s">
        <v>5046</v>
      </c>
      <c r="I1483">
        <v>88</v>
      </c>
      <c r="J1483">
        <v>1</v>
      </c>
      <c r="K1483" t="s">
        <v>5049</v>
      </c>
    </row>
    <row r="1484" spans="1:11" x14ac:dyDescent="0.25">
      <c r="A1484" t="s">
        <v>1493</v>
      </c>
      <c r="B1484" t="s">
        <v>5018</v>
      </c>
      <c r="C1484" t="s">
        <v>5032</v>
      </c>
      <c r="D1484">
        <v>38</v>
      </c>
      <c r="E1484" s="2">
        <v>44182</v>
      </c>
      <c r="F1484">
        <v>240</v>
      </c>
      <c r="G1484">
        <v>2</v>
      </c>
      <c r="H1484" t="s">
        <v>5043</v>
      </c>
      <c r="I1484">
        <v>76</v>
      </c>
      <c r="J1484">
        <v>0</v>
      </c>
    </row>
    <row r="1485" spans="1:11" x14ac:dyDescent="0.25">
      <c r="A1485" t="s">
        <v>1494</v>
      </c>
      <c r="B1485" t="s">
        <v>5013</v>
      </c>
      <c r="C1485" t="s">
        <v>5033</v>
      </c>
      <c r="D1485">
        <v>37</v>
      </c>
      <c r="E1485" s="2">
        <v>44896</v>
      </c>
      <c r="F1485">
        <v>215</v>
      </c>
      <c r="G1485">
        <v>73</v>
      </c>
      <c r="H1485" t="s">
        <v>5046</v>
      </c>
      <c r="I1485">
        <v>94</v>
      </c>
      <c r="J1485">
        <v>1</v>
      </c>
      <c r="K1485" t="s">
        <v>5051</v>
      </c>
    </row>
    <row r="1486" spans="1:11" x14ac:dyDescent="0.25">
      <c r="A1486" t="s">
        <v>1495</v>
      </c>
      <c r="B1486" t="s">
        <v>5012</v>
      </c>
      <c r="C1486" t="s">
        <v>5021</v>
      </c>
      <c r="D1486">
        <v>24</v>
      </c>
      <c r="E1486" s="2">
        <v>44729</v>
      </c>
      <c r="F1486">
        <v>258</v>
      </c>
      <c r="G1486">
        <v>48</v>
      </c>
      <c r="H1486" t="s">
        <v>5046</v>
      </c>
      <c r="I1486">
        <v>56</v>
      </c>
      <c r="J1486">
        <v>1</v>
      </c>
      <c r="K1486" t="s">
        <v>5050</v>
      </c>
    </row>
    <row r="1487" spans="1:11" x14ac:dyDescent="0.25">
      <c r="A1487" t="s">
        <v>1496</v>
      </c>
      <c r="B1487" t="s">
        <v>5014</v>
      </c>
      <c r="C1487" t="s">
        <v>5024</v>
      </c>
      <c r="D1487">
        <v>27</v>
      </c>
      <c r="E1487" s="2">
        <v>44656</v>
      </c>
      <c r="F1487">
        <v>258</v>
      </c>
      <c r="G1487">
        <v>86</v>
      </c>
      <c r="H1487" t="s">
        <v>5047</v>
      </c>
      <c r="I1487">
        <v>71</v>
      </c>
      <c r="J1487">
        <v>1</v>
      </c>
      <c r="K1487" t="s">
        <v>5050</v>
      </c>
    </row>
    <row r="1488" spans="1:11" x14ac:dyDescent="0.25">
      <c r="A1488" t="s">
        <v>1497</v>
      </c>
      <c r="B1488" t="s">
        <v>5016</v>
      </c>
      <c r="C1488" t="s">
        <v>5031</v>
      </c>
      <c r="D1488">
        <v>31</v>
      </c>
      <c r="E1488" s="2">
        <v>44732</v>
      </c>
      <c r="F1488">
        <v>202</v>
      </c>
      <c r="G1488">
        <v>74</v>
      </c>
      <c r="H1488" t="s">
        <v>5044</v>
      </c>
      <c r="I1488">
        <v>94</v>
      </c>
      <c r="J1488">
        <v>1</v>
      </c>
      <c r="K1488" t="s">
        <v>5050</v>
      </c>
    </row>
    <row r="1489" spans="1:11" x14ac:dyDescent="0.25">
      <c r="A1489" t="s">
        <v>1498</v>
      </c>
      <c r="B1489" t="s">
        <v>5011</v>
      </c>
      <c r="C1489" t="s">
        <v>5023</v>
      </c>
      <c r="D1489">
        <v>47</v>
      </c>
      <c r="E1489" s="2">
        <v>44462</v>
      </c>
      <c r="F1489">
        <v>236</v>
      </c>
      <c r="G1489">
        <v>44</v>
      </c>
      <c r="H1489" t="s">
        <v>5047</v>
      </c>
      <c r="I1489">
        <v>57</v>
      </c>
      <c r="J1489">
        <v>0</v>
      </c>
    </row>
    <row r="1490" spans="1:11" x14ac:dyDescent="0.25">
      <c r="A1490" t="s">
        <v>1499</v>
      </c>
      <c r="B1490" t="s">
        <v>5014</v>
      </c>
      <c r="C1490" t="s">
        <v>5024</v>
      </c>
      <c r="D1490">
        <v>26</v>
      </c>
      <c r="E1490" s="2">
        <v>44450</v>
      </c>
      <c r="F1490">
        <v>243</v>
      </c>
      <c r="G1490">
        <v>19</v>
      </c>
      <c r="H1490" t="s">
        <v>5044</v>
      </c>
      <c r="I1490">
        <v>68</v>
      </c>
      <c r="J1490">
        <v>0</v>
      </c>
    </row>
    <row r="1491" spans="1:11" x14ac:dyDescent="0.25">
      <c r="A1491" t="s">
        <v>1500</v>
      </c>
      <c r="B1491" t="s">
        <v>5018</v>
      </c>
      <c r="C1491" t="s">
        <v>5036</v>
      </c>
      <c r="D1491">
        <v>31</v>
      </c>
      <c r="E1491" s="2">
        <v>44861</v>
      </c>
      <c r="F1491">
        <v>251</v>
      </c>
      <c r="G1491">
        <v>37</v>
      </c>
      <c r="H1491" t="s">
        <v>5045</v>
      </c>
      <c r="I1491">
        <v>79</v>
      </c>
      <c r="J1491">
        <v>0</v>
      </c>
    </row>
    <row r="1492" spans="1:11" x14ac:dyDescent="0.25">
      <c r="A1492" t="s">
        <v>1501</v>
      </c>
      <c r="B1492" t="s">
        <v>5012</v>
      </c>
      <c r="C1492" t="s">
        <v>5034</v>
      </c>
      <c r="D1492">
        <v>48</v>
      </c>
      <c r="E1492" s="2">
        <v>44320</v>
      </c>
      <c r="F1492">
        <v>207</v>
      </c>
      <c r="G1492">
        <v>6</v>
      </c>
      <c r="H1492" t="s">
        <v>5048</v>
      </c>
      <c r="I1492">
        <v>69</v>
      </c>
      <c r="J1492">
        <v>0</v>
      </c>
    </row>
    <row r="1493" spans="1:11" x14ac:dyDescent="0.25">
      <c r="A1493" t="s">
        <v>1502</v>
      </c>
      <c r="B1493" t="s">
        <v>5016</v>
      </c>
      <c r="C1493" t="s">
        <v>5031</v>
      </c>
      <c r="D1493">
        <v>43</v>
      </c>
      <c r="E1493" s="2">
        <v>44073</v>
      </c>
      <c r="F1493">
        <v>200</v>
      </c>
      <c r="G1493">
        <v>6</v>
      </c>
      <c r="H1493" t="s">
        <v>5047</v>
      </c>
      <c r="I1493">
        <v>58</v>
      </c>
      <c r="J1493">
        <v>1</v>
      </c>
      <c r="K1493" t="s">
        <v>5051</v>
      </c>
    </row>
    <row r="1494" spans="1:11" x14ac:dyDescent="0.25">
      <c r="A1494" t="s">
        <v>1503</v>
      </c>
      <c r="B1494" t="s">
        <v>5013</v>
      </c>
      <c r="C1494" t="s">
        <v>5039</v>
      </c>
      <c r="D1494">
        <v>44</v>
      </c>
      <c r="E1494" s="2">
        <v>44650</v>
      </c>
      <c r="F1494">
        <v>209</v>
      </c>
      <c r="G1494">
        <v>93</v>
      </c>
      <c r="H1494" t="s">
        <v>5043</v>
      </c>
      <c r="I1494">
        <v>77</v>
      </c>
      <c r="J1494">
        <v>0</v>
      </c>
    </row>
    <row r="1495" spans="1:11" x14ac:dyDescent="0.25">
      <c r="A1495" t="s">
        <v>1504</v>
      </c>
      <c r="B1495" t="s">
        <v>5018</v>
      </c>
      <c r="C1495" t="s">
        <v>5038</v>
      </c>
      <c r="D1495">
        <v>23</v>
      </c>
      <c r="E1495" s="2">
        <v>44443</v>
      </c>
      <c r="F1495">
        <v>259</v>
      </c>
      <c r="G1495">
        <v>45</v>
      </c>
      <c r="H1495" t="s">
        <v>5043</v>
      </c>
      <c r="I1495">
        <v>93</v>
      </c>
      <c r="J1495">
        <v>1</v>
      </c>
      <c r="K1495" t="s">
        <v>5051</v>
      </c>
    </row>
    <row r="1496" spans="1:11" x14ac:dyDescent="0.25">
      <c r="A1496" t="s">
        <v>1505</v>
      </c>
      <c r="B1496" t="s">
        <v>5016</v>
      </c>
      <c r="C1496" t="s">
        <v>5041</v>
      </c>
      <c r="D1496">
        <v>50</v>
      </c>
      <c r="E1496" s="2">
        <v>44660</v>
      </c>
      <c r="F1496">
        <v>258</v>
      </c>
      <c r="G1496">
        <v>38</v>
      </c>
      <c r="H1496" t="s">
        <v>5044</v>
      </c>
      <c r="I1496">
        <v>69</v>
      </c>
      <c r="J1496">
        <v>0</v>
      </c>
    </row>
    <row r="1497" spans="1:11" x14ac:dyDescent="0.25">
      <c r="A1497" t="s">
        <v>1506</v>
      </c>
      <c r="B1497" t="s">
        <v>5016</v>
      </c>
      <c r="C1497" t="s">
        <v>5029</v>
      </c>
      <c r="D1497">
        <v>50</v>
      </c>
      <c r="E1497" s="2">
        <v>44597</v>
      </c>
      <c r="F1497">
        <v>251</v>
      </c>
      <c r="G1497">
        <v>74</v>
      </c>
      <c r="H1497" t="s">
        <v>5043</v>
      </c>
      <c r="I1497">
        <v>93</v>
      </c>
      <c r="J1497">
        <v>0</v>
      </c>
    </row>
    <row r="1498" spans="1:11" x14ac:dyDescent="0.25">
      <c r="A1498" t="s">
        <v>1507</v>
      </c>
      <c r="B1498" t="s">
        <v>5018</v>
      </c>
      <c r="C1498" t="s">
        <v>5038</v>
      </c>
      <c r="D1498">
        <v>35</v>
      </c>
      <c r="E1498" s="2">
        <v>44360</v>
      </c>
      <c r="F1498">
        <v>212</v>
      </c>
      <c r="G1498">
        <v>38</v>
      </c>
      <c r="H1498" t="s">
        <v>5047</v>
      </c>
      <c r="I1498">
        <v>55</v>
      </c>
      <c r="J1498">
        <v>1</v>
      </c>
      <c r="K1498" t="s">
        <v>5050</v>
      </c>
    </row>
    <row r="1499" spans="1:11" x14ac:dyDescent="0.25">
      <c r="A1499" t="s">
        <v>1508</v>
      </c>
      <c r="B1499" t="s">
        <v>5014</v>
      </c>
      <c r="C1499" t="s">
        <v>5024</v>
      </c>
      <c r="D1499">
        <v>27</v>
      </c>
      <c r="E1499" s="2">
        <v>44543</v>
      </c>
      <c r="F1499">
        <v>250</v>
      </c>
      <c r="G1499">
        <v>55</v>
      </c>
      <c r="H1499" t="s">
        <v>5045</v>
      </c>
      <c r="I1499">
        <v>58</v>
      </c>
      <c r="J1499">
        <v>1</v>
      </c>
      <c r="K1499" t="s">
        <v>5050</v>
      </c>
    </row>
    <row r="1500" spans="1:11" x14ac:dyDescent="0.25">
      <c r="A1500" t="s">
        <v>1509</v>
      </c>
      <c r="B1500" t="s">
        <v>5015</v>
      </c>
      <c r="C1500" t="s">
        <v>5025</v>
      </c>
      <c r="D1500">
        <v>43</v>
      </c>
      <c r="E1500" s="2">
        <v>44198</v>
      </c>
      <c r="F1500">
        <v>222</v>
      </c>
      <c r="G1500">
        <v>59</v>
      </c>
      <c r="H1500" t="s">
        <v>5047</v>
      </c>
      <c r="I1500">
        <v>77</v>
      </c>
      <c r="J1500">
        <v>1</v>
      </c>
      <c r="K1500" t="s">
        <v>5051</v>
      </c>
    </row>
    <row r="1501" spans="1:11" x14ac:dyDescent="0.25">
      <c r="A1501" t="s">
        <v>1510</v>
      </c>
      <c r="B1501" t="s">
        <v>5016</v>
      </c>
      <c r="C1501" t="s">
        <v>5031</v>
      </c>
      <c r="D1501">
        <v>22</v>
      </c>
      <c r="E1501" s="2">
        <v>43993</v>
      </c>
      <c r="F1501">
        <v>235</v>
      </c>
      <c r="G1501">
        <v>3</v>
      </c>
      <c r="H1501" t="s">
        <v>5048</v>
      </c>
      <c r="I1501">
        <v>55</v>
      </c>
      <c r="J1501">
        <v>0</v>
      </c>
    </row>
    <row r="1502" spans="1:11" x14ac:dyDescent="0.25">
      <c r="A1502" t="s">
        <v>1511</v>
      </c>
      <c r="B1502" t="s">
        <v>5018</v>
      </c>
      <c r="C1502" t="s">
        <v>5038</v>
      </c>
      <c r="D1502">
        <v>40</v>
      </c>
      <c r="E1502" s="2">
        <v>44403</v>
      </c>
      <c r="F1502">
        <v>223</v>
      </c>
      <c r="G1502">
        <v>16</v>
      </c>
      <c r="H1502" t="s">
        <v>5044</v>
      </c>
      <c r="I1502">
        <v>84</v>
      </c>
      <c r="J1502">
        <v>1</v>
      </c>
      <c r="K1502" t="s">
        <v>5049</v>
      </c>
    </row>
    <row r="1503" spans="1:11" x14ac:dyDescent="0.25">
      <c r="A1503" t="s">
        <v>1512</v>
      </c>
      <c r="B1503" t="s">
        <v>5016</v>
      </c>
      <c r="C1503" t="s">
        <v>5041</v>
      </c>
      <c r="D1503">
        <v>34</v>
      </c>
      <c r="E1503" s="2">
        <v>44241</v>
      </c>
      <c r="F1503">
        <v>200</v>
      </c>
      <c r="G1503">
        <v>59</v>
      </c>
      <c r="H1503" t="s">
        <v>5044</v>
      </c>
      <c r="I1503">
        <v>79</v>
      </c>
      <c r="J1503">
        <v>0</v>
      </c>
    </row>
    <row r="1504" spans="1:11" x14ac:dyDescent="0.25">
      <c r="A1504" t="s">
        <v>1513</v>
      </c>
      <c r="B1504" t="s">
        <v>5011</v>
      </c>
      <c r="C1504" t="s">
        <v>5019</v>
      </c>
      <c r="D1504">
        <v>30</v>
      </c>
      <c r="E1504" s="2">
        <v>44078</v>
      </c>
      <c r="F1504">
        <v>241</v>
      </c>
      <c r="G1504">
        <v>13</v>
      </c>
      <c r="H1504" t="s">
        <v>5047</v>
      </c>
      <c r="I1504">
        <v>88</v>
      </c>
      <c r="J1504">
        <v>0</v>
      </c>
    </row>
    <row r="1505" spans="1:11" x14ac:dyDescent="0.25">
      <c r="A1505" t="s">
        <v>1514</v>
      </c>
      <c r="B1505" t="s">
        <v>5018</v>
      </c>
      <c r="C1505" t="s">
        <v>5032</v>
      </c>
      <c r="D1505">
        <v>37</v>
      </c>
      <c r="E1505" s="2">
        <v>44220</v>
      </c>
      <c r="F1505">
        <v>221</v>
      </c>
      <c r="G1505">
        <v>7</v>
      </c>
      <c r="H1505" t="s">
        <v>5045</v>
      </c>
      <c r="I1505">
        <v>97</v>
      </c>
      <c r="J1505">
        <v>0</v>
      </c>
    </row>
    <row r="1506" spans="1:11" x14ac:dyDescent="0.25">
      <c r="A1506" t="s">
        <v>1515</v>
      </c>
      <c r="B1506" t="s">
        <v>5012</v>
      </c>
      <c r="C1506" t="s">
        <v>5021</v>
      </c>
      <c r="D1506">
        <v>26</v>
      </c>
      <c r="E1506" s="2">
        <v>44352</v>
      </c>
      <c r="F1506">
        <v>247</v>
      </c>
      <c r="G1506">
        <v>63</v>
      </c>
      <c r="H1506" t="s">
        <v>5043</v>
      </c>
      <c r="I1506">
        <v>64</v>
      </c>
      <c r="J1506">
        <v>0</v>
      </c>
    </row>
    <row r="1507" spans="1:11" x14ac:dyDescent="0.25">
      <c r="A1507" t="s">
        <v>1516</v>
      </c>
      <c r="B1507" t="s">
        <v>5018</v>
      </c>
      <c r="C1507" t="s">
        <v>5032</v>
      </c>
      <c r="D1507">
        <v>31</v>
      </c>
      <c r="E1507" s="2">
        <v>44191</v>
      </c>
      <c r="F1507">
        <v>259</v>
      </c>
      <c r="G1507">
        <v>0</v>
      </c>
      <c r="H1507" t="s">
        <v>5048</v>
      </c>
      <c r="I1507">
        <v>89</v>
      </c>
      <c r="J1507">
        <v>0</v>
      </c>
    </row>
    <row r="1508" spans="1:11" x14ac:dyDescent="0.25">
      <c r="A1508" t="s">
        <v>1517</v>
      </c>
      <c r="B1508" t="s">
        <v>5011</v>
      </c>
      <c r="C1508" t="s">
        <v>5019</v>
      </c>
      <c r="D1508">
        <v>22</v>
      </c>
      <c r="E1508" s="2">
        <v>44771</v>
      </c>
      <c r="F1508">
        <v>238</v>
      </c>
      <c r="G1508">
        <v>15</v>
      </c>
      <c r="H1508" t="s">
        <v>5044</v>
      </c>
      <c r="I1508">
        <v>56</v>
      </c>
      <c r="J1508">
        <v>0</v>
      </c>
    </row>
    <row r="1509" spans="1:11" x14ac:dyDescent="0.25">
      <c r="A1509" t="s">
        <v>1518</v>
      </c>
      <c r="B1509" t="s">
        <v>5012</v>
      </c>
      <c r="C1509" t="s">
        <v>5026</v>
      </c>
      <c r="D1509">
        <v>37</v>
      </c>
      <c r="E1509" s="2">
        <v>44902</v>
      </c>
      <c r="F1509">
        <v>253</v>
      </c>
      <c r="G1509">
        <v>64</v>
      </c>
      <c r="H1509" t="s">
        <v>5048</v>
      </c>
      <c r="I1509">
        <v>75</v>
      </c>
      <c r="J1509">
        <v>0</v>
      </c>
    </row>
    <row r="1510" spans="1:11" x14ac:dyDescent="0.25">
      <c r="A1510" t="s">
        <v>1519</v>
      </c>
      <c r="B1510" t="s">
        <v>5011</v>
      </c>
      <c r="C1510" t="s">
        <v>5023</v>
      </c>
      <c r="D1510">
        <v>34</v>
      </c>
      <c r="E1510" s="2">
        <v>44432</v>
      </c>
      <c r="F1510">
        <v>211</v>
      </c>
      <c r="G1510">
        <v>30</v>
      </c>
      <c r="H1510" t="s">
        <v>5044</v>
      </c>
      <c r="I1510">
        <v>66</v>
      </c>
      <c r="J1510">
        <v>1</v>
      </c>
      <c r="K1510" t="s">
        <v>5050</v>
      </c>
    </row>
    <row r="1511" spans="1:11" x14ac:dyDescent="0.25">
      <c r="A1511" t="s">
        <v>1520</v>
      </c>
      <c r="B1511" t="s">
        <v>5011</v>
      </c>
      <c r="C1511" t="s">
        <v>5023</v>
      </c>
      <c r="D1511">
        <v>26</v>
      </c>
      <c r="E1511" s="2">
        <v>44276</v>
      </c>
      <c r="F1511">
        <v>201</v>
      </c>
      <c r="G1511">
        <v>23</v>
      </c>
      <c r="H1511" t="s">
        <v>5043</v>
      </c>
      <c r="I1511">
        <v>97</v>
      </c>
      <c r="J1511">
        <v>0</v>
      </c>
    </row>
    <row r="1512" spans="1:11" x14ac:dyDescent="0.25">
      <c r="A1512" t="s">
        <v>1521</v>
      </c>
      <c r="B1512" t="s">
        <v>5013</v>
      </c>
      <c r="C1512" t="s">
        <v>5022</v>
      </c>
      <c r="D1512">
        <v>45</v>
      </c>
      <c r="E1512" s="2">
        <v>44211</v>
      </c>
      <c r="F1512">
        <v>234</v>
      </c>
      <c r="G1512">
        <v>25</v>
      </c>
      <c r="H1512" t="s">
        <v>5048</v>
      </c>
      <c r="I1512">
        <v>80</v>
      </c>
      <c r="J1512">
        <v>1</v>
      </c>
      <c r="K1512" t="s">
        <v>5051</v>
      </c>
    </row>
    <row r="1513" spans="1:11" x14ac:dyDescent="0.25">
      <c r="A1513" t="s">
        <v>1522</v>
      </c>
      <c r="B1513" t="s">
        <v>5011</v>
      </c>
      <c r="C1513" t="s">
        <v>5020</v>
      </c>
      <c r="D1513">
        <v>37</v>
      </c>
      <c r="E1513" s="2">
        <v>44551</v>
      </c>
      <c r="F1513">
        <v>242</v>
      </c>
      <c r="G1513">
        <v>35</v>
      </c>
      <c r="H1513" t="s">
        <v>5048</v>
      </c>
      <c r="I1513">
        <v>74</v>
      </c>
      <c r="J1513">
        <v>0</v>
      </c>
    </row>
    <row r="1514" spans="1:11" x14ac:dyDescent="0.25">
      <c r="A1514" t="s">
        <v>1523</v>
      </c>
      <c r="B1514" t="s">
        <v>5014</v>
      </c>
      <c r="C1514" t="s">
        <v>5035</v>
      </c>
      <c r="D1514">
        <v>48</v>
      </c>
      <c r="E1514" s="2">
        <v>44492</v>
      </c>
      <c r="F1514">
        <v>209</v>
      </c>
      <c r="G1514">
        <v>3</v>
      </c>
      <c r="H1514" t="s">
        <v>5047</v>
      </c>
      <c r="I1514">
        <v>79</v>
      </c>
      <c r="J1514">
        <v>0</v>
      </c>
    </row>
    <row r="1515" spans="1:11" x14ac:dyDescent="0.25">
      <c r="A1515" t="s">
        <v>1524</v>
      </c>
      <c r="B1515" t="s">
        <v>5016</v>
      </c>
      <c r="C1515" t="s">
        <v>5041</v>
      </c>
      <c r="D1515">
        <v>40</v>
      </c>
      <c r="E1515" s="2">
        <v>44617</v>
      </c>
      <c r="F1515">
        <v>202</v>
      </c>
      <c r="G1515">
        <v>82</v>
      </c>
      <c r="H1515" t="s">
        <v>5046</v>
      </c>
      <c r="I1515">
        <v>92</v>
      </c>
      <c r="J1515">
        <v>1</v>
      </c>
      <c r="K1515" t="s">
        <v>5049</v>
      </c>
    </row>
    <row r="1516" spans="1:11" x14ac:dyDescent="0.25">
      <c r="A1516" t="s">
        <v>1525</v>
      </c>
      <c r="B1516" t="s">
        <v>5015</v>
      </c>
      <c r="C1516" t="s">
        <v>5027</v>
      </c>
      <c r="D1516">
        <v>36</v>
      </c>
      <c r="E1516" s="2">
        <v>44024</v>
      </c>
      <c r="F1516">
        <v>246</v>
      </c>
      <c r="G1516">
        <v>58</v>
      </c>
      <c r="H1516" t="s">
        <v>5047</v>
      </c>
      <c r="I1516">
        <v>50</v>
      </c>
      <c r="J1516">
        <v>0</v>
      </c>
    </row>
    <row r="1517" spans="1:11" x14ac:dyDescent="0.25">
      <c r="A1517" t="s">
        <v>1526</v>
      </c>
      <c r="B1517" t="s">
        <v>5015</v>
      </c>
      <c r="C1517" t="s">
        <v>5025</v>
      </c>
      <c r="D1517">
        <v>49</v>
      </c>
      <c r="E1517" s="2">
        <v>44046</v>
      </c>
      <c r="F1517">
        <v>232</v>
      </c>
      <c r="G1517">
        <v>26</v>
      </c>
      <c r="H1517" t="s">
        <v>5047</v>
      </c>
      <c r="I1517">
        <v>95</v>
      </c>
      <c r="J1517">
        <v>1</v>
      </c>
      <c r="K1517" t="s">
        <v>5050</v>
      </c>
    </row>
    <row r="1518" spans="1:11" x14ac:dyDescent="0.25">
      <c r="A1518" t="s">
        <v>1527</v>
      </c>
      <c r="B1518" t="s">
        <v>5011</v>
      </c>
      <c r="C1518" t="s">
        <v>5019</v>
      </c>
      <c r="D1518">
        <v>42</v>
      </c>
      <c r="E1518" s="2">
        <v>44772</v>
      </c>
      <c r="F1518">
        <v>222</v>
      </c>
      <c r="G1518">
        <v>83</v>
      </c>
      <c r="H1518" t="s">
        <v>5046</v>
      </c>
      <c r="I1518">
        <v>86</v>
      </c>
      <c r="J1518">
        <v>1</v>
      </c>
      <c r="K1518" t="s">
        <v>5051</v>
      </c>
    </row>
    <row r="1519" spans="1:11" x14ac:dyDescent="0.25">
      <c r="A1519" t="s">
        <v>1528</v>
      </c>
      <c r="B1519" t="s">
        <v>5013</v>
      </c>
      <c r="C1519" t="s">
        <v>5033</v>
      </c>
      <c r="D1519">
        <v>47</v>
      </c>
      <c r="E1519" s="2">
        <v>44147</v>
      </c>
      <c r="F1519">
        <v>242</v>
      </c>
      <c r="G1519">
        <v>38</v>
      </c>
      <c r="H1519" t="s">
        <v>5048</v>
      </c>
      <c r="I1519">
        <v>54</v>
      </c>
      <c r="J1519">
        <v>1</v>
      </c>
      <c r="K1519" t="s">
        <v>5051</v>
      </c>
    </row>
    <row r="1520" spans="1:11" x14ac:dyDescent="0.25">
      <c r="A1520" t="s">
        <v>1529</v>
      </c>
      <c r="B1520" t="s">
        <v>5014</v>
      </c>
      <c r="C1520" t="s">
        <v>5024</v>
      </c>
      <c r="D1520">
        <v>43</v>
      </c>
      <c r="E1520" s="2">
        <v>44743</v>
      </c>
      <c r="F1520">
        <v>236</v>
      </c>
      <c r="G1520">
        <v>90</v>
      </c>
      <c r="H1520" t="s">
        <v>5044</v>
      </c>
      <c r="I1520">
        <v>99</v>
      </c>
      <c r="J1520">
        <v>1</v>
      </c>
      <c r="K1520" t="s">
        <v>5049</v>
      </c>
    </row>
    <row r="1521" spans="1:11" x14ac:dyDescent="0.25">
      <c r="A1521" t="s">
        <v>1530</v>
      </c>
      <c r="B1521" t="s">
        <v>5015</v>
      </c>
      <c r="C1521" t="s">
        <v>5025</v>
      </c>
      <c r="D1521">
        <v>40</v>
      </c>
      <c r="E1521" s="2">
        <v>44571</v>
      </c>
      <c r="F1521">
        <v>237</v>
      </c>
      <c r="G1521">
        <v>79</v>
      </c>
      <c r="H1521" t="s">
        <v>5048</v>
      </c>
      <c r="I1521">
        <v>54</v>
      </c>
      <c r="J1521">
        <v>0</v>
      </c>
    </row>
    <row r="1522" spans="1:11" x14ac:dyDescent="0.25">
      <c r="A1522" t="s">
        <v>1531</v>
      </c>
      <c r="B1522" t="s">
        <v>5017</v>
      </c>
      <c r="C1522" t="s">
        <v>5037</v>
      </c>
      <c r="D1522">
        <v>27</v>
      </c>
      <c r="E1522" s="2">
        <v>44690</v>
      </c>
      <c r="F1522">
        <v>206</v>
      </c>
      <c r="G1522">
        <v>85</v>
      </c>
      <c r="H1522" t="s">
        <v>5045</v>
      </c>
      <c r="I1522">
        <v>81</v>
      </c>
      <c r="J1522">
        <v>1</v>
      </c>
      <c r="K1522" t="s">
        <v>5051</v>
      </c>
    </row>
    <row r="1523" spans="1:11" x14ac:dyDescent="0.25">
      <c r="A1523" t="s">
        <v>1532</v>
      </c>
      <c r="B1523" t="s">
        <v>5012</v>
      </c>
      <c r="C1523" t="s">
        <v>5021</v>
      </c>
      <c r="D1523">
        <v>47</v>
      </c>
      <c r="E1523" s="2">
        <v>44685</v>
      </c>
      <c r="F1523">
        <v>206</v>
      </c>
      <c r="G1523">
        <v>22</v>
      </c>
      <c r="H1523" t="s">
        <v>5046</v>
      </c>
      <c r="I1523">
        <v>74</v>
      </c>
      <c r="J1523">
        <v>1</v>
      </c>
      <c r="K1523" t="s">
        <v>5049</v>
      </c>
    </row>
    <row r="1524" spans="1:11" x14ac:dyDescent="0.25">
      <c r="A1524" t="s">
        <v>1533</v>
      </c>
      <c r="B1524" t="s">
        <v>5017</v>
      </c>
      <c r="C1524" t="s">
        <v>5037</v>
      </c>
      <c r="D1524">
        <v>30</v>
      </c>
      <c r="E1524" s="2">
        <v>44810</v>
      </c>
      <c r="F1524">
        <v>202</v>
      </c>
      <c r="G1524">
        <v>95</v>
      </c>
      <c r="H1524" t="s">
        <v>5045</v>
      </c>
      <c r="I1524">
        <v>78</v>
      </c>
      <c r="J1524">
        <v>1</v>
      </c>
      <c r="K1524" t="s">
        <v>5050</v>
      </c>
    </row>
    <row r="1525" spans="1:11" x14ac:dyDescent="0.25">
      <c r="A1525" t="s">
        <v>1534</v>
      </c>
      <c r="B1525" t="s">
        <v>5017</v>
      </c>
      <c r="C1525" t="s">
        <v>5030</v>
      </c>
      <c r="D1525">
        <v>32</v>
      </c>
      <c r="E1525" s="2">
        <v>44817</v>
      </c>
      <c r="F1525">
        <v>244</v>
      </c>
      <c r="G1525">
        <v>57</v>
      </c>
      <c r="H1525" t="s">
        <v>5048</v>
      </c>
      <c r="I1525">
        <v>58</v>
      </c>
      <c r="J1525">
        <v>0</v>
      </c>
    </row>
    <row r="1526" spans="1:11" x14ac:dyDescent="0.25">
      <c r="A1526" t="s">
        <v>1535</v>
      </c>
      <c r="B1526" t="s">
        <v>5012</v>
      </c>
      <c r="C1526" t="s">
        <v>5034</v>
      </c>
      <c r="D1526">
        <v>37</v>
      </c>
      <c r="E1526" s="2">
        <v>44479</v>
      </c>
      <c r="F1526">
        <v>243</v>
      </c>
      <c r="G1526">
        <v>36</v>
      </c>
      <c r="H1526" t="s">
        <v>5043</v>
      </c>
      <c r="I1526">
        <v>62</v>
      </c>
      <c r="J1526">
        <v>0</v>
      </c>
    </row>
    <row r="1527" spans="1:11" x14ac:dyDescent="0.25">
      <c r="A1527" t="s">
        <v>1536</v>
      </c>
      <c r="B1527" t="s">
        <v>5016</v>
      </c>
      <c r="C1527" t="s">
        <v>5029</v>
      </c>
      <c r="D1527">
        <v>47</v>
      </c>
      <c r="E1527" s="2">
        <v>44119</v>
      </c>
      <c r="F1527">
        <v>212</v>
      </c>
      <c r="G1527">
        <v>11</v>
      </c>
      <c r="H1527" t="s">
        <v>5044</v>
      </c>
      <c r="I1527">
        <v>51</v>
      </c>
      <c r="J1527">
        <v>0</v>
      </c>
    </row>
    <row r="1528" spans="1:11" x14ac:dyDescent="0.25">
      <c r="A1528" t="s">
        <v>1537</v>
      </c>
      <c r="B1528" t="s">
        <v>5012</v>
      </c>
      <c r="C1528" t="s">
        <v>5026</v>
      </c>
      <c r="D1528">
        <v>47</v>
      </c>
      <c r="E1528" s="2">
        <v>44784</v>
      </c>
      <c r="F1528">
        <v>257</v>
      </c>
      <c r="G1528">
        <v>0</v>
      </c>
      <c r="H1528" t="s">
        <v>5047</v>
      </c>
      <c r="I1528">
        <v>99</v>
      </c>
      <c r="J1528">
        <v>1</v>
      </c>
      <c r="K1528" t="s">
        <v>5050</v>
      </c>
    </row>
    <row r="1529" spans="1:11" x14ac:dyDescent="0.25">
      <c r="A1529" t="s">
        <v>1538</v>
      </c>
      <c r="B1529" t="s">
        <v>5011</v>
      </c>
      <c r="C1529" t="s">
        <v>5023</v>
      </c>
      <c r="D1529">
        <v>27</v>
      </c>
      <c r="E1529" s="2">
        <v>44229</v>
      </c>
      <c r="F1529">
        <v>246</v>
      </c>
      <c r="G1529">
        <v>93</v>
      </c>
      <c r="H1529" t="s">
        <v>5046</v>
      </c>
      <c r="I1529">
        <v>83</v>
      </c>
      <c r="J1529">
        <v>1</v>
      </c>
      <c r="K1529" t="s">
        <v>5049</v>
      </c>
    </row>
    <row r="1530" spans="1:11" x14ac:dyDescent="0.25">
      <c r="A1530" t="s">
        <v>1539</v>
      </c>
      <c r="B1530" t="s">
        <v>5012</v>
      </c>
      <c r="C1530" t="s">
        <v>5021</v>
      </c>
      <c r="D1530">
        <v>48</v>
      </c>
      <c r="E1530" s="2">
        <v>44442</v>
      </c>
      <c r="F1530">
        <v>232</v>
      </c>
      <c r="G1530">
        <v>45</v>
      </c>
      <c r="H1530" t="s">
        <v>5047</v>
      </c>
      <c r="I1530">
        <v>89</v>
      </c>
      <c r="J1530">
        <v>0</v>
      </c>
    </row>
    <row r="1531" spans="1:11" x14ac:dyDescent="0.25">
      <c r="A1531" t="s">
        <v>1540</v>
      </c>
      <c r="B1531" t="s">
        <v>5011</v>
      </c>
      <c r="C1531" t="s">
        <v>5023</v>
      </c>
      <c r="D1531">
        <v>35</v>
      </c>
      <c r="E1531" s="2">
        <v>44287</v>
      </c>
      <c r="F1531">
        <v>224</v>
      </c>
      <c r="G1531">
        <v>9</v>
      </c>
      <c r="H1531" t="s">
        <v>5044</v>
      </c>
      <c r="I1531">
        <v>55</v>
      </c>
      <c r="J1531">
        <v>0</v>
      </c>
    </row>
    <row r="1532" spans="1:11" x14ac:dyDescent="0.25">
      <c r="A1532" t="s">
        <v>1541</v>
      </c>
      <c r="B1532" t="s">
        <v>5018</v>
      </c>
      <c r="C1532" t="s">
        <v>5038</v>
      </c>
      <c r="D1532">
        <v>25</v>
      </c>
      <c r="E1532" s="2">
        <v>44417</v>
      </c>
      <c r="F1532">
        <v>214</v>
      </c>
      <c r="G1532">
        <v>6</v>
      </c>
      <c r="H1532" t="s">
        <v>5044</v>
      </c>
      <c r="I1532">
        <v>84</v>
      </c>
      <c r="J1532">
        <v>1</v>
      </c>
      <c r="K1532" t="s">
        <v>5049</v>
      </c>
    </row>
    <row r="1533" spans="1:11" x14ac:dyDescent="0.25">
      <c r="A1533" t="s">
        <v>1542</v>
      </c>
      <c r="B1533" t="s">
        <v>5012</v>
      </c>
      <c r="C1533" t="s">
        <v>5034</v>
      </c>
      <c r="D1533">
        <v>48</v>
      </c>
      <c r="E1533" s="2">
        <v>44670</v>
      </c>
      <c r="F1533">
        <v>224</v>
      </c>
      <c r="G1533">
        <v>90</v>
      </c>
      <c r="H1533" t="s">
        <v>5047</v>
      </c>
      <c r="I1533">
        <v>54</v>
      </c>
      <c r="J1533">
        <v>0</v>
      </c>
    </row>
    <row r="1534" spans="1:11" x14ac:dyDescent="0.25">
      <c r="A1534" t="s">
        <v>1543</v>
      </c>
      <c r="B1534" t="s">
        <v>5018</v>
      </c>
      <c r="C1534" t="s">
        <v>5038</v>
      </c>
      <c r="D1534">
        <v>39</v>
      </c>
      <c r="E1534" s="2">
        <v>44338</v>
      </c>
      <c r="F1534">
        <v>215</v>
      </c>
      <c r="G1534">
        <v>66</v>
      </c>
      <c r="H1534" t="s">
        <v>5044</v>
      </c>
      <c r="I1534">
        <v>82</v>
      </c>
      <c r="J1534">
        <v>1</v>
      </c>
      <c r="K1534" t="s">
        <v>5051</v>
      </c>
    </row>
    <row r="1535" spans="1:11" x14ac:dyDescent="0.25">
      <c r="A1535" t="s">
        <v>1544</v>
      </c>
      <c r="B1535" t="s">
        <v>5017</v>
      </c>
      <c r="C1535" t="s">
        <v>5037</v>
      </c>
      <c r="D1535">
        <v>44</v>
      </c>
      <c r="E1535" s="2">
        <v>44014</v>
      </c>
      <c r="F1535">
        <v>207</v>
      </c>
      <c r="G1535">
        <v>74</v>
      </c>
      <c r="H1535" t="s">
        <v>5048</v>
      </c>
      <c r="I1535">
        <v>66</v>
      </c>
      <c r="J1535">
        <v>0</v>
      </c>
    </row>
    <row r="1536" spans="1:11" x14ac:dyDescent="0.25">
      <c r="A1536" t="s">
        <v>1545</v>
      </c>
      <c r="B1536" t="s">
        <v>5017</v>
      </c>
      <c r="C1536" t="s">
        <v>5042</v>
      </c>
      <c r="D1536">
        <v>35</v>
      </c>
      <c r="E1536" s="2">
        <v>44660</v>
      </c>
      <c r="F1536">
        <v>212</v>
      </c>
      <c r="G1536">
        <v>42</v>
      </c>
      <c r="H1536" t="s">
        <v>5045</v>
      </c>
      <c r="I1536">
        <v>58</v>
      </c>
      <c r="J1536">
        <v>0</v>
      </c>
    </row>
    <row r="1537" spans="1:11" x14ac:dyDescent="0.25">
      <c r="A1537" t="s">
        <v>1546</v>
      </c>
      <c r="B1537" t="s">
        <v>5015</v>
      </c>
      <c r="C1537" t="s">
        <v>5025</v>
      </c>
      <c r="D1537">
        <v>50</v>
      </c>
      <c r="E1537" s="2">
        <v>44864</v>
      </c>
      <c r="F1537">
        <v>215</v>
      </c>
      <c r="G1537">
        <v>63</v>
      </c>
      <c r="H1537" t="s">
        <v>5045</v>
      </c>
      <c r="I1537">
        <v>86</v>
      </c>
      <c r="J1537">
        <v>0</v>
      </c>
    </row>
    <row r="1538" spans="1:11" x14ac:dyDescent="0.25">
      <c r="A1538" t="s">
        <v>1547</v>
      </c>
      <c r="B1538" t="s">
        <v>5015</v>
      </c>
      <c r="C1538" t="s">
        <v>5027</v>
      </c>
      <c r="D1538">
        <v>35</v>
      </c>
      <c r="E1538" s="2">
        <v>44315</v>
      </c>
      <c r="F1538">
        <v>247</v>
      </c>
      <c r="G1538">
        <v>78</v>
      </c>
      <c r="H1538" t="s">
        <v>5045</v>
      </c>
      <c r="I1538">
        <v>85</v>
      </c>
      <c r="J1538">
        <v>1</v>
      </c>
      <c r="K1538" t="s">
        <v>5049</v>
      </c>
    </row>
    <row r="1539" spans="1:11" x14ac:dyDescent="0.25">
      <c r="A1539" t="s">
        <v>1548</v>
      </c>
      <c r="B1539" t="s">
        <v>5018</v>
      </c>
      <c r="C1539" t="s">
        <v>5032</v>
      </c>
      <c r="D1539">
        <v>23</v>
      </c>
      <c r="E1539" s="2">
        <v>44821</v>
      </c>
      <c r="F1539">
        <v>202</v>
      </c>
      <c r="G1539">
        <v>63</v>
      </c>
      <c r="H1539" t="s">
        <v>5044</v>
      </c>
      <c r="I1539">
        <v>64</v>
      </c>
      <c r="J1539">
        <v>1</v>
      </c>
      <c r="K1539" t="s">
        <v>5051</v>
      </c>
    </row>
    <row r="1540" spans="1:11" x14ac:dyDescent="0.25">
      <c r="A1540" t="s">
        <v>1549</v>
      </c>
      <c r="B1540" t="s">
        <v>5014</v>
      </c>
      <c r="C1540" t="s">
        <v>5035</v>
      </c>
      <c r="D1540">
        <v>47</v>
      </c>
      <c r="E1540" s="2">
        <v>44057</v>
      </c>
      <c r="F1540">
        <v>256</v>
      </c>
      <c r="G1540">
        <v>29</v>
      </c>
      <c r="H1540" t="s">
        <v>5045</v>
      </c>
      <c r="I1540">
        <v>53</v>
      </c>
      <c r="J1540">
        <v>0</v>
      </c>
    </row>
    <row r="1541" spans="1:11" x14ac:dyDescent="0.25">
      <c r="A1541" t="s">
        <v>1550</v>
      </c>
      <c r="B1541" t="s">
        <v>5012</v>
      </c>
      <c r="C1541" t="s">
        <v>5021</v>
      </c>
      <c r="D1541">
        <v>41</v>
      </c>
      <c r="E1541" s="2">
        <v>44047</v>
      </c>
      <c r="F1541">
        <v>224</v>
      </c>
      <c r="G1541">
        <v>87</v>
      </c>
      <c r="H1541" t="s">
        <v>5046</v>
      </c>
      <c r="I1541">
        <v>97</v>
      </c>
      <c r="J1541">
        <v>0</v>
      </c>
    </row>
    <row r="1542" spans="1:11" x14ac:dyDescent="0.25">
      <c r="A1542" t="s">
        <v>1551</v>
      </c>
      <c r="B1542" t="s">
        <v>5014</v>
      </c>
      <c r="C1542" t="s">
        <v>5028</v>
      </c>
      <c r="D1542">
        <v>34</v>
      </c>
      <c r="E1542" s="2">
        <v>44143</v>
      </c>
      <c r="F1542">
        <v>224</v>
      </c>
      <c r="G1542">
        <v>89</v>
      </c>
      <c r="H1542" t="s">
        <v>5043</v>
      </c>
      <c r="I1542">
        <v>77</v>
      </c>
      <c r="J1542">
        <v>1</v>
      </c>
      <c r="K1542" t="s">
        <v>5050</v>
      </c>
    </row>
    <row r="1543" spans="1:11" x14ac:dyDescent="0.25">
      <c r="A1543" t="s">
        <v>1552</v>
      </c>
      <c r="B1543" t="s">
        <v>5013</v>
      </c>
      <c r="C1543" t="s">
        <v>5039</v>
      </c>
      <c r="D1543">
        <v>36</v>
      </c>
      <c r="E1543" s="2">
        <v>44807</v>
      </c>
      <c r="F1543">
        <v>257</v>
      </c>
      <c r="G1543">
        <v>78</v>
      </c>
      <c r="H1543" t="s">
        <v>5047</v>
      </c>
      <c r="I1543">
        <v>72</v>
      </c>
      <c r="J1543">
        <v>0</v>
      </c>
    </row>
    <row r="1544" spans="1:11" x14ac:dyDescent="0.25">
      <c r="A1544" t="s">
        <v>1553</v>
      </c>
      <c r="B1544" t="s">
        <v>5015</v>
      </c>
      <c r="C1544" t="s">
        <v>5040</v>
      </c>
      <c r="D1544">
        <v>23</v>
      </c>
      <c r="E1544" s="2">
        <v>44684</v>
      </c>
      <c r="F1544">
        <v>214</v>
      </c>
      <c r="G1544">
        <v>11</v>
      </c>
      <c r="H1544" t="s">
        <v>5044</v>
      </c>
      <c r="I1544">
        <v>50</v>
      </c>
      <c r="J1544">
        <v>0</v>
      </c>
    </row>
    <row r="1545" spans="1:11" x14ac:dyDescent="0.25">
      <c r="A1545" t="s">
        <v>1554</v>
      </c>
      <c r="B1545" t="s">
        <v>5016</v>
      </c>
      <c r="C1545" t="s">
        <v>5029</v>
      </c>
      <c r="D1545">
        <v>46</v>
      </c>
      <c r="E1545" s="2">
        <v>44018</v>
      </c>
      <c r="F1545">
        <v>251</v>
      </c>
      <c r="G1545">
        <v>68</v>
      </c>
      <c r="H1545" t="s">
        <v>5044</v>
      </c>
      <c r="I1545">
        <v>52</v>
      </c>
      <c r="J1545">
        <v>0</v>
      </c>
    </row>
    <row r="1546" spans="1:11" x14ac:dyDescent="0.25">
      <c r="A1546" t="s">
        <v>1555</v>
      </c>
      <c r="B1546" t="s">
        <v>5012</v>
      </c>
      <c r="C1546" t="s">
        <v>5026</v>
      </c>
      <c r="D1546">
        <v>24</v>
      </c>
      <c r="E1546" s="2">
        <v>44869</v>
      </c>
      <c r="F1546">
        <v>208</v>
      </c>
      <c r="G1546">
        <v>56</v>
      </c>
      <c r="H1546" t="s">
        <v>5043</v>
      </c>
      <c r="I1546">
        <v>68</v>
      </c>
      <c r="J1546">
        <v>0</v>
      </c>
    </row>
    <row r="1547" spans="1:11" x14ac:dyDescent="0.25">
      <c r="A1547" t="s">
        <v>1556</v>
      </c>
      <c r="B1547" t="s">
        <v>5015</v>
      </c>
      <c r="C1547" t="s">
        <v>5040</v>
      </c>
      <c r="D1547">
        <v>41</v>
      </c>
      <c r="E1547" s="2">
        <v>44257</v>
      </c>
      <c r="F1547">
        <v>256</v>
      </c>
      <c r="G1547">
        <v>31</v>
      </c>
      <c r="H1547" t="s">
        <v>5047</v>
      </c>
      <c r="I1547">
        <v>58</v>
      </c>
      <c r="J1547">
        <v>1</v>
      </c>
      <c r="K1547" t="s">
        <v>5051</v>
      </c>
    </row>
    <row r="1548" spans="1:11" x14ac:dyDescent="0.25">
      <c r="A1548" t="s">
        <v>1557</v>
      </c>
      <c r="B1548" t="s">
        <v>5011</v>
      </c>
      <c r="C1548" t="s">
        <v>5020</v>
      </c>
      <c r="D1548">
        <v>24</v>
      </c>
      <c r="E1548" s="2">
        <v>44849</v>
      </c>
      <c r="F1548">
        <v>216</v>
      </c>
      <c r="G1548">
        <v>69</v>
      </c>
      <c r="H1548" t="s">
        <v>5043</v>
      </c>
      <c r="I1548">
        <v>81</v>
      </c>
      <c r="J1548">
        <v>1</v>
      </c>
      <c r="K1548" t="s">
        <v>5049</v>
      </c>
    </row>
    <row r="1549" spans="1:11" x14ac:dyDescent="0.25">
      <c r="A1549" t="s">
        <v>1558</v>
      </c>
      <c r="B1549" t="s">
        <v>5014</v>
      </c>
      <c r="C1549" t="s">
        <v>5024</v>
      </c>
      <c r="D1549">
        <v>31</v>
      </c>
      <c r="E1549" s="2">
        <v>43963</v>
      </c>
      <c r="F1549">
        <v>223</v>
      </c>
      <c r="G1549">
        <v>99</v>
      </c>
      <c r="H1549" t="s">
        <v>5044</v>
      </c>
      <c r="I1549">
        <v>68</v>
      </c>
      <c r="J1549">
        <v>0</v>
      </c>
    </row>
    <row r="1550" spans="1:11" x14ac:dyDescent="0.25">
      <c r="A1550" t="s">
        <v>1559</v>
      </c>
      <c r="B1550" t="s">
        <v>5018</v>
      </c>
      <c r="C1550" t="s">
        <v>5036</v>
      </c>
      <c r="D1550">
        <v>44</v>
      </c>
      <c r="E1550" s="2">
        <v>44373</v>
      </c>
      <c r="F1550">
        <v>232</v>
      </c>
      <c r="G1550">
        <v>13</v>
      </c>
      <c r="H1550" t="s">
        <v>5045</v>
      </c>
      <c r="I1550">
        <v>72</v>
      </c>
      <c r="J1550">
        <v>1</v>
      </c>
      <c r="K1550" t="s">
        <v>5050</v>
      </c>
    </row>
    <row r="1551" spans="1:11" x14ac:dyDescent="0.25">
      <c r="A1551" t="s">
        <v>1560</v>
      </c>
      <c r="B1551" t="s">
        <v>5014</v>
      </c>
      <c r="C1551" t="s">
        <v>5035</v>
      </c>
      <c r="D1551">
        <v>24</v>
      </c>
      <c r="E1551" s="2">
        <v>44719</v>
      </c>
      <c r="F1551">
        <v>258</v>
      </c>
      <c r="G1551">
        <v>17</v>
      </c>
      <c r="H1551" t="s">
        <v>5044</v>
      </c>
      <c r="I1551">
        <v>64</v>
      </c>
      <c r="J1551">
        <v>1</v>
      </c>
      <c r="K1551" t="s">
        <v>5050</v>
      </c>
    </row>
    <row r="1552" spans="1:11" x14ac:dyDescent="0.25">
      <c r="A1552" t="s">
        <v>1561</v>
      </c>
      <c r="B1552" t="s">
        <v>5012</v>
      </c>
      <c r="C1552" t="s">
        <v>5026</v>
      </c>
      <c r="D1552">
        <v>33</v>
      </c>
      <c r="E1552" s="2">
        <v>44185</v>
      </c>
      <c r="F1552">
        <v>252</v>
      </c>
      <c r="G1552">
        <v>100</v>
      </c>
      <c r="H1552" t="s">
        <v>5043</v>
      </c>
      <c r="I1552">
        <v>52</v>
      </c>
      <c r="J1552">
        <v>0</v>
      </c>
    </row>
    <row r="1553" spans="1:11" x14ac:dyDescent="0.25">
      <c r="A1553" t="s">
        <v>1562</v>
      </c>
      <c r="B1553" t="s">
        <v>5014</v>
      </c>
      <c r="C1553" t="s">
        <v>5024</v>
      </c>
      <c r="D1553">
        <v>46</v>
      </c>
      <c r="E1553" s="2">
        <v>44463</v>
      </c>
      <c r="F1553">
        <v>260</v>
      </c>
      <c r="G1553">
        <v>14</v>
      </c>
      <c r="H1553" t="s">
        <v>5045</v>
      </c>
      <c r="I1553">
        <v>81</v>
      </c>
      <c r="J1553">
        <v>0</v>
      </c>
    </row>
    <row r="1554" spans="1:11" x14ac:dyDescent="0.25">
      <c r="A1554" t="s">
        <v>1563</v>
      </c>
      <c r="B1554" t="s">
        <v>5018</v>
      </c>
      <c r="C1554" t="s">
        <v>5036</v>
      </c>
      <c r="D1554">
        <v>40</v>
      </c>
      <c r="E1554" s="2">
        <v>44534</v>
      </c>
      <c r="F1554">
        <v>219</v>
      </c>
      <c r="G1554">
        <v>10</v>
      </c>
      <c r="H1554" t="s">
        <v>5045</v>
      </c>
      <c r="I1554">
        <v>67</v>
      </c>
      <c r="J1554">
        <v>1</v>
      </c>
      <c r="K1554" t="s">
        <v>5051</v>
      </c>
    </row>
    <row r="1555" spans="1:11" x14ac:dyDescent="0.25">
      <c r="A1555" t="s">
        <v>1564</v>
      </c>
      <c r="B1555" t="s">
        <v>5017</v>
      </c>
      <c r="C1555" t="s">
        <v>5042</v>
      </c>
      <c r="D1555">
        <v>34</v>
      </c>
      <c r="E1555" s="2">
        <v>44473</v>
      </c>
      <c r="F1555">
        <v>202</v>
      </c>
      <c r="G1555">
        <v>28</v>
      </c>
      <c r="H1555" t="s">
        <v>5043</v>
      </c>
      <c r="I1555">
        <v>74</v>
      </c>
      <c r="J1555">
        <v>0</v>
      </c>
    </row>
    <row r="1556" spans="1:11" x14ac:dyDescent="0.25">
      <c r="A1556" t="s">
        <v>1565</v>
      </c>
      <c r="B1556" t="s">
        <v>5016</v>
      </c>
      <c r="C1556" t="s">
        <v>5029</v>
      </c>
      <c r="D1556">
        <v>23</v>
      </c>
      <c r="E1556" s="2">
        <v>44251</v>
      </c>
      <c r="F1556">
        <v>219</v>
      </c>
      <c r="G1556">
        <v>4</v>
      </c>
      <c r="H1556" t="s">
        <v>5044</v>
      </c>
      <c r="I1556">
        <v>98</v>
      </c>
      <c r="J1556">
        <v>1</v>
      </c>
      <c r="K1556" t="s">
        <v>5049</v>
      </c>
    </row>
    <row r="1557" spans="1:11" x14ac:dyDescent="0.25">
      <c r="A1557" t="s">
        <v>1566</v>
      </c>
      <c r="B1557" t="s">
        <v>5015</v>
      </c>
      <c r="C1557" t="s">
        <v>5040</v>
      </c>
      <c r="D1557">
        <v>47</v>
      </c>
      <c r="E1557" s="2">
        <v>44156</v>
      </c>
      <c r="F1557">
        <v>237</v>
      </c>
      <c r="G1557">
        <v>27</v>
      </c>
      <c r="H1557" t="s">
        <v>5045</v>
      </c>
      <c r="I1557">
        <v>71</v>
      </c>
      <c r="J1557">
        <v>1</v>
      </c>
      <c r="K1557" t="s">
        <v>5051</v>
      </c>
    </row>
    <row r="1558" spans="1:11" x14ac:dyDescent="0.25">
      <c r="A1558" t="s">
        <v>1567</v>
      </c>
      <c r="B1558" t="s">
        <v>5017</v>
      </c>
      <c r="C1558" t="s">
        <v>5030</v>
      </c>
      <c r="D1558">
        <v>39</v>
      </c>
      <c r="E1558" s="2">
        <v>44530</v>
      </c>
      <c r="F1558">
        <v>260</v>
      </c>
      <c r="G1558">
        <v>92</v>
      </c>
      <c r="H1558" t="s">
        <v>5046</v>
      </c>
      <c r="I1558">
        <v>68</v>
      </c>
      <c r="J1558">
        <v>1</v>
      </c>
      <c r="K1558" t="s">
        <v>5051</v>
      </c>
    </row>
    <row r="1559" spans="1:11" x14ac:dyDescent="0.25">
      <c r="A1559" t="s">
        <v>1568</v>
      </c>
      <c r="B1559" t="s">
        <v>5018</v>
      </c>
      <c r="C1559" t="s">
        <v>5038</v>
      </c>
      <c r="D1559">
        <v>34</v>
      </c>
      <c r="E1559" s="2">
        <v>44449</v>
      </c>
      <c r="F1559">
        <v>247</v>
      </c>
      <c r="G1559">
        <v>30</v>
      </c>
      <c r="H1559" t="s">
        <v>5043</v>
      </c>
      <c r="I1559">
        <v>50</v>
      </c>
      <c r="J1559">
        <v>1</v>
      </c>
      <c r="K1559" t="s">
        <v>5050</v>
      </c>
    </row>
    <row r="1560" spans="1:11" x14ac:dyDescent="0.25">
      <c r="A1560" t="s">
        <v>1569</v>
      </c>
      <c r="B1560" t="s">
        <v>5018</v>
      </c>
      <c r="C1560" t="s">
        <v>5038</v>
      </c>
      <c r="D1560">
        <v>29</v>
      </c>
      <c r="E1560" s="2">
        <v>44138</v>
      </c>
      <c r="F1560">
        <v>234</v>
      </c>
      <c r="G1560">
        <v>37</v>
      </c>
      <c r="H1560" t="s">
        <v>5047</v>
      </c>
      <c r="I1560">
        <v>86</v>
      </c>
      <c r="J1560">
        <v>1</v>
      </c>
      <c r="K1560" t="s">
        <v>5049</v>
      </c>
    </row>
    <row r="1561" spans="1:11" x14ac:dyDescent="0.25">
      <c r="A1561" t="s">
        <v>1570</v>
      </c>
      <c r="B1561" t="s">
        <v>5018</v>
      </c>
      <c r="C1561" t="s">
        <v>5036</v>
      </c>
      <c r="D1561">
        <v>30</v>
      </c>
      <c r="E1561" s="2">
        <v>44252</v>
      </c>
      <c r="F1561">
        <v>216</v>
      </c>
      <c r="G1561">
        <v>100</v>
      </c>
      <c r="H1561" t="s">
        <v>5046</v>
      </c>
      <c r="I1561">
        <v>99</v>
      </c>
      <c r="J1561">
        <v>0</v>
      </c>
    </row>
    <row r="1562" spans="1:11" x14ac:dyDescent="0.25">
      <c r="A1562" t="s">
        <v>1571</v>
      </c>
      <c r="B1562" t="s">
        <v>5011</v>
      </c>
      <c r="C1562" t="s">
        <v>5023</v>
      </c>
      <c r="D1562">
        <v>40</v>
      </c>
      <c r="E1562" s="2">
        <v>44251</v>
      </c>
      <c r="F1562">
        <v>220</v>
      </c>
      <c r="G1562">
        <v>33</v>
      </c>
      <c r="H1562" t="s">
        <v>5043</v>
      </c>
      <c r="I1562">
        <v>78</v>
      </c>
      <c r="J1562">
        <v>1</v>
      </c>
      <c r="K1562" t="s">
        <v>5049</v>
      </c>
    </row>
    <row r="1563" spans="1:11" x14ac:dyDescent="0.25">
      <c r="A1563" t="s">
        <v>1572</v>
      </c>
      <c r="B1563" t="s">
        <v>5014</v>
      </c>
      <c r="C1563" t="s">
        <v>5028</v>
      </c>
      <c r="D1563">
        <v>36</v>
      </c>
      <c r="E1563" s="2">
        <v>44890</v>
      </c>
      <c r="F1563">
        <v>222</v>
      </c>
      <c r="G1563">
        <v>61</v>
      </c>
      <c r="H1563" t="s">
        <v>5046</v>
      </c>
      <c r="I1563">
        <v>85</v>
      </c>
      <c r="J1563">
        <v>0</v>
      </c>
    </row>
    <row r="1564" spans="1:11" x14ac:dyDescent="0.25">
      <c r="A1564" t="s">
        <v>1573</v>
      </c>
      <c r="B1564" t="s">
        <v>5016</v>
      </c>
      <c r="C1564" t="s">
        <v>5041</v>
      </c>
      <c r="D1564">
        <v>40</v>
      </c>
      <c r="E1564" s="2">
        <v>43966</v>
      </c>
      <c r="F1564">
        <v>205</v>
      </c>
      <c r="G1564">
        <v>35</v>
      </c>
      <c r="H1564" t="s">
        <v>5044</v>
      </c>
      <c r="I1564">
        <v>85</v>
      </c>
      <c r="J1564">
        <v>1</v>
      </c>
      <c r="K1564" t="s">
        <v>5049</v>
      </c>
    </row>
    <row r="1565" spans="1:11" x14ac:dyDescent="0.25">
      <c r="A1565" t="s">
        <v>1574</v>
      </c>
      <c r="B1565" t="s">
        <v>5014</v>
      </c>
      <c r="C1565" t="s">
        <v>5028</v>
      </c>
      <c r="D1565">
        <v>30</v>
      </c>
      <c r="E1565" s="2">
        <v>44143</v>
      </c>
      <c r="F1565">
        <v>250</v>
      </c>
      <c r="G1565">
        <v>35</v>
      </c>
      <c r="H1565" t="s">
        <v>5047</v>
      </c>
      <c r="I1565">
        <v>81</v>
      </c>
      <c r="J1565">
        <v>0</v>
      </c>
    </row>
    <row r="1566" spans="1:11" x14ac:dyDescent="0.25">
      <c r="A1566" t="s">
        <v>1575</v>
      </c>
      <c r="B1566" t="s">
        <v>5012</v>
      </c>
      <c r="C1566" t="s">
        <v>5021</v>
      </c>
      <c r="D1566">
        <v>27</v>
      </c>
      <c r="E1566" s="2">
        <v>44777</v>
      </c>
      <c r="F1566">
        <v>255</v>
      </c>
      <c r="G1566">
        <v>79</v>
      </c>
      <c r="H1566" t="s">
        <v>5046</v>
      </c>
      <c r="I1566">
        <v>53</v>
      </c>
      <c r="J1566">
        <v>0</v>
      </c>
    </row>
    <row r="1567" spans="1:11" x14ac:dyDescent="0.25">
      <c r="A1567" t="s">
        <v>1576</v>
      </c>
      <c r="B1567" t="s">
        <v>5011</v>
      </c>
      <c r="C1567" t="s">
        <v>5020</v>
      </c>
      <c r="D1567">
        <v>23</v>
      </c>
      <c r="E1567" s="2">
        <v>44739</v>
      </c>
      <c r="F1567">
        <v>243</v>
      </c>
      <c r="G1567">
        <v>64</v>
      </c>
      <c r="H1567" t="s">
        <v>5048</v>
      </c>
      <c r="I1567">
        <v>87</v>
      </c>
      <c r="J1567">
        <v>1</v>
      </c>
      <c r="K1567" t="s">
        <v>5049</v>
      </c>
    </row>
    <row r="1568" spans="1:11" x14ac:dyDescent="0.25">
      <c r="A1568" t="s">
        <v>1577</v>
      </c>
      <c r="B1568" t="s">
        <v>5012</v>
      </c>
      <c r="C1568" t="s">
        <v>5026</v>
      </c>
      <c r="D1568">
        <v>44</v>
      </c>
      <c r="E1568" s="2">
        <v>44662</v>
      </c>
      <c r="F1568">
        <v>216</v>
      </c>
      <c r="G1568">
        <v>2</v>
      </c>
      <c r="H1568" t="s">
        <v>5046</v>
      </c>
      <c r="I1568">
        <v>72</v>
      </c>
      <c r="J1568">
        <v>0</v>
      </c>
    </row>
    <row r="1569" spans="1:11" x14ac:dyDescent="0.25">
      <c r="A1569" t="s">
        <v>1578</v>
      </c>
      <c r="B1569" t="s">
        <v>5012</v>
      </c>
      <c r="C1569" t="s">
        <v>5034</v>
      </c>
      <c r="D1569">
        <v>25</v>
      </c>
      <c r="E1569" s="2">
        <v>44848</v>
      </c>
      <c r="F1569">
        <v>232</v>
      </c>
      <c r="G1569">
        <v>56</v>
      </c>
      <c r="H1569" t="s">
        <v>5045</v>
      </c>
      <c r="I1569">
        <v>82</v>
      </c>
      <c r="J1569">
        <v>0</v>
      </c>
    </row>
    <row r="1570" spans="1:11" x14ac:dyDescent="0.25">
      <c r="A1570" t="s">
        <v>1579</v>
      </c>
      <c r="B1570" t="s">
        <v>5012</v>
      </c>
      <c r="C1570" t="s">
        <v>5026</v>
      </c>
      <c r="D1570">
        <v>32</v>
      </c>
      <c r="E1570" s="2">
        <v>44343</v>
      </c>
      <c r="F1570">
        <v>223</v>
      </c>
      <c r="G1570">
        <v>87</v>
      </c>
      <c r="H1570" t="s">
        <v>5048</v>
      </c>
      <c r="I1570">
        <v>54</v>
      </c>
      <c r="J1570">
        <v>1</v>
      </c>
      <c r="K1570" t="s">
        <v>5051</v>
      </c>
    </row>
    <row r="1571" spans="1:11" x14ac:dyDescent="0.25">
      <c r="A1571" t="s">
        <v>1580</v>
      </c>
      <c r="B1571" t="s">
        <v>5013</v>
      </c>
      <c r="C1571" t="s">
        <v>5039</v>
      </c>
      <c r="D1571">
        <v>32</v>
      </c>
      <c r="E1571" s="2">
        <v>44306</v>
      </c>
      <c r="F1571">
        <v>250</v>
      </c>
      <c r="G1571">
        <v>46</v>
      </c>
      <c r="H1571" t="s">
        <v>5047</v>
      </c>
      <c r="I1571">
        <v>76</v>
      </c>
      <c r="J1571">
        <v>1</v>
      </c>
      <c r="K1571" t="s">
        <v>5051</v>
      </c>
    </row>
    <row r="1572" spans="1:11" x14ac:dyDescent="0.25">
      <c r="A1572" t="s">
        <v>1581</v>
      </c>
      <c r="B1572" t="s">
        <v>5018</v>
      </c>
      <c r="C1572" t="s">
        <v>5032</v>
      </c>
      <c r="D1572">
        <v>22</v>
      </c>
      <c r="E1572" s="2">
        <v>44763</v>
      </c>
      <c r="F1572">
        <v>223</v>
      </c>
      <c r="G1572">
        <v>5</v>
      </c>
      <c r="H1572" t="s">
        <v>5047</v>
      </c>
      <c r="I1572">
        <v>59</v>
      </c>
      <c r="J1572">
        <v>0</v>
      </c>
    </row>
    <row r="1573" spans="1:11" x14ac:dyDescent="0.25">
      <c r="A1573" t="s">
        <v>1582</v>
      </c>
      <c r="B1573" t="s">
        <v>5011</v>
      </c>
      <c r="C1573" t="s">
        <v>5020</v>
      </c>
      <c r="D1573">
        <v>28</v>
      </c>
      <c r="E1573" s="2">
        <v>44100</v>
      </c>
      <c r="F1573">
        <v>220</v>
      </c>
      <c r="G1573">
        <v>65</v>
      </c>
      <c r="H1573" t="s">
        <v>5046</v>
      </c>
      <c r="I1573">
        <v>99</v>
      </c>
      <c r="J1573">
        <v>1</v>
      </c>
      <c r="K1573" t="s">
        <v>5049</v>
      </c>
    </row>
    <row r="1574" spans="1:11" x14ac:dyDescent="0.25">
      <c r="A1574" t="s">
        <v>1583</v>
      </c>
      <c r="B1574" t="s">
        <v>5016</v>
      </c>
      <c r="C1574" t="s">
        <v>5029</v>
      </c>
      <c r="D1574">
        <v>23</v>
      </c>
      <c r="E1574" s="2">
        <v>44255</v>
      </c>
      <c r="F1574">
        <v>246</v>
      </c>
      <c r="G1574">
        <v>19</v>
      </c>
      <c r="H1574" t="s">
        <v>5048</v>
      </c>
      <c r="I1574">
        <v>98</v>
      </c>
      <c r="J1574">
        <v>0</v>
      </c>
    </row>
    <row r="1575" spans="1:11" x14ac:dyDescent="0.25">
      <c r="A1575" t="s">
        <v>1584</v>
      </c>
      <c r="B1575" t="s">
        <v>5011</v>
      </c>
      <c r="C1575" t="s">
        <v>5019</v>
      </c>
      <c r="D1575">
        <v>40</v>
      </c>
      <c r="E1575" s="2">
        <v>44412</v>
      </c>
      <c r="F1575">
        <v>236</v>
      </c>
      <c r="G1575">
        <v>80</v>
      </c>
      <c r="H1575" t="s">
        <v>5044</v>
      </c>
      <c r="I1575">
        <v>96</v>
      </c>
      <c r="J1575">
        <v>1</v>
      </c>
      <c r="K1575" t="s">
        <v>5050</v>
      </c>
    </row>
    <row r="1576" spans="1:11" x14ac:dyDescent="0.25">
      <c r="A1576" t="s">
        <v>1585</v>
      </c>
      <c r="B1576" t="s">
        <v>5011</v>
      </c>
      <c r="C1576" t="s">
        <v>5020</v>
      </c>
      <c r="D1576">
        <v>47</v>
      </c>
      <c r="E1576" s="2">
        <v>44875</v>
      </c>
      <c r="F1576">
        <v>238</v>
      </c>
      <c r="G1576">
        <v>60</v>
      </c>
      <c r="H1576" t="s">
        <v>5046</v>
      </c>
      <c r="I1576">
        <v>83</v>
      </c>
      <c r="J1576">
        <v>1</v>
      </c>
      <c r="K1576" t="s">
        <v>5051</v>
      </c>
    </row>
    <row r="1577" spans="1:11" x14ac:dyDescent="0.25">
      <c r="A1577" t="s">
        <v>1586</v>
      </c>
      <c r="B1577" t="s">
        <v>5018</v>
      </c>
      <c r="C1577" t="s">
        <v>5038</v>
      </c>
      <c r="D1577">
        <v>48</v>
      </c>
      <c r="E1577" s="2">
        <v>44338</v>
      </c>
      <c r="F1577">
        <v>218</v>
      </c>
      <c r="G1577">
        <v>31</v>
      </c>
      <c r="H1577" t="s">
        <v>5047</v>
      </c>
      <c r="I1577">
        <v>65</v>
      </c>
      <c r="J1577">
        <v>1</v>
      </c>
      <c r="K1577" t="s">
        <v>5049</v>
      </c>
    </row>
    <row r="1578" spans="1:11" x14ac:dyDescent="0.25">
      <c r="A1578" t="s">
        <v>1587</v>
      </c>
      <c r="B1578" t="s">
        <v>5014</v>
      </c>
      <c r="C1578" t="s">
        <v>5035</v>
      </c>
      <c r="D1578">
        <v>45</v>
      </c>
      <c r="E1578" s="2">
        <v>43932</v>
      </c>
      <c r="F1578">
        <v>207</v>
      </c>
      <c r="G1578">
        <v>88</v>
      </c>
      <c r="H1578" t="s">
        <v>5043</v>
      </c>
      <c r="I1578">
        <v>78</v>
      </c>
      <c r="J1578">
        <v>1</v>
      </c>
      <c r="K1578" t="s">
        <v>5051</v>
      </c>
    </row>
    <row r="1579" spans="1:11" x14ac:dyDescent="0.25">
      <c r="A1579" t="s">
        <v>1588</v>
      </c>
      <c r="B1579" t="s">
        <v>5011</v>
      </c>
      <c r="C1579" t="s">
        <v>5023</v>
      </c>
      <c r="D1579">
        <v>39</v>
      </c>
      <c r="E1579" s="2">
        <v>44410</v>
      </c>
      <c r="F1579">
        <v>204</v>
      </c>
      <c r="G1579">
        <v>46</v>
      </c>
      <c r="H1579" t="s">
        <v>5046</v>
      </c>
      <c r="I1579">
        <v>80</v>
      </c>
      <c r="J1579">
        <v>0</v>
      </c>
    </row>
    <row r="1580" spans="1:11" x14ac:dyDescent="0.25">
      <c r="A1580" t="s">
        <v>1589</v>
      </c>
      <c r="B1580" t="s">
        <v>5014</v>
      </c>
      <c r="C1580" t="s">
        <v>5035</v>
      </c>
      <c r="D1580">
        <v>29</v>
      </c>
      <c r="E1580" s="2">
        <v>44344</v>
      </c>
      <c r="F1580">
        <v>252</v>
      </c>
      <c r="G1580">
        <v>16</v>
      </c>
      <c r="H1580" t="s">
        <v>5044</v>
      </c>
      <c r="I1580">
        <v>65</v>
      </c>
      <c r="J1580">
        <v>1</v>
      </c>
      <c r="K1580" t="s">
        <v>5050</v>
      </c>
    </row>
    <row r="1581" spans="1:11" x14ac:dyDescent="0.25">
      <c r="A1581" t="s">
        <v>1590</v>
      </c>
      <c r="B1581" t="s">
        <v>5013</v>
      </c>
      <c r="C1581" t="s">
        <v>5022</v>
      </c>
      <c r="D1581">
        <v>30</v>
      </c>
      <c r="E1581" s="2">
        <v>44113</v>
      </c>
      <c r="F1581">
        <v>218</v>
      </c>
      <c r="G1581">
        <v>43</v>
      </c>
      <c r="H1581" t="s">
        <v>5047</v>
      </c>
      <c r="I1581">
        <v>57</v>
      </c>
      <c r="J1581">
        <v>0</v>
      </c>
    </row>
    <row r="1582" spans="1:11" x14ac:dyDescent="0.25">
      <c r="A1582" t="s">
        <v>1591</v>
      </c>
      <c r="B1582" t="s">
        <v>5016</v>
      </c>
      <c r="C1582" t="s">
        <v>5031</v>
      </c>
      <c r="D1582">
        <v>38</v>
      </c>
      <c r="E1582" s="2">
        <v>44776</v>
      </c>
      <c r="F1582">
        <v>236</v>
      </c>
      <c r="G1582">
        <v>63</v>
      </c>
      <c r="H1582" t="s">
        <v>5046</v>
      </c>
      <c r="I1582">
        <v>99</v>
      </c>
      <c r="J1582">
        <v>0</v>
      </c>
    </row>
    <row r="1583" spans="1:11" x14ac:dyDescent="0.25">
      <c r="A1583" t="s">
        <v>1592</v>
      </c>
      <c r="B1583" t="s">
        <v>5013</v>
      </c>
      <c r="C1583" t="s">
        <v>5033</v>
      </c>
      <c r="D1583">
        <v>22</v>
      </c>
      <c r="E1583" s="2">
        <v>44757</v>
      </c>
      <c r="F1583">
        <v>207</v>
      </c>
      <c r="G1583">
        <v>53</v>
      </c>
      <c r="H1583" t="s">
        <v>5047</v>
      </c>
      <c r="I1583">
        <v>98</v>
      </c>
      <c r="J1583">
        <v>1</v>
      </c>
      <c r="K1583" t="s">
        <v>5050</v>
      </c>
    </row>
    <row r="1584" spans="1:11" x14ac:dyDescent="0.25">
      <c r="A1584" t="s">
        <v>1593</v>
      </c>
      <c r="B1584" t="s">
        <v>5011</v>
      </c>
      <c r="C1584" t="s">
        <v>5019</v>
      </c>
      <c r="D1584">
        <v>49</v>
      </c>
      <c r="E1584" s="2">
        <v>44893</v>
      </c>
      <c r="F1584">
        <v>253</v>
      </c>
      <c r="G1584">
        <v>55</v>
      </c>
      <c r="H1584" t="s">
        <v>5045</v>
      </c>
      <c r="I1584">
        <v>94</v>
      </c>
      <c r="J1584">
        <v>0</v>
      </c>
    </row>
    <row r="1585" spans="1:11" x14ac:dyDescent="0.25">
      <c r="A1585" t="s">
        <v>1594</v>
      </c>
      <c r="B1585" t="s">
        <v>5011</v>
      </c>
      <c r="C1585" t="s">
        <v>5019</v>
      </c>
      <c r="D1585">
        <v>38</v>
      </c>
      <c r="E1585" s="2">
        <v>44040</v>
      </c>
      <c r="F1585">
        <v>233</v>
      </c>
      <c r="G1585">
        <v>49</v>
      </c>
      <c r="H1585" t="s">
        <v>5048</v>
      </c>
      <c r="I1585">
        <v>72</v>
      </c>
      <c r="J1585">
        <v>0</v>
      </c>
    </row>
    <row r="1586" spans="1:11" x14ac:dyDescent="0.25">
      <c r="A1586" t="s">
        <v>1595</v>
      </c>
      <c r="B1586" t="s">
        <v>5016</v>
      </c>
      <c r="C1586" t="s">
        <v>5029</v>
      </c>
      <c r="D1586">
        <v>39</v>
      </c>
      <c r="E1586" s="2">
        <v>44680</v>
      </c>
      <c r="F1586">
        <v>245</v>
      </c>
      <c r="G1586">
        <v>37</v>
      </c>
      <c r="H1586" t="s">
        <v>5045</v>
      </c>
      <c r="I1586">
        <v>71</v>
      </c>
      <c r="J1586">
        <v>1</v>
      </c>
      <c r="K1586" t="s">
        <v>5050</v>
      </c>
    </row>
    <row r="1587" spans="1:11" x14ac:dyDescent="0.25">
      <c r="A1587" t="s">
        <v>1596</v>
      </c>
      <c r="B1587" t="s">
        <v>5011</v>
      </c>
      <c r="C1587" t="s">
        <v>5020</v>
      </c>
      <c r="D1587">
        <v>23</v>
      </c>
      <c r="E1587" s="2">
        <v>44852</v>
      </c>
      <c r="F1587">
        <v>247</v>
      </c>
      <c r="G1587">
        <v>45</v>
      </c>
      <c r="H1587" t="s">
        <v>5048</v>
      </c>
      <c r="I1587">
        <v>76</v>
      </c>
      <c r="J1587">
        <v>1</v>
      </c>
      <c r="K1587" t="s">
        <v>5050</v>
      </c>
    </row>
    <row r="1588" spans="1:11" x14ac:dyDescent="0.25">
      <c r="A1588" t="s">
        <v>1597</v>
      </c>
      <c r="B1588" t="s">
        <v>5016</v>
      </c>
      <c r="C1588" t="s">
        <v>5031</v>
      </c>
      <c r="D1588">
        <v>46</v>
      </c>
      <c r="E1588" s="2">
        <v>44439</v>
      </c>
      <c r="F1588">
        <v>244</v>
      </c>
      <c r="G1588">
        <v>17</v>
      </c>
      <c r="H1588" t="s">
        <v>5046</v>
      </c>
      <c r="I1588">
        <v>61</v>
      </c>
      <c r="J1588">
        <v>0</v>
      </c>
    </row>
    <row r="1589" spans="1:11" x14ac:dyDescent="0.25">
      <c r="A1589" t="s">
        <v>1598</v>
      </c>
      <c r="B1589" t="s">
        <v>5013</v>
      </c>
      <c r="C1589" t="s">
        <v>5039</v>
      </c>
      <c r="D1589">
        <v>40</v>
      </c>
      <c r="E1589" s="2">
        <v>44320</v>
      </c>
      <c r="F1589">
        <v>223</v>
      </c>
      <c r="G1589">
        <v>86</v>
      </c>
      <c r="H1589" t="s">
        <v>5046</v>
      </c>
      <c r="I1589">
        <v>79</v>
      </c>
      <c r="J1589">
        <v>1</v>
      </c>
      <c r="K1589" t="s">
        <v>5051</v>
      </c>
    </row>
    <row r="1590" spans="1:11" x14ac:dyDescent="0.25">
      <c r="A1590" t="s">
        <v>1599</v>
      </c>
      <c r="B1590" t="s">
        <v>5014</v>
      </c>
      <c r="C1590" t="s">
        <v>5028</v>
      </c>
      <c r="D1590">
        <v>38</v>
      </c>
      <c r="E1590" s="2">
        <v>44188</v>
      </c>
      <c r="F1590">
        <v>237</v>
      </c>
      <c r="G1590">
        <v>35</v>
      </c>
      <c r="H1590" t="s">
        <v>5045</v>
      </c>
      <c r="I1590">
        <v>64</v>
      </c>
      <c r="J1590">
        <v>1</v>
      </c>
      <c r="K1590" t="s">
        <v>5051</v>
      </c>
    </row>
    <row r="1591" spans="1:11" x14ac:dyDescent="0.25">
      <c r="A1591" t="s">
        <v>1600</v>
      </c>
      <c r="B1591" t="s">
        <v>5015</v>
      </c>
      <c r="C1591" t="s">
        <v>5027</v>
      </c>
      <c r="D1591">
        <v>40</v>
      </c>
      <c r="E1591" s="2">
        <v>44397</v>
      </c>
      <c r="F1591">
        <v>257</v>
      </c>
      <c r="G1591">
        <v>67</v>
      </c>
      <c r="H1591" t="s">
        <v>5044</v>
      </c>
      <c r="I1591">
        <v>82</v>
      </c>
      <c r="J1591">
        <v>1</v>
      </c>
      <c r="K1591" t="s">
        <v>5051</v>
      </c>
    </row>
    <row r="1592" spans="1:11" x14ac:dyDescent="0.25">
      <c r="A1592" t="s">
        <v>1601</v>
      </c>
      <c r="B1592" t="s">
        <v>5015</v>
      </c>
      <c r="C1592" t="s">
        <v>5040</v>
      </c>
      <c r="D1592">
        <v>32</v>
      </c>
      <c r="E1592" s="2">
        <v>44152</v>
      </c>
      <c r="F1592">
        <v>211</v>
      </c>
      <c r="G1592">
        <v>18</v>
      </c>
      <c r="H1592" t="s">
        <v>5045</v>
      </c>
      <c r="I1592">
        <v>97</v>
      </c>
      <c r="J1592">
        <v>0</v>
      </c>
    </row>
    <row r="1593" spans="1:11" x14ac:dyDescent="0.25">
      <c r="A1593" t="s">
        <v>1602</v>
      </c>
      <c r="B1593" t="s">
        <v>5016</v>
      </c>
      <c r="C1593" t="s">
        <v>5029</v>
      </c>
      <c r="D1593">
        <v>30</v>
      </c>
      <c r="E1593" s="2">
        <v>44339</v>
      </c>
      <c r="F1593">
        <v>256</v>
      </c>
      <c r="G1593">
        <v>78</v>
      </c>
      <c r="H1593" t="s">
        <v>5047</v>
      </c>
      <c r="I1593">
        <v>56</v>
      </c>
      <c r="J1593">
        <v>1</v>
      </c>
      <c r="K1593" t="s">
        <v>5051</v>
      </c>
    </row>
    <row r="1594" spans="1:11" x14ac:dyDescent="0.25">
      <c r="A1594" t="s">
        <v>1603</v>
      </c>
      <c r="B1594" t="s">
        <v>5013</v>
      </c>
      <c r="C1594" t="s">
        <v>5039</v>
      </c>
      <c r="D1594">
        <v>31</v>
      </c>
      <c r="E1594" s="2">
        <v>44647</v>
      </c>
      <c r="F1594">
        <v>231</v>
      </c>
      <c r="G1594">
        <v>56</v>
      </c>
      <c r="H1594" t="s">
        <v>5043</v>
      </c>
      <c r="I1594">
        <v>60</v>
      </c>
      <c r="J1594">
        <v>1</v>
      </c>
      <c r="K1594" t="s">
        <v>5051</v>
      </c>
    </row>
    <row r="1595" spans="1:11" x14ac:dyDescent="0.25">
      <c r="A1595" t="s">
        <v>1604</v>
      </c>
      <c r="B1595" t="s">
        <v>5011</v>
      </c>
      <c r="C1595" t="s">
        <v>5019</v>
      </c>
      <c r="D1595">
        <v>43</v>
      </c>
      <c r="E1595" s="2">
        <v>44642</v>
      </c>
      <c r="F1595">
        <v>209</v>
      </c>
      <c r="G1595">
        <v>12</v>
      </c>
      <c r="H1595" t="s">
        <v>5043</v>
      </c>
      <c r="I1595">
        <v>85</v>
      </c>
      <c r="J1595">
        <v>0</v>
      </c>
    </row>
    <row r="1596" spans="1:11" x14ac:dyDescent="0.25">
      <c r="A1596" t="s">
        <v>1605</v>
      </c>
      <c r="B1596" t="s">
        <v>5017</v>
      </c>
      <c r="C1596" t="s">
        <v>5037</v>
      </c>
      <c r="D1596">
        <v>50</v>
      </c>
      <c r="E1596" s="2">
        <v>44887</v>
      </c>
      <c r="F1596">
        <v>257</v>
      </c>
      <c r="G1596">
        <v>69</v>
      </c>
      <c r="H1596" t="s">
        <v>5044</v>
      </c>
      <c r="I1596">
        <v>62</v>
      </c>
      <c r="J1596">
        <v>0</v>
      </c>
    </row>
    <row r="1597" spans="1:11" x14ac:dyDescent="0.25">
      <c r="A1597" t="s">
        <v>1606</v>
      </c>
      <c r="B1597" t="s">
        <v>5014</v>
      </c>
      <c r="C1597" t="s">
        <v>5028</v>
      </c>
      <c r="D1597">
        <v>33</v>
      </c>
      <c r="E1597" s="2">
        <v>44719</v>
      </c>
      <c r="F1597">
        <v>218</v>
      </c>
      <c r="G1597">
        <v>73</v>
      </c>
      <c r="H1597" t="s">
        <v>5048</v>
      </c>
      <c r="I1597">
        <v>96</v>
      </c>
      <c r="J1597">
        <v>1</v>
      </c>
      <c r="K1597" t="s">
        <v>5050</v>
      </c>
    </row>
    <row r="1598" spans="1:11" x14ac:dyDescent="0.25">
      <c r="A1598" t="s">
        <v>1607</v>
      </c>
      <c r="B1598" t="s">
        <v>5013</v>
      </c>
      <c r="C1598" t="s">
        <v>5033</v>
      </c>
      <c r="D1598">
        <v>31</v>
      </c>
      <c r="E1598" s="2">
        <v>43987</v>
      </c>
      <c r="F1598">
        <v>207</v>
      </c>
      <c r="G1598">
        <v>91</v>
      </c>
      <c r="H1598" t="s">
        <v>5046</v>
      </c>
      <c r="I1598">
        <v>57</v>
      </c>
      <c r="J1598">
        <v>1</v>
      </c>
      <c r="K1598" t="s">
        <v>5051</v>
      </c>
    </row>
    <row r="1599" spans="1:11" x14ac:dyDescent="0.25">
      <c r="A1599" t="s">
        <v>1608</v>
      </c>
      <c r="B1599" t="s">
        <v>5014</v>
      </c>
      <c r="C1599" t="s">
        <v>5035</v>
      </c>
      <c r="D1599">
        <v>24</v>
      </c>
      <c r="E1599" s="2">
        <v>44042</v>
      </c>
      <c r="F1599">
        <v>208</v>
      </c>
      <c r="G1599">
        <v>35</v>
      </c>
      <c r="H1599" t="s">
        <v>5046</v>
      </c>
      <c r="I1599">
        <v>92</v>
      </c>
      <c r="J1599">
        <v>0</v>
      </c>
    </row>
    <row r="1600" spans="1:11" x14ac:dyDescent="0.25">
      <c r="A1600" t="s">
        <v>1609</v>
      </c>
      <c r="B1600" t="s">
        <v>5015</v>
      </c>
      <c r="C1600" t="s">
        <v>5027</v>
      </c>
      <c r="D1600">
        <v>45</v>
      </c>
      <c r="E1600" s="2">
        <v>44115</v>
      </c>
      <c r="F1600">
        <v>214</v>
      </c>
      <c r="G1600">
        <v>93</v>
      </c>
      <c r="H1600" t="s">
        <v>5045</v>
      </c>
      <c r="I1600">
        <v>70</v>
      </c>
      <c r="J1600">
        <v>0</v>
      </c>
    </row>
    <row r="1601" spans="1:11" x14ac:dyDescent="0.25">
      <c r="A1601" t="s">
        <v>1610</v>
      </c>
      <c r="B1601" t="s">
        <v>5015</v>
      </c>
      <c r="C1601" t="s">
        <v>5040</v>
      </c>
      <c r="D1601">
        <v>36</v>
      </c>
      <c r="E1601" s="2">
        <v>44282</v>
      </c>
      <c r="F1601">
        <v>247</v>
      </c>
      <c r="G1601">
        <v>65</v>
      </c>
      <c r="H1601" t="s">
        <v>5046</v>
      </c>
      <c r="I1601">
        <v>99</v>
      </c>
      <c r="J1601">
        <v>0</v>
      </c>
    </row>
    <row r="1602" spans="1:11" x14ac:dyDescent="0.25">
      <c r="A1602" t="s">
        <v>1611</v>
      </c>
      <c r="B1602" t="s">
        <v>5015</v>
      </c>
      <c r="C1602" t="s">
        <v>5027</v>
      </c>
      <c r="D1602">
        <v>35</v>
      </c>
      <c r="E1602" s="2">
        <v>44825</v>
      </c>
      <c r="F1602">
        <v>259</v>
      </c>
      <c r="G1602">
        <v>90</v>
      </c>
      <c r="H1602" t="s">
        <v>5044</v>
      </c>
      <c r="I1602">
        <v>70</v>
      </c>
      <c r="J1602">
        <v>0</v>
      </c>
    </row>
    <row r="1603" spans="1:11" x14ac:dyDescent="0.25">
      <c r="A1603" t="s">
        <v>1612</v>
      </c>
      <c r="B1603" t="s">
        <v>5017</v>
      </c>
      <c r="C1603" t="s">
        <v>5037</v>
      </c>
      <c r="D1603">
        <v>42</v>
      </c>
      <c r="E1603" s="2">
        <v>44919</v>
      </c>
      <c r="F1603">
        <v>215</v>
      </c>
      <c r="G1603">
        <v>17</v>
      </c>
      <c r="H1603" t="s">
        <v>5044</v>
      </c>
      <c r="I1603">
        <v>74</v>
      </c>
      <c r="J1603">
        <v>0</v>
      </c>
    </row>
    <row r="1604" spans="1:11" x14ac:dyDescent="0.25">
      <c r="A1604" t="s">
        <v>1613</v>
      </c>
      <c r="B1604" t="s">
        <v>5012</v>
      </c>
      <c r="C1604" t="s">
        <v>5034</v>
      </c>
      <c r="D1604">
        <v>37</v>
      </c>
      <c r="E1604" s="2">
        <v>44772</v>
      </c>
      <c r="F1604">
        <v>231</v>
      </c>
      <c r="G1604">
        <v>23</v>
      </c>
      <c r="H1604" t="s">
        <v>5046</v>
      </c>
      <c r="I1604">
        <v>81</v>
      </c>
      <c r="J1604">
        <v>1</v>
      </c>
      <c r="K1604" t="s">
        <v>5049</v>
      </c>
    </row>
    <row r="1605" spans="1:11" x14ac:dyDescent="0.25">
      <c r="A1605" t="s">
        <v>1614</v>
      </c>
      <c r="B1605" t="s">
        <v>5012</v>
      </c>
      <c r="C1605" t="s">
        <v>5021</v>
      </c>
      <c r="D1605">
        <v>50</v>
      </c>
      <c r="E1605" s="2">
        <v>44837</v>
      </c>
      <c r="F1605">
        <v>260</v>
      </c>
      <c r="G1605">
        <v>66</v>
      </c>
      <c r="H1605" t="s">
        <v>5046</v>
      </c>
      <c r="I1605">
        <v>97</v>
      </c>
      <c r="J1605">
        <v>0</v>
      </c>
    </row>
    <row r="1606" spans="1:11" x14ac:dyDescent="0.25">
      <c r="A1606" t="s">
        <v>1615</v>
      </c>
      <c r="B1606" t="s">
        <v>5017</v>
      </c>
      <c r="C1606" t="s">
        <v>5042</v>
      </c>
      <c r="D1606">
        <v>24</v>
      </c>
      <c r="E1606" s="2">
        <v>44425</v>
      </c>
      <c r="F1606">
        <v>235</v>
      </c>
      <c r="G1606">
        <v>78</v>
      </c>
      <c r="H1606" t="s">
        <v>5043</v>
      </c>
      <c r="I1606">
        <v>95</v>
      </c>
      <c r="J1606">
        <v>0</v>
      </c>
    </row>
    <row r="1607" spans="1:11" x14ac:dyDescent="0.25">
      <c r="A1607" t="s">
        <v>1616</v>
      </c>
      <c r="B1607" t="s">
        <v>5017</v>
      </c>
      <c r="C1607" t="s">
        <v>5042</v>
      </c>
      <c r="D1607">
        <v>44</v>
      </c>
      <c r="E1607" s="2">
        <v>44658</v>
      </c>
      <c r="F1607">
        <v>239</v>
      </c>
      <c r="G1607">
        <v>48</v>
      </c>
      <c r="H1607" t="s">
        <v>5046</v>
      </c>
      <c r="I1607">
        <v>87</v>
      </c>
      <c r="J1607">
        <v>0</v>
      </c>
    </row>
    <row r="1608" spans="1:11" x14ac:dyDescent="0.25">
      <c r="A1608" t="s">
        <v>1617</v>
      </c>
      <c r="B1608" t="s">
        <v>5015</v>
      </c>
      <c r="C1608" t="s">
        <v>5040</v>
      </c>
      <c r="D1608">
        <v>38</v>
      </c>
      <c r="E1608" s="2">
        <v>44255</v>
      </c>
      <c r="F1608">
        <v>211</v>
      </c>
      <c r="G1608">
        <v>38</v>
      </c>
      <c r="H1608" t="s">
        <v>5043</v>
      </c>
      <c r="I1608">
        <v>68</v>
      </c>
      <c r="J1608">
        <v>1</v>
      </c>
      <c r="K1608" t="s">
        <v>5051</v>
      </c>
    </row>
    <row r="1609" spans="1:11" x14ac:dyDescent="0.25">
      <c r="A1609" t="s">
        <v>1618</v>
      </c>
      <c r="B1609" t="s">
        <v>5016</v>
      </c>
      <c r="C1609" t="s">
        <v>5029</v>
      </c>
      <c r="D1609">
        <v>33</v>
      </c>
      <c r="E1609" s="2">
        <v>44371</v>
      </c>
      <c r="F1609">
        <v>230</v>
      </c>
      <c r="G1609">
        <v>37</v>
      </c>
      <c r="H1609" t="s">
        <v>5045</v>
      </c>
      <c r="I1609">
        <v>64</v>
      </c>
      <c r="J1609">
        <v>0</v>
      </c>
    </row>
    <row r="1610" spans="1:11" x14ac:dyDescent="0.25">
      <c r="A1610" t="s">
        <v>1619</v>
      </c>
      <c r="B1610" t="s">
        <v>5018</v>
      </c>
      <c r="C1610" t="s">
        <v>5036</v>
      </c>
      <c r="D1610">
        <v>36</v>
      </c>
      <c r="E1610" s="2">
        <v>44594</v>
      </c>
      <c r="F1610">
        <v>215</v>
      </c>
      <c r="G1610">
        <v>84</v>
      </c>
      <c r="H1610" t="s">
        <v>5048</v>
      </c>
      <c r="I1610">
        <v>57</v>
      </c>
      <c r="J1610">
        <v>0</v>
      </c>
    </row>
    <row r="1611" spans="1:11" x14ac:dyDescent="0.25">
      <c r="A1611" t="s">
        <v>1620</v>
      </c>
      <c r="B1611" t="s">
        <v>5014</v>
      </c>
      <c r="C1611" t="s">
        <v>5035</v>
      </c>
      <c r="D1611">
        <v>43</v>
      </c>
      <c r="E1611" s="2">
        <v>44811</v>
      </c>
      <c r="F1611">
        <v>222</v>
      </c>
      <c r="G1611">
        <v>89</v>
      </c>
      <c r="H1611" t="s">
        <v>5048</v>
      </c>
      <c r="I1611">
        <v>95</v>
      </c>
      <c r="J1611">
        <v>0</v>
      </c>
    </row>
    <row r="1612" spans="1:11" x14ac:dyDescent="0.25">
      <c r="A1612" t="s">
        <v>1621</v>
      </c>
      <c r="B1612" t="s">
        <v>5014</v>
      </c>
      <c r="C1612" t="s">
        <v>5035</v>
      </c>
      <c r="D1612">
        <v>41</v>
      </c>
      <c r="E1612" s="2">
        <v>44506</v>
      </c>
      <c r="F1612">
        <v>243</v>
      </c>
      <c r="G1612">
        <v>30</v>
      </c>
      <c r="H1612" t="s">
        <v>5045</v>
      </c>
      <c r="I1612">
        <v>68</v>
      </c>
      <c r="J1612">
        <v>1</v>
      </c>
      <c r="K1612" t="s">
        <v>5050</v>
      </c>
    </row>
    <row r="1613" spans="1:11" x14ac:dyDescent="0.25">
      <c r="A1613" t="s">
        <v>1622</v>
      </c>
      <c r="B1613" t="s">
        <v>5012</v>
      </c>
      <c r="C1613" t="s">
        <v>5034</v>
      </c>
      <c r="D1613">
        <v>23</v>
      </c>
      <c r="E1613" s="2">
        <v>44352</v>
      </c>
      <c r="F1613">
        <v>249</v>
      </c>
      <c r="G1613">
        <v>41</v>
      </c>
      <c r="H1613" t="s">
        <v>5047</v>
      </c>
      <c r="I1613">
        <v>93</v>
      </c>
      <c r="J1613">
        <v>1</v>
      </c>
      <c r="K1613" t="s">
        <v>5051</v>
      </c>
    </row>
    <row r="1614" spans="1:11" x14ac:dyDescent="0.25">
      <c r="A1614" t="s">
        <v>1623</v>
      </c>
      <c r="B1614" t="s">
        <v>5016</v>
      </c>
      <c r="C1614" t="s">
        <v>5031</v>
      </c>
      <c r="D1614">
        <v>35</v>
      </c>
      <c r="E1614" s="2">
        <v>44519</v>
      </c>
      <c r="F1614">
        <v>216</v>
      </c>
      <c r="G1614">
        <v>6</v>
      </c>
      <c r="H1614" t="s">
        <v>5047</v>
      </c>
      <c r="I1614">
        <v>81</v>
      </c>
      <c r="J1614">
        <v>0</v>
      </c>
    </row>
    <row r="1615" spans="1:11" x14ac:dyDescent="0.25">
      <c r="A1615" t="s">
        <v>1624</v>
      </c>
      <c r="B1615" t="s">
        <v>5015</v>
      </c>
      <c r="C1615" t="s">
        <v>5025</v>
      </c>
      <c r="D1615">
        <v>48</v>
      </c>
      <c r="E1615" s="2">
        <v>44881</v>
      </c>
      <c r="F1615">
        <v>219</v>
      </c>
      <c r="G1615">
        <v>57</v>
      </c>
      <c r="H1615" t="s">
        <v>5048</v>
      </c>
      <c r="I1615">
        <v>64</v>
      </c>
      <c r="J1615">
        <v>0</v>
      </c>
    </row>
    <row r="1616" spans="1:11" x14ac:dyDescent="0.25">
      <c r="A1616" t="s">
        <v>1625</v>
      </c>
      <c r="B1616" t="s">
        <v>5012</v>
      </c>
      <c r="C1616" t="s">
        <v>5021</v>
      </c>
      <c r="D1616">
        <v>25</v>
      </c>
      <c r="E1616" s="2">
        <v>43957</v>
      </c>
      <c r="F1616">
        <v>239</v>
      </c>
      <c r="G1616">
        <v>78</v>
      </c>
      <c r="H1616" t="s">
        <v>5047</v>
      </c>
      <c r="I1616">
        <v>58</v>
      </c>
      <c r="J1616">
        <v>0</v>
      </c>
    </row>
    <row r="1617" spans="1:11" x14ac:dyDescent="0.25">
      <c r="A1617" t="s">
        <v>1626</v>
      </c>
      <c r="B1617" t="s">
        <v>5017</v>
      </c>
      <c r="C1617" t="s">
        <v>5042</v>
      </c>
      <c r="D1617">
        <v>24</v>
      </c>
      <c r="E1617" s="2">
        <v>44128</v>
      </c>
      <c r="F1617">
        <v>245</v>
      </c>
      <c r="G1617">
        <v>42</v>
      </c>
      <c r="H1617" t="s">
        <v>5047</v>
      </c>
      <c r="I1617">
        <v>99</v>
      </c>
      <c r="J1617">
        <v>0</v>
      </c>
    </row>
    <row r="1618" spans="1:11" x14ac:dyDescent="0.25">
      <c r="A1618" t="s">
        <v>1627</v>
      </c>
      <c r="B1618" t="s">
        <v>5017</v>
      </c>
      <c r="C1618" t="s">
        <v>5037</v>
      </c>
      <c r="D1618">
        <v>28</v>
      </c>
      <c r="E1618" s="2">
        <v>44557</v>
      </c>
      <c r="F1618">
        <v>234</v>
      </c>
      <c r="G1618">
        <v>25</v>
      </c>
      <c r="H1618" t="s">
        <v>5043</v>
      </c>
      <c r="I1618">
        <v>84</v>
      </c>
      <c r="J1618">
        <v>1</v>
      </c>
      <c r="K1618" t="s">
        <v>5050</v>
      </c>
    </row>
    <row r="1619" spans="1:11" x14ac:dyDescent="0.25">
      <c r="A1619" t="s">
        <v>1628</v>
      </c>
      <c r="B1619" t="s">
        <v>5012</v>
      </c>
      <c r="C1619" t="s">
        <v>5034</v>
      </c>
      <c r="D1619">
        <v>47</v>
      </c>
      <c r="E1619" s="2">
        <v>44762</v>
      </c>
      <c r="F1619">
        <v>258</v>
      </c>
      <c r="G1619">
        <v>47</v>
      </c>
      <c r="H1619" t="s">
        <v>5047</v>
      </c>
      <c r="I1619">
        <v>76</v>
      </c>
      <c r="J1619">
        <v>0</v>
      </c>
    </row>
    <row r="1620" spans="1:11" x14ac:dyDescent="0.25">
      <c r="A1620" t="s">
        <v>1629</v>
      </c>
      <c r="B1620" t="s">
        <v>5012</v>
      </c>
      <c r="C1620" t="s">
        <v>5026</v>
      </c>
      <c r="D1620">
        <v>23</v>
      </c>
      <c r="E1620" s="2">
        <v>44062</v>
      </c>
      <c r="F1620">
        <v>201</v>
      </c>
      <c r="G1620">
        <v>96</v>
      </c>
      <c r="H1620" t="s">
        <v>5044</v>
      </c>
      <c r="I1620">
        <v>56</v>
      </c>
      <c r="J1620">
        <v>1</v>
      </c>
      <c r="K1620" t="s">
        <v>5051</v>
      </c>
    </row>
    <row r="1621" spans="1:11" x14ac:dyDescent="0.25">
      <c r="A1621" t="s">
        <v>1630</v>
      </c>
      <c r="B1621" t="s">
        <v>5017</v>
      </c>
      <c r="C1621" t="s">
        <v>5030</v>
      </c>
      <c r="D1621">
        <v>31</v>
      </c>
      <c r="E1621" s="2">
        <v>44619</v>
      </c>
      <c r="F1621">
        <v>201</v>
      </c>
      <c r="G1621">
        <v>29</v>
      </c>
      <c r="H1621" t="s">
        <v>5046</v>
      </c>
      <c r="I1621">
        <v>99</v>
      </c>
      <c r="J1621">
        <v>0</v>
      </c>
    </row>
    <row r="1622" spans="1:11" x14ac:dyDescent="0.25">
      <c r="A1622" t="s">
        <v>1631</v>
      </c>
      <c r="B1622" t="s">
        <v>5017</v>
      </c>
      <c r="C1622" t="s">
        <v>5042</v>
      </c>
      <c r="D1622">
        <v>45</v>
      </c>
      <c r="E1622" s="2">
        <v>44801</v>
      </c>
      <c r="F1622">
        <v>252</v>
      </c>
      <c r="G1622">
        <v>100</v>
      </c>
      <c r="H1622" t="s">
        <v>5048</v>
      </c>
      <c r="I1622">
        <v>91</v>
      </c>
      <c r="J1622">
        <v>1</v>
      </c>
      <c r="K1622" t="s">
        <v>5049</v>
      </c>
    </row>
    <row r="1623" spans="1:11" x14ac:dyDescent="0.25">
      <c r="A1623" t="s">
        <v>1632</v>
      </c>
      <c r="B1623" t="s">
        <v>5018</v>
      </c>
      <c r="C1623" t="s">
        <v>5038</v>
      </c>
      <c r="D1623">
        <v>24</v>
      </c>
      <c r="E1623" s="2">
        <v>44852</v>
      </c>
      <c r="F1623">
        <v>232</v>
      </c>
      <c r="G1623">
        <v>92</v>
      </c>
      <c r="H1623" t="s">
        <v>5046</v>
      </c>
      <c r="I1623">
        <v>98</v>
      </c>
      <c r="J1623">
        <v>1</v>
      </c>
      <c r="K1623" t="s">
        <v>5049</v>
      </c>
    </row>
    <row r="1624" spans="1:11" x14ac:dyDescent="0.25">
      <c r="A1624" t="s">
        <v>1633</v>
      </c>
      <c r="B1624" t="s">
        <v>5017</v>
      </c>
      <c r="C1624" t="s">
        <v>5037</v>
      </c>
      <c r="D1624">
        <v>48</v>
      </c>
      <c r="E1624" s="2">
        <v>44373</v>
      </c>
      <c r="F1624">
        <v>238</v>
      </c>
      <c r="G1624">
        <v>19</v>
      </c>
      <c r="H1624" t="s">
        <v>5045</v>
      </c>
      <c r="I1624">
        <v>97</v>
      </c>
      <c r="J1624">
        <v>1</v>
      </c>
      <c r="K1624" t="s">
        <v>5049</v>
      </c>
    </row>
    <row r="1625" spans="1:11" x14ac:dyDescent="0.25">
      <c r="A1625" t="s">
        <v>1634</v>
      </c>
      <c r="B1625" t="s">
        <v>5018</v>
      </c>
      <c r="C1625" t="s">
        <v>5036</v>
      </c>
      <c r="D1625">
        <v>35</v>
      </c>
      <c r="E1625" s="2">
        <v>44403</v>
      </c>
      <c r="F1625">
        <v>247</v>
      </c>
      <c r="G1625">
        <v>2</v>
      </c>
      <c r="H1625" t="s">
        <v>5047</v>
      </c>
      <c r="I1625">
        <v>67</v>
      </c>
      <c r="J1625">
        <v>1</v>
      </c>
      <c r="K1625" t="s">
        <v>5049</v>
      </c>
    </row>
    <row r="1626" spans="1:11" x14ac:dyDescent="0.25">
      <c r="A1626" t="s">
        <v>1635</v>
      </c>
      <c r="B1626" t="s">
        <v>5011</v>
      </c>
      <c r="C1626" t="s">
        <v>5023</v>
      </c>
      <c r="D1626">
        <v>42</v>
      </c>
      <c r="E1626" s="2">
        <v>44337</v>
      </c>
      <c r="F1626">
        <v>230</v>
      </c>
      <c r="G1626">
        <v>48</v>
      </c>
      <c r="H1626" t="s">
        <v>5047</v>
      </c>
      <c r="I1626">
        <v>77</v>
      </c>
      <c r="J1626">
        <v>0</v>
      </c>
    </row>
    <row r="1627" spans="1:11" x14ac:dyDescent="0.25">
      <c r="A1627" t="s">
        <v>1636</v>
      </c>
      <c r="B1627" t="s">
        <v>5012</v>
      </c>
      <c r="C1627" t="s">
        <v>5034</v>
      </c>
      <c r="D1627">
        <v>39</v>
      </c>
      <c r="E1627" s="2">
        <v>44642</v>
      </c>
      <c r="F1627">
        <v>230</v>
      </c>
      <c r="G1627">
        <v>36</v>
      </c>
      <c r="H1627" t="s">
        <v>5046</v>
      </c>
      <c r="I1627">
        <v>84</v>
      </c>
      <c r="J1627">
        <v>0</v>
      </c>
    </row>
    <row r="1628" spans="1:11" x14ac:dyDescent="0.25">
      <c r="A1628" t="s">
        <v>1637</v>
      </c>
      <c r="B1628" t="s">
        <v>5016</v>
      </c>
      <c r="C1628" t="s">
        <v>5041</v>
      </c>
      <c r="D1628">
        <v>37</v>
      </c>
      <c r="E1628" s="2">
        <v>44182</v>
      </c>
      <c r="F1628">
        <v>225</v>
      </c>
      <c r="G1628">
        <v>47</v>
      </c>
      <c r="H1628" t="s">
        <v>5044</v>
      </c>
      <c r="I1628">
        <v>95</v>
      </c>
      <c r="J1628">
        <v>0</v>
      </c>
    </row>
    <row r="1629" spans="1:11" x14ac:dyDescent="0.25">
      <c r="A1629" t="s">
        <v>1638</v>
      </c>
      <c r="B1629" t="s">
        <v>5014</v>
      </c>
      <c r="C1629" t="s">
        <v>5028</v>
      </c>
      <c r="D1629">
        <v>40</v>
      </c>
      <c r="E1629" s="2">
        <v>43929</v>
      </c>
      <c r="F1629">
        <v>201</v>
      </c>
      <c r="G1629">
        <v>50</v>
      </c>
      <c r="H1629" t="s">
        <v>5043</v>
      </c>
      <c r="I1629">
        <v>78</v>
      </c>
      <c r="J1629">
        <v>1</v>
      </c>
      <c r="K1629" t="s">
        <v>5051</v>
      </c>
    </row>
    <row r="1630" spans="1:11" x14ac:dyDescent="0.25">
      <c r="A1630" t="s">
        <v>1639</v>
      </c>
      <c r="B1630" t="s">
        <v>5011</v>
      </c>
      <c r="C1630" t="s">
        <v>5020</v>
      </c>
      <c r="D1630">
        <v>31</v>
      </c>
      <c r="E1630" s="2">
        <v>44587</v>
      </c>
      <c r="F1630">
        <v>209</v>
      </c>
      <c r="G1630">
        <v>80</v>
      </c>
      <c r="H1630" t="s">
        <v>5045</v>
      </c>
      <c r="I1630">
        <v>56</v>
      </c>
      <c r="J1630">
        <v>0</v>
      </c>
    </row>
    <row r="1631" spans="1:11" x14ac:dyDescent="0.25">
      <c r="A1631" t="s">
        <v>1640</v>
      </c>
      <c r="B1631" t="s">
        <v>5012</v>
      </c>
      <c r="C1631" t="s">
        <v>5034</v>
      </c>
      <c r="D1631">
        <v>40</v>
      </c>
      <c r="E1631" s="2">
        <v>44672</v>
      </c>
      <c r="F1631">
        <v>205</v>
      </c>
      <c r="G1631">
        <v>18</v>
      </c>
      <c r="H1631" t="s">
        <v>5048</v>
      </c>
      <c r="I1631">
        <v>89</v>
      </c>
      <c r="J1631">
        <v>1</v>
      </c>
      <c r="K1631" t="s">
        <v>5050</v>
      </c>
    </row>
    <row r="1632" spans="1:11" x14ac:dyDescent="0.25">
      <c r="A1632" t="s">
        <v>1641</v>
      </c>
      <c r="B1632" t="s">
        <v>5012</v>
      </c>
      <c r="C1632" t="s">
        <v>5026</v>
      </c>
      <c r="D1632">
        <v>46</v>
      </c>
      <c r="E1632" s="2">
        <v>44422</v>
      </c>
      <c r="F1632">
        <v>216</v>
      </c>
      <c r="G1632">
        <v>52</v>
      </c>
      <c r="H1632" t="s">
        <v>5047</v>
      </c>
      <c r="I1632">
        <v>97</v>
      </c>
      <c r="J1632">
        <v>1</v>
      </c>
      <c r="K1632" t="s">
        <v>5049</v>
      </c>
    </row>
    <row r="1633" spans="1:11" x14ac:dyDescent="0.25">
      <c r="A1633" t="s">
        <v>1642</v>
      </c>
      <c r="B1633" t="s">
        <v>5017</v>
      </c>
      <c r="C1633" t="s">
        <v>5042</v>
      </c>
      <c r="D1633">
        <v>44</v>
      </c>
      <c r="E1633" s="2">
        <v>44349</v>
      </c>
      <c r="F1633">
        <v>238</v>
      </c>
      <c r="G1633">
        <v>52</v>
      </c>
      <c r="H1633" t="s">
        <v>5045</v>
      </c>
      <c r="I1633">
        <v>67</v>
      </c>
      <c r="J1633">
        <v>0</v>
      </c>
    </row>
    <row r="1634" spans="1:11" x14ac:dyDescent="0.25">
      <c r="A1634" t="s">
        <v>1643</v>
      </c>
      <c r="B1634" t="s">
        <v>5014</v>
      </c>
      <c r="C1634" t="s">
        <v>5024</v>
      </c>
      <c r="D1634">
        <v>37</v>
      </c>
      <c r="E1634" s="2">
        <v>44607</v>
      </c>
      <c r="F1634">
        <v>241</v>
      </c>
      <c r="G1634">
        <v>30</v>
      </c>
      <c r="H1634" t="s">
        <v>5047</v>
      </c>
      <c r="I1634">
        <v>79</v>
      </c>
      <c r="J1634">
        <v>1</v>
      </c>
      <c r="K1634" t="s">
        <v>5050</v>
      </c>
    </row>
    <row r="1635" spans="1:11" x14ac:dyDescent="0.25">
      <c r="A1635" t="s">
        <v>1644</v>
      </c>
      <c r="B1635" t="s">
        <v>5011</v>
      </c>
      <c r="C1635" t="s">
        <v>5019</v>
      </c>
      <c r="D1635">
        <v>35</v>
      </c>
      <c r="E1635" s="2">
        <v>44211</v>
      </c>
      <c r="F1635">
        <v>204</v>
      </c>
      <c r="G1635">
        <v>48</v>
      </c>
      <c r="H1635" t="s">
        <v>5043</v>
      </c>
      <c r="I1635">
        <v>98</v>
      </c>
      <c r="J1635">
        <v>0</v>
      </c>
    </row>
    <row r="1636" spans="1:11" x14ac:dyDescent="0.25">
      <c r="A1636" t="s">
        <v>1645</v>
      </c>
      <c r="B1636" t="s">
        <v>5013</v>
      </c>
      <c r="C1636" t="s">
        <v>5022</v>
      </c>
      <c r="D1636">
        <v>45</v>
      </c>
      <c r="E1636" s="2">
        <v>44803</v>
      </c>
      <c r="F1636">
        <v>210</v>
      </c>
      <c r="G1636">
        <v>25</v>
      </c>
      <c r="H1636" t="s">
        <v>5048</v>
      </c>
      <c r="I1636">
        <v>57</v>
      </c>
      <c r="J1636">
        <v>0</v>
      </c>
    </row>
    <row r="1637" spans="1:11" x14ac:dyDescent="0.25">
      <c r="A1637" t="s">
        <v>1646</v>
      </c>
      <c r="B1637" t="s">
        <v>5016</v>
      </c>
      <c r="C1637" t="s">
        <v>5031</v>
      </c>
      <c r="D1637">
        <v>27</v>
      </c>
      <c r="E1637" s="2">
        <v>44286</v>
      </c>
      <c r="F1637">
        <v>251</v>
      </c>
      <c r="G1637">
        <v>67</v>
      </c>
      <c r="H1637" t="s">
        <v>5048</v>
      </c>
      <c r="I1637">
        <v>58</v>
      </c>
      <c r="J1637">
        <v>1</v>
      </c>
      <c r="K1637" t="s">
        <v>5051</v>
      </c>
    </row>
    <row r="1638" spans="1:11" x14ac:dyDescent="0.25">
      <c r="A1638" t="s">
        <v>1647</v>
      </c>
      <c r="B1638" t="s">
        <v>5017</v>
      </c>
      <c r="C1638" t="s">
        <v>5042</v>
      </c>
      <c r="D1638">
        <v>25</v>
      </c>
      <c r="E1638" s="2">
        <v>44482</v>
      </c>
      <c r="F1638">
        <v>218</v>
      </c>
      <c r="G1638">
        <v>92</v>
      </c>
      <c r="H1638" t="s">
        <v>5046</v>
      </c>
      <c r="I1638">
        <v>67</v>
      </c>
      <c r="J1638">
        <v>1</v>
      </c>
      <c r="K1638" t="s">
        <v>5050</v>
      </c>
    </row>
    <row r="1639" spans="1:11" x14ac:dyDescent="0.25">
      <c r="A1639" t="s">
        <v>1648</v>
      </c>
      <c r="B1639" t="s">
        <v>5015</v>
      </c>
      <c r="C1639" t="s">
        <v>5025</v>
      </c>
      <c r="D1639">
        <v>42</v>
      </c>
      <c r="E1639" s="2">
        <v>44758</v>
      </c>
      <c r="F1639">
        <v>209</v>
      </c>
      <c r="G1639">
        <v>37</v>
      </c>
      <c r="H1639" t="s">
        <v>5044</v>
      </c>
      <c r="I1639">
        <v>93</v>
      </c>
      <c r="J1639">
        <v>0</v>
      </c>
    </row>
    <row r="1640" spans="1:11" x14ac:dyDescent="0.25">
      <c r="A1640" t="s">
        <v>1649</v>
      </c>
      <c r="B1640" t="s">
        <v>5015</v>
      </c>
      <c r="C1640" t="s">
        <v>5025</v>
      </c>
      <c r="D1640">
        <v>41</v>
      </c>
      <c r="E1640" s="2">
        <v>44670</v>
      </c>
      <c r="F1640">
        <v>230</v>
      </c>
      <c r="G1640">
        <v>59</v>
      </c>
      <c r="H1640" t="s">
        <v>5043</v>
      </c>
      <c r="I1640">
        <v>71</v>
      </c>
      <c r="J1640">
        <v>0</v>
      </c>
    </row>
    <row r="1641" spans="1:11" x14ac:dyDescent="0.25">
      <c r="A1641" t="s">
        <v>1650</v>
      </c>
      <c r="B1641" t="s">
        <v>5013</v>
      </c>
      <c r="C1641" t="s">
        <v>5022</v>
      </c>
      <c r="D1641">
        <v>44</v>
      </c>
      <c r="E1641" s="2">
        <v>44078</v>
      </c>
      <c r="F1641">
        <v>230</v>
      </c>
      <c r="G1641">
        <v>1</v>
      </c>
      <c r="H1641" t="s">
        <v>5047</v>
      </c>
      <c r="I1641">
        <v>76</v>
      </c>
      <c r="J1641">
        <v>0</v>
      </c>
    </row>
    <row r="1642" spans="1:11" x14ac:dyDescent="0.25">
      <c r="A1642" t="s">
        <v>1651</v>
      </c>
      <c r="B1642" t="s">
        <v>5013</v>
      </c>
      <c r="C1642" t="s">
        <v>5033</v>
      </c>
      <c r="D1642">
        <v>24</v>
      </c>
      <c r="E1642" s="2">
        <v>43927</v>
      </c>
      <c r="F1642">
        <v>200</v>
      </c>
      <c r="G1642">
        <v>39</v>
      </c>
      <c r="H1642" t="s">
        <v>5046</v>
      </c>
      <c r="I1642">
        <v>62</v>
      </c>
      <c r="J1642">
        <v>0</v>
      </c>
    </row>
    <row r="1643" spans="1:11" x14ac:dyDescent="0.25">
      <c r="A1643" t="s">
        <v>1652</v>
      </c>
      <c r="B1643" t="s">
        <v>5011</v>
      </c>
      <c r="C1643" t="s">
        <v>5020</v>
      </c>
      <c r="D1643">
        <v>36</v>
      </c>
      <c r="E1643" s="2">
        <v>44589</v>
      </c>
      <c r="F1643">
        <v>206</v>
      </c>
      <c r="G1643">
        <v>7</v>
      </c>
      <c r="H1643" t="s">
        <v>5044</v>
      </c>
      <c r="I1643">
        <v>79</v>
      </c>
      <c r="J1643">
        <v>0</v>
      </c>
    </row>
    <row r="1644" spans="1:11" x14ac:dyDescent="0.25">
      <c r="A1644" t="s">
        <v>1653</v>
      </c>
      <c r="B1644" t="s">
        <v>5011</v>
      </c>
      <c r="C1644" t="s">
        <v>5023</v>
      </c>
      <c r="D1644">
        <v>42</v>
      </c>
      <c r="E1644" s="2">
        <v>44355</v>
      </c>
      <c r="F1644">
        <v>256</v>
      </c>
      <c r="G1644">
        <v>28</v>
      </c>
      <c r="H1644" t="s">
        <v>5047</v>
      </c>
      <c r="I1644">
        <v>90</v>
      </c>
      <c r="J1644">
        <v>0</v>
      </c>
    </row>
    <row r="1645" spans="1:11" x14ac:dyDescent="0.25">
      <c r="A1645" t="s">
        <v>1654</v>
      </c>
      <c r="B1645" t="s">
        <v>5012</v>
      </c>
      <c r="C1645" t="s">
        <v>5034</v>
      </c>
      <c r="D1645">
        <v>31</v>
      </c>
      <c r="E1645" s="2">
        <v>44087</v>
      </c>
      <c r="F1645">
        <v>258</v>
      </c>
      <c r="G1645">
        <v>54</v>
      </c>
      <c r="H1645" t="s">
        <v>5044</v>
      </c>
      <c r="I1645">
        <v>96</v>
      </c>
      <c r="J1645">
        <v>1</v>
      </c>
      <c r="K1645" t="s">
        <v>5051</v>
      </c>
    </row>
    <row r="1646" spans="1:11" x14ac:dyDescent="0.25">
      <c r="A1646" t="s">
        <v>1655</v>
      </c>
      <c r="B1646" t="s">
        <v>5016</v>
      </c>
      <c r="C1646" t="s">
        <v>5031</v>
      </c>
      <c r="D1646">
        <v>39</v>
      </c>
      <c r="E1646" s="2">
        <v>44373</v>
      </c>
      <c r="F1646">
        <v>241</v>
      </c>
      <c r="G1646">
        <v>84</v>
      </c>
      <c r="H1646" t="s">
        <v>5043</v>
      </c>
      <c r="I1646">
        <v>54</v>
      </c>
      <c r="J1646">
        <v>0</v>
      </c>
    </row>
    <row r="1647" spans="1:11" x14ac:dyDescent="0.25">
      <c r="A1647" t="s">
        <v>1656</v>
      </c>
      <c r="B1647" t="s">
        <v>5011</v>
      </c>
      <c r="C1647" t="s">
        <v>5020</v>
      </c>
      <c r="D1647">
        <v>28</v>
      </c>
      <c r="E1647" s="2">
        <v>44641</v>
      </c>
      <c r="F1647">
        <v>211</v>
      </c>
      <c r="G1647">
        <v>33</v>
      </c>
      <c r="H1647" t="s">
        <v>5044</v>
      </c>
      <c r="I1647">
        <v>56</v>
      </c>
      <c r="J1647">
        <v>0</v>
      </c>
    </row>
    <row r="1648" spans="1:11" x14ac:dyDescent="0.25">
      <c r="A1648" t="s">
        <v>1657</v>
      </c>
      <c r="B1648" t="s">
        <v>5016</v>
      </c>
      <c r="C1648" t="s">
        <v>5031</v>
      </c>
      <c r="D1648">
        <v>40</v>
      </c>
      <c r="E1648" s="2">
        <v>44137</v>
      </c>
      <c r="F1648">
        <v>254</v>
      </c>
      <c r="G1648">
        <v>75</v>
      </c>
      <c r="H1648" t="s">
        <v>5044</v>
      </c>
      <c r="I1648">
        <v>67</v>
      </c>
      <c r="J1648">
        <v>1</v>
      </c>
      <c r="K1648" t="s">
        <v>5049</v>
      </c>
    </row>
    <row r="1649" spans="1:11" x14ac:dyDescent="0.25">
      <c r="A1649" t="s">
        <v>1658</v>
      </c>
      <c r="B1649" t="s">
        <v>5013</v>
      </c>
      <c r="C1649" t="s">
        <v>5039</v>
      </c>
      <c r="D1649">
        <v>47</v>
      </c>
      <c r="E1649" s="2">
        <v>44690</v>
      </c>
      <c r="F1649">
        <v>213</v>
      </c>
      <c r="G1649">
        <v>11</v>
      </c>
      <c r="H1649" t="s">
        <v>5044</v>
      </c>
      <c r="I1649">
        <v>59</v>
      </c>
      <c r="J1649">
        <v>0</v>
      </c>
    </row>
    <row r="1650" spans="1:11" x14ac:dyDescent="0.25">
      <c r="A1650" t="s">
        <v>1659</v>
      </c>
      <c r="B1650" t="s">
        <v>5013</v>
      </c>
      <c r="C1650" t="s">
        <v>5033</v>
      </c>
      <c r="D1650">
        <v>49</v>
      </c>
      <c r="E1650" s="2">
        <v>44927</v>
      </c>
      <c r="F1650">
        <v>220</v>
      </c>
      <c r="G1650">
        <v>9</v>
      </c>
      <c r="H1650" t="s">
        <v>5045</v>
      </c>
      <c r="I1650">
        <v>58</v>
      </c>
      <c r="J1650">
        <v>1</v>
      </c>
      <c r="K1650" t="s">
        <v>5051</v>
      </c>
    </row>
    <row r="1651" spans="1:11" x14ac:dyDescent="0.25">
      <c r="A1651" t="s">
        <v>1660</v>
      </c>
      <c r="B1651" t="s">
        <v>5014</v>
      </c>
      <c r="C1651" t="s">
        <v>5035</v>
      </c>
      <c r="D1651">
        <v>31</v>
      </c>
      <c r="E1651" s="2">
        <v>44415</v>
      </c>
      <c r="F1651">
        <v>248</v>
      </c>
      <c r="G1651">
        <v>15</v>
      </c>
      <c r="H1651" t="s">
        <v>5043</v>
      </c>
      <c r="I1651">
        <v>85</v>
      </c>
      <c r="J1651">
        <v>1</v>
      </c>
      <c r="K1651" t="s">
        <v>5051</v>
      </c>
    </row>
    <row r="1652" spans="1:11" x14ac:dyDescent="0.25">
      <c r="A1652" t="s">
        <v>1661</v>
      </c>
      <c r="B1652" t="s">
        <v>5016</v>
      </c>
      <c r="C1652" t="s">
        <v>5029</v>
      </c>
      <c r="D1652">
        <v>37</v>
      </c>
      <c r="E1652" s="2">
        <v>44564</v>
      </c>
      <c r="F1652">
        <v>219</v>
      </c>
      <c r="G1652">
        <v>66</v>
      </c>
      <c r="H1652" t="s">
        <v>5047</v>
      </c>
      <c r="I1652">
        <v>83</v>
      </c>
      <c r="J1652">
        <v>0</v>
      </c>
    </row>
    <row r="1653" spans="1:11" x14ac:dyDescent="0.25">
      <c r="A1653" t="s">
        <v>1662</v>
      </c>
      <c r="B1653" t="s">
        <v>5012</v>
      </c>
      <c r="C1653" t="s">
        <v>5026</v>
      </c>
      <c r="D1653">
        <v>42</v>
      </c>
      <c r="E1653" s="2">
        <v>44074</v>
      </c>
      <c r="F1653">
        <v>217</v>
      </c>
      <c r="G1653">
        <v>91</v>
      </c>
      <c r="H1653" t="s">
        <v>5043</v>
      </c>
      <c r="I1653">
        <v>77</v>
      </c>
      <c r="J1653">
        <v>1</v>
      </c>
      <c r="K1653" t="s">
        <v>5051</v>
      </c>
    </row>
    <row r="1654" spans="1:11" x14ac:dyDescent="0.25">
      <c r="A1654" t="s">
        <v>1663</v>
      </c>
      <c r="B1654" t="s">
        <v>5018</v>
      </c>
      <c r="C1654" t="s">
        <v>5032</v>
      </c>
      <c r="D1654">
        <v>25</v>
      </c>
      <c r="E1654" s="2">
        <v>44356</v>
      </c>
      <c r="F1654">
        <v>257</v>
      </c>
      <c r="G1654">
        <v>55</v>
      </c>
      <c r="H1654" t="s">
        <v>5046</v>
      </c>
      <c r="I1654">
        <v>72</v>
      </c>
      <c r="J1654">
        <v>0</v>
      </c>
    </row>
    <row r="1655" spans="1:11" x14ac:dyDescent="0.25">
      <c r="A1655" t="s">
        <v>1664</v>
      </c>
      <c r="B1655" t="s">
        <v>5017</v>
      </c>
      <c r="C1655" t="s">
        <v>5042</v>
      </c>
      <c r="D1655">
        <v>49</v>
      </c>
      <c r="E1655" s="2">
        <v>44450</v>
      </c>
      <c r="F1655">
        <v>249</v>
      </c>
      <c r="G1655">
        <v>85</v>
      </c>
      <c r="H1655" t="s">
        <v>5047</v>
      </c>
      <c r="I1655">
        <v>96</v>
      </c>
      <c r="J1655">
        <v>1</v>
      </c>
      <c r="K1655" t="s">
        <v>5049</v>
      </c>
    </row>
    <row r="1656" spans="1:11" x14ac:dyDescent="0.25">
      <c r="A1656" t="s">
        <v>1665</v>
      </c>
      <c r="B1656" t="s">
        <v>5012</v>
      </c>
      <c r="C1656" t="s">
        <v>5034</v>
      </c>
      <c r="D1656">
        <v>33</v>
      </c>
      <c r="E1656" s="2">
        <v>44744</v>
      </c>
      <c r="F1656">
        <v>259</v>
      </c>
      <c r="G1656">
        <v>95</v>
      </c>
      <c r="H1656" t="s">
        <v>5045</v>
      </c>
      <c r="I1656">
        <v>62</v>
      </c>
      <c r="J1656">
        <v>1</v>
      </c>
      <c r="K1656" t="s">
        <v>5051</v>
      </c>
    </row>
    <row r="1657" spans="1:11" x14ac:dyDescent="0.25">
      <c r="A1657" t="s">
        <v>1666</v>
      </c>
      <c r="B1657" t="s">
        <v>5012</v>
      </c>
      <c r="C1657" t="s">
        <v>5026</v>
      </c>
      <c r="D1657">
        <v>40</v>
      </c>
      <c r="E1657" s="2">
        <v>44610</v>
      </c>
      <c r="F1657">
        <v>221</v>
      </c>
      <c r="G1657">
        <v>12</v>
      </c>
      <c r="H1657" t="s">
        <v>5047</v>
      </c>
      <c r="I1657">
        <v>66</v>
      </c>
      <c r="J1657">
        <v>0</v>
      </c>
    </row>
    <row r="1658" spans="1:11" x14ac:dyDescent="0.25">
      <c r="A1658" t="s">
        <v>1667</v>
      </c>
      <c r="B1658" t="s">
        <v>5018</v>
      </c>
      <c r="C1658" t="s">
        <v>5038</v>
      </c>
      <c r="D1658">
        <v>42</v>
      </c>
      <c r="E1658" s="2">
        <v>44646</v>
      </c>
      <c r="F1658">
        <v>241</v>
      </c>
      <c r="G1658">
        <v>61</v>
      </c>
      <c r="H1658" t="s">
        <v>5048</v>
      </c>
      <c r="I1658">
        <v>52</v>
      </c>
      <c r="J1658">
        <v>1</v>
      </c>
      <c r="K1658" t="s">
        <v>5051</v>
      </c>
    </row>
    <row r="1659" spans="1:11" x14ac:dyDescent="0.25">
      <c r="A1659" t="s">
        <v>1668</v>
      </c>
      <c r="B1659" t="s">
        <v>5017</v>
      </c>
      <c r="C1659" t="s">
        <v>5037</v>
      </c>
      <c r="D1659">
        <v>48</v>
      </c>
      <c r="E1659" s="2">
        <v>44896</v>
      </c>
      <c r="F1659">
        <v>255</v>
      </c>
      <c r="G1659">
        <v>91</v>
      </c>
      <c r="H1659" t="s">
        <v>5048</v>
      </c>
      <c r="I1659">
        <v>88</v>
      </c>
      <c r="J1659">
        <v>1</v>
      </c>
      <c r="K1659" t="s">
        <v>5051</v>
      </c>
    </row>
    <row r="1660" spans="1:11" x14ac:dyDescent="0.25">
      <c r="A1660" t="s">
        <v>1669</v>
      </c>
      <c r="B1660" t="s">
        <v>5013</v>
      </c>
      <c r="C1660" t="s">
        <v>5033</v>
      </c>
      <c r="D1660">
        <v>45</v>
      </c>
      <c r="E1660" s="2">
        <v>44032</v>
      </c>
      <c r="F1660">
        <v>241</v>
      </c>
      <c r="G1660">
        <v>96</v>
      </c>
      <c r="H1660" t="s">
        <v>5044</v>
      </c>
      <c r="I1660">
        <v>56</v>
      </c>
      <c r="J1660">
        <v>0</v>
      </c>
    </row>
    <row r="1661" spans="1:11" x14ac:dyDescent="0.25">
      <c r="A1661" t="s">
        <v>1670</v>
      </c>
      <c r="B1661" t="s">
        <v>5015</v>
      </c>
      <c r="C1661" t="s">
        <v>5027</v>
      </c>
      <c r="D1661">
        <v>41</v>
      </c>
      <c r="E1661" s="2">
        <v>44012</v>
      </c>
      <c r="F1661">
        <v>245</v>
      </c>
      <c r="G1661">
        <v>19</v>
      </c>
      <c r="H1661" t="s">
        <v>5046</v>
      </c>
      <c r="I1661">
        <v>97</v>
      </c>
      <c r="J1661">
        <v>0</v>
      </c>
    </row>
    <row r="1662" spans="1:11" x14ac:dyDescent="0.25">
      <c r="A1662" t="s">
        <v>1671</v>
      </c>
      <c r="B1662" t="s">
        <v>5013</v>
      </c>
      <c r="C1662" t="s">
        <v>5039</v>
      </c>
      <c r="D1662">
        <v>35</v>
      </c>
      <c r="E1662" s="2">
        <v>44073</v>
      </c>
      <c r="F1662">
        <v>254</v>
      </c>
      <c r="G1662">
        <v>15</v>
      </c>
      <c r="H1662" t="s">
        <v>5045</v>
      </c>
      <c r="I1662">
        <v>78</v>
      </c>
      <c r="J1662">
        <v>0</v>
      </c>
    </row>
    <row r="1663" spans="1:11" x14ac:dyDescent="0.25">
      <c r="A1663" t="s">
        <v>1672</v>
      </c>
      <c r="B1663" t="s">
        <v>5015</v>
      </c>
      <c r="C1663" t="s">
        <v>5027</v>
      </c>
      <c r="D1663">
        <v>49</v>
      </c>
      <c r="E1663" s="2">
        <v>44370</v>
      </c>
      <c r="F1663">
        <v>217</v>
      </c>
      <c r="G1663">
        <v>24</v>
      </c>
      <c r="H1663" t="s">
        <v>5046</v>
      </c>
      <c r="I1663">
        <v>89</v>
      </c>
      <c r="J1663">
        <v>0</v>
      </c>
    </row>
    <row r="1664" spans="1:11" x14ac:dyDescent="0.25">
      <c r="A1664" t="s">
        <v>1673</v>
      </c>
      <c r="B1664" t="s">
        <v>5015</v>
      </c>
      <c r="C1664" t="s">
        <v>5025</v>
      </c>
      <c r="D1664">
        <v>49</v>
      </c>
      <c r="E1664" s="2">
        <v>44006</v>
      </c>
      <c r="F1664">
        <v>220</v>
      </c>
      <c r="G1664">
        <v>90</v>
      </c>
      <c r="H1664" t="s">
        <v>5043</v>
      </c>
      <c r="I1664">
        <v>87</v>
      </c>
      <c r="J1664">
        <v>1</v>
      </c>
      <c r="K1664" t="s">
        <v>5050</v>
      </c>
    </row>
    <row r="1665" spans="1:11" x14ac:dyDescent="0.25">
      <c r="A1665" t="s">
        <v>1674</v>
      </c>
      <c r="B1665" t="s">
        <v>5017</v>
      </c>
      <c r="C1665" t="s">
        <v>5037</v>
      </c>
      <c r="D1665">
        <v>34</v>
      </c>
      <c r="E1665" s="2">
        <v>44501</v>
      </c>
      <c r="F1665">
        <v>253</v>
      </c>
      <c r="G1665">
        <v>85</v>
      </c>
      <c r="H1665" t="s">
        <v>5046</v>
      </c>
      <c r="I1665">
        <v>53</v>
      </c>
      <c r="J1665">
        <v>0</v>
      </c>
    </row>
    <row r="1666" spans="1:11" x14ac:dyDescent="0.25">
      <c r="A1666" t="s">
        <v>1675</v>
      </c>
      <c r="B1666" t="s">
        <v>5012</v>
      </c>
      <c r="C1666" t="s">
        <v>5021</v>
      </c>
      <c r="D1666">
        <v>26</v>
      </c>
      <c r="E1666" s="2">
        <v>44181</v>
      </c>
      <c r="F1666">
        <v>217</v>
      </c>
      <c r="G1666">
        <v>10</v>
      </c>
      <c r="H1666" t="s">
        <v>5043</v>
      </c>
      <c r="I1666">
        <v>78</v>
      </c>
      <c r="J1666">
        <v>0</v>
      </c>
    </row>
    <row r="1667" spans="1:11" x14ac:dyDescent="0.25">
      <c r="A1667" t="s">
        <v>1676</v>
      </c>
      <c r="B1667" t="s">
        <v>5018</v>
      </c>
      <c r="C1667" t="s">
        <v>5032</v>
      </c>
      <c r="D1667">
        <v>28</v>
      </c>
      <c r="E1667" s="2">
        <v>44222</v>
      </c>
      <c r="F1667">
        <v>232</v>
      </c>
      <c r="G1667">
        <v>52</v>
      </c>
      <c r="H1667" t="s">
        <v>5043</v>
      </c>
      <c r="I1667">
        <v>90</v>
      </c>
      <c r="J1667">
        <v>0</v>
      </c>
    </row>
    <row r="1668" spans="1:11" x14ac:dyDescent="0.25">
      <c r="A1668" t="s">
        <v>1677</v>
      </c>
      <c r="B1668" t="s">
        <v>5018</v>
      </c>
      <c r="C1668" t="s">
        <v>5036</v>
      </c>
      <c r="D1668">
        <v>39</v>
      </c>
      <c r="E1668" s="2">
        <v>44568</v>
      </c>
      <c r="F1668">
        <v>207</v>
      </c>
      <c r="G1668">
        <v>43</v>
      </c>
      <c r="H1668" t="s">
        <v>5048</v>
      </c>
      <c r="I1668">
        <v>86</v>
      </c>
      <c r="J1668">
        <v>0</v>
      </c>
    </row>
    <row r="1669" spans="1:11" x14ac:dyDescent="0.25">
      <c r="A1669" t="s">
        <v>1678</v>
      </c>
      <c r="B1669" t="s">
        <v>5014</v>
      </c>
      <c r="C1669" t="s">
        <v>5028</v>
      </c>
      <c r="D1669">
        <v>25</v>
      </c>
      <c r="E1669" s="2">
        <v>43987</v>
      </c>
      <c r="F1669">
        <v>205</v>
      </c>
      <c r="G1669">
        <v>23</v>
      </c>
      <c r="H1669" t="s">
        <v>5046</v>
      </c>
      <c r="I1669">
        <v>55</v>
      </c>
      <c r="J1669">
        <v>0</v>
      </c>
    </row>
    <row r="1670" spans="1:11" x14ac:dyDescent="0.25">
      <c r="A1670" t="s">
        <v>1679</v>
      </c>
      <c r="B1670" t="s">
        <v>5015</v>
      </c>
      <c r="C1670" t="s">
        <v>5025</v>
      </c>
      <c r="D1670">
        <v>42</v>
      </c>
      <c r="E1670" s="2">
        <v>43939</v>
      </c>
      <c r="F1670">
        <v>201</v>
      </c>
      <c r="G1670">
        <v>98</v>
      </c>
      <c r="H1670" t="s">
        <v>5043</v>
      </c>
      <c r="I1670">
        <v>100</v>
      </c>
      <c r="J1670">
        <v>0</v>
      </c>
    </row>
    <row r="1671" spans="1:11" x14ac:dyDescent="0.25">
      <c r="A1671" t="s">
        <v>1680</v>
      </c>
      <c r="B1671" t="s">
        <v>5012</v>
      </c>
      <c r="C1671" t="s">
        <v>5021</v>
      </c>
      <c r="D1671">
        <v>33</v>
      </c>
      <c r="E1671" s="2">
        <v>44456</v>
      </c>
      <c r="F1671">
        <v>205</v>
      </c>
      <c r="G1671">
        <v>92</v>
      </c>
      <c r="H1671" t="s">
        <v>5043</v>
      </c>
      <c r="I1671">
        <v>69</v>
      </c>
      <c r="J1671">
        <v>0</v>
      </c>
    </row>
    <row r="1672" spans="1:11" x14ac:dyDescent="0.25">
      <c r="A1672" t="s">
        <v>1681</v>
      </c>
      <c r="B1672" t="s">
        <v>5013</v>
      </c>
      <c r="C1672" t="s">
        <v>5033</v>
      </c>
      <c r="D1672">
        <v>23</v>
      </c>
      <c r="E1672" s="2">
        <v>44539</v>
      </c>
      <c r="F1672">
        <v>245</v>
      </c>
      <c r="G1672">
        <v>36</v>
      </c>
      <c r="H1672" t="s">
        <v>5043</v>
      </c>
      <c r="I1672">
        <v>67</v>
      </c>
      <c r="J1672">
        <v>0</v>
      </c>
    </row>
    <row r="1673" spans="1:11" x14ac:dyDescent="0.25">
      <c r="A1673" t="s">
        <v>1682</v>
      </c>
      <c r="B1673" t="s">
        <v>5015</v>
      </c>
      <c r="C1673" t="s">
        <v>5040</v>
      </c>
      <c r="D1673">
        <v>29</v>
      </c>
      <c r="E1673" s="2">
        <v>44072</v>
      </c>
      <c r="F1673">
        <v>212</v>
      </c>
      <c r="G1673">
        <v>34</v>
      </c>
      <c r="H1673" t="s">
        <v>5043</v>
      </c>
      <c r="I1673">
        <v>61</v>
      </c>
      <c r="J1673">
        <v>1</v>
      </c>
      <c r="K1673" t="s">
        <v>5051</v>
      </c>
    </row>
    <row r="1674" spans="1:11" x14ac:dyDescent="0.25">
      <c r="A1674" t="s">
        <v>1683</v>
      </c>
      <c r="B1674" t="s">
        <v>5014</v>
      </c>
      <c r="C1674" t="s">
        <v>5035</v>
      </c>
      <c r="D1674">
        <v>24</v>
      </c>
      <c r="E1674" s="2">
        <v>44426</v>
      </c>
      <c r="F1674">
        <v>222</v>
      </c>
      <c r="G1674">
        <v>74</v>
      </c>
      <c r="H1674" t="s">
        <v>5047</v>
      </c>
      <c r="I1674">
        <v>72</v>
      </c>
      <c r="J1674">
        <v>1</v>
      </c>
      <c r="K1674" t="s">
        <v>5050</v>
      </c>
    </row>
    <row r="1675" spans="1:11" x14ac:dyDescent="0.25">
      <c r="A1675" t="s">
        <v>1684</v>
      </c>
      <c r="B1675" t="s">
        <v>5013</v>
      </c>
      <c r="C1675" t="s">
        <v>5039</v>
      </c>
      <c r="D1675">
        <v>48</v>
      </c>
      <c r="E1675" s="2">
        <v>44328</v>
      </c>
      <c r="F1675">
        <v>224</v>
      </c>
      <c r="G1675">
        <v>19</v>
      </c>
      <c r="H1675" t="s">
        <v>5044</v>
      </c>
      <c r="I1675">
        <v>86</v>
      </c>
      <c r="J1675">
        <v>0</v>
      </c>
    </row>
    <row r="1676" spans="1:11" x14ac:dyDescent="0.25">
      <c r="A1676" t="s">
        <v>1685</v>
      </c>
      <c r="B1676" t="s">
        <v>5016</v>
      </c>
      <c r="C1676" t="s">
        <v>5031</v>
      </c>
      <c r="D1676">
        <v>42</v>
      </c>
      <c r="E1676" s="2">
        <v>44097</v>
      </c>
      <c r="F1676">
        <v>243</v>
      </c>
      <c r="G1676">
        <v>36</v>
      </c>
      <c r="H1676" t="s">
        <v>5043</v>
      </c>
      <c r="I1676">
        <v>71</v>
      </c>
      <c r="J1676">
        <v>1</v>
      </c>
      <c r="K1676" t="s">
        <v>5049</v>
      </c>
    </row>
    <row r="1677" spans="1:11" x14ac:dyDescent="0.25">
      <c r="A1677" t="s">
        <v>1686</v>
      </c>
      <c r="B1677" t="s">
        <v>5012</v>
      </c>
      <c r="C1677" t="s">
        <v>5034</v>
      </c>
      <c r="D1677">
        <v>28</v>
      </c>
      <c r="E1677" s="2">
        <v>44449</v>
      </c>
      <c r="F1677">
        <v>216</v>
      </c>
      <c r="G1677">
        <v>4</v>
      </c>
      <c r="H1677" t="s">
        <v>5045</v>
      </c>
      <c r="I1677">
        <v>83</v>
      </c>
      <c r="J1677">
        <v>0</v>
      </c>
    </row>
    <row r="1678" spans="1:11" x14ac:dyDescent="0.25">
      <c r="A1678" t="s">
        <v>1687</v>
      </c>
      <c r="B1678" t="s">
        <v>5014</v>
      </c>
      <c r="C1678" t="s">
        <v>5028</v>
      </c>
      <c r="D1678">
        <v>36</v>
      </c>
      <c r="E1678" s="2">
        <v>44327</v>
      </c>
      <c r="F1678">
        <v>220</v>
      </c>
      <c r="G1678">
        <v>47</v>
      </c>
      <c r="H1678" t="s">
        <v>5044</v>
      </c>
      <c r="I1678">
        <v>74</v>
      </c>
      <c r="J1678">
        <v>0</v>
      </c>
    </row>
    <row r="1679" spans="1:11" x14ac:dyDescent="0.25">
      <c r="A1679" t="s">
        <v>1688</v>
      </c>
      <c r="B1679" t="s">
        <v>5015</v>
      </c>
      <c r="C1679" t="s">
        <v>5025</v>
      </c>
      <c r="D1679">
        <v>25</v>
      </c>
      <c r="E1679" s="2">
        <v>44283</v>
      </c>
      <c r="F1679">
        <v>222</v>
      </c>
      <c r="G1679">
        <v>1</v>
      </c>
      <c r="H1679" t="s">
        <v>5043</v>
      </c>
      <c r="I1679">
        <v>76</v>
      </c>
      <c r="J1679">
        <v>1</v>
      </c>
      <c r="K1679" t="s">
        <v>5051</v>
      </c>
    </row>
    <row r="1680" spans="1:11" x14ac:dyDescent="0.25">
      <c r="A1680" t="s">
        <v>1689</v>
      </c>
      <c r="B1680" t="s">
        <v>5015</v>
      </c>
      <c r="C1680" t="s">
        <v>5025</v>
      </c>
      <c r="D1680">
        <v>50</v>
      </c>
      <c r="E1680" s="2">
        <v>44825</v>
      </c>
      <c r="F1680">
        <v>211</v>
      </c>
      <c r="G1680">
        <v>45</v>
      </c>
      <c r="H1680" t="s">
        <v>5047</v>
      </c>
      <c r="I1680">
        <v>60</v>
      </c>
      <c r="J1680">
        <v>1</v>
      </c>
      <c r="K1680" t="s">
        <v>5050</v>
      </c>
    </row>
    <row r="1681" spans="1:11" x14ac:dyDescent="0.25">
      <c r="A1681" t="s">
        <v>1690</v>
      </c>
      <c r="B1681" t="s">
        <v>5013</v>
      </c>
      <c r="C1681" t="s">
        <v>5039</v>
      </c>
      <c r="D1681">
        <v>36</v>
      </c>
      <c r="E1681" s="2">
        <v>44099</v>
      </c>
      <c r="F1681">
        <v>239</v>
      </c>
      <c r="G1681">
        <v>58</v>
      </c>
      <c r="H1681" t="s">
        <v>5044</v>
      </c>
      <c r="I1681">
        <v>86</v>
      </c>
      <c r="J1681">
        <v>1</v>
      </c>
      <c r="K1681" t="s">
        <v>5050</v>
      </c>
    </row>
    <row r="1682" spans="1:11" x14ac:dyDescent="0.25">
      <c r="A1682" t="s">
        <v>1691</v>
      </c>
      <c r="B1682" t="s">
        <v>5016</v>
      </c>
      <c r="C1682" t="s">
        <v>5031</v>
      </c>
      <c r="D1682">
        <v>48</v>
      </c>
      <c r="E1682" s="2">
        <v>44678</v>
      </c>
      <c r="F1682">
        <v>216</v>
      </c>
      <c r="G1682">
        <v>92</v>
      </c>
      <c r="H1682" t="s">
        <v>5047</v>
      </c>
      <c r="I1682">
        <v>88</v>
      </c>
      <c r="J1682">
        <v>1</v>
      </c>
      <c r="K1682" t="s">
        <v>5051</v>
      </c>
    </row>
    <row r="1683" spans="1:11" x14ac:dyDescent="0.25">
      <c r="A1683" t="s">
        <v>1692</v>
      </c>
      <c r="B1683" t="s">
        <v>5016</v>
      </c>
      <c r="C1683" t="s">
        <v>5031</v>
      </c>
      <c r="D1683">
        <v>23</v>
      </c>
      <c r="E1683" s="2">
        <v>43933</v>
      </c>
      <c r="F1683">
        <v>259</v>
      </c>
      <c r="G1683">
        <v>29</v>
      </c>
      <c r="H1683" t="s">
        <v>5044</v>
      </c>
      <c r="I1683">
        <v>56</v>
      </c>
      <c r="J1683">
        <v>1</v>
      </c>
      <c r="K1683" t="s">
        <v>5051</v>
      </c>
    </row>
    <row r="1684" spans="1:11" x14ac:dyDescent="0.25">
      <c r="A1684" t="s">
        <v>1693</v>
      </c>
      <c r="B1684" t="s">
        <v>5018</v>
      </c>
      <c r="C1684" t="s">
        <v>5032</v>
      </c>
      <c r="D1684">
        <v>34</v>
      </c>
      <c r="E1684" s="2">
        <v>44320</v>
      </c>
      <c r="F1684">
        <v>201</v>
      </c>
      <c r="G1684">
        <v>20</v>
      </c>
      <c r="H1684" t="s">
        <v>5044</v>
      </c>
      <c r="I1684">
        <v>60</v>
      </c>
      <c r="J1684">
        <v>1</v>
      </c>
      <c r="K1684" t="s">
        <v>5050</v>
      </c>
    </row>
    <row r="1685" spans="1:11" x14ac:dyDescent="0.25">
      <c r="A1685" t="s">
        <v>1694</v>
      </c>
      <c r="B1685" t="s">
        <v>5012</v>
      </c>
      <c r="C1685" t="s">
        <v>5021</v>
      </c>
      <c r="D1685">
        <v>46</v>
      </c>
      <c r="E1685" s="2">
        <v>44785</v>
      </c>
      <c r="F1685">
        <v>208</v>
      </c>
      <c r="G1685">
        <v>84</v>
      </c>
      <c r="H1685" t="s">
        <v>5047</v>
      </c>
      <c r="I1685">
        <v>100</v>
      </c>
      <c r="J1685">
        <v>0</v>
      </c>
    </row>
    <row r="1686" spans="1:11" x14ac:dyDescent="0.25">
      <c r="A1686" t="s">
        <v>1695</v>
      </c>
      <c r="B1686" t="s">
        <v>5011</v>
      </c>
      <c r="C1686" t="s">
        <v>5023</v>
      </c>
      <c r="D1686">
        <v>47</v>
      </c>
      <c r="E1686" s="2">
        <v>44143</v>
      </c>
      <c r="F1686">
        <v>209</v>
      </c>
      <c r="G1686">
        <v>44</v>
      </c>
      <c r="H1686" t="s">
        <v>5048</v>
      </c>
      <c r="I1686">
        <v>75</v>
      </c>
      <c r="J1686">
        <v>0</v>
      </c>
    </row>
    <row r="1687" spans="1:11" x14ac:dyDescent="0.25">
      <c r="A1687" t="s">
        <v>1696</v>
      </c>
      <c r="B1687" t="s">
        <v>5014</v>
      </c>
      <c r="C1687" t="s">
        <v>5028</v>
      </c>
      <c r="D1687">
        <v>43</v>
      </c>
      <c r="E1687" s="2">
        <v>44776</v>
      </c>
      <c r="F1687">
        <v>212</v>
      </c>
      <c r="G1687">
        <v>22</v>
      </c>
      <c r="H1687" t="s">
        <v>5047</v>
      </c>
      <c r="I1687">
        <v>69</v>
      </c>
      <c r="J1687">
        <v>0</v>
      </c>
    </row>
    <row r="1688" spans="1:11" x14ac:dyDescent="0.25">
      <c r="A1688" t="s">
        <v>1697</v>
      </c>
      <c r="B1688" t="s">
        <v>5013</v>
      </c>
      <c r="C1688" t="s">
        <v>5039</v>
      </c>
      <c r="D1688">
        <v>49</v>
      </c>
      <c r="E1688" s="2">
        <v>44719</v>
      </c>
      <c r="F1688">
        <v>227</v>
      </c>
      <c r="G1688">
        <v>11</v>
      </c>
      <c r="H1688" t="s">
        <v>5046</v>
      </c>
      <c r="I1688">
        <v>65</v>
      </c>
      <c r="J1688">
        <v>0</v>
      </c>
    </row>
    <row r="1689" spans="1:11" x14ac:dyDescent="0.25">
      <c r="A1689" t="s">
        <v>1698</v>
      </c>
      <c r="B1689" t="s">
        <v>5015</v>
      </c>
      <c r="C1689" t="s">
        <v>5027</v>
      </c>
      <c r="D1689">
        <v>37</v>
      </c>
      <c r="E1689" s="2">
        <v>44764</v>
      </c>
      <c r="F1689">
        <v>222</v>
      </c>
      <c r="G1689">
        <v>12</v>
      </c>
      <c r="H1689" t="s">
        <v>5048</v>
      </c>
      <c r="I1689">
        <v>85</v>
      </c>
      <c r="J1689">
        <v>1</v>
      </c>
      <c r="K1689" t="s">
        <v>5050</v>
      </c>
    </row>
    <row r="1690" spans="1:11" x14ac:dyDescent="0.25">
      <c r="A1690" t="s">
        <v>1699</v>
      </c>
      <c r="B1690" t="s">
        <v>5012</v>
      </c>
      <c r="C1690" t="s">
        <v>5034</v>
      </c>
      <c r="D1690">
        <v>43</v>
      </c>
      <c r="E1690" s="2">
        <v>44542</v>
      </c>
      <c r="F1690">
        <v>253</v>
      </c>
      <c r="G1690">
        <v>59</v>
      </c>
      <c r="H1690" t="s">
        <v>5046</v>
      </c>
      <c r="I1690">
        <v>65</v>
      </c>
      <c r="J1690">
        <v>0</v>
      </c>
    </row>
    <row r="1691" spans="1:11" x14ac:dyDescent="0.25">
      <c r="A1691" t="s">
        <v>1700</v>
      </c>
      <c r="B1691" t="s">
        <v>5016</v>
      </c>
      <c r="C1691" t="s">
        <v>5041</v>
      </c>
      <c r="D1691">
        <v>32</v>
      </c>
      <c r="E1691" s="2">
        <v>44146</v>
      </c>
      <c r="F1691">
        <v>259</v>
      </c>
      <c r="G1691">
        <v>17</v>
      </c>
      <c r="H1691" t="s">
        <v>5048</v>
      </c>
      <c r="I1691">
        <v>99</v>
      </c>
      <c r="J1691">
        <v>1</v>
      </c>
      <c r="K1691" t="s">
        <v>5051</v>
      </c>
    </row>
    <row r="1692" spans="1:11" x14ac:dyDescent="0.25">
      <c r="A1692" t="s">
        <v>1701</v>
      </c>
      <c r="B1692" t="s">
        <v>5016</v>
      </c>
      <c r="C1692" t="s">
        <v>5029</v>
      </c>
      <c r="D1692">
        <v>34</v>
      </c>
      <c r="E1692" s="2">
        <v>44381</v>
      </c>
      <c r="F1692">
        <v>204</v>
      </c>
      <c r="G1692">
        <v>44</v>
      </c>
      <c r="H1692" t="s">
        <v>5048</v>
      </c>
      <c r="I1692">
        <v>92</v>
      </c>
      <c r="J1692">
        <v>0</v>
      </c>
    </row>
    <row r="1693" spans="1:11" x14ac:dyDescent="0.25">
      <c r="A1693" t="s">
        <v>1702</v>
      </c>
      <c r="B1693" t="s">
        <v>5012</v>
      </c>
      <c r="C1693" t="s">
        <v>5021</v>
      </c>
      <c r="D1693">
        <v>27</v>
      </c>
      <c r="E1693" s="2">
        <v>44141</v>
      </c>
      <c r="F1693">
        <v>215</v>
      </c>
      <c r="G1693">
        <v>47</v>
      </c>
      <c r="H1693" t="s">
        <v>5047</v>
      </c>
      <c r="I1693">
        <v>71</v>
      </c>
      <c r="J1693">
        <v>0</v>
      </c>
    </row>
    <row r="1694" spans="1:11" x14ac:dyDescent="0.25">
      <c r="A1694" t="s">
        <v>1703</v>
      </c>
      <c r="B1694" t="s">
        <v>5016</v>
      </c>
      <c r="C1694" t="s">
        <v>5041</v>
      </c>
      <c r="D1694">
        <v>42</v>
      </c>
      <c r="E1694" s="2">
        <v>44692</v>
      </c>
      <c r="F1694">
        <v>208</v>
      </c>
      <c r="G1694">
        <v>63</v>
      </c>
      <c r="H1694" t="s">
        <v>5043</v>
      </c>
      <c r="I1694">
        <v>52</v>
      </c>
      <c r="J1694">
        <v>0</v>
      </c>
    </row>
    <row r="1695" spans="1:11" x14ac:dyDescent="0.25">
      <c r="A1695" t="s">
        <v>1704</v>
      </c>
      <c r="B1695" t="s">
        <v>5018</v>
      </c>
      <c r="C1695" t="s">
        <v>5036</v>
      </c>
      <c r="D1695">
        <v>24</v>
      </c>
      <c r="E1695" s="2">
        <v>44580</v>
      </c>
      <c r="F1695">
        <v>224</v>
      </c>
      <c r="G1695">
        <v>83</v>
      </c>
      <c r="H1695" t="s">
        <v>5043</v>
      </c>
      <c r="I1695">
        <v>77</v>
      </c>
      <c r="J1695">
        <v>0</v>
      </c>
    </row>
    <row r="1696" spans="1:11" x14ac:dyDescent="0.25">
      <c r="A1696" t="s">
        <v>1705</v>
      </c>
      <c r="B1696" t="s">
        <v>5018</v>
      </c>
      <c r="C1696" t="s">
        <v>5036</v>
      </c>
      <c r="D1696">
        <v>34</v>
      </c>
      <c r="E1696" s="2">
        <v>44236</v>
      </c>
      <c r="F1696">
        <v>252</v>
      </c>
      <c r="G1696">
        <v>61</v>
      </c>
      <c r="H1696" t="s">
        <v>5045</v>
      </c>
      <c r="I1696">
        <v>66</v>
      </c>
      <c r="J1696">
        <v>1</v>
      </c>
      <c r="K1696" t="s">
        <v>5049</v>
      </c>
    </row>
    <row r="1697" spans="1:11" x14ac:dyDescent="0.25">
      <c r="A1697" t="s">
        <v>1706</v>
      </c>
      <c r="B1697" t="s">
        <v>5013</v>
      </c>
      <c r="C1697" t="s">
        <v>5033</v>
      </c>
      <c r="D1697">
        <v>43</v>
      </c>
      <c r="E1697" s="2">
        <v>44398</v>
      </c>
      <c r="F1697">
        <v>253</v>
      </c>
      <c r="G1697">
        <v>13</v>
      </c>
      <c r="H1697" t="s">
        <v>5048</v>
      </c>
      <c r="I1697">
        <v>55</v>
      </c>
      <c r="J1697">
        <v>1</v>
      </c>
      <c r="K1697" t="s">
        <v>5050</v>
      </c>
    </row>
    <row r="1698" spans="1:11" x14ac:dyDescent="0.25">
      <c r="A1698" t="s">
        <v>1707</v>
      </c>
      <c r="B1698" t="s">
        <v>5011</v>
      </c>
      <c r="C1698" t="s">
        <v>5020</v>
      </c>
      <c r="D1698">
        <v>49</v>
      </c>
      <c r="E1698" s="2">
        <v>44513</v>
      </c>
      <c r="F1698">
        <v>251</v>
      </c>
      <c r="G1698">
        <v>1</v>
      </c>
      <c r="H1698" t="s">
        <v>5043</v>
      </c>
      <c r="I1698">
        <v>70</v>
      </c>
      <c r="J1698">
        <v>0</v>
      </c>
    </row>
    <row r="1699" spans="1:11" x14ac:dyDescent="0.25">
      <c r="A1699" t="s">
        <v>1708</v>
      </c>
      <c r="B1699" t="s">
        <v>5016</v>
      </c>
      <c r="C1699" t="s">
        <v>5029</v>
      </c>
      <c r="D1699">
        <v>36</v>
      </c>
      <c r="E1699" s="2">
        <v>44916</v>
      </c>
      <c r="F1699">
        <v>231</v>
      </c>
      <c r="G1699">
        <v>83</v>
      </c>
      <c r="H1699" t="s">
        <v>5046</v>
      </c>
      <c r="I1699">
        <v>75</v>
      </c>
      <c r="J1699">
        <v>1</v>
      </c>
      <c r="K1699" t="s">
        <v>5049</v>
      </c>
    </row>
    <row r="1700" spans="1:11" x14ac:dyDescent="0.25">
      <c r="A1700" t="s">
        <v>1709</v>
      </c>
      <c r="B1700" t="s">
        <v>5018</v>
      </c>
      <c r="C1700" t="s">
        <v>5036</v>
      </c>
      <c r="D1700">
        <v>30</v>
      </c>
      <c r="E1700" s="2">
        <v>44168</v>
      </c>
      <c r="F1700">
        <v>240</v>
      </c>
      <c r="G1700">
        <v>14</v>
      </c>
      <c r="H1700" t="s">
        <v>5044</v>
      </c>
      <c r="I1700">
        <v>78</v>
      </c>
      <c r="J1700">
        <v>1</v>
      </c>
      <c r="K1700" t="s">
        <v>5051</v>
      </c>
    </row>
    <row r="1701" spans="1:11" x14ac:dyDescent="0.25">
      <c r="A1701" t="s">
        <v>1710</v>
      </c>
      <c r="B1701" t="s">
        <v>5015</v>
      </c>
      <c r="C1701" t="s">
        <v>5025</v>
      </c>
      <c r="D1701">
        <v>33</v>
      </c>
      <c r="E1701" s="2">
        <v>44813</v>
      </c>
      <c r="F1701">
        <v>250</v>
      </c>
      <c r="G1701">
        <v>22</v>
      </c>
      <c r="H1701" t="s">
        <v>5048</v>
      </c>
      <c r="I1701">
        <v>84</v>
      </c>
      <c r="J1701">
        <v>1</v>
      </c>
      <c r="K1701" t="s">
        <v>5050</v>
      </c>
    </row>
    <row r="1702" spans="1:11" x14ac:dyDescent="0.25">
      <c r="A1702" t="s">
        <v>1711</v>
      </c>
      <c r="B1702" t="s">
        <v>5011</v>
      </c>
      <c r="C1702" t="s">
        <v>5019</v>
      </c>
      <c r="D1702">
        <v>22</v>
      </c>
      <c r="E1702" s="2">
        <v>44582</v>
      </c>
      <c r="F1702">
        <v>260</v>
      </c>
      <c r="G1702">
        <v>90</v>
      </c>
      <c r="H1702" t="s">
        <v>5044</v>
      </c>
      <c r="I1702">
        <v>66</v>
      </c>
      <c r="J1702">
        <v>0</v>
      </c>
    </row>
    <row r="1703" spans="1:11" x14ac:dyDescent="0.25">
      <c r="A1703" t="s">
        <v>1712</v>
      </c>
      <c r="B1703" t="s">
        <v>5014</v>
      </c>
      <c r="C1703" t="s">
        <v>5035</v>
      </c>
      <c r="D1703">
        <v>23</v>
      </c>
      <c r="E1703" s="2">
        <v>44452</v>
      </c>
      <c r="F1703">
        <v>218</v>
      </c>
      <c r="G1703">
        <v>5</v>
      </c>
      <c r="H1703" t="s">
        <v>5045</v>
      </c>
      <c r="I1703">
        <v>81</v>
      </c>
      <c r="J1703">
        <v>1</v>
      </c>
      <c r="K1703" t="s">
        <v>5051</v>
      </c>
    </row>
    <row r="1704" spans="1:11" x14ac:dyDescent="0.25">
      <c r="A1704" t="s">
        <v>1713</v>
      </c>
      <c r="B1704" t="s">
        <v>5017</v>
      </c>
      <c r="C1704" t="s">
        <v>5037</v>
      </c>
      <c r="D1704">
        <v>43</v>
      </c>
      <c r="E1704" s="2">
        <v>44549</v>
      </c>
      <c r="F1704">
        <v>216</v>
      </c>
      <c r="G1704">
        <v>54</v>
      </c>
      <c r="H1704" t="s">
        <v>5047</v>
      </c>
      <c r="I1704">
        <v>93</v>
      </c>
      <c r="J1704">
        <v>1</v>
      </c>
      <c r="K1704" t="s">
        <v>5049</v>
      </c>
    </row>
    <row r="1705" spans="1:11" x14ac:dyDescent="0.25">
      <c r="A1705" t="s">
        <v>1714</v>
      </c>
      <c r="B1705" t="s">
        <v>5018</v>
      </c>
      <c r="C1705" t="s">
        <v>5038</v>
      </c>
      <c r="D1705">
        <v>31</v>
      </c>
      <c r="E1705" s="2">
        <v>44562</v>
      </c>
      <c r="F1705">
        <v>226</v>
      </c>
      <c r="G1705">
        <v>2</v>
      </c>
      <c r="H1705" t="s">
        <v>5048</v>
      </c>
      <c r="I1705">
        <v>70</v>
      </c>
      <c r="J1705">
        <v>1</v>
      </c>
      <c r="K1705" t="s">
        <v>5050</v>
      </c>
    </row>
    <row r="1706" spans="1:11" x14ac:dyDescent="0.25">
      <c r="A1706" t="s">
        <v>1715</v>
      </c>
      <c r="B1706" t="s">
        <v>5017</v>
      </c>
      <c r="C1706" t="s">
        <v>5037</v>
      </c>
      <c r="D1706">
        <v>25</v>
      </c>
      <c r="E1706" s="2">
        <v>44562</v>
      </c>
      <c r="F1706">
        <v>246</v>
      </c>
      <c r="G1706">
        <v>4</v>
      </c>
      <c r="H1706" t="s">
        <v>5044</v>
      </c>
      <c r="I1706">
        <v>97</v>
      </c>
      <c r="J1706">
        <v>1</v>
      </c>
      <c r="K1706" t="s">
        <v>5049</v>
      </c>
    </row>
    <row r="1707" spans="1:11" x14ac:dyDescent="0.25">
      <c r="A1707" t="s">
        <v>1716</v>
      </c>
      <c r="B1707" t="s">
        <v>5013</v>
      </c>
      <c r="C1707" t="s">
        <v>5039</v>
      </c>
      <c r="D1707">
        <v>39</v>
      </c>
      <c r="E1707" s="2">
        <v>44831</v>
      </c>
      <c r="F1707">
        <v>208</v>
      </c>
      <c r="G1707">
        <v>93</v>
      </c>
      <c r="H1707" t="s">
        <v>5043</v>
      </c>
      <c r="I1707">
        <v>90</v>
      </c>
      <c r="J1707">
        <v>1</v>
      </c>
      <c r="K1707" t="s">
        <v>5051</v>
      </c>
    </row>
    <row r="1708" spans="1:11" x14ac:dyDescent="0.25">
      <c r="A1708" t="s">
        <v>1717</v>
      </c>
      <c r="B1708" t="s">
        <v>5018</v>
      </c>
      <c r="C1708" t="s">
        <v>5036</v>
      </c>
      <c r="D1708">
        <v>36</v>
      </c>
      <c r="E1708" s="2">
        <v>44222</v>
      </c>
      <c r="F1708">
        <v>239</v>
      </c>
      <c r="G1708">
        <v>31</v>
      </c>
      <c r="H1708" t="s">
        <v>5046</v>
      </c>
      <c r="I1708">
        <v>83</v>
      </c>
      <c r="J1708">
        <v>1</v>
      </c>
      <c r="K1708" t="s">
        <v>5049</v>
      </c>
    </row>
    <row r="1709" spans="1:11" x14ac:dyDescent="0.25">
      <c r="A1709" t="s">
        <v>1718</v>
      </c>
      <c r="B1709" t="s">
        <v>5011</v>
      </c>
      <c r="C1709" t="s">
        <v>5023</v>
      </c>
      <c r="D1709">
        <v>33</v>
      </c>
      <c r="E1709" s="2">
        <v>44888</v>
      </c>
      <c r="F1709">
        <v>209</v>
      </c>
      <c r="G1709">
        <v>77</v>
      </c>
      <c r="H1709" t="s">
        <v>5046</v>
      </c>
      <c r="I1709">
        <v>90</v>
      </c>
      <c r="J1709">
        <v>0</v>
      </c>
    </row>
    <row r="1710" spans="1:11" x14ac:dyDescent="0.25">
      <c r="A1710" t="s">
        <v>1719</v>
      </c>
      <c r="B1710" t="s">
        <v>5016</v>
      </c>
      <c r="C1710" t="s">
        <v>5029</v>
      </c>
      <c r="D1710">
        <v>45</v>
      </c>
      <c r="E1710" s="2">
        <v>44847</v>
      </c>
      <c r="F1710">
        <v>221</v>
      </c>
      <c r="G1710">
        <v>81</v>
      </c>
      <c r="H1710" t="s">
        <v>5046</v>
      </c>
      <c r="I1710">
        <v>69</v>
      </c>
      <c r="J1710">
        <v>1</v>
      </c>
      <c r="K1710" t="s">
        <v>5051</v>
      </c>
    </row>
    <row r="1711" spans="1:11" x14ac:dyDescent="0.25">
      <c r="A1711" t="s">
        <v>1720</v>
      </c>
      <c r="B1711" t="s">
        <v>5017</v>
      </c>
      <c r="C1711" t="s">
        <v>5030</v>
      </c>
      <c r="D1711">
        <v>45</v>
      </c>
      <c r="E1711" s="2">
        <v>44664</v>
      </c>
      <c r="F1711">
        <v>246</v>
      </c>
      <c r="G1711">
        <v>83</v>
      </c>
      <c r="H1711" t="s">
        <v>5046</v>
      </c>
      <c r="I1711">
        <v>55</v>
      </c>
      <c r="J1711">
        <v>1</v>
      </c>
      <c r="K1711" t="s">
        <v>5049</v>
      </c>
    </row>
    <row r="1712" spans="1:11" x14ac:dyDescent="0.25">
      <c r="A1712" t="s">
        <v>1721</v>
      </c>
      <c r="B1712" t="s">
        <v>5012</v>
      </c>
      <c r="C1712" t="s">
        <v>5021</v>
      </c>
      <c r="D1712">
        <v>30</v>
      </c>
      <c r="E1712" s="2">
        <v>44617</v>
      </c>
      <c r="F1712">
        <v>239</v>
      </c>
      <c r="G1712">
        <v>65</v>
      </c>
      <c r="H1712" t="s">
        <v>5044</v>
      </c>
      <c r="I1712">
        <v>100</v>
      </c>
      <c r="J1712">
        <v>0</v>
      </c>
    </row>
    <row r="1713" spans="1:11" x14ac:dyDescent="0.25">
      <c r="A1713" t="s">
        <v>1722</v>
      </c>
      <c r="B1713" t="s">
        <v>5017</v>
      </c>
      <c r="C1713" t="s">
        <v>5042</v>
      </c>
      <c r="D1713">
        <v>40</v>
      </c>
      <c r="E1713" s="2">
        <v>44443</v>
      </c>
      <c r="F1713">
        <v>213</v>
      </c>
      <c r="G1713">
        <v>97</v>
      </c>
      <c r="H1713" t="s">
        <v>5048</v>
      </c>
      <c r="I1713">
        <v>67</v>
      </c>
      <c r="J1713">
        <v>0</v>
      </c>
    </row>
    <row r="1714" spans="1:11" x14ac:dyDescent="0.25">
      <c r="A1714" t="s">
        <v>1723</v>
      </c>
      <c r="B1714" t="s">
        <v>5018</v>
      </c>
      <c r="C1714" t="s">
        <v>5032</v>
      </c>
      <c r="D1714">
        <v>43</v>
      </c>
      <c r="E1714" s="2">
        <v>44881</v>
      </c>
      <c r="F1714">
        <v>238</v>
      </c>
      <c r="G1714">
        <v>51</v>
      </c>
      <c r="H1714" t="s">
        <v>5043</v>
      </c>
      <c r="I1714">
        <v>93</v>
      </c>
      <c r="J1714">
        <v>1</v>
      </c>
      <c r="K1714" t="s">
        <v>5051</v>
      </c>
    </row>
    <row r="1715" spans="1:11" x14ac:dyDescent="0.25">
      <c r="A1715" t="s">
        <v>1724</v>
      </c>
      <c r="B1715" t="s">
        <v>5017</v>
      </c>
      <c r="C1715" t="s">
        <v>5042</v>
      </c>
      <c r="D1715">
        <v>28</v>
      </c>
      <c r="E1715" s="2">
        <v>44908</v>
      </c>
      <c r="F1715">
        <v>250</v>
      </c>
      <c r="G1715">
        <v>53</v>
      </c>
      <c r="H1715" t="s">
        <v>5046</v>
      </c>
      <c r="I1715">
        <v>58</v>
      </c>
      <c r="J1715">
        <v>1</v>
      </c>
      <c r="K1715" t="s">
        <v>5051</v>
      </c>
    </row>
    <row r="1716" spans="1:11" x14ac:dyDescent="0.25">
      <c r="A1716" t="s">
        <v>1725</v>
      </c>
      <c r="B1716" t="s">
        <v>5014</v>
      </c>
      <c r="C1716" t="s">
        <v>5024</v>
      </c>
      <c r="D1716">
        <v>47</v>
      </c>
      <c r="E1716" s="2">
        <v>43928</v>
      </c>
      <c r="F1716">
        <v>240</v>
      </c>
      <c r="G1716">
        <v>40</v>
      </c>
      <c r="H1716" t="s">
        <v>5045</v>
      </c>
      <c r="I1716">
        <v>64</v>
      </c>
      <c r="J1716">
        <v>0</v>
      </c>
    </row>
    <row r="1717" spans="1:11" x14ac:dyDescent="0.25">
      <c r="A1717" t="s">
        <v>1726</v>
      </c>
      <c r="B1717" t="s">
        <v>5017</v>
      </c>
      <c r="C1717" t="s">
        <v>5037</v>
      </c>
      <c r="D1717">
        <v>32</v>
      </c>
      <c r="E1717" s="2">
        <v>44701</v>
      </c>
      <c r="F1717">
        <v>204</v>
      </c>
      <c r="G1717">
        <v>78</v>
      </c>
      <c r="H1717" t="s">
        <v>5047</v>
      </c>
      <c r="I1717">
        <v>96</v>
      </c>
      <c r="J1717">
        <v>1</v>
      </c>
      <c r="K1717" t="s">
        <v>5050</v>
      </c>
    </row>
    <row r="1718" spans="1:11" x14ac:dyDescent="0.25">
      <c r="A1718" t="s">
        <v>1727</v>
      </c>
      <c r="B1718" t="s">
        <v>5016</v>
      </c>
      <c r="C1718" t="s">
        <v>5029</v>
      </c>
      <c r="D1718">
        <v>41</v>
      </c>
      <c r="E1718" s="2">
        <v>44591</v>
      </c>
      <c r="F1718">
        <v>234</v>
      </c>
      <c r="G1718">
        <v>49</v>
      </c>
      <c r="H1718" t="s">
        <v>5048</v>
      </c>
      <c r="I1718">
        <v>85</v>
      </c>
      <c r="J1718">
        <v>0</v>
      </c>
    </row>
    <row r="1719" spans="1:11" x14ac:dyDescent="0.25">
      <c r="A1719" t="s">
        <v>1728</v>
      </c>
      <c r="B1719" t="s">
        <v>5015</v>
      </c>
      <c r="C1719" t="s">
        <v>5040</v>
      </c>
      <c r="D1719">
        <v>32</v>
      </c>
      <c r="E1719" s="2">
        <v>44573</v>
      </c>
      <c r="F1719">
        <v>252</v>
      </c>
      <c r="G1719">
        <v>56</v>
      </c>
      <c r="H1719" t="s">
        <v>5043</v>
      </c>
      <c r="I1719">
        <v>79</v>
      </c>
      <c r="J1719">
        <v>1</v>
      </c>
      <c r="K1719" t="s">
        <v>5049</v>
      </c>
    </row>
    <row r="1720" spans="1:11" x14ac:dyDescent="0.25">
      <c r="A1720" t="s">
        <v>1729</v>
      </c>
      <c r="B1720" t="s">
        <v>5013</v>
      </c>
      <c r="C1720" t="s">
        <v>5022</v>
      </c>
      <c r="D1720">
        <v>34</v>
      </c>
      <c r="E1720" s="2">
        <v>44666</v>
      </c>
      <c r="F1720">
        <v>225</v>
      </c>
      <c r="G1720">
        <v>4</v>
      </c>
      <c r="H1720" t="s">
        <v>5046</v>
      </c>
      <c r="I1720">
        <v>86</v>
      </c>
      <c r="J1720">
        <v>0</v>
      </c>
    </row>
    <row r="1721" spans="1:11" x14ac:dyDescent="0.25">
      <c r="A1721" t="s">
        <v>1730</v>
      </c>
      <c r="B1721" t="s">
        <v>5014</v>
      </c>
      <c r="C1721" t="s">
        <v>5024</v>
      </c>
      <c r="D1721">
        <v>33</v>
      </c>
      <c r="E1721" s="2">
        <v>44842</v>
      </c>
      <c r="F1721">
        <v>213</v>
      </c>
      <c r="G1721">
        <v>95</v>
      </c>
      <c r="H1721" t="s">
        <v>5044</v>
      </c>
      <c r="I1721">
        <v>73</v>
      </c>
      <c r="J1721">
        <v>1</v>
      </c>
      <c r="K1721" t="s">
        <v>5051</v>
      </c>
    </row>
    <row r="1722" spans="1:11" x14ac:dyDescent="0.25">
      <c r="A1722" t="s">
        <v>1731</v>
      </c>
      <c r="B1722" t="s">
        <v>5015</v>
      </c>
      <c r="C1722" t="s">
        <v>5040</v>
      </c>
      <c r="D1722">
        <v>43</v>
      </c>
      <c r="E1722" s="2">
        <v>44449</v>
      </c>
      <c r="F1722">
        <v>201</v>
      </c>
      <c r="G1722">
        <v>19</v>
      </c>
      <c r="H1722" t="s">
        <v>5044</v>
      </c>
      <c r="I1722">
        <v>87</v>
      </c>
      <c r="J1722">
        <v>0</v>
      </c>
    </row>
    <row r="1723" spans="1:11" x14ac:dyDescent="0.25">
      <c r="A1723" t="s">
        <v>1732</v>
      </c>
      <c r="B1723" t="s">
        <v>5015</v>
      </c>
      <c r="C1723" t="s">
        <v>5025</v>
      </c>
      <c r="D1723">
        <v>35</v>
      </c>
      <c r="E1723" s="2">
        <v>44502</v>
      </c>
      <c r="F1723">
        <v>248</v>
      </c>
      <c r="G1723">
        <v>2</v>
      </c>
      <c r="H1723" t="s">
        <v>5047</v>
      </c>
      <c r="I1723">
        <v>85</v>
      </c>
      <c r="J1723">
        <v>1</v>
      </c>
      <c r="K1723" t="s">
        <v>5049</v>
      </c>
    </row>
    <row r="1724" spans="1:11" x14ac:dyDescent="0.25">
      <c r="A1724" t="s">
        <v>1733</v>
      </c>
      <c r="B1724" t="s">
        <v>5016</v>
      </c>
      <c r="C1724" t="s">
        <v>5029</v>
      </c>
      <c r="D1724">
        <v>26</v>
      </c>
      <c r="E1724" s="2">
        <v>44540</v>
      </c>
      <c r="F1724">
        <v>238</v>
      </c>
      <c r="G1724">
        <v>15</v>
      </c>
      <c r="H1724" t="s">
        <v>5045</v>
      </c>
      <c r="I1724">
        <v>75</v>
      </c>
      <c r="J1724">
        <v>0</v>
      </c>
    </row>
    <row r="1725" spans="1:11" x14ac:dyDescent="0.25">
      <c r="A1725" t="s">
        <v>1734</v>
      </c>
      <c r="B1725" t="s">
        <v>5012</v>
      </c>
      <c r="C1725" t="s">
        <v>5026</v>
      </c>
      <c r="D1725">
        <v>40</v>
      </c>
      <c r="E1725" s="2">
        <v>44631</v>
      </c>
      <c r="F1725">
        <v>211</v>
      </c>
      <c r="G1725">
        <v>20</v>
      </c>
      <c r="H1725" t="s">
        <v>5046</v>
      </c>
      <c r="I1725">
        <v>75</v>
      </c>
      <c r="J1725">
        <v>1</v>
      </c>
      <c r="K1725" t="s">
        <v>5051</v>
      </c>
    </row>
    <row r="1726" spans="1:11" x14ac:dyDescent="0.25">
      <c r="A1726" t="s">
        <v>1735</v>
      </c>
      <c r="B1726" t="s">
        <v>5012</v>
      </c>
      <c r="C1726" t="s">
        <v>5034</v>
      </c>
      <c r="D1726">
        <v>50</v>
      </c>
      <c r="E1726" s="2">
        <v>44314</v>
      </c>
      <c r="F1726">
        <v>217</v>
      </c>
      <c r="G1726">
        <v>40</v>
      </c>
      <c r="H1726" t="s">
        <v>5047</v>
      </c>
      <c r="I1726">
        <v>90</v>
      </c>
      <c r="J1726">
        <v>0</v>
      </c>
    </row>
    <row r="1727" spans="1:11" x14ac:dyDescent="0.25">
      <c r="A1727" t="s">
        <v>1736</v>
      </c>
      <c r="B1727" t="s">
        <v>5015</v>
      </c>
      <c r="C1727" t="s">
        <v>5025</v>
      </c>
      <c r="D1727">
        <v>39</v>
      </c>
      <c r="E1727" s="2">
        <v>44382</v>
      </c>
      <c r="F1727">
        <v>225</v>
      </c>
      <c r="G1727">
        <v>28</v>
      </c>
      <c r="H1727" t="s">
        <v>5048</v>
      </c>
      <c r="I1727">
        <v>81</v>
      </c>
      <c r="J1727">
        <v>1</v>
      </c>
      <c r="K1727" t="s">
        <v>5051</v>
      </c>
    </row>
    <row r="1728" spans="1:11" x14ac:dyDescent="0.25">
      <c r="A1728" t="s">
        <v>1737</v>
      </c>
      <c r="B1728" t="s">
        <v>5014</v>
      </c>
      <c r="C1728" t="s">
        <v>5028</v>
      </c>
      <c r="D1728">
        <v>49</v>
      </c>
      <c r="E1728" s="2">
        <v>44746</v>
      </c>
      <c r="F1728">
        <v>225</v>
      </c>
      <c r="G1728">
        <v>36</v>
      </c>
      <c r="H1728" t="s">
        <v>5045</v>
      </c>
      <c r="I1728">
        <v>84</v>
      </c>
      <c r="J1728">
        <v>1</v>
      </c>
      <c r="K1728" t="s">
        <v>5051</v>
      </c>
    </row>
    <row r="1729" spans="1:11" x14ac:dyDescent="0.25">
      <c r="A1729" t="s">
        <v>1738</v>
      </c>
      <c r="B1729" t="s">
        <v>5013</v>
      </c>
      <c r="C1729" t="s">
        <v>5022</v>
      </c>
      <c r="D1729">
        <v>25</v>
      </c>
      <c r="E1729" s="2">
        <v>44535</v>
      </c>
      <c r="F1729">
        <v>237</v>
      </c>
      <c r="G1729">
        <v>83</v>
      </c>
      <c r="H1729" t="s">
        <v>5048</v>
      </c>
      <c r="I1729">
        <v>76</v>
      </c>
      <c r="J1729">
        <v>1</v>
      </c>
      <c r="K1729" t="s">
        <v>5049</v>
      </c>
    </row>
    <row r="1730" spans="1:11" x14ac:dyDescent="0.25">
      <c r="A1730" t="s">
        <v>1739</v>
      </c>
      <c r="B1730" t="s">
        <v>5017</v>
      </c>
      <c r="C1730" t="s">
        <v>5037</v>
      </c>
      <c r="D1730">
        <v>29</v>
      </c>
      <c r="E1730" s="2">
        <v>44786</v>
      </c>
      <c r="F1730">
        <v>239</v>
      </c>
      <c r="G1730">
        <v>79</v>
      </c>
      <c r="H1730" t="s">
        <v>5044</v>
      </c>
      <c r="I1730">
        <v>55</v>
      </c>
      <c r="J1730">
        <v>1</v>
      </c>
      <c r="K1730" t="s">
        <v>5049</v>
      </c>
    </row>
    <row r="1731" spans="1:11" x14ac:dyDescent="0.25">
      <c r="A1731" t="s">
        <v>1740</v>
      </c>
      <c r="B1731" t="s">
        <v>5015</v>
      </c>
      <c r="C1731" t="s">
        <v>5025</v>
      </c>
      <c r="D1731">
        <v>29</v>
      </c>
      <c r="E1731" s="2">
        <v>44757</v>
      </c>
      <c r="F1731">
        <v>236</v>
      </c>
      <c r="G1731">
        <v>80</v>
      </c>
      <c r="H1731" t="s">
        <v>5048</v>
      </c>
      <c r="I1731">
        <v>93</v>
      </c>
      <c r="J1731">
        <v>0</v>
      </c>
    </row>
    <row r="1732" spans="1:11" x14ac:dyDescent="0.25">
      <c r="A1732" t="s">
        <v>1741</v>
      </c>
      <c r="B1732" t="s">
        <v>5015</v>
      </c>
      <c r="C1732" t="s">
        <v>5027</v>
      </c>
      <c r="D1732">
        <v>45</v>
      </c>
      <c r="E1732" s="2">
        <v>44312</v>
      </c>
      <c r="F1732">
        <v>256</v>
      </c>
      <c r="G1732">
        <v>83</v>
      </c>
      <c r="H1732" t="s">
        <v>5048</v>
      </c>
      <c r="I1732">
        <v>85</v>
      </c>
      <c r="J1732">
        <v>0</v>
      </c>
    </row>
    <row r="1733" spans="1:11" x14ac:dyDescent="0.25">
      <c r="A1733" t="s">
        <v>1742</v>
      </c>
      <c r="B1733" t="s">
        <v>5013</v>
      </c>
      <c r="C1733" t="s">
        <v>5033</v>
      </c>
      <c r="D1733">
        <v>33</v>
      </c>
      <c r="E1733" s="2">
        <v>44187</v>
      </c>
      <c r="F1733">
        <v>255</v>
      </c>
      <c r="G1733">
        <v>30</v>
      </c>
      <c r="H1733" t="s">
        <v>5043</v>
      </c>
      <c r="I1733">
        <v>80</v>
      </c>
      <c r="J1733">
        <v>0</v>
      </c>
    </row>
    <row r="1734" spans="1:11" x14ac:dyDescent="0.25">
      <c r="A1734" t="s">
        <v>1743</v>
      </c>
      <c r="B1734" t="s">
        <v>5015</v>
      </c>
      <c r="C1734" t="s">
        <v>5027</v>
      </c>
      <c r="D1734">
        <v>31</v>
      </c>
      <c r="E1734" s="2">
        <v>44861</v>
      </c>
      <c r="F1734">
        <v>257</v>
      </c>
      <c r="G1734">
        <v>3</v>
      </c>
      <c r="H1734" t="s">
        <v>5043</v>
      </c>
      <c r="I1734">
        <v>86</v>
      </c>
      <c r="J1734">
        <v>1</v>
      </c>
      <c r="K1734" t="s">
        <v>5051</v>
      </c>
    </row>
    <row r="1735" spans="1:11" x14ac:dyDescent="0.25">
      <c r="A1735" t="s">
        <v>1744</v>
      </c>
      <c r="B1735" t="s">
        <v>5012</v>
      </c>
      <c r="C1735" t="s">
        <v>5021</v>
      </c>
      <c r="D1735">
        <v>41</v>
      </c>
      <c r="E1735" s="2">
        <v>44473</v>
      </c>
      <c r="F1735">
        <v>215</v>
      </c>
      <c r="G1735">
        <v>22</v>
      </c>
      <c r="H1735" t="s">
        <v>5048</v>
      </c>
      <c r="I1735">
        <v>82</v>
      </c>
      <c r="J1735">
        <v>0</v>
      </c>
    </row>
    <row r="1736" spans="1:11" x14ac:dyDescent="0.25">
      <c r="A1736" t="s">
        <v>1745</v>
      </c>
      <c r="B1736" t="s">
        <v>5015</v>
      </c>
      <c r="C1736" t="s">
        <v>5027</v>
      </c>
      <c r="D1736">
        <v>29</v>
      </c>
      <c r="E1736" s="2">
        <v>44454</v>
      </c>
      <c r="F1736">
        <v>246</v>
      </c>
      <c r="G1736">
        <v>8</v>
      </c>
      <c r="H1736" t="s">
        <v>5045</v>
      </c>
      <c r="I1736">
        <v>97</v>
      </c>
      <c r="J1736">
        <v>0</v>
      </c>
    </row>
    <row r="1737" spans="1:11" x14ac:dyDescent="0.25">
      <c r="A1737" t="s">
        <v>1746</v>
      </c>
      <c r="B1737" t="s">
        <v>5016</v>
      </c>
      <c r="C1737" t="s">
        <v>5029</v>
      </c>
      <c r="D1737">
        <v>37</v>
      </c>
      <c r="E1737" s="2">
        <v>44045</v>
      </c>
      <c r="F1737">
        <v>224</v>
      </c>
      <c r="G1737">
        <v>9</v>
      </c>
      <c r="H1737" t="s">
        <v>5048</v>
      </c>
      <c r="I1737">
        <v>66</v>
      </c>
      <c r="J1737">
        <v>0</v>
      </c>
    </row>
    <row r="1738" spans="1:11" x14ac:dyDescent="0.25">
      <c r="A1738" t="s">
        <v>1747</v>
      </c>
      <c r="B1738" t="s">
        <v>5017</v>
      </c>
      <c r="C1738" t="s">
        <v>5042</v>
      </c>
      <c r="D1738">
        <v>37</v>
      </c>
      <c r="E1738" s="2">
        <v>44080</v>
      </c>
      <c r="F1738">
        <v>246</v>
      </c>
      <c r="G1738">
        <v>7</v>
      </c>
      <c r="H1738" t="s">
        <v>5047</v>
      </c>
      <c r="I1738">
        <v>75</v>
      </c>
      <c r="J1738">
        <v>0</v>
      </c>
    </row>
    <row r="1739" spans="1:11" x14ac:dyDescent="0.25">
      <c r="A1739" t="s">
        <v>1748</v>
      </c>
      <c r="B1739" t="s">
        <v>5015</v>
      </c>
      <c r="C1739" t="s">
        <v>5040</v>
      </c>
      <c r="D1739">
        <v>44</v>
      </c>
      <c r="E1739" s="2">
        <v>43978</v>
      </c>
      <c r="F1739">
        <v>232</v>
      </c>
      <c r="G1739">
        <v>80</v>
      </c>
      <c r="H1739" t="s">
        <v>5046</v>
      </c>
      <c r="I1739">
        <v>78</v>
      </c>
      <c r="J1739">
        <v>1</v>
      </c>
      <c r="K1739" t="s">
        <v>5049</v>
      </c>
    </row>
    <row r="1740" spans="1:11" x14ac:dyDescent="0.25">
      <c r="A1740" t="s">
        <v>1749</v>
      </c>
      <c r="B1740" t="s">
        <v>5011</v>
      </c>
      <c r="C1740" t="s">
        <v>5019</v>
      </c>
      <c r="D1740">
        <v>49</v>
      </c>
      <c r="E1740" s="2">
        <v>44659</v>
      </c>
      <c r="F1740">
        <v>248</v>
      </c>
      <c r="G1740">
        <v>74</v>
      </c>
      <c r="H1740" t="s">
        <v>5045</v>
      </c>
      <c r="I1740">
        <v>96</v>
      </c>
      <c r="J1740">
        <v>0</v>
      </c>
    </row>
    <row r="1741" spans="1:11" x14ac:dyDescent="0.25">
      <c r="A1741" t="s">
        <v>1750</v>
      </c>
      <c r="B1741" t="s">
        <v>5015</v>
      </c>
      <c r="C1741" t="s">
        <v>5040</v>
      </c>
      <c r="D1741">
        <v>43</v>
      </c>
      <c r="E1741" s="2">
        <v>44580</v>
      </c>
      <c r="F1741">
        <v>209</v>
      </c>
      <c r="G1741">
        <v>31</v>
      </c>
      <c r="H1741" t="s">
        <v>5048</v>
      </c>
      <c r="I1741">
        <v>63</v>
      </c>
      <c r="J1741">
        <v>1</v>
      </c>
      <c r="K1741" t="s">
        <v>5049</v>
      </c>
    </row>
    <row r="1742" spans="1:11" x14ac:dyDescent="0.25">
      <c r="A1742" t="s">
        <v>1751</v>
      </c>
      <c r="B1742" t="s">
        <v>5015</v>
      </c>
      <c r="C1742" t="s">
        <v>5025</v>
      </c>
      <c r="D1742">
        <v>44</v>
      </c>
      <c r="E1742" s="2">
        <v>44852</v>
      </c>
      <c r="F1742">
        <v>229</v>
      </c>
      <c r="G1742">
        <v>90</v>
      </c>
      <c r="H1742" t="s">
        <v>5048</v>
      </c>
      <c r="I1742">
        <v>98</v>
      </c>
      <c r="J1742">
        <v>0</v>
      </c>
    </row>
    <row r="1743" spans="1:11" x14ac:dyDescent="0.25">
      <c r="A1743" t="s">
        <v>1752</v>
      </c>
      <c r="B1743" t="s">
        <v>5018</v>
      </c>
      <c r="C1743" t="s">
        <v>5036</v>
      </c>
      <c r="D1743">
        <v>31</v>
      </c>
      <c r="E1743" s="2">
        <v>44222</v>
      </c>
      <c r="F1743">
        <v>228</v>
      </c>
      <c r="G1743">
        <v>42</v>
      </c>
      <c r="H1743" t="s">
        <v>5048</v>
      </c>
      <c r="I1743">
        <v>94</v>
      </c>
      <c r="J1743">
        <v>1</v>
      </c>
      <c r="K1743" t="s">
        <v>5050</v>
      </c>
    </row>
    <row r="1744" spans="1:11" x14ac:dyDescent="0.25">
      <c r="A1744" t="s">
        <v>1753</v>
      </c>
      <c r="B1744" t="s">
        <v>5018</v>
      </c>
      <c r="C1744" t="s">
        <v>5032</v>
      </c>
      <c r="D1744">
        <v>23</v>
      </c>
      <c r="E1744" s="2">
        <v>44148</v>
      </c>
      <c r="F1744">
        <v>208</v>
      </c>
      <c r="G1744">
        <v>18</v>
      </c>
      <c r="H1744" t="s">
        <v>5044</v>
      </c>
      <c r="I1744">
        <v>68</v>
      </c>
      <c r="J1744">
        <v>0</v>
      </c>
    </row>
    <row r="1745" spans="1:11" x14ac:dyDescent="0.25">
      <c r="A1745" t="s">
        <v>1754</v>
      </c>
      <c r="B1745" t="s">
        <v>5012</v>
      </c>
      <c r="C1745" t="s">
        <v>5034</v>
      </c>
      <c r="D1745">
        <v>40</v>
      </c>
      <c r="E1745" s="2">
        <v>44556</v>
      </c>
      <c r="F1745">
        <v>245</v>
      </c>
      <c r="G1745">
        <v>37</v>
      </c>
      <c r="H1745" t="s">
        <v>5047</v>
      </c>
      <c r="I1745">
        <v>95</v>
      </c>
      <c r="J1745">
        <v>0</v>
      </c>
    </row>
    <row r="1746" spans="1:11" x14ac:dyDescent="0.25">
      <c r="A1746" t="s">
        <v>1755</v>
      </c>
      <c r="B1746" t="s">
        <v>5018</v>
      </c>
      <c r="C1746" t="s">
        <v>5036</v>
      </c>
      <c r="D1746">
        <v>44</v>
      </c>
      <c r="E1746" s="2">
        <v>44477</v>
      </c>
      <c r="F1746">
        <v>243</v>
      </c>
      <c r="G1746">
        <v>37</v>
      </c>
      <c r="H1746" t="s">
        <v>5043</v>
      </c>
      <c r="I1746">
        <v>97</v>
      </c>
      <c r="J1746">
        <v>0</v>
      </c>
    </row>
    <row r="1747" spans="1:11" x14ac:dyDescent="0.25">
      <c r="A1747" t="s">
        <v>1756</v>
      </c>
      <c r="B1747" t="s">
        <v>5013</v>
      </c>
      <c r="C1747" t="s">
        <v>5022</v>
      </c>
      <c r="D1747">
        <v>31</v>
      </c>
      <c r="E1747" s="2">
        <v>44048</v>
      </c>
      <c r="F1747">
        <v>224</v>
      </c>
      <c r="G1747">
        <v>32</v>
      </c>
      <c r="H1747" t="s">
        <v>5046</v>
      </c>
      <c r="I1747">
        <v>64</v>
      </c>
      <c r="J1747">
        <v>0</v>
      </c>
    </row>
    <row r="1748" spans="1:11" x14ac:dyDescent="0.25">
      <c r="A1748" t="s">
        <v>1757</v>
      </c>
      <c r="B1748" t="s">
        <v>5012</v>
      </c>
      <c r="C1748" t="s">
        <v>5021</v>
      </c>
      <c r="D1748">
        <v>31</v>
      </c>
      <c r="E1748" s="2">
        <v>44776</v>
      </c>
      <c r="F1748">
        <v>237</v>
      </c>
      <c r="G1748">
        <v>1</v>
      </c>
      <c r="H1748" t="s">
        <v>5047</v>
      </c>
      <c r="I1748">
        <v>73</v>
      </c>
      <c r="J1748">
        <v>1</v>
      </c>
      <c r="K1748" t="s">
        <v>5051</v>
      </c>
    </row>
    <row r="1749" spans="1:11" x14ac:dyDescent="0.25">
      <c r="A1749" t="s">
        <v>1758</v>
      </c>
      <c r="B1749" t="s">
        <v>5013</v>
      </c>
      <c r="C1749" t="s">
        <v>5033</v>
      </c>
      <c r="D1749">
        <v>42</v>
      </c>
      <c r="E1749" s="2">
        <v>44768</v>
      </c>
      <c r="F1749">
        <v>237</v>
      </c>
      <c r="G1749">
        <v>64</v>
      </c>
      <c r="H1749" t="s">
        <v>5047</v>
      </c>
      <c r="I1749">
        <v>83</v>
      </c>
      <c r="J1749">
        <v>1</v>
      </c>
      <c r="K1749" t="s">
        <v>5051</v>
      </c>
    </row>
    <row r="1750" spans="1:11" x14ac:dyDescent="0.25">
      <c r="A1750" t="s">
        <v>1759</v>
      </c>
      <c r="B1750" t="s">
        <v>5014</v>
      </c>
      <c r="C1750" t="s">
        <v>5024</v>
      </c>
      <c r="D1750">
        <v>27</v>
      </c>
      <c r="E1750" s="2">
        <v>44036</v>
      </c>
      <c r="F1750">
        <v>233</v>
      </c>
      <c r="G1750">
        <v>61</v>
      </c>
      <c r="H1750" t="s">
        <v>5043</v>
      </c>
      <c r="I1750">
        <v>80</v>
      </c>
      <c r="J1750">
        <v>1</v>
      </c>
      <c r="K1750" t="s">
        <v>5049</v>
      </c>
    </row>
    <row r="1751" spans="1:11" x14ac:dyDescent="0.25">
      <c r="A1751" t="s">
        <v>1760</v>
      </c>
      <c r="B1751" t="s">
        <v>5011</v>
      </c>
      <c r="C1751" t="s">
        <v>5023</v>
      </c>
      <c r="D1751">
        <v>29</v>
      </c>
      <c r="E1751" s="2">
        <v>44611</v>
      </c>
      <c r="F1751">
        <v>213</v>
      </c>
      <c r="G1751">
        <v>28</v>
      </c>
      <c r="H1751" t="s">
        <v>5043</v>
      </c>
      <c r="I1751">
        <v>67</v>
      </c>
      <c r="J1751">
        <v>0</v>
      </c>
    </row>
    <row r="1752" spans="1:11" x14ac:dyDescent="0.25">
      <c r="A1752" t="s">
        <v>1761</v>
      </c>
      <c r="B1752" t="s">
        <v>5012</v>
      </c>
      <c r="C1752" t="s">
        <v>5034</v>
      </c>
      <c r="D1752">
        <v>37</v>
      </c>
      <c r="E1752" s="2">
        <v>44457</v>
      </c>
      <c r="F1752">
        <v>236</v>
      </c>
      <c r="G1752">
        <v>81</v>
      </c>
      <c r="H1752" t="s">
        <v>5045</v>
      </c>
      <c r="I1752">
        <v>97</v>
      </c>
      <c r="J1752">
        <v>0</v>
      </c>
    </row>
    <row r="1753" spans="1:11" x14ac:dyDescent="0.25">
      <c r="A1753" t="s">
        <v>1762</v>
      </c>
      <c r="B1753" t="s">
        <v>5012</v>
      </c>
      <c r="C1753" t="s">
        <v>5034</v>
      </c>
      <c r="D1753">
        <v>43</v>
      </c>
      <c r="E1753" s="2">
        <v>44894</v>
      </c>
      <c r="F1753">
        <v>225</v>
      </c>
      <c r="G1753">
        <v>80</v>
      </c>
      <c r="H1753" t="s">
        <v>5045</v>
      </c>
      <c r="I1753">
        <v>71</v>
      </c>
      <c r="J1753">
        <v>0</v>
      </c>
    </row>
    <row r="1754" spans="1:11" x14ac:dyDescent="0.25">
      <c r="A1754" t="s">
        <v>1763</v>
      </c>
      <c r="B1754" t="s">
        <v>5018</v>
      </c>
      <c r="C1754" t="s">
        <v>5032</v>
      </c>
      <c r="D1754">
        <v>39</v>
      </c>
      <c r="E1754" s="2">
        <v>44061</v>
      </c>
      <c r="F1754">
        <v>247</v>
      </c>
      <c r="G1754">
        <v>68</v>
      </c>
      <c r="H1754" t="s">
        <v>5045</v>
      </c>
      <c r="I1754">
        <v>53</v>
      </c>
      <c r="J1754">
        <v>1</v>
      </c>
      <c r="K1754" t="s">
        <v>5050</v>
      </c>
    </row>
    <row r="1755" spans="1:11" x14ac:dyDescent="0.25">
      <c r="A1755" t="s">
        <v>1764</v>
      </c>
      <c r="B1755" t="s">
        <v>5012</v>
      </c>
      <c r="C1755" t="s">
        <v>5026</v>
      </c>
      <c r="D1755">
        <v>30</v>
      </c>
      <c r="E1755" s="2">
        <v>44111</v>
      </c>
      <c r="F1755">
        <v>247</v>
      </c>
      <c r="G1755">
        <v>23</v>
      </c>
      <c r="H1755" t="s">
        <v>5046</v>
      </c>
      <c r="I1755">
        <v>91</v>
      </c>
      <c r="J1755">
        <v>0</v>
      </c>
    </row>
    <row r="1756" spans="1:11" x14ac:dyDescent="0.25">
      <c r="A1756" t="s">
        <v>1765</v>
      </c>
      <c r="B1756" t="s">
        <v>5012</v>
      </c>
      <c r="C1756" t="s">
        <v>5021</v>
      </c>
      <c r="D1756">
        <v>44</v>
      </c>
      <c r="E1756" s="2">
        <v>44460</v>
      </c>
      <c r="F1756">
        <v>211</v>
      </c>
      <c r="G1756">
        <v>5</v>
      </c>
      <c r="H1756" t="s">
        <v>5044</v>
      </c>
      <c r="I1756">
        <v>67</v>
      </c>
      <c r="J1756">
        <v>1</v>
      </c>
      <c r="K1756" t="s">
        <v>5049</v>
      </c>
    </row>
    <row r="1757" spans="1:11" x14ac:dyDescent="0.25">
      <c r="A1757" t="s">
        <v>1766</v>
      </c>
      <c r="B1757" t="s">
        <v>5012</v>
      </c>
      <c r="C1757" t="s">
        <v>5021</v>
      </c>
      <c r="D1757">
        <v>48</v>
      </c>
      <c r="E1757" s="2">
        <v>43988</v>
      </c>
      <c r="F1757">
        <v>204</v>
      </c>
      <c r="G1757">
        <v>16</v>
      </c>
      <c r="H1757" t="s">
        <v>5044</v>
      </c>
      <c r="I1757">
        <v>69</v>
      </c>
      <c r="J1757">
        <v>0</v>
      </c>
    </row>
    <row r="1758" spans="1:11" x14ac:dyDescent="0.25">
      <c r="A1758" t="s">
        <v>1767</v>
      </c>
      <c r="B1758" t="s">
        <v>5012</v>
      </c>
      <c r="C1758" t="s">
        <v>5026</v>
      </c>
      <c r="D1758">
        <v>29</v>
      </c>
      <c r="E1758" s="2">
        <v>44328</v>
      </c>
      <c r="F1758">
        <v>248</v>
      </c>
      <c r="G1758">
        <v>74</v>
      </c>
      <c r="H1758" t="s">
        <v>5048</v>
      </c>
      <c r="I1758">
        <v>79</v>
      </c>
      <c r="J1758">
        <v>0</v>
      </c>
    </row>
    <row r="1759" spans="1:11" x14ac:dyDescent="0.25">
      <c r="A1759" t="s">
        <v>1768</v>
      </c>
      <c r="B1759" t="s">
        <v>5017</v>
      </c>
      <c r="C1759" t="s">
        <v>5042</v>
      </c>
      <c r="D1759">
        <v>47</v>
      </c>
      <c r="E1759" s="2">
        <v>44278</v>
      </c>
      <c r="F1759">
        <v>204</v>
      </c>
      <c r="G1759">
        <v>25</v>
      </c>
      <c r="H1759" t="s">
        <v>5048</v>
      </c>
      <c r="I1759">
        <v>57</v>
      </c>
      <c r="J1759">
        <v>1</v>
      </c>
      <c r="K1759" t="s">
        <v>5049</v>
      </c>
    </row>
    <row r="1760" spans="1:11" x14ac:dyDescent="0.25">
      <c r="A1760" t="s">
        <v>1769</v>
      </c>
      <c r="B1760" t="s">
        <v>5014</v>
      </c>
      <c r="C1760" t="s">
        <v>5028</v>
      </c>
      <c r="D1760">
        <v>25</v>
      </c>
      <c r="E1760" s="2">
        <v>44372</v>
      </c>
      <c r="F1760">
        <v>237</v>
      </c>
      <c r="G1760">
        <v>27</v>
      </c>
      <c r="H1760" t="s">
        <v>5044</v>
      </c>
      <c r="I1760">
        <v>81</v>
      </c>
      <c r="J1760">
        <v>1</v>
      </c>
      <c r="K1760" t="s">
        <v>5050</v>
      </c>
    </row>
    <row r="1761" spans="1:11" x14ac:dyDescent="0.25">
      <c r="A1761" t="s">
        <v>1770</v>
      </c>
      <c r="B1761" t="s">
        <v>5017</v>
      </c>
      <c r="C1761" t="s">
        <v>5037</v>
      </c>
      <c r="D1761">
        <v>35</v>
      </c>
      <c r="E1761" s="2">
        <v>44046</v>
      </c>
      <c r="F1761">
        <v>257</v>
      </c>
      <c r="G1761">
        <v>14</v>
      </c>
      <c r="H1761" t="s">
        <v>5046</v>
      </c>
      <c r="I1761">
        <v>78</v>
      </c>
      <c r="J1761">
        <v>0</v>
      </c>
    </row>
    <row r="1762" spans="1:11" x14ac:dyDescent="0.25">
      <c r="A1762" t="s">
        <v>1771</v>
      </c>
      <c r="B1762" t="s">
        <v>5014</v>
      </c>
      <c r="C1762" t="s">
        <v>5028</v>
      </c>
      <c r="D1762">
        <v>30</v>
      </c>
      <c r="E1762" s="2">
        <v>44155</v>
      </c>
      <c r="F1762">
        <v>226</v>
      </c>
      <c r="G1762">
        <v>76</v>
      </c>
      <c r="H1762" t="s">
        <v>5047</v>
      </c>
      <c r="I1762">
        <v>81</v>
      </c>
      <c r="J1762">
        <v>0</v>
      </c>
    </row>
    <row r="1763" spans="1:11" x14ac:dyDescent="0.25">
      <c r="A1763" t="s">
        <v>1772</v>
      </c>
      <c r="B1763" t="s">
        <v>5015</v>
      </c>
      <c r="C1763" t="s">
        <v>5025</v>
      </c>
      <c r="D1763">
        <v>37</v>
      </c>
      <c r="E1763" s="2">
        <v>44401</v>
      </c>
      <c r="F1763">
        <v>218</v>
      </c>
      <c r="G1763">
        <v>82</v>
      </c>
      <c r="H1763" t="s">
        <v>5047</v>
      </c>
      <c r="I1763">
        <v>66</v>
      </c>
      <c r="J1763">
        <v>0</v>
      </c>
    </row>
    <row r="1764" spans="1:11" x14ac:dyDescent="0.25">
      <c r="A1764" t="s">
        <v>1773</v>
      </c>
      <c r="B1764" t="s">
        <v>5015</v>
      </c>
      <c r="C1764" t="s">
        <v>5040</v>
      </c>
      <c r="D1764">
        <v>43</v>
      </c>
      <c r="E1764" s="2">
        <v>44353</v>
      </c>
      <c r="F1764">
        <v>232</v>
      </c>
      <c r="G1764">
        <v>39</v>
      </c>
      <c r="H1764" t="s">
        <v>5046</v>
      </c>
      <c r="I1764">
        <v>78</v>
      </c>
      <c r="J1764">
        <v>0</v>
      </c>
    </row>
    <row r="1765" spans="1:11" x14ac:dyDescent="0.25">
      <c r="A1765" t="s">
        <v>1774</v>
      </c>
      <c r="B1765" t="s">
        <v>5013</v>
      </c>
      <c r="C1765" t="s">
        <v>5033</v>
      </c>
      <c r="D1765">
        <v>22</v>
      </c>
      <c r="E1765" s="2">
        <v>44601</v>
      </c>
      <c r="F1765">
        <v>257</v>
      </c>
      <c r="G1765">
        <v>65</v>
      </c>
      <c r="H1765" t="s">
        <v>5048</v>
      </c>
      <c r="I1765">
        <v>81</v>
      </c>
      <c r="J1765">
        <v>0</v>
      </c>
    </row>
    <row r="1766" spans="1:11" x14ac:dyDescent="0.25">
      <c r="A1766" t="s">
        <v>1775</v>
      </c>
      <c r="B1766" t="s">
        <v>5013</v>
      </c>
      <c r="C1766" t="s">
        <v>5039</v>
      </c>
      <c r="D1766">
        <v>46</v>
      </c>
      <c r="E1766" s="2">
        <v>44485</v>
      </c>
      <c r="F1766">
        <v>243</v>
      </c>
      <c r="G1766">
        <v>38</v>
      </c>
      <c r="H1766" t="s">
        <v>5045</v>
      </c>
      <c r="I1766">
        <v>78</v>
      </c>
      <c r="J1766">
        <v>1</v>
      </c>
      <c r="K1766" t="s">
        <v>5050</v>
      </c>
    </row>
    <row r="1767" spans="1:11" x14ac:dyDescent="0.25">
      <c r="A1767" t="s">
        <v>1776</v>
      </c>
      <c r="B1767" t="s">
        <v>5013</v>
      </c>
      <c r="C1767" t="s">
        <v>5039</v>
      </c>
      <c r="D1767">
        <v>46</v>
      </c>
      <c r="E1767" s="2">
        <v>44816</v>
      </c>
      <c r="F1767">
        <v>248</v>
      </c>
      <c r="G1767">
        <v>29</v>
      </c>
      <c r="H1767" t="s">
        <v>5043</v>
      </c>
      <c r="I1767">
        <v>69</v>
      </c>
      <c r="J1767">
        <v>1</v>
      </c>
      <c r="K1767" t="s">
        <v>5051</v>
      </c>
    </row>
    <row r="1768" spans="1:11" x14ac:dyDescent="0.25">
      <c r="A1768" t="s">
        <v>1777</v>
      </c>
      <c r="B1768" t="s">
        <v>5014</v>
      </c>
      <c r="C1768" t="s">
        <v>5028</v>
      </c>
      <c r="D1768">
        <v>43</v>
      </c>
      <c r="E1768" s="2">
        <v>44620</v>
      </c>
      <c r="F1768">
        <v>259</v>
      </c>
      <c r="G1768">
        <v>78</v>
      </c>
      <c r="H1768" t="s">
        <v>5043</v>
      </c>
      <c r="I1768">
        <v>86</v>
      </c>
      <c r="J1768">
        <v>0</v>
      </c>
    </row>
    <row r="1769" spans="1:11" x14ac:dyDescent="0.25">
      <c r="A1769" t="s">
        <v>1778</v>
      </c>
      <c r="B1769" t="s">
        <v>5015</v>
      </c>
      <c r="C1769" t="s">
        <v>5027</v>
      </c>
      <c r="D1769">
        <v>28</v>
      </c>
      <c r="E1769" s="2">
        <v>44143</v>
      </c>
      <c r="F1769">
        <v>225</v>
      </c>
      <c r="G1769">
        <v>100</v>
      </c>
      <c r="H1769" t="s">
        <v>5043</v>
      </c>
      <c r="I1769">
        <v>60</v>
      </c>
      <c r="J1769">
        <v>0</v>
      </c>
    </row>
    <row r="1770" spans="1:11" x14ac:dyDescent="0.25">
      <c r="A1770" t="s">
        <v>1779</v>
      </c>
      <c r="B1770" t="s">
        <v>5015</v>
      </c>
      <c r="C1770" t="s">
        <v>5025</v>
      </c>
      <c r="D1770">
        <v>37</v>
      </c>
      <c r="E1770" s="2">
        <v>44258</v>
      </c>
      <c r="F1770">
        <v>238</v>
      </c>
      <c r="G1770">
        <v>100</v>
      </c>
      <c r="H1770" t="s">
        <v>5048</v>
      </c>
      <c r="I1770">
        <v>99</v>
      </c>
      <c r="J1770">
        <v>1</v>
      </c>
      <c r="K1770" t="s">
        <v>5049</v>
      </c>
    </row>
    <row r="1771" spans="1:11" x14ac:dyDescent="0.25">
      <c r="A1771" t="s">
        <v>1780</v>
      </c>
      <c r="B1771" t="s">
        <v>5018</v>
      </c>
      <c r="C1771" t="s">
        <v>5036</v>
      </c>
      <c r="D1771">
        <v>49</v>
      </c>
      <c r="E1771" s="2">
        <v>44073</v>
      </c>
      <c r="F1771">
        <v>219</v>
      </c>
      <c r="G1771">
        <v>47</v>
      </c>
      <c r="H1771" t="s">
        <v>5043</v>
      </c>
      <c r="I1771">
        <v>69</v>
      </c>
      <c r="J1771">
        <v>1</v>
      </c>
      <c r="K1771" t="s">
        <v>5050</v>
      </c>
    </row>
    <row r="1772" spans="1:11" x14ac:dyDescent="0.25">
      <c r="A1772" t="s">
        <v>1781</v>
      </c>
      <c r="B1772" t="s">
        <v>5015</v>
      </c>
      <c r="C1772" t="s">
        <v>5025</v>
      </c>
      <c r="D1772">
        <v>32</v>
      </c>
      <c r="E1772" s="2">
        <v>44467</v>
      </c>
      <c r="F1772">
        <v>219</v>
      </c>
      <c r="G1772">
        <v>54</v>
      </c>
      <c r="H1772" t="s">
        <v>5044</v>
      </c>
      <c r="I1772">
        <v>75</v>
      </c>
      <c r="J1772">
        <v>1</v>
      </c>
      <c r="K1772" t="s">
        <v>5049</v>
      </c>
    </row>
    <row r="1773" spans="1:11" x14ac:dyDescent="0.25">
      <c r="A1773" t="s">
        <v>1782</v>
      </c>
      <c r="B1773" t="s">
        <v>5016</v>
      </c>
      <c r="C1773" t="s">
        <v>5041</v>
      </c>
      <c r="D1773">
        <v>35</v>
      </c>
      <c r="E1773" s="2">
        <v>44565</v>
      </c>
      <c r="F1773">
        <v>241</v>
      </c>
      <c r="G1773">
        <v>17</v>
      </c>
      <c r="H1773" t="s">
        <v>5048</v>
      </c>
      <c r="I1773">
        <v>99</v>
      </c>
      <c r="J1773">
        <v>1</v>
      </c>
      <c r="K1773" t="s">
        <v>5049</v>
      </c>
    </row>
    <row r="1774" spans="1:11" x14ac:dyDescent="0.25">
      <c r="A1774" t="s">
        <v>1783</v>
      </c>
      <c r="B1774" t="s">
        <v>5012</v>
      </c>
      <c r="C1774" t="s">
        <v>5026</v>
      </c>
      <c r="D1774">
        <v>43</v>
      </c>
      <c r="E1774" s="2">
        <v>44194</v>
      </c>
      <c r="F1774">
        <v>216</v>
      </c>
      <c r="G1774">
        <v>37</v>
      </c>
      <c r="H1774" t="s">
        <v>5047</v>
      </c>
      <c r="I1774">
        <v>51</v>
      </c>
      <c r="J1774">
        <v>1</v>
      </c>
      <c r="K1774" t="s">
        <v>5051</v>
      </c>
    </row>
    <row r="1775" spans="1:11" x14ac:dyDescent="0.25">
      <c r="A1775" t="s">
        <v>1784</v>
      </c>
      <c r="B1775" t="s">
        <v>5016</v>
      </c>
      <c r="C1775" t="s">
        <v>5031</v>
      </c>
      <c r="D1775">
        <v>39</v>
      </c>
      <c r="E1775" s="2">
        <v>44354</v>
      </c>
      <c r="F1775">
        <v>247</v>
      </c>
      <c r="G1775">
        <v>25</v>
      </c>
      <c r="H1775" t="s">
        <v>5043</v>
      </c>
      <c r="I1775">
        <v>89</v>
      </c>
      <c r="J1775">
        <v>1</v>
      </c>
      <c r="K1775" t="s">
        <v>5051</v>
      </c>
    </row>
    <row r="1776" spans="1:11" x14ac:dyDescent="0.25">
      <c r="A1776" t="s">
        <v>1785</v>
      </c>
      <c r="B1776" t="s">
        <v>5011</v>
      </c>
      <c r="C1776" t="s">
        <v>5019</v>
      </c>
      <c r="D1776">
        <v>29</v>
      </c>
      <c r="E1776" s="2">
        <v>44763</v>
      </c>
      <c r="F1776">
        <v>220</v>
      </c>
      <c r="G1776">
        <v>92</v>
      </c>
      <c r="H1776" t="s">
        <v>5048</v>
      </c>
      <c r="I1776">
        <v>96</v>
      </c>
      <c r="J1776">
        <v>1</v>
      </c>
      <c r="K1776" t="s">
        <v>5049</v>
      </c>
    </row>
    <row r="1777" spans="1:11" x14ac:dyDescent="0.25">
      <c r="A1777" t="s">
        <v>1786</v>
      </c>
      <c r="B1777" t="s">
        <v>5016</v>
      </c>
      <c r="C1777" t="s">
        <v>5029</v>
      </c>
      <c r="D1777">
        <v>44</v>
      </c>
      <c r="E1777" s="2">
        <v>44429</v>
      </c>
      <c r="F1777">
        <v>215</v>
      </c>
      <c r="G1777">
        <v>35</v>
      </c>
      <c r="H1777" t="s">
        <v>5044</v>
      </c>
      <c r="I1777">
        <v>87</v>
      </c>
      <c r="J1777">
        <v>1</v>
      </c>
      <c r="K1777" t="s">
        <v>5049</v>
      </c>
    </row>
    <row r="1778" spans="1:11" x14ac:dyDescent="0.25">
      <c r="A1778" t="s">
        <v>1787</v>
      </c>
      <c r="B1778" t="s">
        <v>5011</v>
      </c>
      <c r="C1778" t="s">
        <v>5019</v>
      </c>
      <c r="D1778">
        <v>42</v>
      </c>
      <c r="E1778" s="2">
        <v>44577</v>
      </c>
      <c r="F1778">
        <v>217</v>
      </c>
      <c r="G1778">
        <v>68</v>
      </c>
      <c r="H1778" t="s">
        <v>5047</v>
      </c>
      <c r="I1778">
        <v>78</v>
      </c>
      <c r="J1778">
        <v>1</v>
      </c>
      <c r="K1778" t="s">
        <v>5049</v>
      </c>
    </row>
    <row r="1779" spans="1:11" x14ac:dyDescent="0.25">
      <c r="A1779" t="s">
        <v>1788</v>
      </c>
      <c r="B1779" t="s">
        <v>5014</v>
      </c>
      <c r="C1779" t="s">
        <v>5028</v>
      </c>
      <c r="D1779">
        <v>50</v>
      </c>
      <c r="E1779" s="2">
        <v>44160</v>
      </c>
      <c r="F1779">
        <v>204</v>
      </c>
      <c r="G1779">
        <v>41</v>
      </c>
      <c r="H1779" t="s">
        <v>5046</v>
      </c>
      <c r="I1779">
        <v>76</v>
      </c>
      <c r="J1779">
        <v>0</v>
      </c>
    </row>
    <row r="1780" spans="1:11" x14ac:dyDescent="0.25">
      <c r="A1780" t="s">
        <v>1789</v>
      </c>
      <c r="B1780" t="s">
        <v>5013</v>
      </c>
      <c r="C1780" t="s">
        <v>5022</v>
      </c>
      <c r="D1780">
        <v>31</v>
      </c>
      <c r="E1780" s="2">
        <v>44340</v>
      </c>
      <c r="F1780">
        <v>212</v>
      </c>
      <c r="G1780">
        <v>71</v>
      </c>
      <c r="H1780" t="s">
        <v>5045</v>
      </c>
      <c r="I1780">
        <v>78</v>
      </c>
      <c r="J1780">
        <v>0</v>
      </c>
    </row>
    <row r="1781" spans="1:11" x14ac:dyDescent="0.25">
      <c r="A1781" t="s">
        <v>1790</v>
      </c>
      <c r="B1781" t="s">
        <v>5015</v>
      </c>
      <c r="C1781" t="s">
        <v>5025</v>
      </c>
      <c r="D1781">
        <v>39</v>
      </c>
      <c r="E1781" s="2">
        <v>44146</v>
      </c>
      <c r="F1781">
        <v>242</v>
      </c>
      <c r="G1781">
        <v>33</v>
      </c>
      <c r="H1781" t="s">
        <v>5044</v>
      </c>
      <c r="I1781">
        <v>83</v>
      </c>
      <c r="J1781">
        <v>1</v>
      </c>
      <c r="K1781" t="s">
        <v>5050</v>
      </c>
    </row>
    <row r="1782" spans="1:11" x14ac:dyDescent="0.25">
      <c r="A1782" t="s">
        <v>1791</v>
      </c>
      <c r="B1782" t="s">
        <v>5017</v>
      </c>
      <c r="C1782" t="s">
        <v>5030</v>
      </c>
      <c r="D1782">
        <v>46</v>
      </c>
      <c r="E1782" s="2">
        <v>44139</v>
      </c>
      <c r="F1782">
        <v>204</v>
      </c>
      <c r="G1782">
        <v>100</v>
      </c>
      <c r="H1782" t="s">
        <v>5046</v>
      </c>
      <c r="I1782">
        <v>95</v>
      </c>
      <c r="J1782">
        <v>1</v>
      </c>
      <c r="K1782" t="s">
        <v>5051</v>
      </c>
    </row>
    <row r="1783" spans="1:11" x14ac:dyDescent="0.25">
      <c r="A1783" t="s">
        <v>1792</v>
      </c>
      <c r="B1783" t="s">
        <v>5014</v>
      </c>
      <c r="C1783" t="s">
        <v>5024</v>
      </c>
      <c r="D1783">
        <v>50</v>
      </c>
      <c r="E1783" s="2">
        <v>44708</v>
      </c>
      <c r="F1783">
        <v>211</v>
      </c>
      <c r="G1783">
        <v>41</v>
      </c>
      <c r="H1783" t="s">
        <v>5048</v>
      </c>
      <c r="I1783">
        <v>64</v>
      </c>
      <c r="J1783">
        <v>1</v>
      </c>
      <c r="K1783" t="s">
        <v>5051</v>
      </c>
    </row>
    <row r="1784" spans="1:11" x14ac:dyDescent="0.25">
      <c r="A1784" t="s">
        <v>1793</v>
      </c>
      <c r="B1784" t="s">
        <v>5015</v>
      </c>
      <c r="C1784" t="s">
        <v>5027</v>
      </c>
      <c r="D1784">
        <v>43</v>
      </c>
      <c r="E1784" s="2">
        <v>43933</v>
      </c>
      <c r="F1784">
        <v>245</v>
      </c>
      <c r="G1784">
        <v>33</v>
      </c>
      <c r="H1784" t="s">
        <v>5047</v>
      </c>
      <c r="I1784">
        <v>88</v>
      </c>
      <c r="J1784">
        <v>0</v>
      </c>
    </row>
    <row r="1785" spans="1:11" x14ac:dyDescent="0.25">
      <c r="A1785" t="s">
        <v>1794</v>
      </c>
      <c r="B1785" t="s">
        <v>5013</v>
      </c>
      <c r="C1785" t="s">
        <v>5039</v>
      </c>
      <c r="D1785">
        <v>42</v>
      </c>
      <c r="E1785" s="2">
        <v>44507</v>
      </c>
      <c r="F1785">
        <v>227</v>
      </c>
      <c r="G1785">
        <v>50</v>
      </c>
      <c r="H1785" t="s">
        <v>5048</v>
      </c>
      <c r="I1785">
        <v>53</v>
      </c>
      <c r="J1785">
        <v>0</v>
      </c>
    </row>
    <row r="1786" spans="1:11" x14ac:dyDescent="0.25">
      <c r="A1786" t="s">
        <v>1795</v>
      </c>
      <c r="B1786" t="s">
        <v>5015</v>
      </c>
      <c r="C1786" t="s">
        <v>5027</v>
      </c>
      <c r="D1786">
        <v>40</v>
      </c>
      <c r="E1786" s="2">
        <v>44480</v>
      </c>
      <c r="F1786">
        <v>202</v>
      </c>
      <c r="G1786">
        <v>64</v>
      </c>
      <c r="H1786" t="s">
        <v>5047</v>
      </c>
      <c r="I1786">
        <v>100</v>
      </c>
      <c r="J1786">
        <v>1</v>
      </c>
      <c r="K1786" t="s">
        <v>5051</v>
      </c>
    </row>
    <row r="1787" spans="1:11" x14ac:dyDescent="0.25">
      <c r="A1787" t="s">
        <v>1796</v>
      </c>
      <c r="B1787" t="s">
        <v>5015</v>
      </c>
      <c r="C1787" t="s">
        <v>5025</v>
      </c>
      <c r="D1787">
        <v>24</v>
      </c>
      <c r="E1787" s="2">
        <v>44175</v>
      </c>
      <c r="F1787">
        <v>204</v>
      </c>
      <c r="G1787">
        <v>72</v>
      </c>
      <c r="H1787" t="s">
        <v>5045</v>
      </c>
      <c r="I1787">
        <v>85</v>
      </c>
      <c r="J1787">
        <v>0</v>
      </c>
    </row>
    <row r="1788" spans="1:11" x14ac:dyDescent="0.25">
      <c r="A1788" t="s">
        <v>1797</v>
      </c>
      <c r="B1788" t="s">
        <v>5013</v>
      </c>
      <c r="C1788" t="s">
        <v>5022</v>
      </c>
      <c r="D1788">
        <v>49</v>
      </c>
      <c r="E1788" s="2">
        <v>44056</v>
      </c>
      <c r="F1788">
        <v>205</v>
      </c>
      <c r="G1788">
        <v>73</v>
      </c>
      <c r="H1788" t="s">
        <v>5048</v>
      </c>
      <c r="I1788">
        <v>89</v>
      </c>
      <c r="J1788">
        <v>0</v>
      </c>
    </row>
    <row r="1789" spans="1:11" x14ac:dyDescent="0.25">
      <c r="A1789" t="s">
        <v>1798</v>
      </c>
      <c r="B1789" t="s">
        <v>5011</v>
      </c>
      <c r="C1789" t="s">
        <v>5020</v>
      </c>
      <c r="D1789">
        <v>35</v>
      </c>
      <c r="E1789" s="2">
        <v>44090</v>
      </c>
      <c r="F1789">
        <v>217</v>
      </c>
      <c r="G1789">
        <v>59</v>
      </c>
      <c r="H1789" t="s">
        <v>5048</v>
      </c>
      <c r="I1789">
        <v>97</v>
      </c>
      <c r="J1789">
        <v>0</v>
      </c>
    </row>
    <row r="1790" spans="1:11" x14ac:dyDescent="0.25">
      <c r="A1790" t="s">
        <v>1799</v>
      </c>
      <c r="B1790" t="s">
        <v>5015</v>
      </c>
      <c r="C1790" t="s">
        <v>5027</v>
      </c>
      <c r="D1790">
        <v>27</v>
      </c>
      <c r="E1790" s="2">
        <v>44264</v>
      </c>
      <c r="F1790">
        <v>236</v>
      </c>
      <c r="G1790">
        <v>43</v>
      </c>
      <c r="H1790" t="s">
        <v>5048</v>
      </c>
      <c r="I1790">
        <v>83</v>
      </c>
      <c r="J1790">
        <v>1</v>
      </c>
      <c r="K1790" t="s">
        <v>5049</v>
      </c>
    </row>
    <row r="1791" spans="1:11" x14ac:dyDescent="0.25">
      <c r="A1791" t="s">
        <v>1800</v>
      </c>
      <c r="B1791" t="s">
        <v>5016</v>
      </c>
      <c r="C1791" t="s">
        <v>5029</v>
      </c>
      <c r="D1791">
        <v>31</v>
      </c>
      <c r="E1791" s="2">
        <v>44921</v>
      </c>
      <c r="F1791">
        <v>239</v>
      </c>
      <c r="G1791">
        <v>49</v>
      </c>
      <c r="H1791" t="s">
        <v>5045</v>
      </c>
      <c r="I1791">
        <v>50</v>
      </c>
      <c r="J1791">
        <v>0</v>
      </c>
    </row>
    <row r="1792" spans="1:11" x14ac:dyDescent="0.25">
      <c r="A1792" t="s">
        <v>1801</v>
      </c>
      <c r="B1792" t="s">
        <v>5015</v>
      </c>
      <c r="C1792" t="s">
        <v>5040</v>
      </c>
      <c r="D1792">
        <v>26</v>
      </c>
      <c r="E1792" s="2">
        <v>44662</v>
      </c>
      <c r="F1792">
        <v>254</v>
      </c>
      <c r="G1792">
        <v>28</v>
      </c>
      <c r="H1792" t="s">
        <v>5044</v>
      </c>
      <c r="I1792">
        <v>93</v>
      </c>
      <c r="J1792">
        <v>1</v>
      </c>
      <c r="K1792" t="s">
        <v>5050</v>
      </c>
    </row>
    <row r="1793" spans="1:11" x14ac:dyDescent="0.25">
      <c r="A1793" t="s">
        <v>1802</v>
      </c>
      <c r="B1793" t="s">
        <v>5014</v>
      </c>
      <c r="C1793" t="s">
        <v>5024</v>
      </c>
      <c r="D1793">
        <v>43</v>
      </c>
      <c r="E1793" s="2">
        <v>44722</v>
      </c>
      <c r="F1793">
        <v>249</v>
      </c>
      <c r="G1793">
        <v>73</v>
      </c>
      <c r="H1793" t="s">
        <v>5047</v>
      </c>
      <c r="I1793">
        <v>95</v>
      </c>
      <c r="J1793">
        <v>0</v>
      </c>
    </row>
    <row r="1794" spans="1:11" x14ac:dyDescent="0.25">
      <c r="A1794" t="s">
        <v>1803</v>
      </c>
      <c r="B1794" t="s">
        <v>5012</v>
      </c>
      <c r="C1794" t="s">
        <v>5026</v>
      </c>
      <c r="D1794">
        <v>28</v>
      </c>
      <c r="E1794" s="2">
        <v>44612</v>
      </c>
      <c r="F1794">
        <v>211</v>
      </c>
      <c r="G1794">
        <v>12</v>
      </c>
      <c r="H1794" t="s">
        <v>5045</v>
      </c>
      <c r="I1794">
        <v>84</v>
      </c>
      <c r="J1794">
        <v>0</v>
      </c>
    </row>
    <row r="1795" spans="1:11" x14ac:dyDescent="0.25">
      <c r="A1795" t="s">
        <v>1804</v>
      </c>
      <c r="B1795" t="s">
        <v>5013</v>
      </c>
      <c r="C1795" t="s">
        <v>5022</v>
      </c>
      <c r="D1795">
        <v>33</v>
      </c>
      <c r="E1795" s="2">
        <v>43950</v>
      </c>
      <c r="F1795">
        <v>204</v>
      </c>
      <c r="G1795">
        <v>41</v>
      </c>
      <c r="H1795" t="s">
        <v>5047</v>
      </c>
      <c r="I1795">
        <v>64</v>
      </c>
      <c r="J1795">
        <v>0</v>
      </c>
    </row>
    <row r="1796" spans="1:11" x14ac:dyDescent="0.25">
      <c r="A1796" t="s">
        <v>1805</v>
      </c>
      <c r="B1796" t="s">
        <v>5012</v>
      </c>
      <c r="C1796" t="s">
        <v>5034</v>
      </c>
      <c r="D1796">
        <v>27</v>
      </c>
      <c r="E1796" s="2">
        <v>44493</v>
      </c>
      <c r="F1796">
        <v>217</v>
      </c>
      <c r="G1796">
        <v>29</v>
      </c>
      <c r="H1796" t="s">
        <v>5043</v>
      </c>
      <c r="I1796">
        <v>99</v>
      </c>
      <c r="J1796">
        <v>1</v>
      </c>
      <c r="K1796" t="s">
        <v>5049</v>
      </c>
    </row>
    <row r="1797" spans="1:11" x14ac:dyDescent="0.25">
      <c r="A1797" t="s">
        <v>1806</v>
      </c>
      <c r="B1797" t="s">
        <v>5013</v>
      </c>
      <c r="C1797" t="s">
        <v>5033</v>
      </c>
      <c r="D1797">
        <v>25</v>
      </c>
      <c r="E1797" s="2">
        <v>44073</v>
      </c>
      <c r="F1797">
        <v>260</v>
      </c>
      <c r="G1797">
        <v>48</v>
      </c>
      <c r="H1797" t="s">
        <v>5045</v>
      </c>
      <c r="I1797">
        <v>78</v>
      </c>
      <c r="J1797">
        <v>0</v>
      </c>
    </row>
    <row r="1798" spans="1:11" x14ac:dyDescent="0.25">
      <c r="A1798" t="s">
        <v>1807</v>
      </c>
      <c r="B1798" t="s">
        <v>5016</v>
      </c>
      <c r="C1798" t="s">
        <v>5041</v>
      </c>
      <c r="D1798">
        <v>36</v>
      </c>
      <c r="E1798" s="2">
        <v>44478</v>
      </c>
      <c r="F1798">
        <v>225</v>
      </c>
      <c r="G1798">
        <v>25</v>
      </c>
      <c r="H1798" t="s">
        <v>5043</v>
      </c>
      <c r="I1798">
        <v>99</v>
      </c>
      <c r="J1798">
        <v>1</v>
      </c>
      <c r="K1798" t="s">
        <v>5050</v>
      </c>
    </row>
    <row r="1799" spans="1:11" x14ac:dyDescent="0.25">
      <c r="A1799" t="s">
        <v>1808</v>
      </c>
      <c r="B1799" t="s">
        <v>5011</v>
      </c>
      <c r="C1799" t="s">
        <v>5019</v>
      </c>
      <c r="D1799">
        <v>27</v>
      </c>
      <c r="E1799" s="2">
        <v>44409</v>
      </c>
      <c r="F1799">
        <v>258</v>
      </c>
      <c r="G1799">
        <v>74</v>
      </c>
      <c r="H1799" t="s">
        <v>5046</v>
      </c>
      <c r="I1799">
        <v>83</v>
      </c>
      <c r="J1799">
        <v>0</v>
      </c>
    </row>
    <row r="1800" spans="1:11" x14ac:dyDescent="0.25">
      <c r="A1800" t="s">
        <v>1809</v>
      </c>
      <c r="B1800" t="s">
        <v>5013</v>
      </c>
      <c r="C1800" t="s">
        <v>5039</v>
      </c>
      <c r="D1800">
        <v>25</v>
      </c>
      <c r="E1800" s="2">
        <v>43964</v>
      </c>
      <c r="F1800">
        <v>231</v>
      </c>
      <c r="G1800">
        <v>94</v>
      </c>
      <c r="H1800" t="s">
        <v>5044</v>
      </c>
      <c r="I1800">
        <v>72</v>
      </c>
      <c r="J1800">
        <v>1</v>
      </c>
      <c r="K1800" t="s">
        <v>5051</v>
      </c>
    </row>
    <row r="1801" spans="1:11" x14ac:dyDescent="0.25">
      <c r="A1801" t="s">
        <v>1810</v>
      </c>
      <c r="B1801" t="s">
        <v>5012</v>
      </c>
      <c r="C1801" t="s">
        <v>5026</v>
      </c>
      <c r="D1801">
        <v>24</v>
      </c>
      <c r="E1801" s="2">
        <v>44109</v>
      </c>
      <c r="F1801">
        <v>232</v>
      </c>
      <c r="G1801">
        <v>46</v>
      </c>
      <c r="H1801" t="s">
        <v>5048</v>
      </c>
      <c r="I1801">
        <v>66</v>
      </c>
      <c r="J1801">
        <v>0</v>
      </c>
    </row>
    <row r="1802" spans="1:11" x14ac:dyDescent="0.25">
      <c r="A1802" t="s">
        <v>1811</v>
      </c>
      <c r="B1802" t="s">
        <v>5014</v>
      </c>
      <c r="C1802" t="s">
        <v>5028</v>
      </c>
      <c r="D1802">
        <v>22</v>
      </c>
      <c r="E1802" s="2">
        <v>44538</v>
      </c>
      <c r="F1802">
        <v>251</v>
      </c>
      <c r="G1802">
        <v>53</v>
      </c>
      <c r="H1802" t="s">
        <v>5048</v>
      </c>
      <c r="I1802">
        <v>56</v>
      </c>
      <c r="J1802">
        <v>1</v>
      </c>
      <c r="K1802" t="s">
        <v>5051</v>
      </c>
    </row>
    <row r="1803" spans="1:11" x14ac:dyDescent="0.25">
      <c r="A1803" t="s">
        <v>1812</v>
      </c>
      <c r="B1803" t="s">
        <v>5018</v>
      </c>
      <c r="C1803" t="s">
        <v>5038</v>
      </c>
      <c r="D1803">
        <v>35</v>
      </c>
      <c r="E1803" s="2">
        <v>43959</v>
      </c>
      <c r="F1803">
        <v>254</v>
      </c>
      <c r="G1803">
        <v>83</v>
      </c>
      <c r="H1803" t="s">
        <v>5047</v>
      </c>
      <c r="I1803">
        <v>64</v>
      </c>
      <c r="J1803">
        <v>0</v>
      </c>
    </row>
    <row r="1804" spans="1:11" x14ac:dyDescent="0.25">
      <c r="A1804" t="s">
        <v>1813</v>
      </c>
      <c r="B1804" t="s">
        <v>5016</v>
      </c>
      <c r="C1804" t="s">
        <v>5031</v>
      </c>
      <c r="D1804">
        <v>22</v>
      </c>
      <c r="E1804" s="2">
        <v>43953</v>
      </c>
      <c r="F1804">
        <v>217</v>
      </c>
      <c r="G1804">
        <v>93</v>
      </c>
      <c r="H1804" t="s">
        <v>5046</v>
      </c>
      <c r="I1804">
        <v>70</v>
      </c>
      <c r="J1804">
        <v>0</v>
      </c>
    </row>
    <row r="1805" spans="1:11" x14ac:dyDescent="0.25">
      <c r="A1805" t="s">
        <v>1814</v>
      </c>
      <c r="B1805" t="s">
        <v>5013</v>
      </c>
      <c r="C1805" t="s">
        <v>5039</v>
      </c>
      <c r="D1805">
        <v>27</v>
      </c>
      <c r="E1805" s="2">
        <v>44349</v>
      </c>
      <c r="F1805">
        <v>200</v>
      </c>
      <c r="G1805">
        <v>16</v>
      </c>
      <c r="H1805" t="s">
        <v>5044</v>
      </c>
      <c r="I1805">
        <v>59</v>
      </c>
      <c r="J1805">
        <v>0</v>
      </c>
    </row>
    <row r="1806" spans="1:11" x14ac:dyDescent="0.25">
      <c r="A1806" t="s">
        <v>1815</v>
      </c>
      <c r="B1806" t="s">
        <v>5014</v>
      </c>
      <c r="C1806" t="s">
        <v>5028</v>
      </c>
      <c r="D1806">
        <v>23</v>
      </c>
      <c r="E1806" s="2">
        <v>44317</v>
      </c>
      <c r="F1806">
        <v>251</v>
      </c>
      <c r="G1806">
        <v>26</v>
      </c>
      <c r="H1806" t="s">
        <v>5046</v>
      </c>
      <c r="I1806">
        <v>92</v>
      </c>
      <c r="J1806">
        <v>1</v>
      </c>
      <c r="K1806" t="s">
        <v>5051</v>
      </c>
    </row>
    <row r="1807" spans="1:11" x14ac:dyDescent="0.25">
      <c r="A1807" t="s">
        <v>1816</v>
      </c>
      <c r="B1807" t="s">
        <v>5016</v>
      </c>
      <c r="C1807" t="s">
        <v>5041</v>
      </c>
      <c r="D1807">
        <v>35</v>
      </c>
      <c r="E1807" s="2">
        <v>44751</v>
      </c>
      <c r="F1807">
        <v>211</v>
      </c>
      <c r="G1807">
        <v>66</v>
      </c>
      <c r="H1807" t="s">
        <v>5043</v>
      </c>
      <c r="I1807">
        <v>97</v>
      </c>
      <c r="J1807">
        <v>0</v>
      </c>
    </row>
    <row r="1808" spans="1:11" x14ac:dyDescent="0.25">
      <c r="A1808" t="s">
        <v>1817</v>
      </c>
      <c r="B1808" t="s">
        <v>5015</v>
      </c>
      <c r="C1808" t="s">
        <v>5027</v>
      </c>
      <c r="D1808">
        <v>47</v>
      </c>
      <c r="E1808" s="2">
        <v>44761</v>
      </c>
      <c r="F1808">
        <v>201</v>
      </c>
      <c r="G1808">
        <v>63</v>
      </c>
      <c r="H1808" t="s">
        <v>5043</v>
      </c>
      <c r="I1808">
        <v>69</v>
      </c>
      <c r="J1808">
        <v>1</v>
      </c>
      <c r="K1808" t="s">
        <v>5050</v>
      </c>
    </row>
    <row r="1809" spans="1:11" x14ac:dyDescent="0.25">
      <c r="A1809" t="s">
        <v>1818</v>
      </c>
      <c r="B1809" t="s">
        <v>5015</v>
      </c>
      <c r="C1809" t="s">
        <v>5040</v>
      </c>
      <c r="D1809">
        <v>41</v>
      </c>
      <c r="E1809" s="2">
        <v>44599</v>
      </c>
      <c r="F1809">
        <v>201</v>
      </c>
      <c r="G1809">
        <v>100</v>
      </c>
      <c r="H1809" t="s">
        <v>5045</v>
      </c>
      <c r="I1809">
        <v>71</v>
      </c>
      <c r="J1809">
        <v>0</v>
      </c>
    </row>
    <row r="1810" spans="1:11" x14ac:dyDescent="0.25">
      <c r="A1810" t="s">
        <v>1819</v>
      </c>
      <c r="B1810" t="s">
        <v>5014</v>
      </c>
      <c r="C1810" t="s">
        <v>5028</v>
      </c>
      <c r="D1810">
        <v>45</v>
      </c>
      <c r="E1810" s="2">
        <v>44035</v>
      </c>
      <c r="F1810">
        <v>209</v>
      </c>
      <c r="G1810">
        <v>52</v>
      </c>
      <c r="H1810" t="s">
        <v>5045</v>
      </c>
      <c r="I1810">
        <v>84</v>
      </c>
      <c r="J1810">
        <v>1</v>
      </c>
      <c r="K1810" t="s">
        <v>5050</v>
      </c>
    </row>
    <row r="1811" spans="1:11" x14ac:dyDescent="0.25">
      <c r="A1811" t="s">
        <v>1820</v>
      </c>
      <c r="B1811" t="s">
        <v>5013</v>
      </c>
      <c r="C1811" t="s">
        <v>5039</v>
      </c>
      <c r="D1811">
        <v>25</v>
      </c>
      <c r="E1811" s="2">
        <v>44912</v>
      </c>
      <c r="F1811">
        <v>222</v>
      </c>
      <c r="G1811">
        <v>28</v>
      </c>
      <c r="H1811" t="s">
        <v>5045</v>
      </c>
      <c r="I1811">
        <v>76</v>
      </c>
      <c r="J1811">
        <v>0</v>
      </c>
    </row>
    <row r="1812" spans="1:11" x14ac:dyDescent="0.25">
      <c r="A1812" t="s">
        <v>1821</v>
      </c>
      <c r="B1812" t="s">
        <v>5011</v>
      </c>
      <c r="C1812" t="s">
        <v>5023</v>
      </c>
      <c r="D1812">
        <v>36</v>
      </c>
      <c r="E1812" s="2">
        <v>44502</v>
      </c>
      <c r="F1812">
        <v>254</v>
      </c>
      <c r="G1812">
        <v>68</v>
      </c>
      <c r="H1812" t="s">
        <v>5048</v>
      </c>
      <c r="I1812">
        <v>58</v>
      </c>
      <c r="J1812">
        <v>0</v>
      </c>
    </row>
    <row r="1813" spans="1:11" x14ac:dyDescent="0.25">
      <c r="A1813" t="s">
        <v>1822</v>
      </c>
      <c r="B1813" t="s">
        <v>5018</v>
      </c>
      <c r="C1813" t="s">
        <v>5036</v>
      </c>
      <c r="D1813">
        <v>37</v>
      </c>
      <c r="E1813" s="2">
        <v>44006</v>
      </c>
      <c r="F1813">
        <v>257</v>
      </c>
      <c r="G1813">
        <v>32</v>
      </c>
      <c r="H1813" t="s">
        <v>5043</v>
      </c>
      <c r="I1813">
        <v>70</v>
      </c>
      <c r="J1813">
        <v>1</v>
      </c>
      <c r="K1813" t="s">
        <v>5050</v>
      </c>
    </row>
    <row r="1814" spans="1:11" x14ac:dyDescent="0.25">
      <c r="A1814" t="s">
        <v>1823</v>
      </c>
      <c r="B1814" t="s">
        <v>5011</v>
      </c>
      <c r="C1814" t="s">
        <v>5023</v>
      </c>
      <c r="D1814">
        <v>37</v>
      </c>
      <c r="E1814" s="2">
        <v>44161</v>
      </c>
      <c r="F1814">
        <v>253</v>
      </c>
      <c r="G1814">
        <v>73</v>
      </c>
      <c r="H1814" t="s">
        <v>5043</v>
      </c>
      <c r="I1814">
        <v>58</v>
      </c>
      <c r="J1814">
        <v>0</v>
      </c>
    </row>
    <row r="1815" spans="1:11" x14ac:dyDescent="0.25">
      <c r="A1815" t="s">
        <v>1824</v>
      </c>
      <c r="B1815" t="s">
        <v>5013</v>
      </c>
      <c r="C1815" t="s">
        <v>5039</v>
      </c>
      <c r="D1815">
        <v>29</v>
      </c>
      <c r="E1815" s="2">
        <v>44252</v>
      </c>
      <c r="F1815">
        <v>205</v>
      </c>
      <c r="G1815">
        <v>95</v>
      </c>
      <c r="H1815" t="s">
        <v>5045</v>
      </c>
      <c r="I1815">
        <v>95</v>
      </c>
      <c r="J1815">
        <v>1</v>
      </c>
      <c r="K1815" t="s">
        <v>5051</v>
      </c>
    </row>
    <row r="1816" spans="1:11" x14ac:dyDescent="0.25">
      <c r="A1816" t="s">
        <v>1825</v>
      </c>
      <c r="B1816" t="s">
        <v>5011</v>
      </c>
      <c r="C1816" t="s">
        <v>5019</v>
      </c>
      <c r="D1816">
        <v>29</v>
      </c>
      <c r="E1816" s="2">
        <v>44671</v>
      </c>
      <c r="F1816">
        <v>211</v>
      </c>
      <c r="G1816">
        <v>93</v>
      </c>
      <c r="H1816" t="s">
        <v>5046</v>
      </c>
      <c r="I1816">
        <v>69</v>
      </c>
      <c r="J1816">
        <v>1</v>
      </c>
      <c r="K1816" t="s">
        <v>5050</v>
      </c>
    </row>
    <row r="1817" spans="1:11" x14ac:dyDescent="0.25">
      <c r="A1817" t="s">
        <v>1826</v>
      </c>
      <c r="B1817" t="s">
        <v>5014</v>
      </c>
      <c r="C1817" t="s">
        <v>5024</v>
      </c>
      <c r="D1817">
        <v>40</v>
      </c>
      <c r="E1817" s="2">
        <v>44395</v>
      </c>
      <c r="F1817">
        <v>233</v>
      </c>
      <c r="G1817">
        <v>73</v>
      </c>
      <c r="H1817" t="s">
        <v>5047</v>
      </c>
      <c r="I1817">
        <v>98</v>
      </c>
      <c r="J1817">
        <v>0</v>
      </c>
    </row>
    <row r="1818" spans="1:11" x14ac:dyDescent="0.25">
      <c r="A1818" t="s">
        <v>1827</v>
      </c>
      <c r="B1818" t="s">
        <v>5015</v>
      </c>
      <c r="C1818" t="s">
        <v>5040</v>
      </c>
      <c r="D1818">
        <v>33</v>
      </c>
      <c r="E1818" s="2">
        <v>44250</v>
      </c>
      <c r="F1818">
        <v>209</v>
      </c>
      <c r="G1818">
        <v>74</v>
      </c>
      <c r="H1818" t="s">
        <v>5046</v>
      </c>
      <c r="I1818">
        <v>52</v>
      </c>
      <c r="J1818">
        <v>1</v>
      </c>
      <c r="K1818" t="s">
        <v>5050</v>
      </c>
    </row>
    <row r="1819" spans="1:11" x14ac:dyDescent="0.25">
      <c r="A1819" t="s">
        <v>1828</v>
      </c>
      <c r="B1819" t="s">
        <v>5017</v>
      </c>
      <c r="C1819" t="s">
        <v>5030</v>
      </c>
      <c r="D1819">
        <v>27</v>
      </c>
      <c r="E1819" s="2">
        <v>44913</v>
      </c>
      <c r="F1819">
        <v>209</v>
      </c>
      <c r="G1819">
        <v>81</v>
      </c>
      <c r="H1819" t="s">
        <v>5045</v>
      </c>
      <c r="I1819">
        <v>100</v>
      </c>
      <c r="J1819">
        <v>0</v>
      </c>
    </row>
    <row r="1820" spans="1:11" x14ac:dyDescent="0.25">
      <c r="A1820" t="s">
        <v>1829</v>
      </c>
      <c r="B1820" t="s">
        <v>5013</v>
      </c>
      <c r="C1820" t="s">
        <v>5033</v>
      </c>
      <c r="D1820">
        <v>32</v>
      </c>
      <c r="E1820" s="2">
        <v>44916</v>
      </c>
      <c r="F1820">
        <v>236</v>
      </c>
      <c r="G1820">
        <v>61</v>
      </c>
      <c r="H1820" t="s">
        <v>5048</v>
      </c>
      <c r="I1820">
        <v>72</v>
      </c>
      <c r="J1820">
        <v>0</v>
      </c>
    </row>
    <row r="1821" spans="1:11" x14ac:dyDescent="0.25">
      <c r="A1821" t="s">
        <v>1830</v>
      </c>
      <c r="B1821" t="s">
        <v>5016</v>
      </c>
      <c r="C1821" t="s">
        <v>5031</v>
      </c>
      <c r="D1821">
        <v>28</v>
      </c>
      <c r="E1821" s="2">
        <v>44463</v>
      </c>
      <c r="F1821">
        <v>239</v>
      </c>
      <c r="G1821">
        <v>33</v>
      </c>
      <c r="H1821" t="s">
        <v>5044</v>
      </c>
      <c r="I1821">
        <v>78</v>
      </c>
      <c r="J1821">
        <v>0</v>
      </c>
    </row>
    <row r="1822" spans="1:11" x14ac:dyDescent="0.25">
      <c r="A1822" t="s">
        <v>1831</v>
      </c>
      <c r="B1822" t="s">
        <v>5018</v>
      </c>
      <c r="C1822" t="s">
        <v>5032</v>
      </c>
      <c r="D1822">
        <v>46</v>
      </c>
      <c r="E1822" s="2">
        <v>44401</v>
      </c>
      <c r="F1822">
        <v>259</v>
      </c>
      <c r="G1822">
        <v>43</v>
      </c>
      <c r="H1822" t="s">
        <v>5047</v>
      </c>
      <c r="I1822">
        <v>61</v>
      </c>
      <c r="J1822">
        <v>1</v>
      </c>
      <c r="K1822" t="s">
        <v>5051</v>
      </c>
    </row>
    <row r="1823" spans="1:11" x14ac:dyDescent="0.25">
      <c r="A1823" t="s">
        <v>1832</v>
      </c>
      <c r="B1823" t="s">
        <v>5014</v>
      </c>
      <c r="C1823" t="s">
        <v>5024</v>
      </c>
      <c r="D1823">
        <v>36</v>
      </c>
      <c r="E1823" s="2">
        <v>44248</v>
      </c>
      <c r="F1823">
        <v>206</v>
      </c>
      <c r="G1823">
        <v>85</v>
      </c>
      <c r="H1823" t="s">
        <v>5047</v>
      </c>
      <c r="I1823">
        <v>98</v>
      </c>
      <c r="J1823">
        <v>1</v>
      </c>
      <c r="K1823" t="s">
        <v>5049</v>
      </c>
    </row>
    <row r="1824" spans="1:11" x14ac:dyDescent="0.25">
      <c r="A1824" t="s">
        <v>1833</v>
      </c>
      <c r="B1824" t="s">
        <v>5015</v>
      </c>
      <c r="C1824" t="s">
        <v>5040</v>
      </c>
      <c r="D1824">
        <v>42</v>
      </c>
      <c r="E1824" s="2">
        <v>44901</v>
      </c>
      <c r="F1824">
        <v>234</v>
      </c>
      <c r="G1824">
        <v>16</v>
      </c>
      <c r="H1824" t="s">
        <v>5045</v>
      </c>
      <c r="I1824">
        <v>64</v>
      </c>
      <c r="J1824">
        <v>1</v>
      </c>
      <c r="K1824" t="s">
        <v>5049</v>
      </c>
    </row>
    <row r="1825" spans="1:11" x14ac:dyDescent="0.25">
      <c r="A1825" t="s">
        <v>1834</v>
      </c>
      <c r="B1825" t="s">
        <v>5011</v>
      </c>
      <c r="C1825" t="s">
        <v>5020</v>
      </c>
      <c r="D1825">
        <v>44</v>
      </c>
      <c r="E1825" s="2">
        <v>44625</v>
      </c>
      <c r="F1825">
        <v>208</v>
      </c>
      <c r="G1825">
        <v>44</v>
      </c>
      <c r="H1825" t="s">
        <v>5047</v>
      </c>
      <c r="I1825">
        <v>78</v>
      </c>
      <c r="J1825">
        <v>1</v>
      </c>
      <c r="K1825" t="s">
        <v>5050</v>
      </c>
    </row>
    <row r="1826" spans="1:11" x14ac:dyDescent="0.25">
      <c r="A1826" t="s">
        <v>1835</v>
      </c>
      <c r="B1826" t="s">
        <v>5011</v>
      </c>
      <c r="C1826" t="s">
        <v>5020</v>
      </c>
      <c r="D1826">
        <v>27</v>
      </c>
      <c r="E1826" s="2">
        <v>44520</v>
      </c>
      <c r="F1826">
        <v>252</v>
      </c>
      <c r="G1826">
        <v>65</v>
      </c>
      <c r="H1826" t="s">
        <v>5043</v>
      </c>
      <c r="I1826">
        <v>59</v>
      </c>
      <c r="J1826">
        <v>0</v>
      </c>
    </row>
    <row r="1827" spans="1:11" x14ac:dyDescent="0.25">
      <c r="A1827" t="s">
        <v>1836</v>
      </c>
      <c r="B1827" t="s">
        <v>5017</v>
      </c>
      <c r="C1827" t="s">
        <v>5030</v>
      </c>
      <c r="D1827">
        <v>45</v>
      </c>
      <c r="E1827" s="2">
        <v>44165</v>
      </c>
      <c r="F1827">
        <v>222</v>
      </c>
      <c r="G1827">
        <v>67</v>
      </c>
      <c r="H1827" t="s">
        <v>5044</v>
      </c>
      <c r="I1827">
        <v>99</v>
      </c>
      <c r="J1827">
        <v>0</v>
      </c>
    </row>
    <row r="1828" spans="1:11" x14ac:dyDescent="0.25">
      <c r="A1828" t="s">
        <v>1837</v>
      </c>
      <c r="B1828" t="s">
        <v>5017</v>
      </c>
      <c r="C1828" t="s">
        <v>5037</v>
      </c>
      <c r="D1828">
        <v>33</v>
      </c>
      <c r="E1828" s="2">
        <v>44375</v>
      </c>
      <c r="F1828">
        <v>214</v>
      </c>
      <c r="G1828">
        <v>88</v>
      </c>
      <c r="H1828" t="s">
        <v>5044</v>
      </c>
      <c r="I1828">
        <v>60</v>
      </c>
      <c r="J1828">
        <v>1</v>
      </c>
      <c r="K1828" t="s">
        <v>5049</v>
      </c>
    </row>
    <row r="1829" spans="1:11" x14ac:dyDescent="0.25">
      <c r="A1829" t="s">
        <v>1838</v>
      </c>
      <c r="B1829" t="s">
        <v>5011</v>
      </c>
      <c r="C1829" t="s">
        <v>5020</v>
      </c>
      <c r="D1829">
        <v>27</v>
      </c>
      <c r="E1829" s="2">
        <v>44277</v>
      </c>
      <c r="F1829">
        <v>240</v>
      </c>
      <c r="G1829">
        <v>79</v>
      </c>
      <c r="H1829" t="s">
        <v>5043</v>
      </c>
      <c r="I1829">
        <v>98</v>
      </c>
      <c r="J1829">
        <v>0</v>
      </c>
    </row>
    <row r="1830" spans="1:11" x14ac:dyDescent="0.25">
      <c r="A1830" t="s">
        <v>1839</v>
      </c>
      <c r="B1830" t="s">
        <v>5016</v>
      </c>
      <c r="C1830" t="s">
        <v>5041</v>
      </c>
      <c r="D1830">
        <v>30</v>
      </c>
      <c r="E1830" s="2">
        <v>44877</v>
      </c>
      <c r="F1830">
        <v>260</v>
      </c>
      <c r="G1830">
        <v>51</v>
      </c>
      <c r="H1830" t="s">
        <v>5047</v>
      </c>
      <c r="I1830">
        <v>74</v>
      </c>
      <c r="J1830">
        <v>1</v>
      </c>
      <c r="K1830" t="s">
        <v>5051</v>
      </c>
    </row>
    <row r="1831" spans="1:11" x14ac:dyDescent="0.25">
      <c r="A1831" t="s">
        <v>1840</v>
      </c>
      <c r="B1831" t="s">
        <v>5014</v>
      </c>
      <c r="C1831" t="s">
        <v>5035</v>
      </c>
      <c r="D1831">
        <v>26</v>
      </c>
      <c r="E1831" s="2">
        <v>44189</v>
      </c>
      <c r="F1831">
        <v>260</v>
      </c>
      <c r="G1831">
        <v>38</v>
      </c>
      <c r="H1831" t="s">
        <v>5045</v>
      </c>
      <c r="I1831">
        <v>54</v>
      </c>
      <c r="J1831">
        <v>1</v>
      </c>
      <c r="K1831" t="s">
        <v>5050</v>
      </c>
    </row>
    <row r="1832" spans="1:11" x14ac:dyDescent="0.25">
      <c r="A1832" t="s">
        <v>1841</v>
      </c>
      <c r="B1832" t="s">
        <v>5018</v>
      </c>
      <c r="C1832" t="s">
        <v>5038</v>
      </c>
      <c r="D1832">
        <v>45</v>
      </c>
      <c r="E1832" s="2">
        <v>44300</v>
      </c>
      <c r="F1832">
        <v>238</v>
      </c>
      <c r="G1832">
        <v>8</v>
      </c>
      <c r="H1832" t="s">
        <v>5045</v>
      </c>
      <c r="I1832">
        <v>98</v>
      </c>
      <c r="J1832">
        <v>1</v>
      </c>
      <c r="K1832" t="s">
        <v>5049</v>
      </c>
    </row>
    <row r="1833" spans="1:11" x14ac:dyDescent="0.25">
      <c r="A1833" t="s">
        <v>1842</v>
      </c>
      <c r="B1833" t="s">
        <v>5013</v>
      </c>
      <c r="C1833" t="s">
        <v>5033</v>
      </c>
      <c r="D1833">
        <v>48</v>
      </c>
      <c r="E1833" s="2">
        <v>44763</v>
      </c>
      <c r="F1833">
        <v>248</v>
      </c>
      <c r="G1833">
        <v>31</v>
      </c>
      <c r="H1833" t="s">
        <v>5048</v>
      </c>
      <c r="I1833">
        <v>100</v>
      </c>
      <c r="J1833">
        <v>0</v>
      </c>
    </row>
    <row r="1834" spans="1:11" x14ac:dyDescent="0.25">
      <c r="A1834" t="s">
        <v>1843</v>
      </c>
      <c r="B1834" t="s">
        <v>5016</v>
      </c>
      <c r="C1834" t="s">
        <v>5031</v>
      </c>
      <c r="D1834">
        <v>40</v>
      </c>
      <c r="E1834" s="2">
        <v>44729</v>
      </c>
      <c r="F1834">
        <v>215</v>
      </c>
      <c r="G1834">
        <v>44</v>
      </c>
      <c r="H1834" t="s">
        <v>5045</v>
      </c>
      <c r="I1834">
        <v>64</v>
      </c>
      <c r="J1834">
        <v>1</v>
      </c>
      <c r="K1834" t="s">
        <v>5049</v>
      </c>
    </row>
    <row r="1835" spans="1:11" x14ac:dyDescent="0.25">
      <c r="A1835" t="s">
        <v>1844</v>
      </c>
      <c r="B1835" t="s">
        <v>5016</v>
      </c>
      <c r="C1835" t="s">
        <v>5041</v>
      </c>
      <c r="D1835">
        <v>45</v>
      </c>
      <c r="E1835" s="2">
        <v>44170</v>
      </c>
      <c r="F1835">
        <v>237</v>
      </c>
      <c r="G1835">
        <v>86</v>
      </c>
      <c r="H1835" t="s">
        <v>5043</v>
      </c>
      <c r="I1835">
        <v>63</v>
      </c>
      <c r="J1835">
        <v>1</v>
      </c>
      <c r="K1835" t="s">
        <v>5049</v>
      </c>
    </row>
    <row r="1836" spans="1:11" x14ac:dyDescent="0.25">
      <c r="A1836" t="s">
        <v>1845</v>
      </c>
      <c r="B1836" t="s">
        <v>5018</v>
      </c>
      <c r="C1836" t="s">
        <v>5036</v>
      </c>
      <c r="D1836">
        <v>22</v>
      </c>
      <c r="E1836" s="2">
        <v>44275</v>
      </c>
      <c r="F1836">
        <v>207</v>
      </c>
      <c r="G1836">
        <v>66</v>
      </c>
      <c r="H1836" t="s">
        <v>5047</v>
      </c>
      <c r="I1836">
        <v>83</v>
      </c>
      <c r="J1836">
        <v>0</v>
      </c>
    </row>
    <row r="1837" spans="1:11" x14ac:dyDescent="0.25">
      <c r="A1837" t="s">
        <v>1846</v>
      </c>
      <c r="B1837" t="s">
        <v>5014</v>
      </c>
      <c r="C1837" t="s">
        <v>5028</v>
      </c>
      <c r="D1837">
        <v>43</v>
      </c>
      <c r="E1837" s="2">
        <v>44479</v>
      </c>
      <c r="F1837">
        <v>219</v>
      </c>
      <c r="G1837">
        <v>15</v>
      </c>
      <c r="H1837" t="s">
        <v>5044</v>
      </c>
      <c r="I1837">
        <v>97</v>
      </c>
      <c r="J1837">
        <v>1</v>
      </c>
      <c r="K1837" t="s">
        <v>5049</v>
      </c>
    </row>
    <row r="1838" spans="1:11" x14ac:dyDescent="0.25">
      <c r="A1838" t="s">
        <v>1847</v>
      </c>
      <c r="B1838" t="s">
        <v>5011</v>
      </c>
      <c r="C1838" t="s">
        <v>5020</v>
      </c>
      <c r="D1838">
        <v>32</v>
      </c>
      <c r="E1838" s="2">
        <v>44031</v>
      </c>
      <c r="F1838">
        <v>217</v>
      </c>
      <c r="G1838">
        <v>5</v>
      </c>
      <c r="H1838" t="s">
        <v>5048</v>
      </c>
      <c r="I1838">
        <v>66</v>
      </c>
      <c r="J1838">
        <v>0</v>
      </c>
    </row>
    <row r="1839" spans="1:11" x14ac:dyDescent="0.25">
      <c r="A1839" t="s">
        <v>1848</v>
      </c>
      <c r="B1839" t="s">
        <v>5014</v>
      </c>
      <c r="C1839" t="s">
        <v>5035</v>
      </c>
      <c r="D1839">
        <v>40</v>
      </c>
      <c r="E1839" s="2">
        <v>44755</v>
      </c>
      <c r="F1839">
        <v>256</v>
      </c>
      <c r="G1839">
        <v>90</v>
      </c>
      <c r="H1839" t="s">
        <v>5046</v>
      </c>
      <c r="I1839">
        <v>100</v>
      </c>
      <c r="J1839">
        <v>1</v>
      </c>
      <c r="K1839" t="s">
        <v>5051</v>
      </c>
    </row>
    <row r="1840" spans="1:11" x14ac:dyDescent="0.25">
      <c r="A1840" t="s">
        <v>1849</v>
      </c>
      <c r="B1840" t="s">
        <v>5012</v>
      </c>
      <c r="C1840" t="s">
        <v>5021</v>
      </c>
      <c r="D1840">
        <v>25</v>
      </c>
      <c r="E1840" s="2">
        <v>44837</v>
      </c>
      <c r="F1840">
        <v>246</v>
      </c>
      <c r="G1840">
        <v>77</v>
      </c>
      <c r="H1840" t="s">
        <v>5044</v>
      </c>
      <c r="I1840">
        <v>73</v>
      </c>
      <c r="J1840">
        <v>0</v>
      </c>
    </row>
    <row r="1841" spans="1:11" x14ac:dyDescent="0.25">
      <c r="A1841" t="s">
        <v>1850</v>
      </c>
      <c r="B1841" t="s">
        <v>5014</v>
      </c>
      <c r="C1841" t="s">
        <v>5024</v>
      </c>
      <c r="D1841">
        <v>35</v>
      </c>
      <c r="E1841" s="2">
        <v>44496</v>
      </c>
      <c r="F1841">
        <v>203</v>
      </c>
      <c r="G1841">
        <v>81</v>
      </c>
      <c r="H1841" t="s">
        <v>5045</v>
      </c>
      <c r="I1841">
        <v>99</v>
      </c>
      <c r="J1841">
        <v>1</v>
      </c>
      <c r="K1841" t="s">
        <v>5050</v>
      </c>
    </row>
    <row r="1842" spans="1:11" x14ac:dyDescent="0.25">
      <c r="A1842" t="s">
        <v>1851</v>
      </c>
      <c r="B1842" t="s">
        <v>5018</v>
      </c>
      <c r="C1842" t="s">
        <v>5036</v>
      </c>
      <c r="D1842">
        <v>42</v>
      </c>
      <c r="E1842" s="2">
        <v>44407</v>
      </c>
      <c r="F1842">
        <v>221</v>
      </c>
      <c r="G1842">
        <v>53</v>
      </c>
      <c r="H1842" t="s">
        <v>5046</v>
      </c>
      <c r="I1842">
        <v>66</v>
      </c>
      <c r="J1842">
        <v>1</v>
      </c>
      <c r="K1842" t="s">
        <v>5049</v>
      </c>
    </row>
    <row r="1843" spans="1:11" x14ac:dyDescent="0.25">
      <c r="A1843" t="s">
        <v>1852</v>
      </c>
      <c r="B1843" t="s">
        <v>5017</v>
      </c>
      <c r="C1843" t="s">
        <v>5030</v>
      </c>
      <c r="D1843">
        <v>44</v>
      </c>
      <c r="E1843" s="2">
        <v>44102</v>
      </c>
      <c r="F1843">
        <v>231</v>
      </c>
      <c r="G1843">
        <v>31</v>
      </c>
      <c r="H1843" t="s">
        <v>5044</v>
      </c>
      <c r="I1843">
        <v>81</v>
      </c>
      <c r="J1843">
        <v>0</v>
      </c>
    </row>
    <row r="1844" spans="1:11" x14ac:dyDescent="0.25">
      <c r="A1844" t="s">
        <v>1853</v>
      </c>
      <c r="B1844" t="s">
        <v>5016</v>
      </c>
      <c r="C1844" t="s">
        <v>5029</v>
      </c>
      <c r="D1844">
        <v>30</v>
      </c>
      <c r="E1844" s="2">
        <v>44821</v>
      </c>
      <c r="F1844">
        <v>249</v>
      </c>
      <c r="G1844">
        <v>90</v>
      </c>
      <c r="H1844" t="s">
        <v>5048</v>
      </c>
      <c r="I1844">
        <v>85</v>
      </c>
      <c r="J1844">
        <v>1</v>
      </c>
      <c r="K1844" t="s">
        <v>5050</v>
      </c>
    </row>
    <row r="1845" spans="1:11" x14ac:dyDescent="0.25">
      <c r="A1845" t="s">
        <v>1854</v>
      </c>
      <c r="B1845" t="s">
        <v>5016</v>
      </c>
      <c r="C1845" t="s">
        <v>5041</v>
      </c>
      <c r="D1845">
        <v>41</v>
      </c>
      <c r="E1845" s="2">
        <v>44817</v>
      </c>
      <c r="F1845">
        <v>237</v>
      </c>
      <c r="G1845">
        <v>82</v>
      </c>
      <c r="H1845" t="s">
        <v>5045</v>
      </c>
      <c r="I1845">
        <v>86</v>
      </c>
      <c r="J1845">
        <v>0</v>
      </c>
    </row>
    <row r="1846" spans="1:11" x14ac:dyDescent="0.25">
      <c r="A1846" t="s">
        <v>1855</v>
      </c>
      <c r="B1846" t="s">
        <v>5011</v>
      </c>
      <c r="C1846" t="s">
        <v>5019</v>
      </c>
      <c r="D1846">
        <v>33</v>
      </c>
      <c r="E1846" s="2">
        <v>44333</v>
      </c>
      <c r="F1846">
        <v>243</v>
      </c>
      <c r="G1846">
        <v>90</v>
      </c>
      <c r="H1846" t="s">
        <v>5044</v>
      </c>
      <c r="I1846">
        <v>76</v>
      </c>
      <c r="J1846">
        <v>1</v>
      </c>
      <c r="K1846" t="s">
        <v>5050</v>
      </c>
    </row>
    <row r="1847" spans="1:11" x14ac:dyDescent="0.25">
      <c r="A1847" t="s">
        <v>1856</v>
      </c>
      <c r="B1847" t="s">
        <v>5017</v>
      </c>
      <c r="C1847" t="s">
        <v>5042</v>
      </c>
      <c r="D1847">
        <v>42</v>
      </c>
      <c r="E1847" s="2">
        <v>44120</v>
      </c>
      <c r="F1847">
        <v>228</v>
      </c>
      <c r="G1847">
        <v>58</v>
      </c>
      <c r="H1847" t="s">
        <v>5044</v>
      </c>
      <c r="I1847">
        <v>83</v>
      </c>
      <c r="J1847">
        <v>0</v>
      </c>
    </row>
    <row r="1848" spans="1:11" x14ac:dyDescent="0.25">
      <c r="A1848" t="s">
        <v>1857</v>
      </c>
      <c r="B1848" t="s">
        <v>5016</v>
      </c>
      <c r="C1848" t="s">
        <v>5029</v>
      </c>
      <c r="D1848">
        <v>45</v>
      </c>
      <c r="E1848" s="2">
        <v>44131</v>
      </c>
      <c r="F1848">
        <v>227</v>
      </c>
      <c r="G1848">
        <v>85</v>
      </c>
      <c r="H1848" t="s">
        <v>5045</v>
      </c>
      <c r="I1848">
        <v>63</v>
      </c>
      <c r="J1848">
        <v>0</v>
      </c>
    </row>
    <row r="1849" spans="1:11" x14ac:dyDescent="0.25">
      <c r="A1849" t="s">
        <v>1858</v>
      </c>
      <c r="B1849" t="s">
        <v>5017</v>
      </c>
      <c r="C1849" t="s">
        <v>5037</v>
      </c>
      <c r="D1849">
        <v>32</v>
      </c>
      <c r="E1849" s="2">
        <v>44826</v>
      </c>
      <c r="F1849">
        <v>218</v>
      </c>
      <c r="G1849">
        <v>52</v>
      </c>
      <c r="H1849" t="s">
        <v>5045</v>
      </c>
      <c r="I1849">
        <v>96</v>
      </c>
      <c r="J1849">
        <v>1</v>
      </c>
      <c r="K1849" t="s">
        <v>5051</v>
      </c>
    </row>
    <row r="1850" spans="1:11" x14ac:dyDescent="0.25">
      <c r="A1850" t="s">
        <v>1859</v>
      </c>
      <c r="B1850" t="s">
        <v>5015</v>
      </c>
      <c r="C1850" t="s">
        <v>5025</v>
      </c>
      <c r="D1850">
        <v>33</v>
      </c>
      <c r="E1850" s="2">
        <v>44567</v>
      </c>
      <c r="F1850">
        <v>215</v>
      </c>
      <c r="G1850">
        <v>35</v>
      </c>
      <c r="H1850" t="s">
        <v>5048</v>
      </c>
      <c r="I1850">
        <v>100</v>
      </c>
      <c r="J1850">
        <v>0</v>
      </c>
    </row>
    <row r="1851" spans="1:11" x14ac:dyDescent="0.25">
      <c r="A1851" t="s">
        <v>1860</v>
      </c>
      <c r="B1851" t="s">
        <v>5015</v>
      </c>
      <c r="C1851" t="s">
        <v>5040</v>
      </c>
      <c r="D1851">
        <v>44</v>
      </c>
      <c r="E1851" s="2">
        <v>44277</v>
      </c>
      <c r="F1851">
        <v>216</v>
      </c>
      <c r="G1851">
        <v>98</v>
      </c>
      <c r="H1851" t="s">
        <v>5043</v>
      </c>
      <c r="I1851">
        <v>63</v>
      </c>
      <c r="J1851">
        <v>1</v>
      </c>
      <c r="K1851" t="s">
        <v>5050</v>
      </c>
    </row>
    <row r="1852" spans="1:11" x14ac:dyDescent="0.25">
      <c r="A1852" t="s">
        <v>1861</v>
      </c>
      <c r="B1852" t="s">
        <v>5016</v>
      </c>
      <c r="C1852" t="s">
        <v>5031</v>
      </c>
      <c r="D1852">
        <v>46</v>
      </c>
      <c r="E1852" s="2">
        <v>44092</v>
      </c>
      <c r="F1852">
        <v>211</v>
      </c>
      <c r="G1852">
        <v>63</v>
      </c>
      <c r="H1852" t="s">
        <v>5045</v>
      </c>
      <c r="I1852">
        <v>71</v>
      </c>
      <c r="J1852">
        <v>1</v>
      </c>
      <c r="K1852" t="s">
        <v>5050</v>
      </c>
    </row>
    <row r="1853" spans="1:11" x14ac:dyDescent="0.25">
      <c r="A1853" t="s">
        <v>1862</v>
      </c>
      <c r="B1853" t="s">
        <v>5012</v>
      </c>
      <c r="C1853" t="s">
        <v>5034</v>
      </c>
      <c r="D1853">
        <v>48</v>
      </c>
      <c r="E1853" s="2">
        <v>44614</v>
      </c>
      <c r="F1853">
        <v>206</v>
      </c>
      <c r="G1853">
        <v>92</v>
      </c>
      <c r="H1853" t="s">
        <v>5045</v>
      </c>
      <c r="I1853">
        <v>90</v>
      </c>
      <c r="J1853">
        <v>1</v>
      </c>
      <c r="K1853" t="s">
        <v>5051</v>
      </c>
    </row>
    <row r="1854" spans="1:11" x14ac:dyDescent="0.25">
      <c r="A1854" t="s">
        <v>1863</v>
      </c>
      <c r="B1854" t="s">
        <v>5014</v>
      </c>
      <c r="C1854" t="s">
        <v>5024</v>
      </c>
      <c r="D1854">
        <v>27</v>
      </c>
      <c r="E1854" s="2">
        <v>44153</v>
      </c>
      <c r="F1854">
        <v>224</v>
      </c>
      <c r="G1854">
        <v>25</v>
      </c>
      <c r="H1854" t="s">
        <v>5047</v>
      </c>
      <c r="I1854">
        <v>95</v>
      </c>
      <c r="J1854">
        <v>1</v>
      </c>
      <c r="K1854" t="s">
        <v>5051</v>
      </c>
    </row>
    <row r="1855" spans="1:11" x14ac:dyDescent="0.25">
      <c r="A1855" t="s">
        <v>1864</v>
      </c>
      <c r="B1855" t="s">
        <v>5015</v>
      </c>
      <c r="C1855" t="s">
        <v>5040</v>
      </c>
      <c r="D1855">
        <v>50</v>
      </c>
      <c r="E1855" s="2">
        <v>44557</v>
      </c>
      <c r="F1855">
        <v>248</v>
      </c>
      <c r="G1855">
        <v>20</v>
      </c>
      <c r="H1855" t="s">
        <v>5043</v>
      </c>
      <c r="I1855">
        <v>70</v>
      </c>
      <c r="J1855">
        <v>0</v>
      </c>
    </row>
    <row r="1856" spans="1:11" x14ac:dyDescent="0.25">
      <c r="A1856" t="s">
        <v>1865</v>
      </c>
      <c r="B1856" t="s">
        <v>5011</v>
      </c>
      <c r="C1856" t="s">
        <v>5019</v>
      </c>
      <c r="D1856">
        <v>40</v>
      </c>
      <c r="E1856" s="2">
        <v>44610</v>
      </c>
      <c r="F1856">
        <v>258</v>
      </c>
      <c r="G1856">
        <v>64</v>
      </c>
      <c r="H1856" t="s">
        <v>5046</v>
      </c>
      <c r="I1856">
        <v>91</v>
      </c>
      <c r="J1856">
        <v>1</v>
      </c>
      <c r="K1856" t="s">
        <v>5050</v>
      </c>
    </row>
    <row r="1857" spans="1:11" x14ac:dyDescent="0.25">
      <c r="A1857" t="s">
        <v>1866</v>
      </c>
      <c r="B1857" t="s">
        <v>5013</v>
      </c>
      <c r="C1857" t="s">
        <v>5033</v>
      </c>
      <c r="D1857">
        <v>41</v>
      </c>
      <c r="E1857" s="2">
        <v>44215</v>
      </c>
      <c r="F1857">
        <v>204</v>
      </c>
      <c r="G1857">
        <v>25</v>
      </c>
      <c r="H1857" t="s">
        <v>5045</v>
      </c>
      <c r="I1857">
        <v>55</v>
      </c>
      <c r="J1857">
        <v>1</v>
      </c>
      <c r="K1857" t="s">
        <v>5051</v>
      </c>
    </row>
    <row r="1858" spans="1:11" x14ac:dyDescent="0.25">
      <c r="A1858" t="s">
        <v>1867</v>
      </c>
      <c r="B1858" t="s">
        <v>5013</v>
      </c>
      <c r="C1858" t="s">
        <v>5022</v>
      </c>
      <c r="D1858">
        <v>32</v>
      </c>
      <c r="E1858" s="2">
        <v>44382</v>
      </c>
      <c r="F1858">
        <v>222</v>
      </c>
      <c r="G1858">
        <v>50</v>
      </c>
      <c r="H1858" t="s">
        <v>5043</v>
      </c>
      <c r="I1858">
        <v>74</v>
      </c>
      <c r="J1858">
        <v>0</v>
      </c>
    </row>
    <row r="1859" spans="1:11" x14ac:dyDescent="0.25">
      <c r="A1859" t="s">
        <v>1868</v>
      </c>
      <c r="B1859" t="s">
        <v>5018</v>
      </c>
      <c r="C1859" t="s">
        <v>5032</v>
      </c>
      <c r="D1859">
        <v>40</v>
      </c>
      <c r="E1859" s="2">
        <v>43933</v>
      </c>
      <c r="F1859">
        <v>205</v>
      </c>
      <c r="G1859">
        <v>41</v>
      </c>
      <c r="H1859" t="s">
        <v>5043</v>
      </c>
      <c r="I1859">
        <v>78</v>
      </c>
      <c r="J1859">
        <v>0</v>
      </c>
    </row>
    <row r="1860" spans="1:11" x14ac:dyDescent="0.25">
      <c r="A1860" t="s">
        <v>1869</v>
      </c>
      <c r="B1860" t="s">
        <v>5012</v>
      </c>
      <c r="C1860" t="s">
        <v>5021</v>
      </c>
      <c r="D1860">
        <v>26</v>
      </c>
      <c r="E1860" s="2">
        <v>44244</v>
      </c>
      <c r="F1860">
        <v>217</v>
      </c>
      <c r="G1860">
        <v>3</v>
      </c>
      <c r="H1860" t="s">
        <v>5048</v>
      </c>
      <c r="I1860">
        <v>64</v>
      </c>
      <c r="J1860">
        <v>0</v>
      </c>
    </row>
    <row r="1861" spans="1:11" x14ac:dyDescent="0.25">
      <c r="A1861" t="s">
        <v>1870</v>
      </c>
      <c r="B1861" t="s">
        <v>5012</v>
      </c>
      <c r="C1861" t="s">
        <v>5026</v>
      </c>
      <c r="D1861">
        <v>36</v>
      </c>
      <c r="E1861" s="2">
        <v>44264</v>
      </c>
      <c r="F1861">
        <v>251</v>
      </c>
      <c r="G1861">
        <v>27</v>
      </c>
      <c r="H1861" t="s">
        <v>5043</v>
      </c>
      <c r="I1861">
        <v>50</v>
      </c>
      <c r="J1861">
        <v>1</v>
      </c>
      <c r="K1861" t="s">
        <v>5049</v>
      </c>
    </row>
    <row r="1862" spans="1:11" x14ac:dyDescent="0.25">
      <c r="A1862" t="s">
        <v>1871</v>
      </c>
      <c r="B1862" t="s">
        <v>5017</v>
      </c>
      <c r="C1862" t="s">
        <v>5037</v>
      </c>
      <c r="D1862">
        <v>37</v>
      </c>
      <c r="E1862" s="2">
        <v>44069</v>
      </c>
      <c r="F1862">
        <v>228</v>
      </c>
      <c r="G1862">
        <v>53</v>
      </c>
      <c r="H1862" t="s">
        <v>5044</v>
      </c>
      <c r="I1862">
        <v>85</v>
      </c>
      <c r="J1862">
        <v>0</v>
      </c>
    </row>
    <row r="1863" spans="1:11" x14ac:dyDescent="0.25">
      <c r="A1863" t="s">
        <v>1872</v>
      </c>
      <c r="B1863" t="s">
        <v>5016</v>
      </c>
      <c r="C1863" t="s">
        <v>5041</v>
      </c>
      <c r="D1863">
        <v>49</v>
      </c>
      <c r="E1863" s="2">
        <v>44396</v>
      </c>
      <c r="F1863">
        <v>237</v>
      </c>
      <c r="G1863">
        <v>51</v>
      </c>
      <c r="H1863" t="s">
        <v>5046</v>
      </c>
      <c r="I1863">
        <v>86</v>
      </c>
      <c r="J1863">
        <v>1</v>
      </c>
      <c r="K1863" t="s">
        <v>5050</v>
      </c>
    </row>
    <row r="1864" spans="1:11" x14ac:dyDescent="0.25">
      <c r="A1864" t="s">
        <v>1873</v>
      </c>
      <c r="B1864" t="s">
        <v>5018</v>
      </c>
      <c r="C1864" t="s">
        <v>5032</v>
      </c>
      <c r="D1864">
        <v>47</v>
      </c>
      <c r="E1864" s="2">
        <v>44555</v>
      </c>
      <c r="F1864">
        <v>251</v>
      </c>
      <c r="G1864">
        <v>33</v>
      </c>
      <c r="H1864" t="s">
        <v>5048</v>
      </c>
      <c r="I1864">
        <v>73</v>
      </c>
      <c r="J1864">
        <v>1</v>
      </c>
      <c r="K1864" t="s">
        <v>5049</v>
      </c>
    </row>
    <row r="1865" spans="1:11" x14ac:dyDescent="0.25">
      <c r="A1865" t="s">
        <v>1874</v>
      </c>
      <c r="B1865" t="s">
        <v>5015</v>
      </c>
      <c r="C1865" t="s">
        <v>5025</v>
      </c>
      <c r="D1865">
        <v>33</v>
      </c>
      <c r="E1865" s="2">
        <v>44849</v>
      </c>
      <c r="F1865">
        <v>244</v>
      </c>
      <c r="G1865">
        <v>17</v>
      </c>
      <c r="H1865" t="s">
        <v>5047</v>
      </c>
      <c r="I1865">
        <v>94</v>
      </c>
      <c r="J1865">
        <v>0</v>
      </c>
    </row>
    <row r="1866" spans="1:11" x14ac:dyDescent="0.25">
      <c r="A1866" t="s">
        <v>1875</v>
      </c>
      <c r="B1866" t="s">
        <v>5013</v>
      </c>
      <c r="C1866" t="s">
        <v>5039</v>
      </c>
      <c r="D1866">
        <v>47</v>
      </c>
      <c r="E1866" s="2">
        <v>44408</v>
      </c>
      <c r="F1866">
        <v>245</v>
      </c>
      <c r="G1866">
        <v>60</v>
      </c>
      <c r="H1866" t="s">
        <v>5044</v>
      </c>
      <c r="I1866">
        <v>70</v>
      </c>
      <c r="J1866">
        <v>0</v>
      </c>
    </row>
    <row r="1867" spans="1:11" x14ac:dyDescent="0.25">
      <c r="A1867" t="s">
        <v>1876</v>
      </c>
      <c r="B1867" t="s">
        <v>5012</v>
      </c>
      <c r="C1867" t="s">
        <v>5021</v>
      </c>
      <c r="D1867">
        <v>33</v>
      </c>
      <c r="E1867" s="2">
        <v>44193</v>
      </c>
      <c r="F1867">
        <v>244</v>
      </c>
      <c r="G1867">
        <v>82</v>
      </c>
      <c r="H1867" t="s">
        <v>5044</v>
      </c>
      <c r="I1867">
        <v>64</v>
      </c>
      <c r="J1867">
        <v>1</v>
      </c>
      <c r="K1867" t="s">
        <v>5051</v>
      </c>
    </row>
    <row r="1868" spans="1:11" x14ac:dyDescent="0.25">
      <c r="A1868" t="s">
        <v>1877</v>
      </c>
      <c r="B1868" t="s">
        <v>5017</v>
      </c>
      <c r="C1868" t="s">
        <v>5042</v>
      </c>
      <c r="D1868">
        <v>41</v>
      </c>
      <c r="E1868" s="2">
        <v>44479</v>
      </c>
      <c r="F1868">
        <v>231</v>
      </c>
      <c r="G1868">
        <v>75</v>
      </c>
      <c r="H1868" t="s">
        <v>5048</v>
      </c>
      <c r="I1868">
        <v>54</v>
      </c>
      <c r="J1868">
        <v>0</v>
      </c>
    </row>
    <row r="1869" spans="1:11" x14ac:dyDescent="0.25">
      <c r="A1869" t="s">
        <v>1878</v>
      </c>
      <c r="B1869" t="s">
        <v>5017</v>
      </c>
      <c r="C1869" t="s">
        <v>5037</v>
      </c>
      <c r="D1869">
        <v>36</v>
      </c>
      <c r="E1869" s="2">
        <v>44355</v>
      </c>
      <c r="F1869">
        <v>241</v>
      </c>
      <c r="G1869">
        <v>7</v>
      </c>
      <c r="H1869" t="s">
        <v>5047</v>
      </c>
      <c r="I1869">
        <v>80</v>
      </c>
      <c r="J1869">
        <v>0</v>
      </c>
    </row>
    <row r="1870" spans="1:11" x14ac:dyDescent="0.25">
      <c r="A1870" t="s">
        <v>1879</v>
      </c>
      <c r="B1870" t="s">
        <v>5011</v>
      </c>
      <c r="C1870" t="s">
        <v>5020</v>
      </c>
      <c r="D1870">
        <v>33</v>
      </c>
      <c r="E1870" s="2">
        <v>44861</v>
      </c>
      <c r="F1870">
        <v>246</v>
      </c>
      <c r="G1870">
        <v>35</v>
      </c>
      <c r="H1870" t="s">
        <v>5044</v>
      </c>
      <c r="I1870">
        <v>66</v>
      </c>
      <c r="J1870">
        <v>0</v>
      </c>
    </row>
    <row r="1871" spans="1:11" x14ac:dyDescent="0.25">
      <c r="A1871" t="s">
        <v>1880</v>
      </c>
      <c r="B1871" t="s">
        <v>5014</v>
      </c>
      <c r="C1871" t="s">
        <v>5035</v>
      </c>
      <c r="D1871">
        <v>44</v>
      </c>
      <c r="E1871" s="2">
        <v>44145</v>
      </c>
      <c r="F1871">
        <v>260</v>
      </c>
      <c r="G1871">
        <v>17</v>
      </c>
      <c r="H1871" t="s">
        <v>5048</v>
      </c>
      <c r="I1871">
        <v>63</v>
      </c>
      <c r="J1871">
        <v>1</v>
      </c>
      <c r="K1871" t="s">
        <v>5051</v>
      </c>
    </row>
    <row r="1872" spans="1:11" x14ac:dyDescent="0.25">
      <c r="A1872" t="s">
        <v>1881</v>
      </c>
      <c r="B1872" t="s">
        <v>5018</v>
      </c>
      <c r="C1872" t="s">
        <v>5036</v>
      </c>
      <c r="D1872">
        <v>29</v>
      </c>
      <c r="E1872" s="2">
        <v>44344</v>
      </c>
      <c r="F1872">
        <v>251</v>
      </c>
      <c r="G1872">
        <v>65</v>
      </c>
      <c r="H1872" t="s">
        <v>5048</v>
      </c>
      <c r="I1872">
        <v>59</v>
      </c>
      <c r="J1872">
        <v>1</v>
      </c>
      <c r="K1872" t="s">
        <v>5049</v>
      </c>
    </row>
    <row r="1873" spans="1:11" x14ac:dyDescent="0.25">
      <c r="A1873" t="s">
        <v>1882</v>
      </c>
      <c r="B1873" t="s">
        <v>5017</v>
      </c>
      <c r="C1873" t="s">
        <v>5037</v>
      </c>
      <c r="D1873">
        <v>46</v>
      </c>
      <c r="E1873" s="2">
        <v>44561</v>
      </c>
      <c r="F1873">
        <v>237</v>
      </c>
      <c r="G1873">
        <v>15</v>
      </c>
      <c r="H1873" t="s">
        <v>5045</v>
      </c>
      <c r="I1873">
        <v>89</v>
      </c>
      <c r="J1873">
        <v>0</v>
      </c>
    </row>
    <row r="1874" spans="1:11" x14ac:dyDescent="0.25">
      <c r="A1874" t="s">
        <v>1883</v>
      </c>
      <c r="B1874" t="s">
        <v>5016</v>
      </c>
      <c r="C1874" t="s">
        <v>5029</v>
      </c>
      <c r="D1874">
        <v>27</v>
      </c>
      <c r="E1874" s="2">
        <v>44177</v>
      </c>
      <c r="F1874">
        <v>212</v>
      </c>
      <c r="G1874">
        <v>31</v>
      </c>
      <c r="H1874" t="s">
        <v>5044</v>
      </c>
      <c r="I1874">
        <v>99</v>
      </c>
      <c r="J1874">
        <v>0</v>
      </c>
    </row>
    <row r="1875" spans="1:11" x14ac:dyDescent="0.25">
      <c r="A1875" t="s">
        <v>1884</v>
      </c>
      <c r="B1875" t="s">
        <v>5013</v>
      </c>
      <c r="C1875" t="s">
        <v>5039</v>
      </c>
      <c r="D1875">
        <v>42</v>
      </c>
      <c r="E1875" s="2">
        <v>43976</v>
      </c>
      <c r="F1875">
        <v>231</v>
      </c>
      <c r="G1875">
        <v>93</v>
      </c>
      <c r="H1875" t="s">
        <v>5045</v>
      </c>
      <c r="I1875">
        <v>71</v>
      </c>
      <c r="J1875">
        <v>0</v>
      </c>
    </row>
    <row r="1876" spans="1:11" x14ac:dyDescent="0.25">
      <c r="A1876" t="s">
        <v>1885</v>
      </c>
      <c r="B1876" t="s">
        <v>5011</v>
      </c>
      <c r="C1876" t="s">
        <v>5023</v>
      </c>
      <c r="D1876">
        <v>40</v>
      </c>
      <c r="E1876" s="2">
        <v>44210</v>
      </c>
      <c r="F1876">
        <v>260</v>
      </c>
      <c r="G1876">
        <v>87</v>
      </c>
      <c r="H1876" t="s">
        <v>5048</v>
      </c>
      <c r="I1876">
        <v>76</v>
      </c>
      <c r="J1876">
        <v>1</v>
      </c>
      <c r="K1876" t="s">
        <v>5050</v>
      </c>
    </row>
    <row r="1877" spans="1:11" x14ac:dyDescent="0.25">
      <c r="A1877" t="s">
        <v>1886</v>
      </c>
      <c r="B1877" t="s">
        <v>5014</v>
      </c>
      <c r="C1877" t="s">
        <v>5028</v>
      </c>
      <c r="D1877">
        <v>49</v>
      </c>
      <c r="E1877" s="2">
        <v>44576</v>
      </c>
      <c r="F1877">
        <v>211</v>
      </c>
      <c r="G1877">
        <v>12</v>
      </c>
      <c r="H1877" t="s">
        <v>5047</v>
      </c>
      <c r="I1877">
        <v>72</v>
      </c>
      <c r="J1877">
        <v>0</v>
      </c>
    </row>
    <row r="1878" spans="1:11" x14ac:dyDescent="0.25">
      <c r="A1878" t="s">
        <v>1887</v>
      </c>
      <c r="B1878" t="s">
        <v>5016</v>
      </c>
      <c r="C1878" t="s">
        <v>5031</v>
      </c>
      <c r="D1878">
        <v>37</v>
      </c>
      <c r="E1878" s="2">
        <v>44835</v>
      </c>
      <c r="F1878">
        <v>211</v>
      </c>
      <c r="G1878">
        <v>33</v>
      </c>
      <c r="H1878" t="s">
        <v>5048</v>
      </c>
      <c r="I1878">
        <v>62</v>
      </c>
      <c r="J1878">
        <v>0</v>
      </c>
    </row>
    <row r="1879" spans="1:11" x14ac:dyDescent="0.25">
      <c r="A1879" t="s">
        <v>1888</v>
      </c>
      <c r="B1879" t="s">
        <v>5015</v>
      </c>
      <c r="C1879" t="s">
        <v>5025</v>
      </c>
      <c r="D1879">
        <v>42</v>
      </c>
      <c r="E1879" s="2">
        <v>44844</v>
      </c>
      <c r="F1879">
        <v>221</v>
      </c>
      <c r="G1879">
        <v>57</v>
      </c>
      <c r="H1879" t="s">
        <v>5045</v>
      </c>
      <c r="I1879">
        <v>83</v>
      </c>
      <c r="J1879">
        <v>1</v>
      </c>
      <c r="K1879" t="s">
        <v>5049</v>
      </c>
    </row>
    <row r="1880" spans="1:11" x14ac:dyDescent="0.25">
      <c r="A1880" t="s">
        <v>1889</v>
      </c>
      <c r="B1880" t="s">
        <v>5017</v>
      </c>
      <c r="C1880" t="s">
        <v>5037</v>
      </c>
      <c r="D1880">
        <v>23</v>
      </c>
      <c r="E1880" s="2">
        <v>44228</v>
      </c>
      <c r="F1880">
        <v>223</v>
      </c>
      <c r="G1880">
        <v>12</v>
      </c>
      <c r="H1880" t="s">
        <v>5043</v>
      </c>
      <c r="I1880">
        <v>50</v>
      </c>
      <c r="J1880">
        <v>0</v>
      </c>
    </row>
    <row r="1881" spans="1:11" x14ac:dyDescent="0.25">
      <c r="A1881" t="s">
        <v>1890</v>
      </c>
      <c r="B1881" t="s">
        <v>5017</v>
      </c>
      <c r="C1881" t="s">
        <v>5042</v>
      </c>
      <c r="D1881">
        <v>34</v>
      </c>
      <c r="E1881" s="2">
        <v>44614</v>
      </c>
      <c r="F1881">
        <v>201</v>
      </c>
      <c r="G1881">
        <v>72</v>
      </c>
      <c r="H1881" t="s">
        <v>5044</v>
      </c>
      <c r="I1881">
        <v>73</v>
      </c>
      <c r="J1881">
        <v>0</v>
      </c>
    </row>
    <row r="1882" spans="1:11" x14ac:dyDescent="0.25">
      <c r="A1882" t="s">
        <v>1891</v>
      </c>
      <c r="B1882" t="s">
        <v>5013</v>
      </c>
      <c r="C1882" t="s">
        <v>5039</v>
      </c>
      <c r="D1882">
        <v>42</v>
      </c>
      <c r="E1882" s="2">
        <v>44292</v>
      </c>
      <c r="F1882">
        <v>231</v>
      </c>
      <c r="G1882">
        <v>23</v>
      </c>
      <c r="H1882" t="s">
        <v>5044</v>
      </c>
      <c r="I1882">
        <v>63</v>
      </c>
      <c r="J1882">
        <v>1</v>
      </c>
      <c r="K1882" t="s">
        <v>5049</v>
      </c>
    </row>
    <row r="1883" spans="1:11" x14ac:dyDescent="0.25">
      <c r="A1883" t="s">
        <v>1892</v>
      </c>
      <c r="B1883" t="s">
        <v>5013</v>
      </c>
      <c r="C1883" t="s">
        <v>5022</v>
      </c>
      <c r="D1883">
        <v>33</v>
      </c>
      <c r="E1883" s="2">
        <v>44340</v>
      </c>
      <c r="F1883">
        <v>211</v>
      </c>
      <c r="G1883">
        <v>56</v>
      </c>
      <c r="H1883" t="s">
        <v>5046</v>
      </c>
      <c r="I1883">
        <v>99</v>
      </c>
      <c r="J1883">
        <v>0</v>
      </c>
    </row>
    <row r="1884" spans="1:11" x14ac:dyDescent="0.25">
      <c r="A1884" t="s">
        <v>1893</v>
      </c>
      <c r="B1884" t="s">
        <v>5013</v>
      </c>
      <c r="C1884" t="s">
        <v>5033</v>
      </c>
      <c r="D1884">
        <v>22</v>
      </c>
      <c r="E1884" s="2">
        <v>44290</v>
      </c>
      <c r="F1884">
        <v>202</v>
      </c>
      <c r="G1884">
        <v>68</v>
      </c>
      <c r="H1884" t="s">
        <v>5045</v>
      </c>
      <c r="I1884">
        <v>69</v>
      </c>
      <c r="J1884">
        <v>1</v>
      </c>
      <c r="K1884" t="s">
        <v>5049</v>
      </c>
    </row>
    <row r="1885" spans="1:11" x14ac:dyDescent="0.25">
      <c r="A1885" t="s">
        <v>1894</v>
      </c>
      <c r="B1885" t="s">
        <v>5015</v>
      </c>
      <c r="C1885" t="s">
        <v>5025</v>
      </c>
      <c r="D1885">
        <v>27</v>
      </c>
      <c r="E1885" s="2">
        <v>44323</v>
      </c>
      <c r="F1885">
        <v>233</v>
      </c>
      <c r="G1885">
        <v>21</v>
      </c>
      <c r="H1885" t="s">
        <v>5045</v>
      </c>
      <c r="I1885">
        <v>81</v>
      </c>
      <c r="J1885">
        <v>0</v>
      </c>
    </row>
    <row r="1886" spans="1:11" x14ac:dyDescent="0.25">
      <c r="A1886" t="s">
        <v>1895</v>
      </c>
      <c r="B1886" t="s">
        <v>5013</v>
      </c>
      <c r="C1886" t="s">
        <v>5022</v>
      </c>
      <c r="D1886">
        <v>32</v>
      </c>
      <c r="E1886" s="2">
        <v>43967</v>
      </c>
      <c r="F1886">
        <v>229</v>
      </c>
      <c r="G1886">
        <v>84</v>
      </c>
      <c r="H1886" t="s">
        <v>5044</v>
      </c>
      <c r="I1886">
        <v>74</v>
      </c>
      <c r="J1886">
        <v>1</v>
      </c>
      <c r="K1886" t="s">
        <v>5049</v>
      </c>
    </row>
    <row r="1887" spans="1:11" x14ac:dyDescent="0.25">
      <c r="A1887" t="s">
        <v>1896</v>
      </c>
      <c r="B1887" t="s">
        <v>5011</v>
      </c>
      <c r="C1887" t="s">
        <v>5023</v>
      </c>
      <c r="D1887">
        <v>29</v>
      </c>
      <c r="E1887" s="2">
        <v>44553</v>
      </c>
      <c r="F1887">
        <v>209</v>
      </c>
      <c r="G1887">
        <v>30</v>
      </c>
      <c r="H1887" t="s">
        <v>5048</v>
      </c>
      <c r="I1887">
        <v>62</v>
      </c>
      <c r="J1887">
        <v>1</v>
      </c>
      <c r="K1887" t="s">
        <v>5049</v>
      </c>
    </row>
    <row r="1888" spans="1:11" x14ac:dyDescent="0.25">
      <c r="A1888" t="s">
        <v>1897</v>
      </c>
      <c r="B1888" t="s">
        <v>5015</v>
      </c>
      <c r="C1888" t="s">
        <v>5027</v>
      </c>
      <c r="D1888">
        <v>37</v>
      </c>
      <c r="E1888" s="2">
        <v>44097</v>
      </c>
      <c r="F1888">
        <v>253</v>
      </c>
      <c r="G1888">
        <v>84</v>
      </c>
      <c r="H1888" t="s">
        <v>5046</v>
      </c>
      <c r="I1888">
        <v>98</v>
      </c>
      <c r="J1888">
        <v>0</v>
      </c>
    </row>
    <row r="1889" spans="1:11" x14ac:dyDescent="0.25">
      <c r="A1889" t="s">
        <v>1898</v>
      </c>
      <c r="B1889" t="s">
        <v>5011</v>
      </c>
      <c r="C1889" t="s">
        <v>5020</v>
      </c>
      <c r="D1889">
        <v>42</v>
      </c>
      <c r="E1889" s="2">
        <v>44599</v>
      </c>
      <c r="F1889">
        <v>258</v>
      </c>
      <c r="G1889">
        <v>67</v>
      </c>
      <c r="H1889" t="s">
        <v>5044</v>
      </c>
      <c r="I1889">
        <v>86</v>
      </c>
      <c r="J1889">
        <v>1</v>
      </c>
      <c r="K1889" t="s">
        <v>5050</v>
      </c>
    </row>
    <row r="1890" spans="1:11" x14ac:dyDescent="0.25">
      <c r="A1890" t="s">
        <v>1899</v>
      </c>
      <c r="B1890" t="s">
        <v>5012</v>
      </c>
      <c r="C1890" t="s">
        <v>5034</v>
      </c>
      <c r="D1890">
        <v>32</v>
      </c>
      <c r="E1890" s="2">
        <v>44789</v>
      </c>
      <c r="F1890">
        <v>228</v>
      </c>
      <c r="G1890">
        <v>97</v>
      </c>
      <c r="H1890" t="s">
        <v>5043</v>
      </c>
      <c r="I1890">
        <v>68</v>
      </c>
      <c r="J1890">
        <v>1</v>
      </c>
      <c r="K1890" t="s">
        <v>5051</v>
      </c>
    </row>
    <row r="1891" spans="1:11" x14ac:dyDescent="0.25">
      <c r="A1891" t="s">
        <v>1900</v>
      </c>
      <c r="B1891" t="s">
        <v>5016</v>
      </c>
      <c r="C1891" t="s">
        <v>5031</v>
      </c>
      <c r="D1891">
        <v>24</v>
      </c>
      <c r="E1891" s="2">
        <v>44425</v>
      </c>
      <c r="F1891">
        <v>201</v>
      </c>
      <c r="G1891">
        <v>62</v>
      </c>
      <c r="H1891" t="s">
        <v>5045</v>
      </c>
      <c r="I1891">
        <v>70</v>
      </c>
      <c r="J1891">
        <v>1</v>
      </c>
      <c r="K1891" t="s">
        <v>5050</v>
      </c>
    </row>
    <row r="1892" spans="1:11" x14ac:dyDescent="0.25">
      <c r="A1892" t="s">
        <v>1901</v>
      </c>
      <c r="B1892" t="s">
        <v>5016</v>
      </c>
      <c r="C1892" t="s">
        <v>5031</v>
      </c>
      <c r="D1892">
        <v>37</v>
      </c>
      <c r="E1892" s="2">
        <v>44122</v>
      </c>
      <c r="F1892">
        <v>249</v>
      </c>
      <c r="G1892">
        <v>36</v>
      </c>
      <c r="H1892" t="s">
        <v>5046</v>
      </c>
      <c r="I1892">
        <v>94</v>
      </c>
      <c r="J1892">
        <v>0</v>
      </c>
    </row>
    <row r="1893" spans="1:11" x14ac:dyDescent="0.25">
      <c r="A1893" t="s">
        <v>1902</v>
      </c>
      <c r="B1893" t="s">
        <v>5017</v>
      </c>
      <c r="C1893" t="s">
        <v>5030</v>
      </c>
      <c r="D1893">
        <v>24</v>
      </c>
      <c r="E1893" s="2">
        <v>44613</v>
      </c>
      <c r="F1893">
        <v>257</v>
      </c>
      <c r="G1893">
        <v>75</v>
      </c>
      <c r="H1893" t="s">
        <v>5046</v>
      </c>
      <c r="I1893">
        <v>86</v>
      </c>
      <c r="J1893">
        <v>0</v>
      </c>
    </row>
    <row r="1894" spans="1:11" x14ac:dyDescent="0.25">
      <c r="A1894" t="s">
        <v>1903</v>
      </c>
      <c r="B1894" t="s">
        <v>5015</v>
      </c>
      <c r="C1894" t="s">
        <v>5025</v>
      </c>
      <c r="D1894">
        <v>23</v>
      </c>
      <c r="E1894" s="2">
        <v>44380</v>
      </c>
      <c r="F1894">
        <v>201</v>
      </c>
      <c r="G1894">
        <v>6</v>
      </c>
      <c r="H1894" t="s">
        <v>5047</v>
      </c>
      <c r="I1894">
        <v>74</v>
      </c>
      <c r="J1894">
        <v>0</v>
      </c>
    </row>
    <row r="1895" spans="1:11" x14ac:dyDescent="0.25">
      <c r="A1895" t="s">
        <v>1904</v>
      </c>
      <c r="B1895" t="s">
        <v>5015</v>
      </c>
      <c r="C1895" t="s">
        <v>5025</v>
      </c>
      <c r="D1895">
        <v>23</v>
      </c>
      <c r="E1895" s="2">
        <v>44084</v>
      </c>
      <c r="F1895">
        <v>252</v>
      </c>
      <c r="G1895">
        <v>87</v>
      </c>
      <c r="H1895" t="s">
        <v>5048</v>
      </c>
      <c r="I1895">
        <v>97</v>
      </c>
      <c r="J1895">
        <v>0</v>
      </c>
    </row>
    <row r="1896" spans="1:11" x14ac:dyDescent="0.25">
      <c r="A1896" t="s">
        <v>1905</v>
      </c>
      <c r="B1896" t="s">
        <v>5015</v>
      </c>
      <c r="C1896" t="s">
        <v>5025</v>
      </c>
      <c r="D1896">
        <v>44</v>
      </c>
      <c r="E1896" s="2">
        <v>44882</v>
      </c>
      <c r="F1896">
        <v>258</v>
      </c>
      <c r="G1896">
        <v>27</v>
      </c>
      <c r="H1896" t="s">
        <v>5045</v>
      </c>
      <c r="I1896">
        <v>79</v>
      </c>
      <c r="J1896">
        <v>0</v>
      </c>
    </row>
    <row r="1897" spans="1:11" x14ac:dyDescent="0.25">
      <c r="A1897" t="s">
        <v>1906</v>
      </c>
      <c r="B1897" t="s">
        <v>5012</v>
      </c>
      <c r="C1897" t="s">
        <v>5021</v>
      </c>
      <c r="D1897">
        <v>32</v>
      </c>
      <c r="E1897" s="2">
        <v>44853</v>
      </c>
      <c r="F1897">
        <v>245</v>
      </c>
      <c r="G1897">
        <v>26</v>
      </c>
      <c r="H1897" t="s">
        <v>5048</v>
      </c>
      <c r="I1897">
        <v>63</v>
      </c>
      <c r="J1897">
        <v>0</v>
      </c>
    </row>
    <row r="1898" spans="1:11" x14ac:dyDescent="0.25">
      <c r="A1898" t="s">
        <v>1907</v>
      </c>
      <c r="B1898" t="s">
        <v>5017</v>
      </c>
      <c r="C1898" t="s">
        <v>5042</v>
      </c>
      <c r="D1898">
        <v>28</v>
      </c>
      <c r="E1898" s="2">
        <v>44006</v>
      </c>
      <c r="F1898">
        <v>244</v>
      </c>
      <c r="G1898">
        <v>14</v>
      </c>
      <c r="H1898" t="s">
        <v>5047</v>
      </c>
      <c r="I1898">
        <v>50</v>
      </c>
      <c r="J1898">
        <v>0</v>
      </c>
    </row>
    <row r="1899" spans="1:11" x14ac:dyDescent="0.25">
      <c r="A1899" t="s">
        <v>1908</v>
      </c>
      <c r="B1899" t="s">
        <v>5015</v>
      </c>
      <c r="C1899" t="s">
        <v>5027</v>
      </c>
      <c r="D1899">
        <v>34</v>
      </c>
      <c r="E1899" s="2">
        <v>44081</v>
      </c>
      <c r="F1899">
        <v>214</v>
      </c>
      <c r="G1899">
        <v>47</v>
      </c>
      <c r="H1899" t="s">
        <v>5048</v>
      </c>
      <c r="I1899">
        <v>52</v>
      </c>
      <c r="J1899">
        <v>0</v>
      </c>
    </row>
    <row r="1900" spans="1:11" x14ac:dyDescent="0.25">
      <c r="A1900" t="s">
        <v>1909</v>
      </c>
      <c r="B1900" t="s">
        <v>5013</v>
      </c>
      <c r="C1900" t="s">
        <v>5022</v>
      </c>
      <c r="D1900">
        <v>29</v>
      </c>
      <c r="E1900" s="2">
        <v>44291</v>
      </c>
      <c r="F1900">
        <v>242</v>
      </c>
      <c r="G1900">
        <v>33</v>
      </c>
      <c r="H1900" t="s">
        <v>5048</v>
      </c>
      <c r="I1900">
        <v>93</v>
      </c>
      <c r="J1900">
        <v>1</v>
      </c>
      <c r="K1900" t="s">
        <v>5049</v>
      </c>
    </row>
    <row r="1901" spans="1:11" x14ac:dyDescent="0.25">
      <c r="A1901" t="s">
        <v>1910</v>
      </c>
      <c r="B1901" t="s">
        <v>5018</v>
      </c>
      <c r="C1901" t="s">
        <v>5036</v>
      </c>
      <c r="D1901">
        <v>44</v>
      </c>
      <c r="E1901" s="2">
        <v>44917</v>
      </c>
      <c r="F1901">
        <v>226</v>
      </c>
      <c r="G1901">
        <v>52</v>
      </c>
      <c r="H1901" t="s">
        <v>5048</v>
      </c>
      <c r="I1901">
        <v>67</v>
      </c>
      <c r="J1901">
        <v>0</v>
      </c>
    </row>
    <row r="1902" spans="1:11" x14ac:dyDescent="0.25">
      <c r="A1902" t="s">
        <v>1911</v>
      </c>
      <c r="B1902" t="s">
        <v>5014</v>
      </c>
      <c r="C1902" t="s">
        <v>5035</v>
      </c>
      <c r="D1902">
        <v>41</v>
      </c>
      <c r="E1902" s="2">
        <v>44917</v>
      </c>
      <c r="F1902">
        <v>240</v>
      </c>
      <c r="G1902">
        <v>88</v>
      </c>
      <c r="H1902" t="s">
        <v>5048</v>
      </c>
      <c r="I1902">
        <v>52</v>
      </c>
      <c r="J1902">
        <v>1</v>
      </c>
      <c r="K1902" t="s">
        <v>5049</v>
      </c>
    </row>
    <row r="1903" spans="1:11" x14ac:dyDescent="0.25">
      <c r="A1903" t="s">
        <v>1912</v>
      </c>
      <c r="B1903" t="s">
        <v>5012</v>
      </c>
      <c r="C1903" t="s">
        <v>5026</v>
      </c>
      <c r="D1903">
        <v>42</v>
      </c>
      <c r="E1903" s="2">
        <v>44810</v>
      </c>
      <c r="F1903">
        <v>207</v>
      </c>
      <c r="G1903">
        <v>20</v>
      </c>
      <c r="H1903" t="s">
        <v>5048</v>
      </c>
      <c r="I1903">
        <v>54</v>
      </c>
      <c r="J1903">
        <v>0</v>
      </c>
    </row>
    <row r="1904" spans="1:11" x14ac:dyDescent="0.25">
      <c r="A1904" t="s">
        <v>1913</v>
      </c>
      <c r="B1904" t="s">
        <v>5015</v>
      </c>
      <c r="C1904" t="s">
        <v>5027</v>
      </c>
      <c r="D1904">
        <v>45</v>
      </c>
      <c r="E1904" s="2">
        <v>44665</v>
      </c>
      <c r="F1904">
        <v>243</v>
      </c>
      <c r="G1904">
        <v>91</v>
      </c>
      <c r="H1904" t="s">
        <v>5046</v>
      </c>
      <c r="I1904">
        <v>75</v>
      </c>
      <c r="J1904">
        <v>1</v>
      </c>
      <c r="K1904" t="s">
        <v>5050</v>
      </c>
    </row>
    <row r="1905" spans="1:11" x14ac:dyDescent="0.25">
      <c r="A1905" t="s">
        <v>1914</v>
      </c>
      <c r="B1905" t="s">
        <v>5018</v>
      </c>
      <c r="C1905" t="s">
        <v>5036</v>
      </c>
      <c r="D1905">
        <v>49</v>
      </c>
      <c r="E1905" s="2">
        <v>44344</v>
      </c>
      <c r="F1905">
        <v>216</v>
      </c>
      <c r="G1905">
        <v>13</v>
      </c>
      <c r="H1905" t="s">
        <v>5045</v>
      </c>
      <c r="I1905">
        <v>75</v>
      </c>
      <c r="J1905">
        <v>0</v>
      </c>
    </row>
    <row r="1906" spans="1:11" x14ac:dyDescent="0.25">
      <c r="A1906" t="s">
        <v>1915</v>
      </c>
      <c r="B1906" t="s">
        <v>5011</v>
      </c>
      <c r="C1906" t="s">
        <v>5020</v>
      </c>
      <c r="D1906">
        <v>49</v>
      </c>
      <c r="E1906" s="2">
        <v>44418</v>
      </c>
      <c r="F1906">
        <v>212</v>
      </c>
      <c r="G1906">
        <v>16</v>
      </c>
      <c r="H1906" t="s">
        <v>5044</v>
      </c>
      <c r="I1906">
        <v>52</v>
      </c>
      <c r="J1906">
        <v>1</v>
      </c>
      <c r="K1906" t="s">
        <v>5051</v>
      </c>
    </row>
    <row r="1907" spans="1:11" x14ac:dyDescent="0.25">
      <c r="A1907" t="s">
        <v>1916</v>
      </c>
      <c r="B1907" t="s">
        <v>5011</v>
      </c>
      <c r="C1907" t="s">
        <v>5019</v>
      </c>
      <c r="D1907">
        <v>29</v>
      </c>
      <c r="E1907" s="2">
        <v>44889</v>
      </c>
      <c r="F1907">
        <v>253</v>
      </c>
      <c r="G1907">
        <v>49</v>
      </c>
      <c r="H1907" t="s">
        <v>5043</v>
      </c>
      <c r="I1907">
        <v>55</v>
      </c>
      <c r="J1907">
        <v>0</v>
      </c>
    </row>
    <row r="1908" spans="1:11" x14ac:dyDescent="0.25">
      <c r="A1908" t="s">
        <v>1917</v>
      </c>
      <c r="B1908" t="s">
        <v>5012</v>
      </c>
      <c r="C1908" t="s">
        <v>5034</v>
      </c>
      <c r="D1908">
        <v>41</v>
      </c>
      <c r="E1908" s="2">
        <v>44548</v>
      </c>
      <c r="F1908">
        <v>228</v>
      </c>
      <c r="G1908">
        <v>94</v>
      </c>
      <c r="H1908" t="s">
        <v>5043</v>
      </c>
      <c r="I1908">
        <v>78</v>
      </c>
      <c r="J1908">
        <v>0</v>
      </c>
    </row>
    <row r="1909" spans="1:11" x14ac:dyDescent="0.25">
      <c r="A1909" t="s">
        <v>1918</v>
      </c>
      <c r="B1909" t="s">
        <v>5012</v>
      </c>
      <c r="C1909" t="s">
        <v>5026</v>
      </c>
      <c r="D1909">
        <v>45</v>
      </c>
      <c r="E1909" s="2">
        <v>44602</v>
      </c>
      <c r="F1909">
        <v>202</v>
      </c>
      <c r="G1909">
        <v>72</v>
      </c>
      <c r="H1909" t="s">
        <v>5045</v>
      </c>
      <c r="I1909">
        <v>59</v>
      </c>
      <c r="J1909">
        <v>1</v>
      </c>
      <c r="K1909" t="s">
        <v>5051</v>
      </c>
    </row>
    <row r="1910" spans="1:11" x14ac:dyDescent="0.25">
      <c r="A1910" t="s">
        <v>1919</v>
      </c>
      <c r="B1910" t="s">
        <v>5013</v>
      </c>
      <c r="C1910" t="s">
        <v>5033</v>
      </c>
      <c r="D1910">
        <v>36</v>
      </c>
      <c r="E1910" s="2">
        <v>44722</v>
      </c>
      <c r="F1910">
        <v>257</v>
      </c>
      <c r="G1910">
        <v>82</v>
      </c>
      <c r="H1910" t="s">
        <v>5045</v>
      </c>
      <c r="I1910">
        <v>75</v>
      </c>
      <c r="J1910">
        <v>1</v>
      </c>
      <c r="K1910" t="s">
        <v>5049</v>
      </c>
    </row>
    <row r="1911" spans="1:11" x14ac:dyDescent="0.25">
      <c r="A1911" t="s">
        <v>1920</v>
      </c>
      <c r="B1911" t="s">
        <v>5018</v>
      </c>
      <c r="C1911" t="s">
        <v>5032</v>
      </c>
      <c r="D1911">
        <v>24</v>
      </c>
      <c r="E1911" s="2">
        <v>44697</v>
      </c>
      <c r="F1911">
        <v>211</v>
      </c>
      <c r="G1911">
        <v>80</v>
      </c>
      <c r="H1911" t="s">
        <v>5043</v>
      </c>
      <c r="I1911">
        <v>71</v>
      </c>
      <c r="J1911">
        <v>1</v>
      </c>
      <c r="K1911" t="s">
        <v>5049</v>
      </c>
    </row>
    <row r="1912" spans="1:11" x14ac:dyDescent="0.25">
      <c r="A1912" t="s">
        <v>1921</v>
      </c>
      <c r="B1912" t="s">
        <v>5014</v>
      </c>
      <c r="C1912" t="s">
        <v>5028</v>
      </c>
      <c r="D1912">
        <v>48</v>
      </c>
      <c r="E1912" s="2">
        <v>44676</v>
      </c>
      <c r="F1912">
        <v>238</v>
      </c>
      <c r="G1912">
        <v>67</v>
      </c>
      <c r="H1912" t="s">
        <v>5047</v>
      </c>
      <c r="I1912">
        <v>85</v>
      </c>
      <c r="J1912">
        <v>0</v>
      </c>
    </row>
    <row r="1913" spans="1:11" x14ac:dyDescent="0.25">
      <c r="A1913" t="s">
        <v>1922</v>
      </c>
      <c r="B1913" t="s">
        <v>5013</v>
      </c>
      <c r="C1913" t="s">
        <v>5022</v>
      </c>
      <c r="D1913">
        <v>32</v>
      </c>
      <c r="E1913" s="2">
        <v>44869</v>
      </c>
      <c r="F1913">
        <v>207</v>
      </c>
      <c r="G1913">
        <v>87</v>
      </c>
      <c r="H1913" t="s">
        <v>5045</v>
      </c>
      <c r="I1913">
        <v>76</v>
      </c>
      <c r="J1913">
        <v>0</v>
      </c>
    </row>
    <row r="1914" spans="1:11" x14ac:dyDescent="0.25">
      <c r="A1914" t="s">
        <v>1923</v>
      </c>
      <c r="B1914" t="s">
        <v>5013</v>
      </c>
      <c r="C1914" t="s">
        <v>5022</v>
      </c>
      <c r="D1914">
        <v>32</v>
      </c>
      <c r="E1914" s="2">
        <v>44548</v>
      </c>
      <c r="F1914">
        <v>202</v>
      </c>
      <c r="G1914">
        <v>18</v>
      </c>
      <c r="H1914" t="s">
        <v>5045</v>
      </c>
      <c r="I1914">
        <v>93</v>
      </c>
      <c r="J1914">
        <v>0</v>
      </c>
    </row>
    <row r="1915" spans="1:11" x14ac:dyDescent="0.25">
      <c r="A1915" t="s">
        <v>1924</v>
      </c>
      <c r="B1915" t="s">
        <v>5017</v>
      </c>
      <c r="C1915" t="s">
        <v>5042</v>
      </c>
      <c r="D1915">
        <v>22</v>
      </c>
      <c r="E1915" s="2">
        <v>44351</v>
      </c>
      <c r="F1915">
        <v>203</v>
      </c>
      <c r="G1915">
        <v>49</v>
      </c>
      <c r="H1915" t="s">
        <v>5044</v>
      </c>
      <c r="I1915">
        <v>57</v>
      </c>
      <c r="J1915">
        <v>0</v>
      </c>
    </row>
    <row r="1916" spans="1:11" x14ac:dyDescent="0.25">
      <c r="A1916" t="s">
        <v>1925</v>
      </c>
      <c r="B1916" t="s">
        <v>5017</v>
      </c>
      <c r="C1916" t="s">
        <v>5037</v>
      </c>
      <c r="D1916">
        <v>39</v>
      </c>
      <c r="E1916" s="2">
        <v>44852</v>
      </c>
      <c r="F1916">
        <v>201</v>
      </c>
      <c r="G1916">
        <v>83</v>
      </c>
      <c r="H1916" t="s">
        <v>5048</v>
      </c>
      <c r="I1916">
        <v>86</v>
      </c>
      <c r="J1916">
        <v>1</v>
      </c>
      <c r="K1916" t="s">
        <v>5051</v>
      </c>
    </row>
    <row r="1917" spans="1:11" x14ac:dyDescent="0.25">
      <c r="A1917" t="s">
        <v>1926</v>
      </c>
      <c r="B1917" t="s">
        <v>5016</v>
      </c>
      <c r="C1917" t="s">
        <v>5031</v>
      </c>
      <c r="D1917">
        <v>45</v>
      </c>
      <c r="E1917" s="2">
        <v>44684</v>
      </c>
      <c r="F1917">
        <v>243</v>
      </c>
      <c r="G1917">
        <v>62</v>
      </c>
      <c r="H1917" t="s">
        <v>5044</v>
      </c>
      <c r="I1917">
        <v>66</v>
      </c>
      <c r="J1917">
        <v>1</v>
      </c>
      <c r="K1917" t="s">
        <v>5050</v>
      </c>
    </row>
    <row r="1918" spans="1:11" x14ac:dyDescent="0.25">
      <c r="A1918" t="s">
        <v>1927</v>
      </c>
      <c r="B1918" t="s">
        <v>5014</v>
      </c>
      <c r="C1918" t="s">
        <v>5035</v>
      </c>
      <c r="D1918">
        <v>50</v>
      </c>
      <c r="E1918" s="2">
        <v>44771</v>
      </c>
      <c r="F1918">
        <v>229</v>
      </c>
      <c r="G1918">
        <v>68</v>
      </c>
      <c r="H1918" t="s">
        <v>5047</v>
      </c>
      <c r="I1918">
        <v>64</v>
      </c>
      <c r="J1918">
        <v>0</v>
      </c>
    </row>
    <row r="1919" spans="1:11" x14ac:dyDescent="0.25">
      <c r="A1919" t="s">
        <v>1928</v>
      </c>
      <c r="B1919" t="s">
        <v>5018</v>
      </c>
      <c r="C1919" t="s">
        <v>5032</v>
      </c>
      <c r="D1919">
        <v>45</v>
      </c>
      <c r="E1919" s="2">
        <v>44749</v>
      </c>
      <c r="F1919">
        <v>224</v>
      </c>
      <c r="G1919">
        <v>32</v>
      </c>
      <c r="H1919" t="s">
        <v>5043</v>
      </c>
      <c r="I1919">
        <v>73</v>
      </c>
      <c r="J1919">
        <v>0</v>
      </c>
    </row>
    <row r="1920" spans="1:11" x14ac:dyDescent="0.25">
      <c r="A1920" t="s">
        <v>1929</v>
      </c>
      <c r="B1920" t="s">
        <v>5016</v>
      </c>
      <c r="C1920" t="s">
        <v>5031</v>
      </c>
      <c r="D1920">
        <v>26</v>
      </c>
      <c r="E1920" s="2">
        <v>44884</v>
      </c>
      <c r="F1920">
        <v>229</v>
      </c>
      <c r="G1920">
        <v>52</v>
      </c>
      <c r="H1920" t="s">
        <v>5046</v>
      </c>
      <c r="I1920">
        <v>84</v>
      </c>
      <c r="J1920">
        <v>0</v>
      </c>
    </row>
    <row r="1921" spans="1:11" x14ac:dyDescent="0.25">
      <c r="A1921" t="s">
        <v>1930</v>
      </c>
      <c r="B1921" t="s">
        <v>5016</v>
      </c>
      <c r="C1921" t="s">
        <v>5041</v>
      </c>
      <c r="D1921">
        <v>48</v>
      </c>
      <c r="E1921" s="2">
        <v>44286</v>
      </c>
      <c r="F1921">
        <v>222</v>
      </c>
      <c r="G1921">
        <v>26</v>
      </c>
      <c r="H1921" t="s">
        <v>5048</v>
      </c>
      <c r="I1921">
        <v>76</v>
      </c>
      <c r="J1921">
        <v>1</v>
      </c>
      <c r="K1921" t="s">
        <v>5051</v>
      </c>
    </row>
    <row r="1922" spans="1:11" x14ac:dyDescent="0.25">
      <c r="A1922" t="s">
        <v>1931</v>
      </c>
      <c r="B1922" t="s">
        <v>5014</v>
      </c>
      <c r="C1922" t="s">
        <v>5035</v>
      </c>
      <c r="D1922">
        <v>34</v>
      </c>
      <c r="E1922" s="2">
        <v>44453</v>
      </c>
      <c r="F1922">
        <v>223</v>
      </c>
      <c r="G1922">
        <v>43</v>
      </c>
      <c r="H1922" t="s">
        <v>5047</v>
      </c>
      <c r="I1922">
        <v>92</v>
      </c>
      <c r="J1922">
        <v>1</v>
      </c>
      <c r="K1922" t="s">
        <v>5049</v>
      </c>
    </row>
    <row r="1923" spans="1:11" x14ac:dyDescent="0.25">
      <c r="A1923" t="s">
        <v>1932</v>
      </c>
      <c r="B1923" t="s">
        <v>5012</v>
      </c>
      <c r="C1923" t="s">
        <v>5026</v>
      </c>
      <c r="D1923">
        <v>28</v>
      </c>
      <c r="E1923" s="2">
        <v>44198</v>
      </c>
      <c r="F1923">
        <v>212</v>
      </c>
      <c r="G1923">
        <v>72</v>
      </c>
      <c r="H1923" t="s">
        <v>5043</v>
      </c>
      <c r="I1923">
        <v>96</v>
      </c>
      <c r="J1923">
        <v>1</v>
      </c>
      <c r="K1923" t="s">
        <v>5051</v>
      </c>
    </row>
    <row r="1924" spans="1:11" x14ac:dyDescent="0.25">
      <c r="A1924" t="s">
        <v>1933</v>
      </c>
      <c r="B1924" t="s">
        <v>5016</v>
      </c>
      <c r="C1924" t="s">
        <v>5031</v>
      </c>
      <c r="D1924">
        <v>42</v>
      </c>
      <c r="E1924" s="2">
        <v>44613</v>
      </c>
      <c r="F1924">
        <v>213</v>
      </c>
      <c r="G1924">
        <v>50</v>
      </c>
      <c r="H1924" t="s">
        <v>5043</v>
      </c>
      <c r="I1924">
        <v>80</v>
      </c>
      <c r="J1924">
        <v>0</v>
      </c>
    </row>
    <row r="1925" spans="1:11" x14ac:dyDescent="0.25">
      <c r="A1925" t="s">
        <v>1934</v>
      </c>
      <c r="B1925" t="s">
        <v>5014</v>
      </c>
      <c r="C1925" t="s">
        <v>5035</v>
      </c>
      <c r="D1925">
        <v>50</v>
      </c>
      <c r="E1925" s="2">
        <v>44075</v>
      </c>
      <c r="F1925">
        <v>249</v>
      </c>
      <c r="G1925">
        <v>79</v>
      </c>
      <c r="H1925" t="s">
        <v>5048</v>
      </c>
      <c r="I1925">
        <v>53</v>
      </c>
      <c r="J1925">
        <v>0</v>
      </c>
    </row>
    <row r="1926" spans="1:11" x14ac:dyDescent="0.25">
      <c r="A1926" t="s">
        <v>1935</v>
      </c>
      <c r="B1926" t="s">
        <v>5012</v>
      </c>
      <c r="C1926" t="s">
        <v>5034</v>
      </c>
      <c r="D1926">
        <v>39</v>
      </c>
      <c r="E1926" s="2">
        <v>44016</v>
      </c>
      <c r="F1926">
        <v>210</v>
      </c>
      <c r="G1926">
        <v>84</v>
      </c>
      <c r="H1926" t="s">
        <v>5048</v>
      </c>
      <c r="I1926">
        <v>83</v>
      </c>
      <c r="J1926">
        <v>1</v>
      </c>
      <c r="K1926" t="s">
        <v>5049</v>
      </c>
    </row>
    <row r="1927" spans="1:11" x14ac:dyDescent="0.25">
      <c r="A1927" t="s">
        <v>1936</v>
      </c>
      <c r="B1927" t="s">
        <v>5014</v>
      </c>
      <c r="C1927" t="s">
        <v>5028</v>
      </c>
      <c r="D1927">
        <v>44</v>
      </c>
      <c r="E1927" s="2">
        <v>44716</v>
      </c>
      <c r="F1927">
        <v>224</v>
      </c>
      <c r="G1927">
        <v>72</v>
      </c>
      <c r="H1927" t="s">
        <v>5046</v>
      </c>
      <c r="I1927">
        <v>61</v>
      </c>
      <c r="J1927">
        <v>1</v>
      </c>
      <c r="K1927" t="s">
        <v>5050</v>
      </c>
    </row>
    <row r="1928" spans="1:11" x14ac:dyDescent="0.25">
      <c r="A1928" t="s">
        <v>1937</v>
      </c>
      <c r="B1928" t="s">
        <v>5013</v>
      </c>
      <c r="C1928" t="s">
        <v>5022</v>
      </c>
      <c r="D1928">
        <v>34</v>
      </c>
      <c r="E1928" s="2">
        <v>44339</v>
      </c>
      <c r="F1928">
        <v>250</v>
      </c>
      <c r="G1928">
        <v>25</v>
      </c>
      <c r="H1928" t="s">
        <v>5043</v>
      </c>
      <c r="I1928">
        <v>76</v>
      </c>
      <c r="J1928">
        <v>1</v>
      </c>
      <c r="K1928" t="s">
        <v>5051</v>
      </c>
    </row>
    <row r="1929" spans="1:11" x14ac:dyDescent="0.25">
      <c r="A1929" t="s">
        <v>1938</v>
      </c>
      <c r="B1929" t="s">
        <v>5012</v>
      </c>
      <c r="C1929" t="s">
        <v>5021</v>
      </c>
      <c r="D1929">
        <v>26</v>
      </c>
      <c r="E1929" s="2">
        <v>44147</v>
      </c>
      <c r="F1929">
        <v>259</v>
      </c>
      <c r="G1929">
        <v>62</v>
      </c>
      <c r="H1929" t="s">
        <v>5047</v>
      </c>
      <c r="I1929">
        <v>89</v>
      </c>
      <c r="J1929">
        <v>0</v>
      </c>
    </row>
    <row r="1930" spans="1:11" x14ac:dyDescent="0.25">
      <c r="A1930" t="s">
        <v>1939</v>
      </c>
      <c r="B1930" t="s">
        <v>5011</v>
      </c>
      <c r="C1930" t="s">
        <v>5019</v>
      </c>
      <c r="D1930">
        <v>24</v>
      </c>
      <c r="E1930" s="2">
        <v>44906</v>
      </c>
      <c r="F1930">
        <v>200</v>
      </c>
      <c r="G1930">
        <v>6</v>
      </c>
      <c r="H1930" t="s">
        <v>5047</v>
      </c>
      <c r="I1930">
        <v>55</v>
      </c>
      <c r="J1930">
        <v>1</v>
      </c>
      <c r="K1930" t="s">
        <v>5051</v>
      </c>
    </row>
    <row r="1931" spans="1:11" x14ac:dyDescent="0.25">
      <c r="A1931" t="s">
        <v>1940</v>
      </c>
      <c r="B1931" t="s">
        <v>5012</v>
      </c>
      <c r="C1931" t="s">
        <v>5021</v>
      </c>
      <c r="D1931">
        <v>26</v>
      </c>
      <c r="E1931" s="2">
        <v>43947</v>
      </c>
      <c r="F1931">
        <v>213</v>
      </c>
      <c r="G1931">
        <v>39</v>
      </c>
      <c r="H1931" t="s">
        <v>5045</v>
      </c>
      <c r="I1931">
        <v>73</v>
      </c>
      <c r="J1931">
        <v>1</v>
      </c>
      <c r="K1931" t="s">
        <v>5050</v>
      </c>
    </row>
    <row r="1932" spans="1:11" x14ac:dyDescent="0.25">
      <c r="A1932" t="s">
        <v>1941</v>
      </c>
      <c r="B1932" t="s">
        <v>5014</v>
      </c>
      <c r="C1932" t="s">
        <v>5035</v>
      </c>
      <c r="D1932">
        <v>32</v>
      </c>
      <c r="E1932" s="2">
        <v>44207</v>
      </c>
      <c r="F1932">
        <v>211</v>
      </c>
      <c r="G1932">
        <v>37</v>
      </c>
      <c r="H1932" t="s">
        <v>5047</v>
      </c>
      <c r="I1932">
        <v>56</v>
      </c>
      <c r="J1932">
        <v>0</v>
      </c>
    </row>
    <row r="1933" spans="1:11" x14ac:dyDescent="0.25">
      <c r="A1933" t="s">
        <v>1942</v>
      </c>
      <c r="B1933" t="s">
        <v>5013</v>
      </c>
      <c r="C1933" t="s">
        <v>5039</v>
      </c>
      <c r="D1933">
        <v>35</v>
      </c>
      <c r="E1933" s="2">
        <v>44806</v>
      </c>
      <c r="F1933">
        <v>234</v>
      </c>
      <c r="G1933">
        <v>79</v>
      </c>
      <c r="H1933" t="s">
        <v>5048</v>
      </c>
      <c r="I1933">
        <v>60</v>
      </c>
      <c r="J1933">
        <v>1</v>
      </c>
      <c r="K1933" t="s">
        <v>5050</v>
      </c>
    </row>
    <row r="1934" spans="1:11" x14ac:dyDescent="0.25">
      <c r="A1934" t="s">
        <v>1943</v>
      </c>
      <c r="B1934" t="s">
        <v>5018</v>
      </c>
      <c r="C1934" t="s">
        <v>5032</v>
      </c>
      <c r="D1934">
        <v>49</v>
      </c>
      <c r="E1934" s="2">
        <v>44002</v>
      </c>
      <c r="F1934">
        <v>215</v>
      </c>
      <c r="G1934">
        <v>14</v>
      </c>
      <c r="H1934" t="s">
        <v>5046</v>
      </c>
      <c r="I1934">
        <v>59</v>
      </c>
      <c r="J1934">
        <v>1</v>
      </c>
      <c r="K1934" t="s">
        <v>5049</v>
      </c>
    </row>
    <row r="1935" spans="1:11" x14ac:dyDescent="0.25">
      <c r="A1935" t="s">
        <v>1944</v>
      </c>
      <c r="B1935" t="s">
        <v>5017</v>
      </c>
      <c r="C1935" t="s">
        <v>5030</v>
      </c>
      <c r="D1935">
        <v>50</v>
      </c>
      <c r="E1935" s="2">
        <v>44537</v>
      </c>
      <c r="F1935">
        <v>230</v>
      </c>
      <c r="G1935">
        <v>48</v>
      </c>
      <c r="H1935" t="s">
        <v>5048</v>
      </c>
      <c r="I1935">
        <v>60</v>
      </c>
      <c r="J1935">
        <v>0</v>
      </c>
    </row>
    <row r="1936" spans="1:11" x14ac:dyDescent="0.25">
      <c r="A1936" t="s">
        <v>1945</v>
      </c>
      <c r="B1936" t="s">
        <v>5015</v>
      </c>
      <c r="C1936" t="s">
        <v>5040</v>
      </c>
      <c r="D1936">
        <v>40</v>
      </c>
      <c r="E1936" s="2">
        <v>44342</v>
      </c>
      <c r="F1936">
        <v>211</v>
      </c>
      <c r="G1936">
        <v>57</v>
      </c>
      <c r="H1936" t="s">
        <v>5045</v>
      </c>
      <c r="I1936">
        <v>81</v>
      </c>
      <c r="J1936">
        <v>1</v>
      </c>
      <c r="K1936" t="s">
        <v>5051</v>
      </c>
    </row>
    <row r="1937" spans="1:11" x14ac:dyDescent="0.25">
      <c r="A1937" t="s">
        <v>1946</v>
      </c>
      <c r="B1937" t="s">
        <v>5011</v>
      </c>
      <c r="C1937" t="s">
        <v>5023</v>
      </c>
      <c r="D1937">
        <v>24</v>
      </c>
      <c r="E1937" s="2">
        <v>44746</v>
      </c>
      <c r="F1937">
        <v>208</v>
      </c>
      <c r="G1937">
        <v>79</v>
      </c>
      <c r="H1937" t="s">
        <v>5047</v>
      </c>
      <c r="I1937">
        <v>93</v>
      </c>
      <c r="J1937">
        <v>1</v>
      </c>
      <c r="K1937" t="s">
        <v>5049</v>
      </c>
    </row>
    <row r="1938" spans="1:11" x14ac:dyDescent="0.25">
      <c r="A1938" t="s">
        <v>1947</v>
      </c>
      <c r="B1938" t="s">
        <v>5011</v>
      </c>
      <c r="C1938" t="s">
        <v>5020</v>
      </c>
      <c r="D1938">
        <v>28</v>
      </c>
      <c r="E1938" s="2">
        <v>43943</v>
      </c>
      <c r="F1938">
        <v>240</v>
      </c>
      <c r="G1938">
        <v>41</v>
      </c>
      <c r="H1938" t="s">
        <v>5047</v>
      </c>
      <c r="I1938">
        <v>95</v>
      </c>
      <c r="J1938">
        <v>0</v>
      </c>
    </row>
    <row r="1939" spans="1:11" x14ac:dyDescent="0.25">
      <c r="A1939" t="s">
        <v>1948</v>
      </c>
      <c r="B1939" t="s">
        <v>5015</v>
      </c>
      <c r="C1939" t="s">
        <v>5025</v>
      </c>
      <c r="D1939">
        <v>47</v>
      </c>
      <c r="E1939" s="2">
        <v>44421</v>
      </c>
      <c r="F1939">
        <v>201</v>
      </c>
      <c r="G1939">
        <v>79</v>
      </c>
      <c r="H1939" t="s">
        <v>5044</v>
      </c>
      <c r="I1939">
        <v>76</v>
      </c>
      <c r="J1939">
        <v>0</v>
      </c>
    </row>
    <row r="1940" spans="1:11" x14ac:dyDescent="0.25">
      <c r="A1940" t="s">
        <v>1949</v>
      </c>
      <c r="B1940" t="s">
        <v>5015</v>
      </c>
      <c r="C1940" t="s">
        <v>5040</v>
      </c>
      <c r="D1940">
        <v>28</v>
      </c>
      <c r="E1940" s="2">
        <v>44402</v>
      </c>
      <c r="F1940">
        <v>217</v>
      </c>
      <c r="G1940">
        <v>66</v>
      </c>
      <c r="H1940" t="s">
        <v>5045</v>
      </c>
      <c r="I1940">
        <v>81</v>
      </c>
      <c r="J1940">
        <v>1</v>
      </c>
      <c r="K1940" t="s">
        <v>5049</v>
      </c>
    </row>
    <row r="1941" spans="1:11" x14ac:dyDescent="0.25">
      <c r="A1941" t="s">
        <v>1950</v>
      </c>
      <c r="B1941" t="s">
        <v>5017</v>
      </c>
      <c r="C1941" t="s">
        <v>5037</v>
      </c>
      <c r="D1941">
        <v>29</v>
      </c>
      <c r="E1941" s="2">
        <v>44210</v>
      </c>
      <c r="F1941">
        <v>219</v>
      </c>
      <c r="G1941">
        <v>33</v>
      </c>
      <c r="H1941" t="s">
        <v>5048</v>
      </c>
      <c r="I1941">
        <v>77</v>
      </c>
      <c r="J1941">
        <v>1</v>
      </c>
      <c r="K1941" t="s">
        <v>5049</v>
      </c>
    </row>
    <row r="1942" spans="1:11" x14ac:dyDescent="0.25">
      <c r="A1942" t="s">
        <v>1951</v>
      </c>
      <c r="B1942" t="s">
        <v>5018</v>
      </c>
      <c r="C1942" t="s">
        <v>5032</v>
      </c>
      <c r="D1942">
        <v>46</v>
      </c>
      <c r="E1942" s="2">
        <v>44255</v>
      </c>
      <c r="F1942">
        <v>229</v>
      </c>
      <c r="G1942">
        <v>84</v>
      </c>
      <c r="H1942" t="s">
        <v>5045</v>
      </c>
      <c r="I1942">
        <v>71</v>
      </c>
      <c r="J1942">
        <v>0</v>
      </c>
    </row>
    <row r="1943" spans="1:11" x14ac:dyDescent="0.25">
      <c r="A1943" t="s">
        <v>1952</v>
      </c>
      <c r="B1943" t="s">
        <v>5013</v>
      </c>
      <c r="C1943" t="s">
        <v>5022</v>
      </c>
      <c r="D1943">
        <v>22</v>
      </c>
      <c r="E1943" s="2">
        <v>44175</v>
      </c>
      <c r="F1943">
        <v>236</v>
      </c>
      <c r="G1943">
        <v>2</v>
      </c>
      <c r="H1943" t="s">
        <v>5047</v>
      </c>
      <c r="I1943">
        <v>74</v>
      </c>
      <c r="J1943">
        <v>0</v>
      </c>
    </row>
    <row r="1944" spans="1:11" x14ac:dyDescent="0.25">
      <c r="A1944" t="s">
        <v>1953</v>
      </c>
      <c r="B1944" t="s">
        <v>5014</v>
      </c>
      <c r="C1944" t="s">
        <v>5035</v>
      </c>
      <c r="D1944">
        <v>34</v>
      </c>
      <c r="E1944" s="2">
        <v>44891</v>
      </c>
      <c r="F1944">
        <v>244</v>
      </c>
      <c r="G1944">
        <v>86</v>
      </c>
      <c r="H1944" t="s">
        <v>5047</v>
      </c>
      <c r="I1944">
        <v>94</v>
      </c>
      <c r="J1944">
        <v>1</v>
      </c>
      <c r="K1944" t="s">
        <v>5051</v>
      </c>
    </row>
    <row r="1945" spans="1:11" x14ac:dyDescent="0.25">
      <c r="A1945" t="s">
        <v>1954</v>
      </c>
      <c r="B1945" t="s">
        <v>5015</v>
      </c>
      <c r="C1945" t="s">
        <v>5025</v>
      </c>
      <c r="D1945">
        <v>49</v>
      </c>
      <c r="E1945" s="2">
        <v>44125</v>
      </c>
      <c r="F1945">
        <v>227</v>
      </c>
      <c r="G1945">
        <v>52</v>
      </c>
      <c r="H1945" t="s">
        <v>5046</v>
      </c>
      <c r="I1945">
        <v>71</v>
      </c>
      <c r="J1945">
        <v>0</v>
      </c>
    </row>
    <row r="1946" spans="1:11" x14ac:dyDescent="0.25">
      <c r="A1946" t="s">
        <v>1955</v>
      </c>
      <c r="B1946" t="s">
        <v>5015</v>
      </c>
      <c r="C1946" t="s">
        <v>5025</v>
      </c>
      <c r="D1946">
        <v>30</v>
      </c>
      <c r="E1946" s="2">
        <v>44362</v>
      </c>
      <c r="F1946">
        <v>212</v>
      </c>
      <c r="G1946">
        <v>62</v>
      </c>
      <c r="H1946" t="s">
        <v>5047</v>
      </c>
      <c r="I1946">
        <v>67</v>
      </c>
      <c r="J1946">
        <v>0</v>
      </c>
    </row>
    <row r="1947" spans="1:11" x14ac:dyDescent="0.25">
      <c r="A1947" t="s">
        <v>1956</v>
      </c>
      <c r="B1947" t="s">
        <v>5014</v>
      </c>
      <c r="C1947" t="s">
        <v>5024</v>
      </c>
      <c r="D1947">
        <v>24</v>
      </c>
      <c r="E1947" s="2">
        <v>44103</v>
      </c>
      <c r="F1947">
        <v>242</v>
      </c>
      <c r="G1947">
        <v>40</v>
      </c>
      <c r="H1947" t="s">
        <v>5044</v>
      </c>
      <c r="I1947">
        <v>57</v>
      </c>
      <c r="J1947">
        <v>0</v>
      </c>
    </row>
    <row r="1948" spans="1:11" x14ac:dyDescent="0.25">
      <c r="A1948" t="s">
        <v>1957</v>
      </c>
      <c r="B1948" t="s">
        <v>5013</v>
      </c>
      <c r="C1948" t="s">
        <v>5039</v>
      </c>
      <c r="D1948">
        <v>29</v>
      </c>
      <c r="E1948" s="2">
        <v>44851</v>
      </c>
      <c r="F1948">
        <v>211</v>
      </c>
      <c r="G1948">
        <v>47</v>
      </c>
      <c r="H1948" t="s">
        <v>5045</v>
      </c>
      <c r="I1948">
        <v>59</v>
      </c>
      <c r="J1948">
        <v>0</v>
      </c>
    </row>
    <row r="1949" spans="1:11" x14ac:dyDescent="0.25">
      <c r="A1949" t="s">
        <v>1958</v>
      </c>
      <c r="B1949" t="s">
        <v>5011</v>
      </c>
      <c r="C1949" t="s">
        <v>5019</v>
      </c>
      <c r="D1949">
        <v>22</v>
      </c>
      <c r="E1949" s="2">
        <v>44187</v>
      </c>
      <c r="F1949">
        <v>200</v>
      </c>
      <c r="G1949">
        <v>94</v>
      </c>
      <c r="H1949" t="s">
        <v>5047</v>
      </c>
      <c r="I1949">
        <v>89</v>
      </c>
      <c r="J1949">
        <v>0</v>
      </c>
    </row>
    <row r="1950" spans="1:11" x14ac:dyDescent="0.25">
      <c r="A1950" t="s">
        <v>1959</v>
      </c>
      <c r="B1950" t="s">
        <v>5013</v>
      </c>
      <c r="C1950" t="s">
        <v>5022</v>
      </c>
      <c r="D1950">
        <v>42</v>
      </c>
      <c r="E1950" s="2">
        <v>43939</v>
      </c>
      <c r="F1950">
        <v>255</v>
      </c>
      <c r="G1950">
        <v>58</v>
      </c>
      <c r="H1950" t="s">
        <v>5046</v>
      </c>
      <c r="I1950">
        <v>71</v>
      </c>
      <c r="J1950">
        <v>0</v>
      </c>
    </row>
    <row r="1951" spans="1:11" x14ac:dyDescent="0.25">
      <c r="A1951" t="s">
        <v>1960</v>
      </c>
      <c r="B1951" t="s">
        <v>5011</v>
      </c>
      <c r="C1951" t="s">
        <v>5019</v>
      </c>
      <c r="D1951">
        <v>44</v>
      </c>
      <c r="E1951" s="2">
        <v>44785</v>
      </c>
      <c r="F1951">
        <v>212</v>
      </c>
      <c r="G1951">
        <v>95</v>
      </c>
      <c r="H1951" t="s">
        <v>5045</v>
      </c>
      <c r="I1951">
        <v>61</v>
      </c>
      <c r="J1951">
        <v>0</v>
      </c>
    </row>
    <row r="1952" spans="1:11" x14ac:dyDescent="0.25">
      <c r="A1952" t="s">
        <v>1961</v>
      </c>
      <c r="B1952" t="s">
        <v>5011</v>
      </c>
      <c r="C1952" t="s">
        <v>5019</v>
      </c>
      <c r="D1952">
        <v>35</v>
      </c>
      <c r="E1952" s="2">
        <v>44117</v>
      </c>
      <c r="F1952">
        <v>243</v>
      </c>
      <c r="G1952">
        <v>29</v>
      </c>
      <c r="H1952" t="s">
        <v>5043</v>
      </c>
      <c r="I1952">
        <v>53</v>
      </c>
      <c r="J1952">
        <v>0</v>
      </c>
    </row>
    <row r="1953" spans="1:11" x14ac:dyDescent="0.25">
      <c r="A1953" t="s">
        <v>1962</v>
      </c>
      <c r="B1953" t="s">
        <v>5016</v>
      </c>
      <c r="C1953" t="s">
        <v>5031</v>
      </c>
      <c r="D1953">
        <v>42</v>
      </c>
      <c r="E1953" s="2">
        <v>44385</v>
      </c>
      <c r="F1953">
        <v>212</v>
      </c>
      <c r="G1953">
        <v>60</v>
      </c>
      <c r="H1953" t="s">
        <v>5043</v>
      </c>
      <c r="I1953">
        <v>95</v>
      </c>
      <c r="J1953">
        <v>1</v>
      </c>
      <c r="K1953" t="s">
        <v>5050</v>
      </c>
    </row>
    <row r="1954" spans="1:11" x14ac:dyDescent="0.25">
      <c r="A1954" t="s">
        <v>1963</v>
      </c>
      <c r="B1954" t="s">
        <v>5013</v>
      </c>
      <c r="C1954" t="s">
        <v>5033</v>
      </c>
      <c r="D1954">
        <v>31</v>
      </c>
      <c r="E1954" s="2">
        <v>44178</v>
      </c>
      <c r="F1954">
        <v>243</v>
      </c>
      <c r="G1954">
        <v>75</v>
      </c>
      <c r="H1954" t="s">
        <v>5045</v>
      </c>
      <c r="I1954">
        <v>78</v>
      </c>
      <c r="J1954">
        <v>0</v>
      </c>
    </row>
    <row r="1955" spans="1:11" x14ac:dyDescent="0.25">
      <c r="A1955" t="s">
        <v>1964</v>
      </c>
      <c r="B1955" t="s">
        <v>5017</v>
      </c>
      <c r="C1955" t="s">
        <v>5030</v>
      </c>
      <c r="D1955">
        <v>27</v>
      </c>
      <c r="E1955" s="2">
        <v>43930</v>
      </c>
      <c r="F1955">
        <v>212</v>
      </c>
      <c r="G1955">
        <v>33</v>
      </c>
      <c r="H1955" t="s">
        <v>5043</v>
      </c>
      <c r="I1955">
        <v>84</v>
      </c>
      <c r="J1955">
        <v>0</v>
      </c>
    </row>
    <row r="1956" spans="1:11" x14ac:dyDescent="0.25">
      <c r="A1956" t="s">
        <v>1965</v>
      </c>
      <c r="B1956" t="s">
        <v>5011</v>
      </c>
      <c r="C1956" t="s">
        <v>5020</v>
      </c>
      <c r="D1956">
        <v>46</v>
      </c>
      <c r="E1956" s="2">
        <v>44850</v>
      </c>
      <c r="F1956">
        <v>212</v>
      </c>
      <c r="G1956">
        <v>23</v>
      </c>
      <c r="H1956" t="s">
        <v>5047</v>
      </c>
      <c r="I1956">
        <v>98</v>
      </c>
      <c r="J1956">
        <v>0</v>
      </c>
    </row>
    <row r="1957" spans="1:11" x14ac:dyDescent="0.25">
      <c r="A1957" t="s">
        <v>1966</v>
      </c>
      <c r="B1957" t="s">
        <v>5013</v>
      </c>
      <c r="C1957" t="s">
        <v>5033</v>
      </c>
      <c r="D1957">
        <v>42</v>
      </c>
      <c r="E1957" s="2">
        <v>44071</v>
      </c>
      <c r="F1957">
        <v>237</v>
      </c>
      <c r="G1957">
        <v>37</v>
      </c>
      <c r="H1957" t="s">
        <v>5044</v>
      </c>
      <c r="I1957">
        <v>76</v>
      </c>
      <c r="J1957">
        <v>1</v>
      </c>
      <c r="K1957" t="s">
        <v>5049</v>
      </c>
    </row>
    <row r="1958" spans="1:11" x14ac:dyDescent="0.25">
      <c r="A1958" t="s">
        <v>1967</v>
      </c>
      <c r="B1958" t="s">
        <v>5016</v>
      </c>
      <c r="C1958" t="s">
        <v>5031</v>
      </c>
      <c r="D1958">
        <v>48</v>
      </c>
      <c r="E1958" s="2">
        <v>44574</v>
      </c>
      <c r="F1958">
        <v>247</v>
      </c>
      <c r="G1958">
        <v>30</v>
      </c>
      <c r="H1958" t="s">
        <v>5044</v>
      </c>
      <c r="I1958">
        <v>50</v>
      </c>
      <c r="J1958">
        <v>1</v>
      </c>
      <c r="K1958" t="s">
        <v>5051</v>
      </c>
    </row>
    <row r="1959" spans="1:11" x14ac:dyDescent="0.25">
      <c r="A1959" t="s">
        <v>1968</v>
      </c>
      <c r="B1959" t="s">
        <v>5013</v>
      </c>
      <c r="C1959" t="s">
        <v>5039</v>
      </c>
      <c r="D1959">
        <v>23</v>
      </c>
      <c r="E1959" s="2">
        <v>44863</v>
      </c>
      <c r="F1959">
        <v>231</v>
      </c>
      <c r="G1959">
        <v>44</v>
      </c>
      <c r="H1959" t="s">
        <v>5046</v>
      </c>
      <c r="I1959">
        <v>53</v>
      </c>
      <c r="J1959">
        <v>1</v>
      </c>
      <c r="K1959" t="s">
        <v>5049</v>
      </c>
    </row>
    <row r="1960" spans="1:11" x14ac:dyDescent="0.25">
      <c r="A1960" t="s">
        <v>1969</v>
      </c>
      <c r="B1960" t="s">
        <v>5014</v>
      </c>
      <c r="C1960" t="s">
        <v>5028</v>
      </c>
      <c r="D1960">
        <v>45</v>
      </c>
      <c r="E1960" s="2">
        <v>44237</v>
      </c>
      <c r="F1960">
        <v>205</v>
      </c>
      <c r="G1960">
        <v>40</v>
      </c>
      <c r="H1960" t="s">
        <v>5044</v>
      </c>
      <c r="I1960">
        <v>99</v>
      </c>
      <c r="J1960">
        <v>1</v>
      </c>
      <c r="K1960" t="s">
        <v>5050</v>
      </c>
    </row>
    <row r="1961" spans="1:11" x14ac:dyDescent="0.25">
      <c r="A1961" t="s">
        <v>1970</v>
      </c>
      <c r="B1961" t="s">
        <v>5011</v>
      </c>
      <c r="C1961" t="s">
        <v>5020</v>
      </c>
      <c r="D1961">
        <v>30</v>
      </c>
      <c r="E1961" s="2">
        <v>44183</v>
      </c>
      <c r="F1961">
        <v>253</v>
      </c>
      <c r="G1961">
        <v>40</v>
      </c>
      <c r="H1961" t="s">
        <v>5048</v>
      </c>
      <c r="I1961">
        <v>72</v>
      </c>
      <c r="J1961">
        <v>1</v>
      </c>
      <c r="K1961" t="s">
        <v>5051</v>
      </c>
    </row>
    <row r="1962" spans="1:11" x14ac:dyDescent="0.25">
      <c r="A1962" t="s">
        <v>1971</v>
      </c>
      <c r="B1962" t="s">
        <v>5014</v>
      </c>
      <c r="C1962" t="s">
        <v>5035</v>
      </c>
      <c r="D1962">
        <v>46</v>
      </c>
      <c r="E1962" s="2">
        <v>44427</v>
      </c>
      <c r="F1962">
        <v>220</v>
      </c>
      <c r="G1962">
        <v>69</v>
      </c>
      <c r="H1962" t="s">
        <v>5046</v>
      </c>
      <c r="I1962">
        <v>62</v>
      </c>
      <c r="J1962">
        <v>0</v>
      </c>
    </row>
    <row r="1963" spans="1:11" x14ac:dyDescent="0.25">
      <c r="A1963" t="s">
        <v>1972</v>
      </c>
      <c r="B1963" t="s">
        <v>5013</v>
      </c>
      <c r="C1963" t="s">
        <v>5039</v>
      </c>
      <c r="D1963">
        <v>44</v>
      </c>
      <c r="E1963" s="2">
        <v>44566</v>
      </c>
      <c r="F1963">
        <v>226</v>
      </c>
      <c r="G1963">
        <v>59</v>
      </c>
      <c r="H1963" t="s">
        <v>5048</v>
      </c>
      <c r="I1963">
        <v>70</v>
      </c>
      <c r="J1963">
        <v>1</v>
      </c>
      <c r="K1963" t="s">
        <v>5051</v>
      </c>
    </row>
    <row r="1964" spans="1:11" x14ac:dyDescent="0.25">
      <c r="A1964" t="s">
        <v>1973</v>
      </c>
      <c r="B1964" t="s">
        <v>5014</v>
      </c>
      <c r="C1964" t="s">
        <v>5035</v>
      </c>
      <c r="D1964">
        <v>26</v>
      </c>
      <c r="E1964" s="2">
        <v>44782</v>
      </c>
      <c r="F1964">
        <v>247</v>
      </c>
      <c r="G1964">
        <v>96</v>
      </c>
      <c r="H1964" t="s">
        <v>5048</v>
      </c>
      <c r="I1964">
        <v>76</v>
      </c>
      <c r="J1964">
        <v>0</v>
      </c>
    </row>
    <row r="1965" spans="1:11" x14ac:dyDescent="0.25">
      <c r="A1965" t="s">
        <v>1974</v>
      </c>
      <c r="B1965" t="s">
        <v>5013</v>
      </c>
      <c r="C1965" t="s">
        <v>5033</v>
      </c>
      <c r="D1965">
        <v>34</v>
      </c>
      <c r="E1965" s="2">
        <v>44036</v>
      </c>
      <c r="F1965">
        <v>240</v>
      </c>
      <c r="G1965">
        <v>19</v>
      </c>
      <c r="H1965" t="s">
        <v>5048</v>
      </c>
      <c r="I1965">
        <v>73</v>
      </c>
      <c r="J1965">
        <v>0</v>
      </c>
    </row>
    <row r="1966" spans="1:11" x14ac:dyDescent="0.25">
      <c r="A1966" t="s">
        <v>1975</v>
      </c>
      <c r="B1966" t="s">
        <v>5016</v>
      </c>
      <c r="C1966" t="s">
        <v>5029</v>
      </c>
      <c r="D1966">
        <v>50</v>
      </c>
      <c r="E1966" s="2">
        <v>44751</v>
      </c>
      <c r="F1966">
        <v>209</v>
      </c>
      <c r="G1966">
        <v>75</v>
      </c>
      <c r="H1966" t="s">
        <v>5043</v>
      </c>
      <c r="I1966">
        <v>63</v>
      </c>
      <c r="J1966">
        <v>0</v>
      </c>
    </row>
    <row r="1967" spans="1:11" x14ac:dyDescent="0.25">
      <c r="A1967" t="s">
        <v>1976</v>
      </c>
      <c r="B1967" t="s">
        <v>5017</v>
      </c>
      <c r="C1967" t="s">
        <v>5042</v>
      </c>
      <c r="D1967">
        <v>37</v>
      </c>
      <c r="E1967" s="2">
        <v>44774</v>
      </c>
      <c r="F1967">
        <v>217</v>
      </c>
      <c r="G1967">
        <v>43</v>
      </c>
      <c r="H1967" t="s">
        <v>5043</v>
      </c>
      <c r="I1967">
        <v>51</v>
      </c>
      <c r="J1967">
        <v>1</v>
      </c>
      <c r="K1967" t="s">
        <v>5051</v>
      </c>
    </row>
    <row r="1968" spans="1:11" x14ac:dyDescent="0.25">
      <c r="A1968" t="s">
        <v>1977</v>
      </c>
      <c r="B1968" t="s">
        <v>5013</v>
      </c>
      <c r="C1968" t="s">
        <v>5033</v>
      </c>
      <c r="D1968">
        <v>48</v>
      </c>
      <c r="E1968" s="2">
        <v>43949</v>
      </c>
      <c r="F1968">
        <v>254</v>
      </c>
      <c r="G1968">
        <v>70</v>
      </c>
      <c r="H1968" t="s">
        <v>5047</v>
      </c>
      <c r="I1968">
        <v>64</v>
      </c>
      <c r="J1968">
        <v>0</v>
      </c>
    </row>
    <row r="1969" spans="1:11" x14ac:dyDescent="0.25">
      <c r="A1969" t="s">
        <v>1978</v>
      </c>
      <c r="B1969" t="s">
        <v>5014</v>
      </c>
      <c r="C1969" t="s">
        <v>5024</v>
      </c>
      <c r="D1969">
        <v>45</v>
      </c>
      <c r="E1969" s="2">
        <v>44416</v>
      </c>
      <c r="F1969">
        <v>227</v>
      </c>
      <c r="G1969">
        <v>55</v>
      </c>
      <c r="H1969" t="s">
        <v>5043</v>
      </c>
      <c r="I1969">
        <v>81</v>
      </c>
      <c r="J1969">
        <v>0</v>
      </c>
    </row>
    <row r="1970" spans="1:11" x14ac:dyDescent="0.25">
      <c r="A1970" t="s">
        <v>1979</v>
      </c>
      <c r="B1970" t="s">
        <v>5015</v>
      </c>
      <c r="C1970" t="s">
        <v>5027</v>
      </c>
      <c r="D1970">
        <v>24</v>
      </c>
      <c r="E1970" s="2">
        <v>43952</v>
      </c>
      <c r="F1970">
        <v>220</v>
      </c>
      <c r="G1970">
        <v>90</v>
      </c>
      <c r="H1970" t="s">
        <v>5048</v>
      </c>
      <c r="I1970">
        <v>88</v>
      </c>
      <c r="J1970">
        <v>1</v>
      </c>
      <c r="K1970" t="s">
        <v>5049</v>
      </c>
    </row>
    <row r="1971" spans="1:11" x14ac:dyDescent="0.25">
      <c r="A1971" t="s">
        <v>1980</v>
      </c>
      <c r="B1971" t="s">
        <v>5012</v>
      </c>
      <c r="C1971" t="s">
        <v>5021</v>
      </c>
      <c r="D1971">
        <v>37</v>
      </c>
      <c r="E1971" s="2">
        <v>44105</v>
      </c>
      <c r="F1971">
        <v>213</v>
      </c>
      <c r="G1971">
        <v>53</v>
      </c>
      <c r="H1971" t="s">
        <v>5048</v>
      </c>
      <c r="I1971">
        <v>50</v>
      </c>
      <c r="J1971">
        <v>1</v>
      </c>
      <c r="K1971" t="s">
        <v>5050</v>
      </c>
    </row>
    <row r="1972" spans="1:11" x14ac:dyDescent="0.25">
      <c r="A1972" t="s">
        <v>1981</v>
      </c>
      <c r="B1972" t="s">
        <v>5013</v>
      </c>
      <c r="C1972" t="s">
        <v>5033</v>
      </c>
      <c r="D1972">
        <v>42</v>
      </c>
      <c r="E1972" s="2">
        <v>44609</v>
      </c>
      <c r="F1972">
        <v>243</v>
      </c>
      <c r="G1972">
        <v>79</v>
      </c>
      <c r="H1972" t="s">
        <v>5048</v>
      </c>
      <c r="I1972">
        <v>89</v>
      </c>
      <c r="J1972">
        <v>0</v>
      </c>
    </row>
    <row r="1973" spans="1:11" x14ac:dyDescent="0.25">
      <c r="A1973" t="s">
        <v>1982</v>
      </c>
      <c r="B1973" t="s">
        <v>5013</v>
      </c>
      <c r="C1973" t="s">
        <v>5022</v>
      </c>
      <c r="D1973">
        <v>31</v>
      </c>
      <c r="E1973" s="2">
        <v>44578</v>
      </c>
      <c r="F1973">
        <v>246</v>
      </c>
      <c r="G1973">
        <v>47</v>
      </c>
      <c r="H1973" t="s">
        <v>5046</v>
      </c>
      <c r="I1973">
        <v>58</v>
      </c>
      <c r="J1973">
        <v>1</v>
      </c>
      <c r="K1973" t="s">
        <v>5050</v>
      </c>
    </row>
    <row r="1974" spans="1:11" x14ac:dyDescent="0.25">
      <c r="A1974" t="s">
        <v>1983</v>
      </c>
      <c r="B1974" t="s">
        <v>5014</v>
      </c>
      <c r="C1974" t="s">
        <v>5028</v>
      </c>
      <c r="D1974">
        <v>22</v>
      </c>
      <c r="E1974" s="2">
        <v>44470</v>
      </c>
      <c r="F1974">
        <v>223</v>
      </c>
      <c r="G1974">
        <v>53</v>
      </c>
      <c r="H1974" t="s">
        <v>5043</v>
      </c>
      <c r="I1974">
        <v>63</v>
      </c>
      <c r="J1974">
        <v>1</v>
      </c>
      <c r="K1974" t="s">
        <v>5050</v>
      </c>
    </row>
    <row r="1975" spans="1:11" x14ac:dyDescent="0.25">
      <c r="A1975" t="s">
        <v>1984</v>
      </c>
      <c r="B1975" t="s">
        <v>5012</v>
      </c>
      <c r="C1975" t="s">
        <v>5034</v>
      </c>
      <c r="D1975">
        <v>42</v>
      </c>
      <c r="E1975" s="2">
        <v>43990</v>
      </c>
      <c r="F1975">
        <v>257</v>
      </c>
      <c r="G1975">
        <v>60</v>
      </c>
      <c r="H1975" t="s">
        <v>5047</v>
      </c>
      <c r="I1975">
        <v>85</v>
      </c>
      <c r="J1975">
        <v>1</v>
      </c>
      <c r="K1975" t="s">
        <v>5050</v>
      </c>
    </row>
    <row r="1976" spans="1:11" x14ac:dyDescent="0.25">
      <c r="A1976" t="s">
        <v>1985</v>
      </c>
      <c r="B1976" t="s">
        <v>5015</v>
      </c>
      <c r="C1976" t="s">
        <v>5025</v>
      </c>
      <c r="D1976">
        <v>28</v>
      </c>
      <c r="E1976" s="2">
        <v>44004</v>
      </c>
      <c r="F1976">
        <v>208</v>
      </c>
      <c r="G1976">
        <v>41</v>
      </c>
      <c r="H1976" t="s">
        <v>5046</v>
      </c>
      <c r="I1976">
        <v>86</v>
      </c>
      <c r="J1976">
        <v>0</v>
      </c>
    </row>
    <row r="1977" spans="1:11" x14ac:dyDescent="0.25">
      <c r="A1977" t="s">
        <v>1986</v>
      </c>
      <c r="B1977" t="s">
        <v>5012</v>
      </c>
      <c r="C1977" t="s">
        <v>5026</v>
      </c>
      <c r="D1977">
        <v>37</v>
      </c>
      <c r="E1977" s="2">
        <v>44351</v>
      </c>
      <c r="F1977">
        <v>230</v>
      </c>
      <c r="G1977">
        <v>2</v>
      </c>
      <c r="H1977" t="s">
        <v>5047</v>
      </c>
      <c r="I1977">
        <v>82</v>
      </c>
      <c r="J1977">
        <v>0</v>
      </c>
    </row>
    <row r="1978" spans="1:11" x14ac:dyDescent="0.25">
      <c r="A1978" t="s">
        <v>1987</v>
      </c>
      <c r="B1978" t="s">
        <v>5016</v>
      </c>
      <c r="C1978" t="s">
        <v>5041</v>
      </c>
      <c r="D1978">
        <v>41</v>
      </c>
      <c r="E1978" s="2">
        <v>44598</v>
      </c>
      <c r="F1978">
        <v>205</v>
      </c>
      <c r="G1978">
        <v>67</v>
      </c>
      <c r="H1978" t="s">
        <v>5048</v>
      </c>
      <c r="I1978">
        <v>79</v>
      </c>
      <c r="J1978">
        <v>1</v>
      </c>
      <c r="K1978" t="s">
        <v>5049</v>
      </c>
    </row>
    <row r="1979" spans="1:11" x14ac:dyDescent="0.25">
      <c r="A1979" t="s">
        <v>1988</v>
      </c>
      <c r="B1979" t="s">
        <v>5014</v>
      </c>
      <c r="C1979" t="s">
        <v>5035</v>
      </c>
      <c r="D1979">
        <v>46</v>
      </c>
      <c r="E1979" s="2">
        <v>44730</v>
      </c>
      <c r="F1979">
        <v>250</v>
      </c>
      <c r="G1979">
        <v>98</v>
      </c>
      <c r="H1979" t="s">
        <v>5047</v>
      </c>
      <c r="I1979">
        <v>95</v>
      </c>
      <c r="J1979">
        <v>0</v>
      </c>
    </row>
    <row r="1980" spans="1:11" x14ac:dyDescent="0.25">
      <c r="A1980" t="s">
        <v>1989</v>
      </c>
      <c r="B1980" t="s">
        <v>5015</v>
      </c>
      <c r="C1980" t="s">
        <v>5027</v>
      </c>
      <c r="D1980">
        <v>37</v>
      </c>
      <c r="E1980" s="2">
        <v>44675</v>
      </c>
      <c r="F1980">
        <v>214</v>
      </c>
      <c r="G1980">
        <v>81</v>
      </c>
      <c r="H1980" t="s">
        <v>5045</v>
      </c>
      <c r="I1980">
        <v>70</v>
      </c>
      <c r="J1980">
        <v>1</v>
      </c>
      <c r="K1980" t="s">
        <v>5050</v>
      </c>
    </row>
    <row r="1981" spans="1:11" x14ac:dyDescent="0.25">
      <c r="A1981" t="s">
        <v>1990</v>
      </c>
      <c r="B1981" t="s">
        <v>5014</v>
      </c>
      <c r="C1981" t="s">
        <v>5024</v>
      </c>
      <c r="D1981">
        <v>26</v>
      </c>
      <c r="E1981" s="2">
        <v>44125</v>
      </c>
      <c r="F1981">
        <v>217</v>
      </c>
      <c r="G1981">
        <v>40</v>
      </c>
      <c r="H1981" t="s">
        <v>5048</v>
      </c>
      <c r="I1981">
        <v>70</v>
      </c>
      <c r="J1981">
        <v>0</v>
      </c>
    </row>
    <row r="1982" spans="1:11" x14ac:dyDescent="0.25">
      <c r="A1982" t="s">
        <v>1991</v>
      </c>
      <c r="B1982" t="s">
        <v>5012</v>
      </c>
      <c r="C1982" t="s">
        <v>5021</v>
      </c>
      <c r="D1982">
        <v>41</v>
      </c>
      <c r="E1982" s="2">
        <v>44804</v>
      </c>
      <c r="F1982">
        <v>218</v>
      </c>
      <c r="G1982">
        <v>93</v>
      </c>
      <c r="H1982" t="s">
        <v>5045</v>
      </c>
      <c r="I1982">
        <v>97</v>
      </c>
      <c r="J1982">
        <v>0</v>
      </c>
    </row>
    <row r="1983" spans="1:11" x14ac:dyDescent="0.25">
      <c r="A1983" t="s">
        <v>1992</v>
      </c>
      <c r="B1983" t="s">
        <v>5018</v>
      </c>
      <c r="C1983" t="s">
        <v>5038</v>
      </c>
      <c r="D1983">
        <v>47</v>
      </c>
      <c r="E1983" s="2">
        <v>44542</v>
      </c>
      <c r="F1983">
        <v>227</v>
      </c>
      <c r="G1983">
        <v>89</v>
      </c>
      <c r="H1983" t="s">
        <v>5045</v>
      </c>
      <c r="I1983">
        <v>69</v>
      </c>
      <c r="J1983">
        <v>1</v>
      </c>
      <c r="K1983" t="s">
        <v>5049</v>
      </c>
    </row>
    <row r="1984" spans="1:11" x14ac:dyDescent="0.25">
      <c r="A1984" t="s">
        <v>1993</v>
      </c>
      <c r="B1984" t="s">
        <v>5013</v>
      </c>
      <c r="C1984" t="s">
        <v>5033</v>
      </c>
      <c r="D1984">
        <v>22</v>
      </c>
      <c r="E1984" s="2">
        <v>44898</v>
      </c>
      <c r="F1984">
        <v>241</v>
      </c>
      <c r="G1984">
        <v>82</v>
      </c>
      <c r="H1984" t="s">
        <v>5048</v>
      </c>
      <c r="I1984">
        <v>55</v>
      </c>
      <c r="J1984">
        <v>1</v>
      </c>
      <c r="K1984" t="s">
        <v>5051</v>
      </c>
    </row>
    <row r="1985" spans="1:11" x14ac:dyDescent="0.25">
      <c r="A1985" t="s">
        <v>1994</v>
      </c>
      <c r="B1985" t="s">
        <v>5013</v>
      </c>
      <c r="C1985" t="s">
        <v>5033</v>
      </c>
      <c r="D1985">
        <v>42</v>
      </c>
      <c r="E1985" s="2">
        <v>44536</v>
      </c>
      <c r="F1985">
        <v>235</v>
      </c>
      <c r="G1985">
        <v>20</v>
      </c>
      <c r="H1985" t="s">
        <v>5044</v>
      </c>
      <c r="I1985">
        <v>78</v>
      </c>
      <c r="J1985">
        <v>1</v>
      </c>
      <c r="K1985" t="s">
        <v>5049</v>
      </c>
    </row>
    <row r="1986" spans="1:11" x14ac:dyDescent="0.25">
      <c r="A1986" t="s">
        <v>1995</v>
      </c>
      <c r="B1986" t="s">
        <v>5018</v>
      </c>
      <c r="C1986" t="s">
        <v>5036</v>
      </c>
      <c r="D1986">
        <v>30</v>
      </c>
      <c r="E1986" s="2">
        <v>44725</v>
      </c>
      <c r="F1986">
        <v>245</v>
      </c>
      <c r="G1986">
        <v>77</v>
      </c>
      <c r="H1986" t="s">
        <v>5048</v>
      </c>
      <c r="I1986">
        <v>68</v>
      </c>
      <c r="J1986">
        <v>0</v>
      </c>
    </row>
    <row r="1987" spans="1:11" x14ac:dyDescent="0.25">
      <c r="A1987" t="s">
        <v>1996</v>
      </c>
      <c r="B1987" t="s">
        <v>5013</v>
      </c>
      <c r="C1987" t="s">
        <v>5033</v>
      </c>
      <c r="D1987">
        <v>22</v>
      </c>
      <c r="E1987" s="2">
        <v>44801</v>
      </c>
      <c r="F1987">
        <v>203</v>
      </c>
      <c r="G1987">
        <v>41</v>
      </c>
      <c r="H1987" t="s">
        <v>5044</v>
      </c>
      <c r="I1987">
        <v>80</v>
      </c>
      <c r="J1987">
        <v>1</v>
      </c>
      <c r="K1987" t="s">
        <v>5049</v>
      </c>
    </row>
    <row r="1988" spans="1:11" x14ac:dyDescent="0.25">
      <c r="A1988" t="s">
        <v>1997</v>
      </c>
      <c r="B1988" t="s">
        <v>5015</v>
      </c>
      <c r="C1988" t="s">
        <v>5025</v>
      </c>
      <c r="D1988">
        <v>34</v>
      </c>
      <c r="E1988" s="2">
        <v>44364</v>
      </c>
      <c r="F1988">
        <v>201</v>
      </c>
      <c r="G1988">
        <v>80</v>
      </c>
      <c r="H1988" t="s">
        <v>5048</v>
      </c>
      <c r="I1988">
        <v>91</v>
      </c>
      <c r="J1988">
        <v>1</v>
      </c>
      <c r="K1988" t="s">
        <v>5051</v>
      </c>
    </row>
    <row r="1989" spans="1:11" x14ac:dyDescent="0.25">
      <c r="A1989" t="s">
        <v>1998</v>
      </c>
      <c r="B1989" t="s">
        <v>5013</v>
      </c>
      <c r="C1989" t="s">
        <v>5033</v>
      </c>
      <c r="D1989">
        <v>41</v>
      </c>
      <c r="E1989" s="2">
        <v>44071</v>
      </c>
      <c r="F1989">
        <v>248</v>
      </c>
      <c r="G1989">
        <v>4</v>
      </c>
      <c r="H1989" t="s">
        <v>5046</v>
      </c>
      <c r="I1989">
        <v>68</v>
      </c>
      <c r="J1989">
        <v>1</v>
      </c>
      <c r="K1989" t="s">
        <v>5050</v>
      </c>
    </row>
    <row r="1990" spans="1:11" x14ac:dyDescent="0.25">
      <c r="A1990" t="s">
        <v>1999</v>
      </c>
      <c r="B1990" t="s">
        <v>5017</v>
      </c>
      <c r="C1990" t="s">
        <v>5037</v>
      </c>
      <c r="D1990">
        <v>23</v>
      </c>
      <c r="E1990" s="2">
        <v>44187</v>
      </c>
      <c r="F1990">
        <v>245</v>
      </c>
      <c r="G1990">
        <v>91</v>
      </c>
      <c r="H1990" t="s">
        <v>5043</v>
      </c>
      <c r="I1990">
        <v>81</v>
      </c>
      <c r="J1990">
        <v>0</v>
      </c>
    </row>
    <row r="1991" spans="1:11" x14ac:dyDescent="0.25">
      <c r="A1991" t="s">
        <v>2000</v>
      </c>
      <c r="B1991" t="s">
        <v>5011</v>
      </c>
      <c r="C1991" t="s">
        <v>5019</v>
      </c>
      <c r="D1991">
        <v>26</v>
      </c>
      <c r="E1991" s="2">
        <v>44823</v>
      </c>
      <c r="F1991">
        <v>233</v>
      </c>
      <c r="G1991">
        <v>20</v>
      </c>
      <c r="H1991" t="s">
        <v>5046</v>
      </c>
      <c r="I1991">
        <v>65</v>
      </c>
      <c r="J1991">
        <v>0</v>
      </c>
    </row>
    <row r="1992" spans="1:11" x14ac:dyDescent="0.25">
      <c r="A1992" t="s">
        <v>2001</v>
      </c>
      <c r="B1992" t="s">
        <v>5015</v>
      </c>
      <c r="C1992" t="s">
        <v>5040</v>
      </c>
      <c r="D1992">
        <v>32</v>
      </c>
      <c r="E1992" s="2">
        <v>44844</v>
      </c>
      <c r="F1992">
        <v>226</v>
      </c>
      <c r="G1992">
        <v>43</v>
      </c>
      <c r="H1992" t="s">
        <v>5045</v>
      </c>
      <c r="I1992">
        <v>81</v>
      </c>
      <c r="J1992">
        <v>1</v>
      </c>
      <c r="K1992" t="s">
        <v>5050</v>
      </c>
    </row>
    <row r="1993" spans="1:11" x14ac:dyDescent="0.25">
      <c r="A1993" t="s">
        <v>2002</v>
      </c>
      <c r="B1993" t="s">
        <v>5017</v>
      </c>
      <c r="C1993" t="s">
        <v>5037</v>
      </c>
      <c r="D1993">
        <v>35</v>
      </c>
      <c r="E1993" s="2">
        <v>44270</v>
      </c>
      <c r="F1993">
        <v>250</v>
      </c>
      <c r="G1993">
        <v>50</v>
      </c>
      <c r="H1993" t="s">
        <v>5046</v>
      </c>
      <c r="I1993">
        <v>59</v>
      </c>
      <c r="J1993">
        <v>0</v>
      </c>
    </row>
    <row r="1994" spans="1:11" x14ac:dyDescent="0.25">
      <c r="A1994" t="s">
        <v>2003</v>
      </c>
      <c r="B1994" t="s">
        <v>5012</v>
      </c>
      <c r="C1994" t="s">
        <v>5034</v>
      </c>
      <c r="D1994">
        <v>27</v>
      </c>
      <c r="E1994" s="2">
        <v>44809</v>
      </c>
      <c r="F1994">
        <v>248</v>
      </c>
      <c r="G1994">
        <v>33</v>
      </c>
      <c r="H1994" t="s">
        <v>5043</v>
      </c>
      <c r="I1994">
        <v>65</v>
      </c>
      <c r="J1994">
        <v>0</v>
      </c>
    </row>
    <row r="1995" spans="1:11" x14ac:dyDescent="0.25">
      <c r="A1995" t="s">
        <v>2004</v>
      </c>
      <c r="B1995" t="s">
        <v>5017</v>
      </c>
      <c r="C1995" t="s">
        <v>5030</v>
      </c>
      <c r="D1995">
        <v>42</v>
      </c>
      <c r="E1995" s="2">
        <v>44064</v>
      </c>
      <c r="F1995">
        <v>244</v>
      </c>
      <c r="G1995">
        <v>28</v>
      </c>
      <c r="H1995" t="s">
        <v>5048</v>
      </c>
      <c r="I1995">
        <v>52</v>
      </c>
      <c r="J1995">
        <v>0</v>
      </c>
    </row>
    <row r="1996" spans="1:11" x14ac:dyDescent="0.25">
      <c r="A1996" t="s">
        <v>2005</v>
      </c>
      <c r="B1996" t="s">
        <v>5012</v>
      </c>
      <c r="C1996" t="s">
        <v>5026</v>
      </c>
      <c r="D1996">
        <v>26</v>
      </c>
      <c r="E1996" s="2">
        <v>43950</v>
      </c>
      <c r="F1996">
        <v>255</v>
      </c>
      <c r="G1996">
        <v>17</v>
      </c>
      <c r="H1996" t="s">
        <v>5044</v>
      </c>
      <c r="I1996">
        <v>70</v>
      </c>
      <c r="J1996">
        <v>1</v>
      </c>
      <c r="K1996" t="s">
        <v>5051</v>
      </c>
    </row>
    <row r="1997" spans="1:11" x14ac:dyDescent="0.25">
      <c r="A1997" t="s">
        <v>2006</v>
      </c>
      <c r="B1997" t="s">
        <v>5016</v>
      </c>
      <c r="C1997" t="s">
        <v>5041</v>
      </c>
      <c r="D1997">
        <v>38</v>
      </c>
      <c r="E1997" s="2">
        <v>44144</v>
      </c>
      <c r="F1997">
        <v>218</v>
      </c>
      <c r="G1997">
        <v>63</v>
      </c>
      <c r="H1997" t="s">
        <v>5045</v>
      </c>
      <c r="I1997">
        <v>92</v>
      </c>
      <c r="J1997">
        <v>1</v>
      </c>
      <c r="K1997" t="s">
        <v>5050</v>
      </c>
    </row>
    <row r="1998" spans="1:11" x14ac:dyDescent="0.25">
      <c r="A1998" t="s">
        <v>2007</v>
      </c>
      <c r="B1998" t="s">
        <v>5011</v>
      </c>
      <c r="C1998" t="s">
        <v>5019</v>
      </c>
      <c r="D1998">
        <v>28</v>
      </c>
      <c r="E1998" s="2">
        <v>44324</v>
      </c>
      <c r="F1998">
        <v>202</v>
      </c>
      <c r="G1998">
        <v>26</v>
      </c>
      <c r="H1998" t="s">
        <v>5043</v>
      </c>
      <c r="I1998">
        <v>87</v>
      </c>
      <c r="J1998">
        <v>1</v>
      </c>
      <c r="K1998" t="s">
        <v>5049</v>
      </c>
    </row>
    <row r="1999" spans="1:11" x14ac:dyDescent="0.25">
      <c r="A1999" t="s">
        <v>2008</v>
      </c>
      <c r="B1999" t="s">
        <v>5015</v>
      </c>
      <c r="C1999" t="s">
        <v>5025</v>
      </c>
      <c r="D1999">
        <v>24</v>
      </c>
      <c r="E1999" s="2">
        <v>44332</v>
      </c>
      <c r="F1999">
        <v>256</v>
      </c>
      <c r="G1999">
        <v>47</v>
      </c>
      <c r="H1999" t="s">
        <v>5044</v>
      </c>
      <c r="I1999">
        <v>60</v>
      </c>
      <c r="J1999">
        <v>1</v>
      </c>
      <c r="K1999" t="s">
        <v>5049</v>
      </c>
    </row>
    <row r="2000" spans="1:11" x14ac:dyDescent="0.25">
      <c r="A2000" t="s">
        <v>2009</v>
      </c>
      <c r="B2000" t="s">
        <v>5013</v>
      </c>
      <c r="C2000" t="s">
        <v>5022</v>
      </c>
      <c r="D2000">
        <v>22</v>
      </c>
      <c r="E2000" s="2">
        <v>43990</v>
      </c>
      <c r="F2000">
        <v>240</v>
      </c>
      <c r="G2000">
        <v>95</v>
      </c>
      <c r="H2000" t="s">
        <v>5044</v>
      </c>
      <c r="I2000">
        <v>68</v>
      </c>
      <c r="J2000">
        <v>1</v>
      </c>
      <c r="K2000" t="s">
        <v>5050</v>
      </c>
    </row>
    <row r="2001" spans="1:11" x14ac:dyDescent="0.25">
      <c r="A2001" t="s">
        <v>2010</v>
      </c>
      <c r="B2001" t="s">
        <v>5015</v>
      </c>
      <c r="C2001" t="s">
        <v>5025</v>
      </c>
      <c r="D2001">
        <v>34</v>
      </c>
      <c r="E2001" s="2">
        <v>44764</v>
      </c>
      <c r="F2001">
        <v>253</v>
      </c>
      <c r="G2001">
        <v>25</v>
      </c>
      <c r="H2001" t="s">
        <v>5044</v>
      </c>
      <c r="I2001">
        <v>66</v>
      </c>
      <c r="J2001">
        <v>1</v>
      </c>
      <c r="K2001" t="s">
        <v>5049</v>
      </c>
    </row>
    <row r="2002" spans="1:11" x14ac:dyDescent="0.25">
      <c r="A2002" t="s">
        <v>2011</v>
      </c>
      <c r="B2002" t="s">
        <v>5015</v>
      </c>
      <c r="C2002" t="s">
        <v>5040</v>
      </c>
      <c r="D2002">
        <v>34</v>
      </c>
      <c r="E2002" s="2">
        <v>44805</v>
      </c>
      <c r="F2002">
        <v>241</v>
      </c>
      <c r="G2002">
        <v>36</v>
      </c>
      <c r="H2002" t="s">
        <v>5048</v>
      </c>
      <c r="I2002">
        <v>51</v>
      </c>
      <c r="J2002">
        <v>1</v>
      </c>
      <c r="K2002" t="s">
        <v>5050</v>
      </c>
    </row>
    <row r="2003" spans="1:11" x14ac:dyDescent="0.25">
      <c r="A2003" t="s">
        <v>2012</v>
      </c>
      <c r="B2003" t="s">
        <v>5016</v>
      </c>
      <c r="C2003" t="s">
        <v>5041</v>
      </c>
      <c r="D2003">
        <v>27</v>
      </c>
      <c r="E2003" s="2">
        <v>44812</v>
      </c>
      <c r="F2003">
        <v>202</v>
      </c>
      <c r="G2003">
        <v>49</v>
      </c>
      <c r="H2003" t="s">
        <v>5045</v>
      </c>
      <c r="I2003">
        <v>97</v>
      </c>
      <c r="J2003">
        <v>0</v>
      </c>
    </row>
    <row r="2004" spans="1:11" x14ac:dyDescent="0.25">
      <c r="A2004" t="s">
        <v>2013</v>
      </c>
      <c r="B2004" t="s">
        <v>5012</v>
      </c>
      <c r="C2004" t="s">
        <v>5021</v>
      </c>
      <c r="D2004">
        <v>45</v>
      </c>
      <c r="E2004" s="2">
        <v>44162</v>
      </c>
      <c r="F2004">
        <v>219</v>
      </c>
      <c r="G2004">
        <v>88</v>
      </c>
      <c r="H2004" t="s">
        <v>5046</v>
      </c>
      <c r="I2004">
        <v>63</v>
      </c>
      <c r="J2004">
        <v>1</v>
      </c>
      <c r="K2004" t="s">
        <v>5051</v>
      </c>
    </row>
    <row r="2005" spans="1:11" x14ac:dyDescent="0.25">
      <c r="A2005" t="s">
        <v>2014</v>
      </c>
      <c r="B2005" t="s">
        <v>5014</v>
      </c>
      <c r="C2005" t="s">
        <v>5028</v>
      </c>
      <c r="D2005">
        <v>42</v>
      </c>
      <c r="E2005" s="2">
        <v>44286</v>
      </c>
      <c r="F2005">
        <v>214</v>
      </c>
      <c r="G2005">
        <v>72</v>
      </c>
      <c r="H2005" t="s">
        <v>5047</v>
      </c>
      <c r="I2005">
        <v>63</v>
      </c>
      <c r="J2005">
        <v>0</v>
      </c>
    </row>
    <row r="2006" spans="1:11" x14ac:dyDescent="0.25">
      <c r="A2006" t="s">
        <v>2015</v>
      </c>
      <c r="B2006" t="s">
        <v>5018</v>
      </c>
      <c r="C2006" t="s">
        <v>5038</v>
      </c>
      <c r="D2006">
        <v>28</v>
      </c>
      <c r="E2006" s="2">
        <v>44078</v>
      </c>
      <c r="F2006">
        <v>211</v>
      </c>
      <c r="G2006">
        <v>42</v>
      </c>
      <c r="H2006" t="s">
        <v>5043</v>
      </c>
      <c r="I2006">
        <v>81</v>
      </c>
      <c r="J2006">
        <v>1</v>
      </c>
      <c r="K2006" t="s">
        <v>5050</v>
      </c>
    </row>
    <row r="2007" spans="1:11" x14ac:dyDescent="0.25">
      <c r="A2007" t="s">
        <v>2016</v>
      </c>
      <c r="B2007" t="s">
        <v>5015</v>
      </c>
      <c r="C2007" t="s">
        <v>5040</v>
      </c>
      <c r="D2007">
        <v>34</v>
      </c>
      <c r="E2007" s="2">
        <v>44311</v>
      </c>
      <c r="F2007">
        <v>248</v>
      </c>
      <c r="G2007">
        <v>21</v>
      </c>
      <c r="H2007" t="s">
        <v>5048</v>
      </c>
      <c r="I2007">
        <v>80</v>
      </c>
      <c r="J2007">
        <v>1</v>
      </c>
      <c r="K2007" t="s">
        <v>5050</v>
      </c>
    </row>
    <row r="2008" spans="1:11" x14ac:dyDescent="0.25">
      <c r="A2008" t="s">
        <v>2017</v>
      </c>
      <c r="B2008" t="s">
        <v>5012</v>
      </c>
      <c r="C2008" t="s">
        <v>5026</v>
      </c>
      <c r="D2008">
        <v>41</v>
      </c>
      <c r="E2008" s="2">
        <v>44818</v>
      </c>
      <c r="F2008">
        <v>256</v>
      </c>
      <c r="G2008">
        <v>0</v>
      </c>
      <c r="H2008" t="s">
        <v>5045</v>
      </c>
      <c r="I2008">
        <v>89</v>
      </c>
      <c r="J2008">
        <v>0</v>
      </c>
    </row>
    <row r="2009" spans="1:11" x14ac:dyDescent="0.25">
      <c r="A2009" t="s">
        <v>2018</v>
      </c>
      <c r="B2009" t="s">
        <v>5017</v>
      </c>
      <c r="C2009" t="s">
        <v>5042</v>
      </c>
      <c r="D2009">
        <v>22</v>
      </c>
      <c r="E2009" s="2">
        <v>44617</v>
      </c>
      <c r="F2009">
        <v>228</v>
      </c>
      <c r="G2009">
        <v>48</v>
      </c>
      <c r="H2009" t="s">
        <v>5046</v>
      </c>
      <c r="I2009">
        <v>86</v>
      </c>
      <c r="J2009">
        <v>0</v>
      </c>
    </row>
    <row r="2010" spans="1:11" x14ac:dyDescent="0.25">
      <c r="A2010" t="s">
        <v>2019</v>
      </c>
      <c r="B2010" t="s">
        <v>5011</v>
      </c>
      <c r="C2010" t="s">
        <v>5019</v>
      </c>
      <c r="D2010">
        <v>33</v>
      </c>
      <c r="E2010" s="2">
        <v>44707</v>
      </c>
      <c r="F2010">
        <v>241</v>
      </c>
      <c r="G2010">
        <v>24</v>
      </c>
      <c r="H2010" t="s">
        <v>5048</v>
      </c>
      <c r="I2010">
        <v>97</v>
      </c>
      <c r="J2010">
        <v>1</v>
      </c>
      <c r="K2010" t="s">
        <v>5049</v>
      </c>
    </row>
    <row r="2011" spans="1:11" x14ac:dyDescent="0.25">
      <c r="A2011" t="s">
        <v>2020</v>
      </c>
      <c r="B2011" t="s">
        <v>5018</v>
      </c>
      <c r="C2011" t="s">
        <v>5036</v>
      </c>
      <c r="D2011">
        <v>42</v>
      </c>
      <c r="E2011" s="2">
        <v>44905</v>
      </c>
      <c r="F2011">
        <v>219</v>
      </c>
      <c r="G2011">
        <v>98</v>
      </c>
      <c r="H2011" t="s">
        <v>5045</v>
      </c>
      <c r="I2011">
        <v>57</v>
      </c>
      <c r="J2011">
        <v>1</v>
      </c>
      <c r="K2011" t="s">
        <v>5049</v>
      </c>
    </row>
    <row r="2012" spans="1:11" x14ac:dyDescent="0.25">
      <c r="A2012" t="s">
        <v>2021</v>
      </c>
      <c r="B2012" t="s">
        <v>5018</v>
      </c>
      <c r="C2012" t="s">
        <v>5036</v>
      </c>
      <c r="D2012">
        <v>50</v>
      </c>
      <c r="E2012" s="2">
        <v>44108</v>
      </c>
      <c r="F2012">
        <v>258</v>
      </c>
      <c r="G2012">
        <v>26</v>
      </c>
      <c r="H2012" t="s">
        <v>5045</v>
      </c>
      <c r="I2012">
        <v>90</v>
      </c>
      <c r="J2012">
        <v>0</v>
      </c>
    </row>
    <row r="2013" spans="1:11" x14ac:dyDescent="0.25">
      <c r="A2013" t="s">
        <v>2022</v>
      </c>
      <c r="B2013" t="s">
        <v>5014</v>
      </c>
      <c r="C2013" t="s">
        <v>5028</v>
      </c>
      <c r="D2013">
        <v>22</v>
      </c>
      <c r="E2013" s="2">
        <v>44812</v>
      </c>
      <c r="F2013">
        <v>205</v>
      </c>
      <c r="G2013">
        <v>92</v>
      </c>
      <c r="H2013" t="s">
        <v>5043</v>
      </c>
      <c r="I2013">
        <v>79</v>
      </c>
      <c r="J2013">
        <v>1</v>
      </c>
      <c r="K2013" t="s">
        <v>5051</v>
      </c>
    </row>
    <row r="2014" spans="1:11" x14ac:dyDescent="0.25">
      <c r="A2014" t="s">
        <v>2023</v>
      </c>
      <c r="B2014" t="s">
        <v>5017</v>
      </c>
      <c r="C2014" t="s">
        <v>5037</v>
      </c>
      <c r="D2014">
        <v>40</v>
      </c>
      <c r="E2014" s="2">
        <v>44436</v>
      </c>
      <c r="F2014">
        <v>204</v>
      </c>
      <c r="G2014">
        <v>93</v>
      </c>
      <c r="H2014" t="s">
        <v>5046</v>
      </c>
      <c r="I2014">
        <v>59</v>
      </c>
      <c r="J2014">
        <v>0</v>
      </c>
    </row>
    <row r="2015" spans="1:11" x14ac:dyDescent="0.25">
      <c r="A2015" t="s">
        <v>2024</v>
      </c>
      <c r="B2015" t="s">
        <v>5011</v>
      </c>
      <c r="C2015" t="s">
        <v>5023</v>
      </c>
      <c r="D2015">
        <v>43</v>
      </c>
      <c r="E2015" s="2">
        <v>44541</v>
      </c>
      <c r="F2015">
        <v>201</v>
      </c>
      <c r="G2015">
        <v>4</v>
      </c>
      <c r="H2015" t="s">
        <v>5048</v>
      </c>
      <c r="I2015">
        <v>77</v>
      </c>
      <c r="J2015">
        <v>1</v>
      </c>
      <c r="K2015" t="s">
        <v>5051</v>
      </c>
    </row>
    <row r="2016" spans="1:11" x14ac:dyDescent="0.25">
      <c r="A2016" t="s">
        <v>2025</v>
      </c>
      <c r="B2016" t="s">
        <v>5013</v>
      </c>
      <c r="C2016" t="s">
        <v>5039</v>
      </c>
      <c r="D2016">
        <v>40</v>
      </c>
      <c r="E2016" s="2">
        <v>44009</v>
      </c>
      <c r="F2016">
        <v>202</v>
      </c>
      <c r="G2016">
        <v>84</v>
      </c>
      <c r="H2016" t="s">
        <v>5045</v>
      </c>
      <c r="I2016">
        <v>99</v>
      </c>
      <c r="J2016">
        <v>1</v>
      </c>
      <c r="K2016" t="s">
        <v>5050</v>
      </c>
    </row>
    <row r="2017" spans="1:11" x14ac:dyDescent="0.25">
      <c r="A2017" t="s">
        <v>2026</v>
      </c>
      <c r="B2017" t="s">
        <v>5018</v>
      </c>
      <c r="C2017" t="s">
        <v>5032</v>
      </c>
      <c r="D2017">
        <v>37</v>
      </c>
      <c r="E2017" s="2">
        <v>44720</v>
      </c>
      <c r="F2017">
        <v>251</v>
      </c>
      <c r="G2017">
        <v>34</v>
      </c>
      <c r="H2017" t="s">
        <v>5045</v>
      </c>
      <c r="I2017">
        <v>92</v>
      </c>
      <c r="J2017">
        <v>1</v>
      </c>
      <c r="K2017" t="s">
        <v>5049</v>
      </c>
    </row>
    <row r="2018" spans="1:11" x14ac:dyDescent="0.25">
      <c r="A2018" t="s">
        <v>2027</v>
      </c>
      <c r="B2018" t="s">
        <v>5012</v>
      </c>
      <c r="C2018" t="s">
        <v>5021</v>
      </c>
      <c r="D2018">
        <v>36</v>
      </c>
      <c r="E2018" s="2">
        <v>44098</v>
      </c>
      <c r="F2018">
        <v>200</v>
      </c>
      <c r="G2018">
        <v>83</v>
      </c>
      <c r="H2018" t="s">
        <v>5045</v>
      </c>
      <c r="I2018">
        <v>86</v>
      </c>
      <c r="J2018">
        <v>1</v>
      </c>
      <c r="K2018" t="s">
        <v>5050</v>
      </c>
    </row>
    <row r="2019" spans="1:11" x14ac:dyDescent="0.25">
      <c r="A2019" t="s">
        <v>2028</v>
      </c>
      <c r="B2019" t="s">
        <v>5014</v>
      </c>
      <c r="C2019" t="s">
        <v>5028</v>
      </c>
      <c r="D2019">
        <v>44</v>
      </c>
      <c r="E2019" s="2">
        <v>44059</v>
      </c>
      <c r="F2019">
        <v>247</v>
      </c>
      <c r="G2019">
        <v>6</v>
      </c>
      <c r="H2019" t="s">
        <v>5047</v>
      </c>
      <c r="I2019">
        <v>73</v>
      </c>
      <c r="J2019">
        <v>0</v>
      </c>
    </row>
    <row r="2020" spans="1:11" x14ac:dyDescent="0.25">
      <c r="A2020" t="s">
        <v>2029</v>
      </c>
      <c r="B2020" t="s">
        <v>5015</v>
      </c>
      <c r="C2020" t="s">
        <v>5040</v>
      </c>
      <c r="D2020">
        <v>48</v>
      </c>
      <c r="E2020" s="2">
        <v>44444</v>
      </c>
      <c r="F2020">
        <v>234</v>
      </c>
      <c r="G2020">
        <v>20</v>
      </c>
      <c r="H2020" t="s">
        <v>5047</v>
      </c>
      <c r="I2020">
        <v>92</v>
      </c>
      <c r="J2020">
        <v>1</v>
      </c>
      <c r="K2020" t="s">
        <v>5050</v>
      </c>
    </row>
    <row r="2021" spans="1:11" x14ac:dyDescent="0.25">
      <c r="A2021" t="s">
        <v>2030</v>
      </c>
      <c r="B2021" t="s">
        <v>5013</v>
      </c>
      <c r="C2021" t="s">
        <v>5033</v>
      </c>
      <c r="D2021">
        <v>45</v>
      </c>
      <c r="E2021" s="2">
        <v>44273</v>
      </c>
      <c r="F2021">
        <v>222</v>
      </c>
      <c r="G2021">
        <v>52</v>
      </c>
      <c r="H2021" t="s">
        <v>5043</v>
      </c>
      <c r="I2021">
        <v>87</v>
      </c>
      <c r="J2021">
        <v>1</v>
      </c>
      <c r="K2021" t="s">
        <v>5051</v>
      </c>
    </row>
    <row r="2022" spans="1:11" x14ac:dyDescent="0.25">
      <c r="A2022" t="s">
        <v>2031</v>
      </c>
      <c r="B2022" t="s">
        <v>5014</v>
      </c>
      <c r="C2022" t="s">
        <v>5035</v>
      </c>
      <c r="D2022">
        <v>46</v>
      </c>
      <c r="E2022" s="2">
        <v>44628</v>
      </c>
      <c r="F2022">
        <v>209</v>
      </c>
      <c r="G2022">
        <v>86</v>
      </c>
      <c r="H2022" t="s">
        <v>5048</v>
      </c>
      <c r="I2022">
        <v>93</v>
      </c>
      <c r="J2022">
        <v>1</v>
      </c>
      <c r="K2022" t="s">
        <v>5051</v>
      </c>
    </row>
    <row r="2023" spans="1:11" x14ac:dyDescent="0.25">
      <c r="A2023" t="s">
        <v>2032</v>
      </c>
      <c r="B2023" t="s">
        <v>5016</v>
      </c>
      <c r="C2023" t="s">
        <v>5041</v>
      </c>
      <c r="D2023">
        <v>41</v>
      </c>
      <c r="E2023" s="2">
        <v>44668</v>
      </c>
      <c r="F2023">
        <v>256</v>
      </c>
      <c r="G2023">
        <v>17</v>
      </c>
      <c r="H2023" t="s">
        <v>5047</v>
      </c>
      <c r="I2023">
        <v>72</v>
      </c>
      <c r="J2023">
        <v>1</v>
      </c>
      <c r="K2023" t="s">
        <v>5051</v>
      </c>
    </row>
    <row r="2024" spans="1:11" x14ac:dyDescent="0.25">
      <c r="A2024" t="s">
        <v>2033</v>
      </c>
      <c r="B2024" t="s">
        <v>5013</v>
      </c>
      <c r="C2024" t="s">
        <v>5039</v>
      </c>
      <c r="D2024">
        <v>32</v>
      </c>
      <c r="E2024" s="2">
        <v>44409</v>
      </c>
      <c r="F2024">
        <v>258</v>
      </c>
      <c r="G2024">
        <v>80</v>
      </c>
      <c r="H2024" t="s">
        <v>5043</v>
      </c>
      <c r="I2024">
        <v>88</v>
      </c>
      <c r="J2024">
        <v>1</v>
      </c>
      <c r="K2024" t="s">
        <v>5050</v>
      </c>
    </row>
    <row r="2025" spans="1:11" x14ac:dyDescent="0.25">
      <c r="A2025" t="s">
        <v>2034</v>
      </c>
      <c r="B2025" t="s">
        <v>5013</v>
      </c>
      <c r="C2025" t="s">
        <v>5022</v>
      </c>
      <c r="D2025">
        <v>26</v>
      </c>
      <c r="E2025" s="2">
        <v>43927</v>
      </c>
      <c r="F2025">
        <v>252</v>
      </c>
      <c r="G2025">
        <v>26</v>
      </c>
      <c r="H2025" t="s">
        <v>5046</v>
      </c>
      <c r="I2025">
        <v>75</v>
      </c>
      <c r="J2025">
        <v>0</v>
      </c>
    </row>
    <row r="2026" spans="1:11" x14ac:dyDescent="0.25">
      <c r="A2026" t="s">
        <v>2035</v>
      </c>
      <c r="B2026" t="s">
        <v>5016</v>
      </c>
      <c r="C2026" t="s">
        <v>5041</v>
      </c>
      <c r="D2026">
        <v>38</v>
      </c>
      <c r="E2026" s="2">
        <v>44370</v>
      </c>
      <c r="F2026">
        <v>202</v>
      </c>
      <c r="G2026">
        <v>66</v>
      </c>
      <c r="H2026" t="s">
        <v>5045</v>
      </c>
      <c r="I2026">
        <v>86</v>
      </c>
      <c r="J2026">
        <v>0</v>
      </c>
    </row>
    <row r="2027" spans="1:11" x14ac:dyDescent="0.25">
      <c r="A2027" t="s">
        <v>2036</v>
      </c>
      <c r="B2027" t="s">
        <v>5018</v>
      </c>
      <c r="C2027" t="s">
        <v>5032</v>
      </c>
      <c r="D2027">
        <v>43</v>
      </c>
      <c r="E2027" s="2">
        <v>43963</v>
      </c>
      <c r="F2027">
        <v>210</v>
      </c>
      <c r="G2027">
        <v>94</v>
      </c>
      <c r="H2027" t="s">
        <v>5043</v>
      </c>
      <c r="I2027">
        <v>93</v>
      </c>
      <c r="J2027">
        <v>1</v>
      </c>
      <c r="K2027" t="s">
        <v>5051</v>
      </c>
    </row>
    <row r="2028" spans="1:11" x14ac:dyDescent="0.25">
      <c r="A2028" t="s">
        <v>2037</v>
      </c>
      <c r="B2028" t="s">
        <v>5011</v>
      </c>
      <c r="C2028" t="s">
        <v>5023</v>
      </c>
      <c r="D2028">
        <v>45</v>
      </c>
      <c r="E2028" s="2">
        <v>44071</v>
      </c>
      <c r="F2028">
        <v>251</v>
      </c>
      <c r="G2028">
        <v>47</v>
      </c>
      <c r="H2028" t="s">
        <v>5044</v>
      </c>
      <c r="I2028">
        <v>75</v>
      </c>
      <c r="J2028">
        <v>1</v>
      </c>
      <c r="K2028" t="s">
        <v>5049</v>
      </c>
    </row>
    <row r="2029" spans="1:11" x14ac:dyDescent="0.25">
      <c r="A2029" t="s">
        <v>2038</v>
      </c>
      <c r="B2029" t="s">
        <v>5015</v>
      </c>
      <c r="C2029" t="s">
        <v>5025</v>
      </c>
      <c r="D2029">
        <v>35</v>
      </c>
      <c r="E2029" s="2">
        <v>44223</v>
      </c>
      <c r="F2029">
        <v>248</v>
      </c>
      <c r="G2029">
        <v>13</v>
      </c>
      <c r="H2029" t="s">
        <v>5043</v>
      </c>
      <c r="I2029">
        <v>90</v>
      </c>
      <c r="J2029">
        <v>1</v>
      </c>
      <c r="K2029" t="s">
        <v>5049</v>
      </c>
    </row>
    <row r="2030" spans="1:11" x14ac:dyDescent="0.25">
      <c r="A2030" t="s">
        <v>2039</v>
      </c>
      <c r="B2030" t="s">
        <v>5012</v>
      </c>
      <c r="C2030" t="s">
        <v>5021</v>
      </c>
      <c r="D2030">
        <v>22</v>
      </c>
      <c r="E2030" s="2">
        <v>44013</v>
      </c>
      <c r="F2030">
        <v>250</v>
      </c>
      <c r="G2030">
        <v>64</v>
      </c>
      <c r="H2030" t="s">
        <v>5045</v>
      </c>
      <c r="I2030">
        <v>81</v>
      </c>
      <c r="J2030">
        <v>0</v>
      </c>
    </row>
    <row r="2031" spans="1:11" x14ac:dyDescent="0.25">
      <c r="A2031" t="s">
        <v>2040</v>
      </c>
      <c r="B2031" t="s">
        <v>5011</v>
      </c>
      <c r="C2031" t="s">
        <v>5020</v>
      </c>
      <c r="D2031">
        <v>31</v>
      </c>
      <c r="E2031" s="2">
        <v>44680</v>
      </c>
      <c r="F2031">
        <v>248</v>
      </c>
      <c r="G2031">
        <v>51</v>
      </c>
      <c r="H2031" t="s">
        <v>5047</v>
      </c>
      <c r="I2031">
        <v>63</v>
      </c>
      <c r="J2031">
        <v>0</v>
      </c>
    </row>
    <row r="2032" spans="1:11" x14ac:dyDescent="0.25">
      <c r="A2032" t="s">
        <v>2041</v>
      </c>
      <c r="B2032" t="s">
        <v>5012</v>
      </c>
      <c r="C2032" t="s">
        <v>5026</v>
      </c>
      <c r="D2032">
        <v>22</v>
      </c>
      <c r="E2032" s="2">
        <v>44896</v>
      </c>
      <c r="F2032">
        <v>218</v>
      </c>
      <c r="G2032">
        <v>15</v>
      </c>
      <c r="H2032" t="s">
        <v>5043</v>
      </c>
      <c r="I2032">
        <v>61</v>
      </c>
      <c r="J2032">
        <v>0</v>
      </c>
    </row>
    <row r="2033" spans="1:11" x14ac:dyDescent="0.25">
      <c r="A2033" t="s">
        <v>2042</v>
      </c>
      <c r="B2033" t="s">
        <v>5011</v>
      </c>
      <c r="C2033" t="s">
        <v>5023</v>
      </c>
      <c r="D2033">
        <v>36</v>
      </c>
      <c r="E2033" s="2">
        <v>43954</v>
      </c>
      <c r="F2033">
        <v>207</v>
      </c>
      <c r="G2033">
        <v>54</v>
      </c>
      <c r="H2033" t="s">
        <v>5047</v>
      </c>
      <c r="I2033">
        <v>92</v>
      </c>
      <c r="J2033">
        <v>1</v>
      </c>
      <c r="K2033" t="s">
        <v>5049</v>
      </c>
    </row>
    <row r="2034" spans="1:11" x14ac:dyDescent="0.25">
      <c r="A2034" t="s">
        <v>2043</v>
      </c>
      <c r="B2034" t="s">
        <v>5018</v>
      </c>
      <c r="C2034" t="s">
        <v>5036</v>
      </c>
      <c r="D2034">
        <v>34</v>
      </c>
      <c r="E2034" s="2">
        <v>44544</v>
      </c>
      <c r="F2034">
        <v>213</v>
      </c>
      <c r="G2034">
        <v>38</v>
      </c>
      <c r="H2034" t="s">
        <v>5048</v>
      </c>
      <c r="I2034">
        <v>89</v>
      </c>
      <c r="J2034">
        <v>1</v>
      </c>
      <c r="K2034" t="s">
        <v>5050</v>
      </c>
    </row>
    <row r="2035" spans="1:11" x14ac:dyDescent="0.25">
      <c r="A2035" t="s">
        <v>2044</v>
      </c>
      <c r="B2035" t="s">
        <v>5017</v>
      </c>
      <c r="C2035" t="s">
        <v>5037</v>
      </c>
      <c r="D2035">
        <v>37</v>
      </c>
      <c r="E2035" s="2">
        <v>43927</v>
      </c>
      <c r="F2035">
        <v>202</v>
      </c>
      <c r="G2035">
        <v>63</v>
      </c>
      <c r="H2035" t="s">
        <v>5047</v>
      </c>
      <c r="I2035">
        <v>72</v>
      </c>
      <c r="J2035">
        <v>0</v>
      </c>
    </row>
    <row r="2036" spans="1:11" x14ac:dyDescent="0.25">
      <c r="A2036" t="s">
        <v>2045</v>
      </c>
      <c r="B2036" t="s">
        <v>5018</v>
      </c>
      <c r="C2036" t="s">
        <v>5032</v>
      </c>
      <c r="D2036">
        <v>37</v>
      </c>
      <c r="E2036" s="2">
        <v>44046</v>
      </c>
      <c r="F2036">
        <v>251</v>
      </c>
      <c r="G2036">
        <v>49</v>
      </c>
      <c r="H2036" t="s">
        <v>5044</v>
      </c>
      <c r="I2036">
        <v>99</v>
      </c>
      <c r="J2036">
        <v>0</v>
      </c>
    </row>
    <row r="2037" spans="1:11" x14ac:dyDescent="0.25">
      <c r="A2037" t="s">
        <v>2046</v>
      </c>
      <c r="B2037" t="s">
        <v>5016</v>
      </c>
      <c r="C2037" t="s">
        <v>5029</v>
      </c>
      <c r="D2037">
        <v>40</v>
      </c>
      <c r="E2037" s="2">
        <v>44292</v>
      </c>
      <c r="F2037">
        <v>256</v>
      </c>
      <c r="G2037">
        <v>44</v>
      </c>
      <c r="H2037" t="s">
        <v>5046</v>
      </c>
      <c r="I2037">
        <v>81</v>
      </c>
      <c r="J2037">
        <v>0</v>
      </c>
    </row>
    <row r="2038" spans="1:11" x14ac:dyDescent="0.25">
      <c r="A2038" t="s">
        <v>2047</v>
      </c>
      <c r="B2038" t="s">
        <v>5016</v>
      </c>
      <c r="C2038" t="s">
        <v>5041</v>
      </c>
      <c r="D2038">
        <v>37</v>
      </c>
      <c r="E2038" s="2">
        <v>44150</v>
      </c>
      <c r="F2038">
        <v>257</v>
      </c>
      <c r="G2038">
        <v>11</v>
      </c>
      <c r="H2038" t="s">
        <v>5048</v>
      </c>
      <c r="I2038">
        <v>66</v>
      </c>
      <c r="J2038">
        <v>0</v>
      </c>
    </row>
    <row r="2039" spans="1:11" x14ac:dyDescent="0.25">
      <c r="A2039" t="s">
        <v>2048</v>
      </c>
      <c r="B2039" t="s">
        <v>5011</v>
      </c>
      <c r="C2039" t="s">
        <v>5019</v>
      </c>
      <c r="D2039">
        <v>45</v>
      </c>
      <c r="E2039" s="2">
        <v>44077</v>
      </c>
      <c r="F2039">
        <v>245</v>
      </c>
      <c r="G2039">
        <v>80</v>
      </c>
      <c r="H2039" t="s">
        <v>5045</v>
      </c>
      <c r="I2039">
        <v>79</v>
      </c>
      <c r="J2039">
        <v>1</v>
      </c>
      <c r="K2039" t="s">
        <v>5050</v>
      </c>
    </row>
    <row r="2040" spans="1:11" x14ac:dyDescent="0.25">
      <c r="A2040" t="s">
        <v>2049</v>
      </c>
      <c r="B2040" t="s">
        <v>5015</v>
      </c>
      <c r="C2040" t="s">
        <v>5027</v>
      </c>
      <c r="D2040">
        <v>41</v>
      </c>
      <c r="E2040" s="2">
        <v>44447</v>
      </c>
      <c r="F2040">
        <v>202</v>
      </c>
      <c r="G2040">
        <v>41</v>
      </c>
      <c r="H2040" t="s">
        <v>5047</v>
      </c>
      <c r="I2040">
        <v>85</v>
      </c>
      <c r="J2040">
        <v>1</v>
      </c>
      <c r="K2040" t="s">
        <v>5049</v>
      </c>
    </row>
    <row r="2041" spans="1:11" x14ac:dyDescent="0.25">
      <c r="A2041" t="s">
        <v>2050</v>
      </c>
      <c r="B2041" t="s">
        <v>5016</v>
      </c>
      <c r="C2041" t="s">
        <v>5041</v>
      </c>
      <c r="D2041">
        <v>22</v>
      </c>
      <c r="E2041" s="2">
        <v>44227</v>
      </c>
      <c r="F2041">
        <v>208</v>
      </c>
      <c r="G2041">
        <v>75</v>
      </c>
      <c r="H2041" t="s">
        <v>5046</v>
      </c>
      <c r="I2041">
        <v>99</v>
      </c>
      <c r="J2041">
        <v>0</v>
      </c>
    </row>
    <row r="2042" spans="1:11" x14ac:dyDescent="0.25">
      <c r="A2042" t="s">
        <v>2051</v>
      </c>
      <c r="B2042" t="s">
        <v>5014</v>
      </c>
      <c r="C2042" t="s">
        <v>5028</v>
      </c>
      <c r="D2042">
        <v>38</v>
      </c>
      <c r="E2042" s="2">
        <v>44742</v>
      </c>
      <c r="F2042">
        <v>229</v>
      </c>
      <c r="G2042">
        <v>35</v>
      </c>
      <c r="H2042" t="s">
        <v>5046</v>
      </c>
      <c r="I2042">
        <v>86</v>
      </c>
      <c r="J2042">
        <v>1</v>
      </c>
      <c r="K2042" t="s">
        <v>5050</v>
      </c>
    </row>
    <row r="2043" spans="1:11" x14ac:dyDescent="0.25">
      <c r="A2043" t="s">
        <v>2052</v>
      </c>
      <c r="B2043" t="s">
        <v>5017</v>
      </c>
      <c r="C2043" t="s">
        <v>5042</v>
      </c>
      <c r="D2043">
        <v>40</v>
      </c>
      <c r="E2043" s="2">
        <v>44807</v>
      </c>
      <c r="F2043">
        <v>244</v>
      </c>
      <c r="G2043">
        <v>66</v>
      </c>
      <c r="H2043" t="s">
        <v>5048</v>
      </c>
      <c r="I2043">
        <v>61</v>
      </c>
      <c r="J2043">
        <v>1</v>
      </c>
      <c r="K2043" t="s">
        <v>5051</v>
      </c>
    </row>
    <row r="2044" spans="1:11" x14ac:dyDescent="0.25">
      <c r="A2044" t="s">
        <v>2053</v>
      </c>
      <c r="B2044" t="s">
        <v>5013</v>
      </c>
      <c r="C2044" t="s">
        <v>5039</v>
      </c>
      <c r="D2044">
        <v>31</v>
      </c>
      <c r="E2044" s="2">
        <v>44312</v>
      </c>
      <c r="F2044">
        <v>221</v>
      </c>
      <c r="G2044">
        <v>54</v>
      </c>
      <c r="H2044" t="s">
        <v>5045</v>
      </c>
      <c r="I2044">
        <v>93</v>
      </c>
      <c r="J2044">
        <v>0</v>
      </c>
    </row>
    <row r="2045" spans="1:11" x14ac:dyDescent="0.25">
      <c r="A2045" t="s">
        <v>2054</v>
      </c>
      <c r="B2045" t="s">
        <v>5011</v>
      </c>
      <c r="C2045" t="s">
        <v>5019</v>
      </c>
      <c r="D2045">
        <v>37</v>
      </c>
      <c r="E2045" s="2">
        <v>44430</v>
      </c>
      <c r="F2045">
        <v>215</v>
      </c>
      <c r="G2045">
        <v>0</v>
      </c>
      <c r="H2045" t="s">
        <v>5048</v>
      </c>
      <c r="I2045">
        <v>99</v>
      </c>
      <c r="J2045">
        <v>0</v>
      </c>
    </row>
    <row r="2046" spans="1:11" x14ac:dyDescent="0.25">
      <c r="A2046" t="s">
        <v>2055</v>
      </c>
      <c r="B2046" t="s">
        <v>5016</v>
      </c>
      <c r="C2046" t="s">
        <v>5041</v>
      </c>
      <c r="D2046">
        <v>31</v>
      </c>
      <c r="E2046" s="2">
        <v>44740</v>
      </c>
      <c r="F2046">
        <v>214</v>
      </c>
      <c r="G2046">
        <v>43</v>
      </c>
      <c r="H2046" t="s">
        <v>5046</v>
      </c>
      <c r="I2046">
        <v>87</v>
      </c>
      <c r="J2046">
        <v>1</v>
      </c>
      <c r="K2046" t="s">
        <v>5049</v>
      </c>
    </row>
    <row r="2047" spans="1:11" x14ac:dyDescent="0.25">
      <c r="A2047" t="s">
        <v>2056</v>
      </c>
      <c r="B2047" t="s">
        <v>5014</v>
      </c>
      <c r="C2047" t="s">
        <v>5024</v>
      </c>
      <c r="D2047">
        <v>25</v>
      </c>
      <c r="E2047" s="2">
        <v>44824</v>
      </c>
      <c r="F2047">
        <v>210</v>
      </c>
      <c r="G2047">
        <v>17</v>
      </c>
      <c r="H2047" t="s">
        <v>5043</v>
      </c>
      <c r="I2047">
        <v>97</v>
      </c>
      <c r="J2047">
        <v>0</v>
      </c>
    </row>
    <row r="2048" spans="1:11" x14ac:dyDescent="0.25">
      <c r="A2048" t="s">
        <v>2057</v>
      </c>
      <c r="B2048" t="s">
        <v>5014</v>
      </c>
      <c r="C2048" t="s">
        <v>5035</v>
      </c>
      <c r="D2048">
        <v>33</v>
      </c>
      <c r="E2048" s="2">
        <v>44114</v>
      </c>
      <c r="F2048">
        <v>244</v>
      </c>
      <c r="G2048">
        <v>55</v>
      </c>
      <c r="H2048" t="s">
        <v>5045</v>
      </c>
      <c r="I2048">
        <v>95</v>
      </c>
      <c r="J2048">
        <v>1</v>
      </c>
      <c r="K2048" t="s">
        <v>5050</v>
      </c>
    </row>
    <row r="2049" spans="1:11" x14ac:dyDescent="0.25">
      <c r="A2049" t="s">
        <v>2058</v>
      </c>
      <c r="B2049" t="s">
        <v>5011</v>
      </c>
      <c r="C2049" t="s">
        <v>5023</v>
      </c>
      <c r="D2049">
        <v>37</v>
      </c>
      <c r="E2049" s="2">
        <v>44893</v>
      </c>
      <c r="F2049">
        <v>217</v>
      </c>
      <c r="G2049">
        <v>55</v>
      </c>
      <c r="H2049" t="s">
        <v>5044</v>
      </c>
      <c r="I2049">
        <v>94</v>
      </c>
      <c r="J2049">
        <v>1</v>
      </c>
      <c r="K2049" t="s">
        <v>5049</v>
      </c>
    </row>
    <row r="2050" spans="1:11" x14ac:dyDescent="0.25">
      <c r="A2050" t="s">
        <v>2059</v>
      </c>
      <c r="B2050" t="s">
        <v>5011</v>
      </c>
      <c r="C2050" t="s">
        <v>5019</v>
      </c>
      <c r="D2050">
        <v>30</v>
      </c>
      <c r="E2050" s="2">
        <v>44029</v>
      </c>
      <c r="F2050">
        <v>260</v>
      </c>
      <c r="G2050">
        <v>85</v>
      </c>
      <c r="H2050" t="s">
        <v>5047</v>
      </c>
      <c r="I2050">
        <v>80</v>
      </c>
      <c r="J2050">
        <v>1</v>
      </c>
      <c r="K2050" t="s">
        <v>5050</v>
      </c>
    </row>
    <row r="2051" spans="1:11" x14ac:dyDescent="0.25">
      <c r="A2051" t="s">
        <v>2060</v>
      </c>
      <c r="B2051" t="s">
        <v>5012</v>
      </c>
      <c r="C2051" t="s">
        <v>5026</v>
      </c>
      <c r="D2051">
        <v>25</v>
      </c>
      <c r="E2051" s="2">
        <v>44903</v>
      </c>
      <c r="F2051">
        <v>210</v>
      </c>
      <c r="G2051">
        <v>11</v>
      </c>
      <c r="H2051" t="s">
        <v>5044</v>
      </c>
      <c r="I2051">
        <v>61</v>
      </c>
      <c r="J2051">
        <v>0</v>
      </c>
    </row>
    <row r="2052" spans="1:11" x14ac:dyDescent="0.25">
      <c r="A2052" t="s">
        <v>2061</v>
      </c>
      <c r="B2052" t="s">
        <v>5014</v>
      </c>
      <c r="C2052" t="s">
        <v>5024</v>
      </c>
      <c r="D2052">
        <v>39</v>
      </c>
      <c r="E2052" s="2">
        <v>44545</v>
      </c>
      <c r="F2052">
        <v>235</v>
      </c>
      <c r="G2052">
        <v>33</v>
      </c>
      <c r="H2052" t="s">
        <v>5048</v>
      </c>
      <c r="I2052">
        <v>54</v>
      </c>
      <c r="J2052">
        <v>0</v>
      </c>
    </row>
    <row r="2053" spans="1:11" x14ac:dyDescent="0.25">
      <c r="A2053" t="s">
        <v>2062</v>
      </c>
      <c r="B2053" t="s">
        <v>5016</v>
      </c>
      <c r="C2053" t="s">
        <v>5041</v>
      </c>
      <c r="D2053">
        <v>39</v>
      </c>
      <c r="E2053" s="2">
        <v>44887</v>
      </c>
      <c r="F2053">
        <v>214</v>
      </c>
      <c r="G2053">
        <v>25</v>
      </c>
      <c r="H2053" t="s">
        <v>5043</v>
      </c>
      <c r="I2053">
        <v>69</v>
      </c>
      <c r="J2053">
        <v>0</v>
      </c>
    </row>
    <row r="2054" spans="1:11" x14ac:dyDescent="0.25">
      <c r="A2054" t="s">
        <v>2063</v>
      </c>
      <c r="B2054" t="s">
        <v>5016</v>
      </c>
      <c r="C2054" t="s">
        <v>5041</v>
      </c>
      <c r="D2054">
        <v>33</v>
      </c>
      <c r="E2054" s="2">
        <v>44866</v>
      </c>
      <c r="F2054">
        <v>232</v>
      </c>
      <c r="G2054">
        <v>100</v>
      </c>
      <c r="H2054" t="s">
        <v>5045</v>
      </c>
      <c r="I2054">
        <v>57</v>
      </c>
      <c r="J2054">
        <v>1</v>
      </c>
      <c r="K2054" t="s">
        <v>5050</v>
      </c>
    </row>
    <row r="2055" spans="1:11" x14ac:dyDescent="0.25">
      <c r="A2055" t="s">
        <v>2064</v>
      </c>
      <c r="B2055" t="s">
        <v>5017</v>
      </c>
      <c r="C2055" t="s">
        <v>5042</v>
      </c>
      <c r="D2055">
        <v>50</v>
      </c>
      <c r="E2055" s="2">
        <v>44097</v>
      </c>
      <c r="F2055">
        <v>208</v>
      </c>
      <c r="G2055">
        <v>40</v>
      </c>
      <c r="H2055" t="s">
        <v>5043</v>
      </c>
      <c r="I2055">
        <v>80</v>
      </c>
      <c r="J2055">
        <v>0</v>
      </c>
    </row>
    <row r="2056" spans="1:11" x14ac:dyDescent="0.25">
      <c r="A2056" t="s">
        <v>2065</v>
      </c>
      <c r="B2056" t="s">
        <v>5012</v>
      </c>
      <c r="C2056" t="s">
        <v>5021</v>
      </c>
      <c r="D2056">
        <v>37</v>
      </c>
      <c r="E2056" s="2">
        <v>44438</v>
      </c>
      <c r="F2056">
        <v>230</v>
      </c>
      <c r="G2056">
        <v>27</v>
      </c>
      <c r="H2056" t="s">
        <v>5045</v>
      </c>
      <c r="I2056">
        <v>61</v>
      </c>
      <c r="J2056">
        <v>1</v>
      </c>
      <c r="K2056" t="s">
        <v>5050</v>
      </c>
    </row>
    <row r="2057" spans="1:11" x14ac:dyDescent="0.25">
      <c r="A2057" t="s">
        <v>2066</v>
      </c>
      <c r="B2057" t="s">
        <v>5011</v>
      </c>
      <c r="C2057" t="s">
        <v>5019</v>
      </c>
      <c r="D2057">
        <v>43</v>
      </c>
      <c r="E2057" s="2">
        <v>44797</v>
      </c>
      <c r="F2057">
        <v>254</v>
      </c>
      <c r="G2057">
        <v>65</v>
      </c>
      <c r="H2057" t="s">
        <v>5043</v>
      </c>
      <c r="I2057">
        <v>98</v>
      </c>
      <c r="J2057">
        <v>0</v>
      </c>
    </row>
    <row r="2058" spans="1:11" x14ac:dyDescent="0.25">
      <c r="A2058" t="s">
        <v>2067</v>
      </c>
      <c r="B2058" t="s">
        <v>5014</v>
      </c>
      <c r="C2058" t="s">
        <v>5024</v>
      </c>
      <c r="D2058">
        <v>24</v>
      </c>
      <c r="E2058" s="2">
        <v>44348</v>
      </c>
      <c r="F2058">
        <v>210</v>
      </c>
      <c r="G2058">
        <v>31</v>
      </c>
      <c r="H2058" t="s">
        <v>5046</v>
      </c>
      <c r="I2058">
        <v>98</v>
      </c>
      <c r="J2058">
        <v>1</v>
      </c>
      <c r="K2058" t="s">
        <v>5050</v>
      </c>
    </row>
    <row r="2059" spans="1:11" x14ac:dyDescent="0.25">
      <c r="A2059" t="s">
        <v>2068</v>
      </c>
      <c r="B2059" t="s">
        <v>5015</v>
      </c>
      <c r="C2059" t="s">
        <v>5027</v>
      </c>
      <c r="D2059">
        <v>48</v>
      </c>
      <c r="E2059" s="2">
        <v>44659</v>
      </c>
      <c r="F2059">
        <v>226</v>
      </c>
      <c r="G2059">
        <v>7</v>
      </c>
      <c r="H2059" t="s">
        <v>5048</v>
      </c>
      <c r="I2059">
        <v>52</v>
      </c>
      <c r="J2059">
        <v>1</v>
      </c>
      <c r="K2059" t="s">
        <v>5051</v>
      </c>
    </row>
    <row r="2060" spans="1:11" x14ac:dyDescent="0.25">
      <c r="A2060" t="s">
        <v>2069</v>
      </c>
      <c r="B2060" t="s">
        <v>5017</v>
      </c>
      <c r="C2060" t="s">
        <v>5030</v>
      </c>
      <c r="D2060">
        <v>43</v>
      </c>
      <c r="E2060" s="2">
        <v>44184</v>
      </c>
      <c r="F2060">
        <v>259</v>
      </c>
      <c r="G2060">
        <v>47</v>
      </c>
      <c r="H2060" t="s">
        <v>5048</v>
      </c>
      <c r="I2060">
        <v>78</v>
      </c>
      <c r="J2060">
        <v>0</v>
      </c>
    </row>
    <row r="2061" spans="1:11" x14ac:dyDescent="0.25">
      <c r="A2061" t="s">
        <v>2070</v>
      </c>
      <c r="B2061" t="s">
        <v>5013</v>
      </c>
      <c r="C2061" t="s">
        <v>5033</v>
      </c>
      <c r="D2061">
        <v>41</v>
      </c>
      <c r="E2061" s="2">
        <v>43955</v>
      </c>
      <c r="F2061">
        <v>250</v>
      </c>
      <c r="G2061">
        <v>65</v>
      </c>
      <c r="H2061" t="s">
        <v>5048</v>
      </c>
      <c r="I2061">
        <v>91</v>
      </c>
      <c r="J2061">
        <v>0</v>
      </c>
    </row>
    <row r="2062" spans="1:11" x14ac:dyDescent="0.25">
      <c r="A2062" t="s">
        <v>2071</v>
      </c>
      <c r="B2062" t="s">
        <v>5012</v>
      </c>
      <c r="C2062" t="s">
        <v>5021</v>
      </c>
      <c r="D2062">
        <v>38</v>
      </c>
      <c r="E2062" s="2">
        <v>44633</v>
      </c>
      <c r="F2062">
        <v>231</v>
      </c>
      <c r="G2062">
        <v>98</v>
      </c>
      <c r="H2062" t="s">
        <v>5045</v>
      </c>
      <c r="I2062">
        <v>77</v>
      </c>
      <c r="J2062">
        <v>0</v>
      </c>
    </row>
    <row r="2063" spans="1:11" x14ac:dyDescent="0.25">
      <c r="A2063" t="s">
        <v>2072</v>
      </c>
      <c r="B2063" t="s">
        <v>5016</v>
      </c>
      <c r="C2063" t="s">
        <v>5041</v>
      </c>
      <c r="D2063">
        <v>39</v>
      </c>
      <c r="E2063" s="2">
        <v>44841</v>
      </c>
      <c r="F2063">
        <v>245</v>
      </c>
      <c r="G2063">
        <v>99</v>
      </c>
      <c r="H2063" t="s">
        <v>5043</v>
      </c>
      <c r="I2063">
        <v>99</v>
      </c>
      <c r="J2063">
        <v>0</v>
      </c>
    </row>
    <row r="2064" spans="1:11" x14ac:dyDescent="0.25">
      <c r="A2064" t="s">
        <v>2073</v>
      </c>
      <c r="B2064" t="s">
        <v>5015</v>
      </c>
      <c r="C2064" t="s">
        <v>5040</v>
      </c>
      <c r="D2064">
        <v>34</v>
      </c>
      <c r="E2064" s="2">
        <v>44640</v>
      </c>
      <c r="F2064">
        <v>229</v>
      </c>
      <c r="G2064">
        <v>83</v>
      </c>
      <c r="H2064" t="s">
        <v>5047</v>
      </c>
      <c r="I2064">
        <v>69</v>
      </c>
      <c r="J2064">
        <v>1</v>
      </c>
      <c r="K2064" t="s">
        <v>5051</v>
      </c>
    </row>
    <row r="2065" spans="1:11" x14ac:dyDescent="0.25">
      <c r="A2065" t="s">
        <v>2074</v>
      </c>
      <c r="B2065" t="s">
        <v>5014</v>
      </c>
      <c r="C2065" t="s">
        <v>5024</v>
      </c>
      <c r="D2065">
        <v>37</v>
      </c>
      <c r="E2065" s="2">
        <v>44532</v>
      </c>
      <c r="F2065">
        <v>248</v>
      </c>
      <c r="G2065">
        <v>88</v>
      </c>
      <c r="H2065" t="s">
        <v>5044</v>
      </c>
      <c r="I2065">
        <v>94</v>
      </c>
      <c r="J2065">
        <v>0</v>
      </c>
    </row>
    <row r="2066" spans="1:11" x14ac:dyDescent="0.25">
      <c r="A2066" t="s">
        <v>2075</v>
      </c>
      <c r="B2066" t="s">
        <v>5014</v>
      </c>
      <c r="C2066" t="s">
        <v>5035</v>
      </c>
      <c r="D2066">
        <v>24</v>
      </c>
      <c r="E2066" s="2">
        <v>44219</v>
      </c>
      <c r="F2066">
        <v>231</v>
      </c>
      <c r="G2066">
        <v>43</v>
      </c>
      <c r="H2066" t="s">
        <v>5044</v>
      </c>
      <c r="I2066">
        <v>83</v>
      </c>
      <c r="J2066">
        <v>0</v>
      </c>
    </row>
    <row r="2067" spans="1:11" x14ac:dyDescent="0.25">
      <c r="A2067" t="s">
        <v>2076</v>
      </c>
      <c r="B2067" t="s">
        <v>5018</v>
      </c>
      <c r="C2067" t="s">
        <v>5032</v>
      </c>
      <c r="D2067">
        <v>30</v>
      </c>
      <c r="E2067" s="2">
        <v>43971</v>
      </c>
      <c r="F2067">
        <v>217</v>
      </c>
      <c r="G2067">
        <v>36</v>
      </c>
      <c r="H2067" t="s">
        <v>5044</v>
      </c>
      <c r="I2067">
        <v>82</v>
      </c>
      <c r="J2067">
        <v>0</v>
      </c>
    </row>
    <row r="2068" spans="1:11" x14ac:dyDescent="0.25">
      <c r="A2068" t="s">
        <v>2077</v>
      </c>
      <c r="B2068" t="s">
        <v>5015</v>
      </c>
      <c r="C2068" t="s">
        <v>5040</v>
      </c>
      <c r="D2068">
        <v>29</v>
      </c>
      <c r="E2068" s="2">
        <v>44348</v>
      </c>
      <c r="F2068">
        <v>212</v>
      </c>
      <c r="G2068">
        <v>44</v>
      </c>
      <c r="H2068" t="s">
        <v>5047</v>
      </c>
      <c r="I2068">
        <v>62</v>
      </c>
      <c r="J2068">
        <v>1</v>
      </c>
      <c r="K2068" t="s">
        <v>5050</v>
      </c>
    </row>
    <row r="2069" spans="1:11" x14ac:dyDescent="0.25">
      <c r="A2069" t="s">
        <v>2078</v>
      </c>
      <c r="B2069" t="s">
        <v>5016</v>
      </c>
      <c r="C2069" t="s">
        <v>5031</v>
      </c>
      <c r="D2069">
        <v>30</v>
      </c>
      <c r="E2069" s="2">
        <v>44315</v>
      </c>
      <c r="F2069">
        <v>227</v>
      </c>
      <c r="G2069">
        <v>85</v>
      </c>
      <c r="H2069" t="s">
        <v>5046</v>
      </c>
      <c r="I2069">
        <v>62</v>
      </c>
      <c r="J2069">
        <v>0</v>
      </c>
    </row>
    <row r="2070" spans="1:11" x14ac:dyDescent="0.25">
      <c r="A2070" t="s">
        <v>2079</v>
      </c>
      <c r="B2070" t="s">
        <v>5018</v>
      </c>
      <c r="C2070" t="s">
        <v>5038</v>
      </c>
      <c r="D2070">
        <v>43</v>
      </c>
      <c r="E2070" s="2">
        <v>44225</v>
      </c>
      <c r="F2070">
        <v>223</v>
      </c>
      <c r="G2070">
        <v>91</v>
      </c>
      <c r="H2070" t="s">
        <v>5044</v>
      </c>
      <c r="I2070">
        <v>85</v>
      </c>
      <c r="J2070">
        <v>1</v>
      </c>
      <c r="K2070" t="s">
        <v>5049</v>
      </c>
    </row>
    <row r="2071" spans="1:11" x14ac:dyDescent="0.25">
      <c r="A2071" t="s">
        <v>2080</v>
      </c>
      <c r="B2071" t="s">
        <v>5014</v>
      </c>
      <c r="C2071" t="s">
        <v>5024</v>
      </c>
      <c r="D2071">
        <v>38</v>
      </c>
      <c r="E2071" s="2">
        <v>44750</v>
      </c>
      <c r="F2071">
        <v>207</v>
      </c>
      <c r="G2071">
        <v>92</v>
      </c>
      <c r="H2071" t="s">
        <v>5046</v>
      </c>
      <c r="I2071">
        <v>68</v>
      </c>
      <c r="J2071">
        <v>0</v>
      </c>
    </row>
    <row r="2072" spans="1:11" x14ac:dyDescent="0.25">
      <c r="A2072" t="s">
        <v>2081</v>
      </c>
      <c r="B2072" t="s">
        <v>5012</v>
      </c>
      <c r="C2072" t="s">
        <v>5021</v>
      </c>
      <c r="D2072">
        <v>47</v>
      </c>
      <c r="E2072" s="2">
        <v>44279</v>
      </c>
      <c r="F2072">
        <v>253</v>
      </c>
      <c r="G2072">
        <v>43</v>
      </c>
      <c r="H2072" t="s">
        <v>5043</v>
      </c>
      <c r="I2072">
        <v>91</v>
      </c>
      <c r="J2072">
        <v>1</v>
      </c>
      <c r="K2072" t="s">
        <v>5051</v>
      </c>
    </row>
    <row r="2073" spans="1:11" x14ac:dyDescent="0.25">
      <c r="A2073" t="s">
        <v>2082</v>
      </c>
      <c r="B2073" t="s">
        <v>5012</v>
      </c>
      <c r="C2073" t="s">
        <v>5034</v>
      </c>
      <c r="D2073">
        <v>37</v>
      </c>
      <c r="E2073" s="2">
        <v>44193</v>
      </c>
      <c r="F2073">
        <v>217</v>
      </c>
      <c r="G2073">
        <v>72</v>
      </c>
      <c r="H2073" t="s">
        <v>5048</v>
      </c>
      <c r="I2073">
        <v>84</v>
      </c>
      <c r="J2073">
        <v>1</v>
      </c>
      <c r="K2073" t="s">
        <v>5049</v>
      </c>
    </row>
    <row r="2074" spans="1:11" x14ac:dyDescent="0.25">
      <c r="A2074" t="s">
        <v>2083</v>
      </c>
      <c r="B2074" t="s">
        <v>5018</v>
      </c>
      <c r="C2074" t="s">
        <v>5032</v>
      </c>
      <c r="D2074">
        <v>24</v>
      </c>
      <c r="E2074" s="2">
        <v>44669</v>
      </c>
      <c r="F2074">
        <v>207</v>
      </c>
      <c r="G2074">
        <v>48</v>
      </c>
      <c r="H2074" t="s">
        <v>5044</v>
      </c>
      <c r="I2074">
        <v>75</v>
      </c>
      <c r="J2074">
        <v>0</v>
      </c>
    </row>
    <row r="2075" spans="1:11" x14ac:dyDescent="0.25">
      <c r="A2075" t="s">
        <v>2084</v>
      </c>
      <c r="B2075" t="s">
        <v>5011</v>
      </c>
      <c r="C2075" t="s">
        <v>5019</v>
      </c>
      <c r="D2075">
        <v>47</v>
      </c>
      <c r="E2075" s="2">
        <v>43971</v>
      </c>
      <c r="F2075">
        <v>216</v>
      </c>
      <c r="G2075">
        <v>63</v>
      </c>
      <c r="H2075" t="s">
        <v>5048</v>
      </c>
      <c r="I2075">
        <v>85</v>
      </c>
      <c r="J2075">
        <v>1</v>
      </c>
      <c r="K2075" t="s">
        <v>5050</v>
      </c>
    </row>
    <row r="2076" spans="1:11" x14ac:dyDescent="0.25">
      <c r="A2076" t="s">
        <v>2085</v>
      </c>
      <c r="B2076" t="s">
        <v>5016</v>
      </c>
      <c r="C2076" t="s">
        <v>5041</v>
      </c>
      <c r="D2076">
        <v>30</v>
      </c>
      <c r="E2076" s="2">
        <v>44875</v>
      </c>
      <c r="F2076">
        <v>227</v>
      </c>
      <c r="G2076">
        <v>80</v>
      </c>
      <c r="H2076" t="s">
        <v>5048</v>
      </c>
      <c r="I2076">
        <v>88</v>
      </c>
      <c r="J2076">
        <v>0</v>
      </c>
    </row>
    <row r="2077" spans="1:11" x14ac:dyDescent="0.25">
      <c r="A2077" t="s">
        <v>2086</v>
      </c>
      <c r="B2077" t="s">
        <v>5014</v>
      </c>
      <c r="C2077" t="s">
        <v>5035</v>
      </c>
      <c r="D2077">
        <v>34</v>
      </c>
      <c r="E2077" s="2">
        <v>44607</v>
      </c>
      <c r="F2077">
        <v>207</v>
      </c>
      <c r="G2077">
        <v>17</v>
      </c>
      <c r="H2077" t="s">
        <v>5043</v>
      </c>
      <c r="I2077">
        <v>57</v>
      </c>
      <c r="J2077">
        <v>1</v>
      </c>
      <c r="K2077" t="s">
        <v>5049</v>
      </c>
    </row>
    <row r="2078" spans="1:11" x14ac:dyDescent="0.25">
      <c r="A2078" t="s">
        <v>2087</v>
      </c>
      <c r="B2078" t="s">
        <v>5017</v>
      </c>
      <c r="C2078" t="s">
        <v>5030</v>
      </c>
      <c r="D2078">
        <v>30</v>
      </c>
      <c r="E2078" s="2">
        <v>44817</v>
      </c>
      <c r="F2078">
        <v>235</v>
      </c>
      <c r="G2078">
        <v>68</v>
      </c>
      <c r="H2078" t="s">
        <v>5047</v>
      </c>
      <c r="I2078">
        <v>58</v>
      </c>
      <c r="J2078">
        <v>0</v>
      </c>
    </row>
    <row r="2079" spans="1:11" x14ac:dyDescent="0.25">
      <c r="A2079" t="s">
        <v>2088</v>
      </c>
      <c r="B2079" t="s">
        <v>5016</v>
      </c>
      <c r="C2079" t="s">
        <v>5041</v>
      </c>
      <c r="D2079">
        <v>23</v>
      </c>
      <c r="E2079" s="2">
        <v>44015</v>
      </c>
      <c r="F2079">
        <v>242</v>
      </c>
      <c r="G2079">
        <v>72</v>
      </c>
      <c r="H2079" t="s">
        <v>5045</v>
      </c>
      <c r="I2079">
        <v>50</v>
      </c>
      <c r="J2079">
        <v>0</v>
      </c>
    </row>
    <row r="2080" spans="1:11" x14ac:dyDescent="0.25">
      <c r="A2080" t="s">
        <v>2089</v>
      </c>
      <c r="B2080" t="s">
        <v>5015</v>
      </c>
      <c r="C2080" t="s">
        <v>5025</v>
      </c>
      <c r="D2080">
        <v>45</v>
      </c>
      <c r="E2080" s="2">
        <v>44644</v>
      </c>
      <c r="F2080">
        <v>218</v>
      </c>
      <c r="G2080">
        <v>55</v>
      </c>
      <c r="H2080" t="s">
        <v>5043</v>
      </c>
      <c r="I2080">
        <v>64</v>
      </c>
      <c r="J2080">
        <v>0</v>
      </c>
    </row>
    <row r="2081" spans="1:11" x14ac:dyDescent="0.25">
      <c r="A2081" t="s">
        <v>2090</v>
      </c>
      <c r="B2081" t="s">
        <v>5018</v>
      </c>
      <c r="C2081" t="s">
        <v>5032</v>
      </c>
      <c r="D2081">
        <v>33</v>
      </c>
      <c r="E2081" s="2">
        <v>44067</v>
      </c>
      <c r="F2081">
        <v>215</v>
      </c>
      <c r="G2081">
        <v>19</v>
      </c>
      <c r="H2081" t="s">
        <v>5045</v>
      </c>
      <c r="I2081">
        <v>85</v>
      </c>
      <c r="J2081">
        <v>1</v>
      </c>
      <c r="K2081" t="s">
        <v>5049</v>
      </c>
    </row>
    <row r="2082" spans="1:11" x14ac:dyDescent="0.25">
      <c r="A2082" t="s">
        <v>2091</v>
      </c>
      <c r="B2082" t="s">
        <v>5013</v>
      </c>
      <c r="C2082" t="s">
        <v>5033</v>
      </c>
      <c r="D2082">
        <v>28</v>
      </c>
      <c r="E2082" s="2">
        <v>44373</v>
      </c>
      <c r="F2082">
        <v>239</v>
      </c>
      <c r="G2082">
        <v>2</v>
      </c>
      <c r="H2082" t="s">
        <v>5043</v>
      </c>
      <c r="I2082">
        <v>55</v>
      </c>
      <c r="J2082">
        <v>1</v>
      </c>
      <c r="K2082" t="s">
        <v>5051</v>
      </c>
    </row>
    <row r="2083" spans="1:11" x14ac:dyDescent="0.25">
      <c r="A2083" t="s">
        <v>2092</v>
      </c>
      <c r="B2083" t="s">
        <v>5011</v>
      </c>
      <c r="C2083" t="s">
        <v>5019</v>
      </c>
      <c r="D2083">
        <v>29</v>
      </c>
      <c r="E2083" s="2">
        <v>44062</v>
      </c>
      <c r="F2083">
        <v>226</v>
      </c>
      <c r="G2083">
        <v>28</v>
      </c>
      <c r="H2083" t="s">
        <v>5043</v>
      </c>
      <c r="I2083">
        <v>79</v>
      </c>
      <c r="J2083">
        <v>0</v>
      </c>
    </row>
    <row r="2084" spans="1:11" x14ac:dyDescent="0.25">
      <c r="A2084" t="s">
        <v>2093</v>
      </c>
      <c r="B2084" t="s">
        <v>5013</v>
      </c>
      <c r="C2084" t="s">
        <v>5039</v>
      </c>
      <c r="D2084">
        <v>30</v>
      </c>
      <c r="E2084" s="2">
        <v>44818</v>
      </c>
      <c r="F2084">
        <v>200</v>
      </c>
      <c r="G2084">
        <v>30</v>
      </c>
      <c r="H2084" t="s">
        <v>5046</v>
      </c>
      <c r="I2084">
        <v>69</v>
      </c>
      <c r="J2084">
        <v>1</v>
      </c>
      <c r="K2084" t="s">
        <v>5050</v>
      </c>
    </row>
    <row r="2085" spans="1:11" x14ac:dyDescent="0.25">
      <c r="A2085" t="s">
        <v>2094</v>
      </c>
      <c r="B2085" t="s">
        <v>5016</v>
      </c>
      <c r="C2085" t="s">
        <v>5031</v>
      </c>
      <c r="D2085">
        <v>28</v>
      </c>
      <c r="E2085" s="2">
        <v>44690</v>
      </c>
      <c r="F2085">
        <v>206</v>
      </c>
      <c r="G2085">
        <v>10</v>
      </c>
      <c r="H2085" t="s">
        <v>5048</v>
      </c>
      <c r="I2085">
        <v>95</v>
      </c>
      <c r="J2085">
        <v>1</v>
      </c>
      <c r="K2085" t="s">
        <v>5051</v>
      </c>
    </row>
    <row r="2086" spans="1:11" x14ac:dyDescent="0.25">
      <c r="A2086" t="s">
        <v>2095</v>
      </c>
      <c r="B2086" t="s">
        <v>5013</v>
      </c>
      <c r="C2086" t="s">
        <v>5022</v>
      </c>
      <c r="D2086">
        <v>50</v>
      </c>
      <c r="E2086" s="2">
        <v>44534</v>
      </c>
      <c r="F2086">
        <v>254</v>
      </c>
      <c r="G2086">
        <v>78</v>
      </c>
      <c r="H2086" t="s">
        <v>5048</v>
      </c>
      <c r="I2086">
        <v>51</v>
      </c>
      <c r="J2086">
        <v>1</v>
      </c>
      <c r="K2086" t="s">
        <v>5049</v>
      </c>
    </row>
    <row r="2087" spans="1:11" x14ac:dyDescent="0.25">
      <c r="A2087" t="s">
        <v>2096</v>
      </c>
      <c r="B2087" t="s">
        <v>5014</v>
      </c>
      <c r="C2087" t="s">
        <v>5035</v>
      </c>
      <c r="D2087">
        <v>47</v>
      </c>
      <c r="E2087" s="2">
        <v>44031</v>
      </c>
      <c r="F2087">
        <v>233</v>
      </c>
      <c r="G2087">
        <v>43</v>
      </c>
      <c r="H2087" t="s">
        <v>5047</v>
      </c>
      <c r="I2087">
        <v>51</v>
      </c>
      <c r="J2087">
        <v>1</v>
      </c>
      <c r="K2087" t="s">
        <v>5050</v>
      </c>
    </row>
    <row r="2088" spans="1:11" x14ac:dyDescent="0.25">
      <c r="A2088" t="s">
        <v>2097</v>
      </c>
      <c r="B2088" t="s">
        <v>5016</v>
      </c>
      <c r="C2088" t="s">
        <v>5031</v>
      </c>
      <c r="D2088">
        <v>41</v>
      </c>
      <c r="E2088" s="2">
        <v>44717</v>
      </c>
      <c r="F2088">
        <v>223</v>
      </c>
      <c r="G2088">
        <v>18</v>
      </c>
      <c r="H2088" t="s">
        <v>5046</v>
      </c>
      <c r="I2088">
        <v>54</v>
      </c>
      <c r="J2088">
        <v>1</v>
      </c>
      <c r="K2088" t="s">
        <v>5049</v>
      </c>
    </row>
    <row r="2089" spans="1:11" x14ac:dyDescent="0.25">
      <c r="A2089" t="s">
        <v>2098</v>
      </c>
      <c r="B2089" t="s">
        <v>5016</v>
      </c>
      <c r="C2089" t="s">
        <v>5041</v>
      </c>
      <c r="D2089">
        <v>28</v>
      </c>
      <c r="E2089" s="2">
        <v>44606</v>
      </c>
      <c r="F2089">
        <v>222</v>
      </c>
      <c r="G2089">
        <v>51</v>
      </c>
      <c r="H2089" t="s">
        <v>5047</v>
      </c>
      <c r="I2089">
        <v>65</v>
      </c>
      <c r="J2089">
        <v>1</v>
      </c>
      <c r="K2089" t="s">
        <v>5049</v>
      </c>
    </row>
    <row r="2090" spans="1:11" x14ac:dyDescent="0.25">
      <c r="A2090" t="s">
        <v>2099</v>
      </c>
      <c r="B2090" t="s">
        <v>5016</v>
      </c>
      <c r="C2090" t="s">
        <v>5029</v>
      </c>
      <c r="D2090">
        <v>50</v>
      </c>
      <c r="E2090" s="2">
        <v>44447</v>
      </c>
      <c r="F2090">
        <v>201</v>
      </c>
      <c r="G2090">
        <v>87</v>
      </c>
      <c r="H2090" t="s">
        <v>5044</v>
      </c>
      <c r="I2090">
        <v>65</v>
      </c>
      <c r="J2090">
        <v>0</v>
      </c>
    </row>
    <row r="2091" spans="1:11" x14ac:dyDescent="0.25">
      <c r="A2091" t="s">
        <v>2100</v>
      </c>
      <c r="B2091" t="s">
        <v>5014</v>
      </c>
      <c r="C2091" t="s">
        <v>5024</v>
      </c>
      <c r="D2091">
        <v>47</v>
      </c>
      <c r="E2091" s="2">
        <v>44905</v>
      </c>
      <c r="F2091">
        <v>224</v>
      </c>
      <c r="G2091">
        <v>73</v>
      </c>
      <c r="H2091" t="s">
        <v>5047</v>
      </c>
      <c r="I2091">
        <v>73</v>
      </c>
      <c r="J2091">
        <v>1</v>
      </c>
      <c r="K2091" t="s">
        <v>5049</v>
      </c>
    </row>
    <row r="2092" spans="1:11" x14ac:dyDescent="0.25">
      <c r="A2092" t="s">
        <v>2101</v>
      </c>
      <c r="B2092" t="s">
        <v>5014</v>
      </c>
      <c r="C2092" t="s">
        <v>5035</v>
      </c>
      <c r="D2092">
        <v>45</v>
      </c>
      <c r="E2092" s="2">
        <v>44471</v>
      </c>
      <c r="F2092">
        <v>258</v>
      </c>
      <c r="G2092">
        <v>54</v>
      </c>
      <c r="H2092" t="s">
        <v>5045</v>
      </c>
      <c r="I2092">
        <v>77</v>
      </c>
      <c r="J2092">
        <v>1</v>
      </c>
      <c r="K2092" t="s">
        <v>5051</v>
      </c>
    </row>
    <row r="2093" spans="1:11" x14ac:dyDescent="0.25">
      <c r="A2093" t="s">
        <v>2102</v>
      </c>
      <c r="B2093" t="s">
        <v>5012</v>
      </c>
      <c r="C2093" t="s">
        <v>5034</v>
      </c>
      <c r="D2093">
        <v>33</v>
      </c>
      <c r="E2093" s="2">
        <v>43994</v>
      </c>
      <c r="F2093">
        <v>216</v>
      </c>
      <c r="G2093">
        <v>61</v>
      </c>
      <c r="H2093" t="s">
        <v>5043</v>
      </c>
      <c r="I2093">
        <v>60</v>
      </c>
      <c r="J2093">
        <v>0</v>
      </c>
    </row>
    <row r="2094" spans="1:11" x14ac:dyDescent="0.25">
      <c r="A2094" t="s">
        <v>2103</v>
      </c>
      <c r="B2094" t="s">
        <v>5012</v>
      </c>
      <c r="C2094" t="s">
        <v>5026</v>
      </c>
      <c r="D2094">
        <v>34</v>
      </c>
      <c r="E2094" s="2">
        <v>44554</v>
      </c>
      <c r="F2094">
        <v>203</v>
      </c>
      <c r="G2094">
        <v>97</v>
      </c>
      <c r="H2094" t="s">
        <v>5043</v>
      </c>
      <c r="I2094">
        <v>55</v>
      </c>
      <c r="J2094">
        <v>0</v>
      </c>
    </row>
    <row r="2095" spans="1:11" x14ac:dyDescent="0.25">
      <c r="A2095" t="s">
        <v>2104</v>
      </c>
      <c r="B2095" t="s">
        <v>5011</v>
      </c>
      <c r="C2095" t="s">
        <v>5020</v>
      </c>
      <c r="D2095">
        <v>44</v>
      </c>
      <c r="E2095" s="2">
        <v>44361</v>
      </c>
      <c r="F2095">
        <v>203</v>
      </c>
      <c r="G2095">
        <v>32</v>
      </c>
      <c r="H2095" t="s">
        <v>5045</v>
      </c>
      <c r="I2095">
        <v>83</v>
      </c>
      <c r="J2095">
        <v>1</v>
      </c>
      <c r="K2095" t="s">
        <v>5051</v>
      </c>
    </row>
    <row r="2096" spans="1:11" x14ac:dyDescent="0.25">
      <c r="A2096" t="s">
        <v>2105</v>
      </c>
      <c r="B2096" t="s">
        <v>5013</v>
      </c>
      <c r="C2096" t="s">
        <v>5033</v>
      </c>
      <c r="D2096">
        <v>26</v>
      </c>
      <c r="E2096" s="2">
        <v>44048</v>
      </c>
      <c r="F2096">
        <v>227</v>
      </c>
      <c r="G2096">
        <v>35</v>
      </c>
      <c r="H2096" t="s">
        <v>5043</v>
      </c>
      <c r="I2096">
        <v>64</v>
      </c>
      <c r="J2096">
        <v>1</v>
      </c>
      <c r="K2096" t="s">
        <v>5051</v>
      </c>
    </row>
    <row r="2097" spans="1:11" x14ac:dyDescent="0.25">
      <c r="A2097" t="s">
        <v>2106</v>
      </c>
      <c r="B2097" t="s">
        <v>5013</v>
      </c>
      <c r="C2097" t="s">
        <v>5022</v>
      </c>
      <c r="D2097">
        <v>24</v>
      </c>
      <c r="E2097" s="2">
        <v>44690</v>
      </c>
      <c r="F2097">
        <v>255</v>
      </c>
      <c r="G2097">
        <v>11</v>
      </c>
      <c r="H2097" t="s">
        <v>5044</v>
      </c>
      <c r="I2097">
        <v>53</v>
      </c>
      <c r="J2097">
        <v>0</v>
      </c>
    </row>
    <row r="2098" spans="1:11" x14ac:dyDescent="0.25">
      <c r="A2098" t="s">
        <v>2107</v>
      </c>
      <c r="B2098" t="s">
        <v>5018</v>
      </c>
      <c r="C2098" t="s">
        <v>5032</v>
      </c>
      <c r="D2098">
        <v>37</v>
      </c>
      <c r="E2098" s="2">
        <v>43963</v>
      </c>
      <c r="F2098">
        <v>227</v>
      </c>
      <c r="G2098">
        <v>21</v>
      </c>
      <c r="H2098" t="s">
        <v>5043</v>
      </c>
      <c r="I2098">
        <v>51</v>
      </c>
      <c r="J2098">
        <v>0</v>
      </c>
    </row>
    <row r="2099" spans="1:11" x14ac:dyDescent="0.25">
      <c r="A2099" t="s">
        <v>2108</v>
      </c>
      <c r="B2099" t="s">
        <v>5011</v>
      </c>
      <c r="C2099" t="s">
        <v>5019</v>
      </c>
      <c r="D2099">
        <v>46</v>
      </c>
      <c r="E2099" s="2">
        <v>44824</v>
      </c>
      <c r="F2099">
        <v>217</v>
      </c>
      <c r="G2099">
        <v>100</v>
      </c>
      <c r="H2099" t="s">
        <v>5043</v>
      </c>
      <c r="I2099">
        <v>84</v>
      </c>
      <c r="J2099">
        <v>0</v>
      </c>
    </row>
    <row r="2100" spans="1:11" x14ac:dyDescent="0.25">
      <c r="A2100" t="s">
        <v>2109</v>
      </c>
      <c r="B2100" t="s">
        <v>5014</v>
      </c>
      <c r="C2100" t="s">
        <v>5024</v>
      </c>
      <c r="D2100">
        <v>46</v>
      </c>
      <c r="E2100" s="2">
        <v>44550</v>
      </c>
      <c r="F2100">
        <v>246</v>
      </c>
      <c r="G2100">
        <v>22</v>
      </c>
      <c r="H2100" t="s">
        <v>5043</v>
      </c>
      <c r="I2100">
        <v>84</v>
      </c>
      <c r="J2100">
        <v>0</v>
      </c>
    </row>
    <row r="2101" spans="1:11" x14ac:dyDescent="0.25">
      <c r="A2101" t="s">
        <v>2110</v>
      </c>
      <c r="B2101" t="s">
        <v>5012</v>
      </c>
      <c r="C2101" t="s">
        <v>5026</v>
      </c>
      <c r="D2101">
        <v>32</v>
      </c>
      <c r="E2101" s="2">
        <v>44052</v>
      </c>
      <c r="F2101">
        <v>210</v>
      </c>
      <c r="G2101">
        <v>98</v>
      </c>
      <c r="H2101" t="s">
        <v>5047</v>
      </c>
      <c r="I2101">
        <v>82</v>
      </c>
      <c r="J2101">
        <v>0</v>
      </c>
    </row>
    <row r="2102" spans="1:11" x14ac:dyDescent="0.25">
      <c r="A2102" t="s">
        <v>2111</v>
      </c>
      <c r="B2102" t="s">
        <v>5017</v>
      </c>
      <c r="C2102" t="s">
        <v>5042</v>
      </c>
      <c r="D2102">
        <v>26</v>
      </c>
      <c r="E2102" s="2">
        <v>44756</v>
      </c>
      <c r="F2102">
        <v>203</v>
      </c>
      <c r="G2102">
        <v>60</v>
      </c>
      <c r="H2102" t="s">
        <v>5043</v>
      </c>
      <c r="I2102">
        <v>58</v>
      </c>
      <c r="J2102">
        <v>0</v>
      </c>
    </row>
    <row r="2103" spans="1:11" x14ac:dyDescent="0.25">
      <c r="A2103" t="s">
        <v>2112</v>
      </c>
      <c r="B2103" t="s">
        <v>5015</v>
      </c>
      <c r="C2103" t="s">
        <v>5025</v>
      </c>
      <c r="D2103">
        <v>47</v>
      </c>
      <c r="E2103" s="2">
        <v>44642</v>
      </c>
      <c r="F2103">
        <v>229</v>
      </c>
      <c r="G2103">
        <v>31</v>
      </c>
      <c r="H2103" t="s">
        <v>5048</v>
      </c>
      <c r="I2103">
        <v>61</v>
      </c>
      <c r="J2103">
        <v>0</v>
      </c>
    </row>
    <row r="2104" spans="1:11" x14ac:dyDescent="0.25">
      <c r="A2104" t="s">
        <v>2113</v>
      </c>
      <c r="B2104" t="s">
        <v>5012</v>
      </c>
      <c r="C2104" t="s">
        <v>5026</v>
      </c>
      <c r="D2104">
        <v>42</v>
      </c>
      <c r="E2104" s="2">
        <v>44307</v>
      </c>
      <c r="F2104">
        <v>248</v>
      </c>
      <c r="G2104">
        <v>5</v>
      </c>
      <c r="H2104" t="s">
        <v>5045</v>
      </c>
      <c r="I2104">
        <v>74</v>
      </c>
      <c r="J2104">
        <v>0</v>
      </c>
    </row>
    <row r="2105" spans="1:11" x14ac:dyDescent="0.25">
      <c r="A2105" t="s">
        <v>2114</v>
      </c>
      <c r="B2105" t="s">
        <v>5017</v>
      </c>
      <c r="C2105" t="s">
        <v>5042</v>
      </c>
      <c r="D2105">
        <v>36</v>
      </c>
      <c r="E2105" s="2">
        <v>44386</v>
      </c>
      <c r="F2105">
        <v>251</v>
      </c>
      <c r="G2105">
        <v>62</v>
      </c>
      <c r="H2105" t="s">
        <v>5046</v>
      </c>
      <c r="I2105">
        <v>98</v>
      </c>
      <c r="J2105">
        <v>1</v>
      </c>
      <c r="K2105" t="s">
        <v>5050</v>
      </c>
    </row>
    <row r="2106" spans="1:11" x14ac:dyDescent="0.25">
      <c r="A2106" t="s">
        <v>2115</v>
      </c>
      <c r="B2106" t="s">
        <v>5016</v>
      </c>
      <c r="C2106" t="s">
        <v>5029</v>
      </c>
      <c r="D2106">
        <v>36</v>
      </c>
      <c r="E2106" s="2">
        <v>43942</v>
      </c>
      <c r="F2106">
        <v>241</v>
      </c>
      <c r="G2106">
        <v>66</v>
      </c>
      <c r="H2106" t="s">
        <v>5047</v>
      </c>
      <c r="I2106">
        <v>100</v>
      </c>
      <c r="J2106">
        <v>1</v>
      </c>
      <c r="K2106" t="s">
        <v>5051</v>
      </c>
    </row>
    <row r="2107" spans="1:11" x14ac:dyDescent="0.25">
      <c r="A2107" t="s">
        <v>2116</v>
      </c>
      <c r="B2107" t="s">
        <v>5016</v>
      </c>
      <c r="C2107" t="s">
        <v>5041</v>
      </c>
      <c r="D2107">
        <v>38</v>
      </c>
      <c r="E2107" s="2">
        <v>44049</v>
      </c>
      <c r="F2107">
        <v>231</v>
      </c>
      <c r="G2107">
        <v>16</v>
      </c>
      <c r="H2107" t="s">
        <v>5045</v>
      </c>
      <c r="I2107">
        <v>63</v>
      </c>
      <c r="J2107">
        <v>0</v>
      </c>
    </row>
    <row r="2108" spans="1:11" x14ac:dyDescent="0.25">
      <c r="A2108" t="s">
        <v>2117</v>
      </c>
      <c r="B2108" t="s">
        <v>5015</v>
      </c>
      <c r="C2108" t="s">
        <v>5040</v>
      </c>
      <c r="D2108">
        <v>25</v>
      </c>
      <c r="E2108" s="2">
        <v>44309</v>
      </c>
      <c r="F2108">
        <v>257</v>
      </c>
      <c r="G2108">
        <v>52</v>
      </c>
      <c r="H2108" t="s">
        <v>5048</v>
      </c>
      <c r="I2108">
        <v>74</v>
      </c>
      <c r="J2108">
        <v>1</v>
      </c>
      <c r="K2108" t="s">
        <v>5051</v>
      </c>
    </row>
    <row r="2109" spans="1:11" x14ac:dyDescent="0.25">
      <c r="A2109" t="s">
        <v>2118</v>
      </c>
      <c r="B2109" t="s">
        <v>5017</v>
      </c>
      <c r="C2109" t="s">
        <v>5042</v>
      </c>
      <c r="D2109">
        <v>37</v>
      </c>
      <c r="E2109" s="2">
        <v>44724</v>
      </c>
      <c r="F2109">
        <v>248</v>
      </c>
      <c r="G2109">
        <v>2</v>
      </c>
      <c r="H2109" t="s">
        <v>5043</v>
      </c>
      <c r="I2109">
        <v>77</v>
      </c>
      <c r="J2109">
        <v>0</v>
      </c>
    </row>
    <row r="2110" spans="1:11" x14ac:dyDescent="0.25">
      <c r="A2110" t="s">
        <v>2119</v>
      </c>
      <c r="B2110" t="s">
        <v>5014</v>
      </c>
      <c r="C2110" t="s">
        <v>5024</v>
      </c>
      <c r="D2110">
        <v>47</v>
      </c>
      <c r="E2110" s="2">
        <v>44151</v>
      </c>
      <c r="F2110">
        <v>247</v>
      </c>
      <c r="G2110">
        <v>17</v>
      </c>
      <c r="H2110" t="s">
        <v>5046</v>
      </c>
      <c r="I2110">
        <v>100</v>
      </c>
      <c r="J2110">
        <v>1</v>
      </c>
      <c r="K2110" t="s">
        <v>5051</v>
      </c>
    </row>
    <row r="2111" spans="1:11" x14ac:dyDescent="0.25">
      <c r="A2111" t="s">
        <v>2120</v>
      </c>
      <c r="B2111" t="s">
        <v>5012</v>
      </c>
      <c r="C2111" t="s">
        <v>5026</v>
      </c>
      <c r="D2111">
        <v>22</v>
      </c>
      <c r="E2111" s="2">
        <v>44005</v>
      </c>
      <c r="F2111">
        <v>214</v>
      </c>
      <c r="G2111">
        <v>56</v>
      </c>
      <c r="H2111" t="s">
        <v>5047</v>
      </c>
      <c r="I2111">
        <v>81</v>
      </c>
      <c r="J2111">
        <v>1</v>
      </c>
      <c r="K2111" t="s">
        <v>5051</v>
      </c>
    </row>
    <row r="2112" spans="1:11" x14ac:dyDescent="0.25">
      <c r="A2112" t="s">
        <v>2121</v>
      </c>
      <c r="B2112" t="s">
        <v>5014</v>
      </c>
      <c r="C2112" t="s">
        <v>5035</v>
      </c>
      <c r="D2112">
        <v>50</v>
      </c>
      <c r="E2112" s="2">
        <v>44718</v>
      </c>
      <c r="F2112">
        <v>229</v>
      </c>
      <c r="G2112">
        <v>16</v>
      </c>
      <c r="H2112" t="s">
        <v>5048</v>
      </c>
      <c r="I2112">
        <v>53</v>
      </c>
      <c r="J2112">
        <v>0</v>
      </c>
    </row>
    <row r="2113" spans="1:11" x14ac:dyDescent="0.25">
      <c r="A2113" t="s">
        <v>2122</v>
      </c>
      <c r="B2113" t="s">
        <v>5013</v>
      </c>
      <c r="C2113" t="s">
        <v>5022</v>
      </c>
      <c r="D2113">
        <v>25</v>
      </c>
      <c r="E2113" s="2">
        <v>44625</v>
      </c>
      <c r="F2113">
        <v>223</v>
      </c>
      <c r="G2113">
        <v>6</v>
      </c>
      <c r="H2113" t="s">
        <v>5047</v>
      </c>
      <c r="I2113">
        <v>79</v>
      </c>
      <c r="J2113">
        <v>1</v>
      </c>
      <c r="K2113" t="s">
        <v>5050</v>
      </c>
    </row>
    <row r="2114" spans="1:11" x14ac:dyDescent="0.25">
      <c r="A2114" t="s">
        <v>2123</v>
      </c>
      <c r="B2114" t="s">
        <v>5016</v>
      </c>
      <c r="C2114" t="s">
        <v>5041</v>
      </c>
      <c r="D2114">
        <v>41</v>
      </c>
      <c r="E2114" s="2">
        <v>44626</v>
      </c>
      <c r="F2114">
        <v>222</v>
      </c>
      <c r="G2114">
        <v>65</v>
      </c>
      <c r="H2114" t="s">
        <v>5044</v>
      </c>
      <c r="I2114">
        <v>80</v>
      </c>
      <c r="J2114">
        <v>0</v>
      </c>
    </row>
    <row r="2115" spans="1:11" x14ac:dyDescent="0.25">
      <c r="A2115" t="s">
        <v>2124</v>
      </c>
      <c r="B2115" t="s">
        <v>5014</v>
      </c>
      <c r="C2115" t="s">
        <v>5028</v>
      </c>
      <c r="D2115">
        <v>33</v>
      </c>
      <c r="E2115" s="2">
        <v>44588</v>
      </c>
      <c r="F2115">
        <v>212</v>
      </c>
      <c r="G2115">
        <v>39</v>
      </c>
      <c r="H2115" t="s">
        <v>5044</v>
      </c>
      <c r="I2115">
        <v>60</v>
      </c>
      <c r="J2115">
        <v>0</v>
      </c>
    </row>
    <row r="2116" spans="1:11" x14ac:dyDescent="0.25">
      <c r="A2116" t="s">
        <v>2125</v>
      </c>
      <c r="B2116" t="s">
        <v>5011</v>
      </c>
      <c r="C2116" t="s">
        <v>5019</v>
      </c>
      <c r="D2116">
        <v>45</v>
      </c>
      <c r="E2116" s="2">
        <v>44199</v>
      </c>
      <c r="F2116">
        <v>235</v>
      </c>
      <c r="G2116">
        <v>34</v>
      </c>
      <c r="H2116" t="s">
        <v>5045</v>
      </c>
      <c r="I2116">
        <v>51</v>
      </c>
      <c r="J2116">
        <v>0</v>
      </c>
    </row>
    <row r="2117" spans="1:11" x14ac:dyDescent="0.25">
      <c r="A2117" t="s">
        <v>2126</v>
      </c>
      <c r="B2117" t="s">
        <v>5015</v>
      </c>
      <c r="C2117" t="s">
        <v>5027</v>
      </c>
      <c r="D2117">
        <v>36</v>
      </c>
      <c r="E2117" s="2">
        <v>44514</v>
      </c>
      <c r="F2117">
        <v>221</v>
      </c>
      <c r="G2117">
        <v>78</v>
      </c>
      <c r="H2117" t="s">
        <v>5048</v>
      </c>
      <c r="I2117">
        <v>72</v>
      </c>
      <c r="J2117">
        <v>1</v>
      </c>
      <c r="K2117" t="s">
        <v>5051</v>
      </c>
    </row>
    <row r="2118" spans="1:11" x14ac:dyDescent="0.25">
      <c r="A2118" t="s">
        <v>2127</v>
      </c>
      <c r="B2118" t="s">
        <v>5015</v>
      </c>
      <c r="C2118" t="s">
        <v>5027</v>
      </c>
      <c r="D2118">
        <v>47</v>
      </c>
      <c r="E2118" s="2">
        <v>44398</v>
      </c>
      <c r="F2118">
        <v>237</v>
      </c>
      <c r="G2118">
        <v>15</v>
      </c>
      <c r="H2118" t="s">
        <v>5048</v>
      </c>
      <c r="I2118">
        <v>98</v>
      </c>
      <c r="J2118">
        <v>1</v>
      </c>
      <c r="K2118" t="s">
        <v>5051</v>
      </c>
    </row>
    <row r="2119" spans="1:11" x14ac:dyDescent="0.25">
      <c r="A2119" t="s">
        <v>2128</v>
      </c>
      <c r="B2119" t="s">
        <v>5017</v>
      </c>
      <c r="C2119" t="s">
        <v>5037</v>
      </c>
      <c r="D2119">
        <v>46</v>
      </c>
      <c r="E2119" s="2">
        <v>44366</v>
      </c>
      <c r="F2119">
        <v>246</v>
      </c>
      <c r="G2119">
        <v>95</v>
      </c>
      <c r="H2119" t="s">
        <v>5044</v>
      </c>
      <c r="I2119">
        <v>82</v>
      </c>
      <c r="J2119">
        <v>0</v>
      </c>
    </row>
    <row r="2120" spans="1:11" x14ac:dyDescent="0.25">
      <c r="A2120" t="s">
        <v>2129</v>
      </c>
      <c r="B2120" t="s">
        <v>5013</v>
      </c>
      <c r="C2120" t="s">
        <v>5033</v>
      </c>
      <c r="D2120">
        <v>32</v>
      </c>
      <c r="E2120" s="2">
        <v>44251</v>
      </c>
      <c r="F2120">
        <v>245</v>
      </c>
      <c r="G2120">
        <v>56</v>
      </c>
      <c r="H2120" t="s">
        <v>5046</v>
      </c>
      <c r="I2120">
        <v>96</v>
      </c>
      <c r="J2120">
        <v>1</v>
      </c>
      <c r="K2120" t="s">
        <v>5049</v>
      </c>
    </row>
    <row r="2121" spans="1:11" x14ac:dyDescent="0.25">
      <c r="A2121" t="s">
        <v>2130</v>
      </c>
      <c r="B2121" t="s">
        <v>5013</v>
      </c>
      <c r="C2121" t="s">
        <v>5039</v>
      </c>
      <c r="D2121">
        <v>24</v>
      </c>
      <c r="E2121" s="2">
        <v>44296</v>
      </c>
      <c r="F2121">
        <v>224</v>
      </c>
      <c r="G2121">
        <v>35</v>
      </c>
      <c r="H2121" t="s">
        <v>5048</v>
      </c>
      <c r="I2121">
        <v>64</v>
      </c>
      <c r="J2121">
        <v>0</v>
      </c>
    </row>
    <row r="2122" spans="1:11" x14ac:dyDescent="0.25">
      <c r="A2122" t="s">
        <v>2131</v>
      </c>
      <c r="B2122" t="s">
        <v>5017</v>
      </c>
      <c r="C2122" t="s">
        <v>5042</v>
      </c>
      <c r="D2122">
        <v>22</v>
      </c>
      <c r="E2122" s="2">
        <v>43951</v>
      </c>
      <c r="F2122">
        <v>208</v>
      </c>
      <c r="G2122">
        <v>24</v>
      </c>
      <c r="H2122" t="s">
        <v>5048</v>
      </c>
      <c r="I2122">
        <v>86</v>
      </c>
      <c r="J2122">
        <v>0</v>
      </c>
    </row>
    <row r="2123" spans="1:11" x14ac:dyDescent="0.25">
      <c r="A2123" t="s">
        <v>2132</v>
      </c>
      <c r="B2123" t="s">
        <v>5016</v>
      </c>
      <c r="C2123" t="s">
        <v>5041</v>
      </c>
      <c r="D2123">
        <v>35</v>
      </c>
      <c r="E2123" s="2">
        <v>44367</v>
      </c>
      <c r="F2123">
        <v>236</v>
      </c>
      <c r="G2123">
        <v>32</v>
      </c>
      <c r="H2123" t="s">
        <v>5043</v>
      </c>
      <c r="I2123">
        <v>50</v>
      </c>
      <c r="J2123">
        <v>0</v>
      </c>
    </row>
    <row r="2124" spans="1:11" x14ac:dyDescent="0.25">
      <c r="A2124" t="s">
        <v>2133</v>
      </c>
      <c r="B2124" t="s">
        <v>5013</v>
      </c>
      <c r="C2124" t="s">
        <v>5039</v>
      </c>
      <c r="D2124">
        <v>30</v>
      </c>
      <c r="E2124" s="2">
        <v>44183</v>
      </c>
      <c r="F2124">
        <v>230</v>
      </c>
      <c r="G2124">
        <v>100</v>
      </c>
      <c r="H2124" t="s">
        <v>5045</v>
      </c>
      <c r="I2124">
        <v>64</v>
      </c>
      <c r="J2124">
        <v>1</v>
      </c>
      <c r="K2124" t="s">
        <v>5049</v>
      </c>
    </row>
    <row r="2125" spans="1:11" x14ac:dyDescent="0.25">
      <c r="A2125" t="s">
        <v>2134</v>
      </c>
      <c r="B2125" t="s">
        <v>5014</v>
      </c>
      <c r="C2125" t="s">
        <v>5028</v>
      </c>
      <c r="D2125">
        <v>24</v>
      </c>
      <c r="E2125" s="2">
        <v>44242</v>
      </c>
      <c r="F2125">
        <v>229</v>
      </c>
      <c r="G2125">
        <v>43</v>
      </c>
      <c r="H2125" t="s">
        <v>5044</v>
      </c>
      <c r="I2125">
        <v>96</v>
      </c>
      <c r="J2125">
        <v>1</v>
      </c>
      <c r="K2125" t="s">
        <v>5051</v>
      </c>
    </row>
    <row r="2126" spans="1:11" x14ac:dyDescent="0.25">
      <c r="A2126" t="s">
        <v>2135</v>
      </c>
      <c r="B2126" t="s">
        <v>5018</v>
      </c>
      <c r="C2126" t="s">
        <v>5032</v>
      </c>
      <c r="D2126">
        <v>39</v>
      </c>
      <c r="E2126" s="2">
        <v>44366</v>
      </c>
      <c r="F2126">
        <v>256</v>
      </c>
      <c r="G2126">
        <v>94</v>
      </c>
      <c r="H2126" t="s">
        <v>5047</v>
      </c>
      <c r="I2126">
        <v>90</v>
      </c>
      <c r="J2126">
        <v>1</v>
      </c>
      <c r="K2126" t="s">
        <v>5050</v>
      </c>
    </row>
    <row r="2127" spans="1:11" x14ac:dyDescent="0.25">
      <c r="A2127" t="s">
        <v>2136</v>
      </c>
      <c r="B2127" t="s">
        <v>5013</v>
      </c>
      <c r="C2127" t="s">
        <v>5022</v>
      </c>
      <c r="D2127">
        <v>43</v>
      </c>
      <c r="E2127" s="2">
        <v>44072</v>
      </c>
      <c r="F2127">
        <v>245</v>
      </c>
      <c r="G2127">
        <v>75</v>
      </c>
      <c r="H2127" t="s">
        <v>5044</v>
      </c>
      <c r="I2127">
        <v>93</v>
      </c>
      <c r="J2127">
        <v>1</v>
      </c>
      <c r="K2127" t="s">
        <v>5050</v>
      </c>
    </row>
    <row r="2128" spans="1:11" x14ac:dyDescent="0.25">
      <c r="A2128" t="s">
        <v>2137</v>
      </c>
      <c r="B2128" t="s">
        <v>5012</v>
      </c>
      <c r="C2128" t="s">
        <v>5026</v>
      </c>
      <c r="D2128">
        <v>48</v>
      </c>
      <c r="E2128" s="2">
        <v>44905</v>
      </c>
      <c r="F2128">
        <v>227</v>
      </c>
      <c r="G2128">
        <v>61</v>
      </c>
      <c r="H2128" t="s">
        <v>5047</v>
      </c>
      <c r="I2128">
        <v>71</v>
      </c>
      <c r="J2128">
        <v>1</v>
      </c>
      <c r="K2128" t="s">
        <v>5051</v>
      </c>
    </row>
    <row r="2129" spans="1:11" x14ac:dyDescent="0.25">
      <c r="A2129" t="s">
        <v>2138</v>
      </c>
      <c r="B2129" t="s">
        <v>5016</v>
      </c>
      <c r="C2129" t="s">
        <v>5041</v>
      </c>
      <c r="D2129">
        <v>40</v>
      </c>
      <c r="E2129" s="2">
        <v>44620</v>
      </c>
      <c r="F2129">
        <v>251</v>
      </c>
      <c r="G2129">
        <v>32</v>
      </c>
      <c r="H2129" t="s">
        <v>5045</v>
      </c>
      <c r="I2129">
        <v>59</v>
      </c>
      <c r="J2129">
        <v>0</v>
      </c>
    </row>
    <row r="2130" spans="1:11" x14ac:dyDescent="0.25">
      <c r="A2130" t="s">
        <v>2139</v>
      </c>
      <c r="B2130" t="s">
        <v>5012</v>
      </c>
      <c r="C2130" t="s">
        <v>5026</v>
      </c>
      <c r="D2130">
        <v>36</v>
      </c>
      <c r="E2130" s="2">
        <v>44001</v>
      </c>
      <c r="F2130">
        <v>209</v>
      </c>
      <c r="G2130">
        <v>12</v>
      </c>
      <c r="H2130" t="s">
        <v>5046</v>
      </c>
      <c r="I2130">
        <v>84</v>
      </c>
      <c r="J2130">
        <v>1</v>
      </c>
      <c r="K2130" t="s">
        <v>5051</v>
      </c>
    </row>
    <row r="2131" spans="1:11" x14ac:dyDescent="0.25">
      <c r="A2131" t="s">
        <v>2140</v>
      </c>
      <c r="B2131" t="s">
        <v>5016</v>
      </c>
      <c r="C2131" t="s">
        <v>5031</v>
      </c>
      <c r="D2131">
        <v>40</v>
      </c>
      <c r="E2131" s="2">
        <v>44588</v>
      </c>
      <c r="F2131">
        <v>219</v>
      </c>
      <c r="G2131">
        <v>10</v>
      </c>
      <c r="H2131" t="s">
        <v>5043</v>
      </c>
      <c r="I2131">
        <v>60</v>
      </c>
      <c r="J2131">
        <v>1</v>
      </c>
      <c r="K2131" t="s">
        <v>5050</v>
      </c>
    </row>
    <row r="2132" spans="1:11" x14ac:dyDescent="0.25">
      <c r="A2132" t="s">
        <v>2141</v>
      </c>
      <c r="B2132" t="s">
        <v>5011</v>
      </c>
      <c r="C2132" t="s">
        <v>5023</v>
      </c>
      <c r="D2132">
        <v>50</v>
      </c>
      <c r="E2132" s="2">
        <v>44869</v>
      </c>
      <c r="F2132">
        <v>227</v>
      </c>
      <c r="G2132">
        <v>51</v>
      </c>
      <c r="H2132" t="s">
        <v>5048</v>
      </c>
      <c r="I2132">
        <v>59</v>
      </c>
      <c r="J2132">
        <v>1</v>
      </c>
      <c r="K2132" t="s">
        <v>5051</v>
      </c>
    </row>
    <row r="2133" spans="1:11" x14ac:dyDescent="0.25">
      <c r="A2133" t="s">
        <v>2142</v>
      </c>
      <c r="B2133" t="s">
        <v>5017</v>
      </c>
      <c r="C2133" t="s">
        <v>5042</v>
      </c>
      <c r="D2133">
        <v>33</v>
      </c>
      <c r="E2133" s="2">
        <v>44806</v>
      </c>
      <c r="F2133">
        <v>219</v>
      </c>
      <c r="G2133">
        <v>30</v>
      </c>
      <c r="H2133" t="s">
        <v>5048</v>
      </c>
      <c r="I2133">
        <v>81</v>
      </c>
      <c r="J2133">
        <v>1</v>
      </c>
      <c r="K2133" t="s">
        <v>5050</v>
      </c>
    </row>
    <row r="2134" spans="1:11" x14ac:dyDescent="0.25">
      <c r="A2134" t="s">
        <v>2143</v>
      </c>
      <c r="B2134" t="s">
        <v>5012</v>
      </c>
      <c r="C2134" t="s">
        <v>5034</v>
      </c>
      <c r="D2134">
        <v>35</v>
      </c>
      <c r="E2134" s="2">
        <v>44058</v>
      </c>
      <c r="F2134">
        <v>215</v>
      </c>
      <c r="G2134">
        <v>36</v>
      </c>
      <c r="H2134" t="s">
        <v>5043</v>
      </c>
      <c r="I2134">
        <v>89</v>
      </c>
      <c r="J2134">
        <v>0</v>
      </c>
    </row>
    <row r="2135" spans="1:11" x14ac:dyDescent="0.25">
      <c r="A2135" t="s">
        <v>2144</v>
      </c>
      <c r="B2135" t="s">
        <v>5015</v>
      </c>
      <c r="C2135" t="s">
        <v>5027</v>
      </c>
      <c r="D2135">
        <v>41</v>
      </c>
      <c r="E2135" s="2">
        <v>44593</v>
      </c>
      <c r="F2135">
        <v>237</v>
      </c>
      <c r="G2135">
        <v>48</v>
      </c>
      <c r="H2135" t="s">
        <v>5045</v>
      </c>
      <c r="I2135">
        <v>56</v>
      </c>
      <c r="J2135">
        <v>0</v>
      </c>
    </row>
    <row r="2136" spans="1:11" x14ac:dyDescent="0.25">
      <c r="A2136" t="s">
        <v>2145</v>
      </c>
      <c r="B2136" t="s">
        <v>5011</v>
      </c>
      <c r="C2136" t="s">
        <v>5020</v>
      </c>
      <c r="D2136">
        <v>22</v>
      </c>
      <c r="E2136" s="2">
        <v>44774</v>
      </c>
      <c r="F2136">
        <v>234</v>
      </c>
      <c r="G2136">
        <v>54</v>
      </c>
      <c r="H2136" t="s">
        <v>5048</v>
      </c>
      <c r="I2136">
        <v>55</v>
      </c>
      <c r="J2136">
        <v>0</v>
      </c>
    </row>
    <row r="2137" spans="1:11" x14ac:dyDescent="0.25">
      <c r="A2137" t="s">
        <v>2146</v>
      </c>
      <c r="B2137" t="s">
        <v>5017</v>
      </c>
      <c r="C2137" t="s">
        <v>5030</v>
      </c>
      <c r="D2137">
        <v>37</v>
      </c>
      <c r="E2137" s="2">
        <v>44746</v>
      </c>
      <c r="F2137">
        <v>202</v>
      </c>
      <c r="G2137">
        <v>17</v>
      </c>
      <c r="H2137" t="s">
        <v>5047</v>
      </c>
      <c r="I2137">
        <v>73</v>
      </c>
      <c r="J2137">
        <v>1</v>
      </c>
      <c r="K2137" t="s">
        <v>5050</v>
      </c>
    </row>
    <row r="2138" spans="1:11" x14ac:dyDescent="0.25">
      <c r="A2138" t="s">
        <v>2147</v>
      </c>
      <c r="B2138" t="s">
        <v>5011</v>
      </c>
      <c r="C2138" t="s">
        <v>5019</v>
      </c>
      <c r="D2138">
        <v>27</v>
      </c>
      <c r="E2138" s="2">
        <v>44013</v>
      </c>
      <c r="F2138">
        <v>219</v>
      </c>
      <c r="G2138">
        <v>42</v>
      </c>
      <c r="H2138" t="s">
        <v>5045</v>
      </c>
      <c r="I2138">
        <v>52</v>
      </c>
      <c r="J2138">
        <v>0</v>
      </c>
    </row>
    <row r="2139" spans="1:11" x14ac:dyDescent="0.25">
      <c r="A2139" t="s">
        <v>2148</v>
      </c>
      <c r="B2139" t="s">
        <v>5017</v>
      </c>
      <c r="C2139" t="s">
        <v>5037</v>
      </c>
      <c r="D2139">
        <v>22</v>
      </c>
      <c r="E2139" s="2">
        <v>44086</v>
      </c>
      <c r="F2139">
        <v>259</v>
      </c>
      <c r="G2139">
        <v>24</v>
      </c>
      <c r="H2139" t="s">
        <v>5043</v>
      </c>
      <c r="I2139">
        <v>75</v>
      </c>
      <c r="J2139">
        <v>1</v>
      </c>
      <c r="K2139" t="s">
        <v>5049</v>
      </c>
    </row>
    <row r="2140" spans="1:11" x14ac:dyDescent="0.25">
      <c r="A2140" t="s">
        <v>2149</v>
      </c>
      <c r="B2140" t="s">
        <v>5018</v>
      </c>
      <c r="C2140" t="s">
        <v>5032</v>
      </c>
      <c r="D2140">
        <v>31</v>
      </c>
      <c r="E2140" s="2">
        <v>44297</v>
      </c>
      <c r="F2140">
        <v>253</v>
      </c>
      <c r="G2140">
        <v>67</v>
      </c>
      <c r="H2140" t="s">
        <v>5045</v>
      </c>
      <c r="I2140">
        <v>89</v>
      </c>
      <c r="J2140">
        <v>1</v>
      </c>
      <c r="K2140" t="s">
        <v>5049</v>
      </c>
    </row>
    <row r="2141" spans="1:11" x14ac:dyDescent="0.25">
      <c r="A2141" t="s">
        <v>2150</v>
      </c>
      <c r="B2141" t="s">
        <v>5011</v>
      </c>
      <c r="C2141" t="s">
        <v>5023</v>
      </c>
      <c r="D2141">
        <v>41</v>
      </c>
      <c r="E2141" s="2">
        <v>44055</v>
      </c>
      <c r="F2141">
        <v>216</v>
      </c>
      <c r="G2141">
        <v>20</v>
      </c>
      <c r="H2141" t="s">
        <v>5046</v>
      </c>
      <c r="I2141">
        <v>99</v>
      </c>
      <c r="J2141">
        <v>0</v>
      </c>
    </row>
    <row r="2142" spans="1:11" x14ac:dyDescent="0.25">
      <c r="A2142" t="s">
        <v>2151</v>
      </c>
      <c r="B2142" t="s">
        <v>5014</v>
      </c>
      <c r="C2142" t="s">
        <v>5024</v>
      </c>
      <c r="D2142">
        <v>29</v>
      </c>
      <c r="E2142" s="2">
        <v>44222</v>
      </c>
      <c r="F2142">
        <v>218</v>
      </c>
      <c r="G2142">
        <v>4</v>
      </c>
      <c r="H2142" t="s">
        <v>5048</v>
      </c>
      <c r="I2142">
        <v>71</v>
      </c>
      <c r="J2142">
        <v>0</v>
      </c>
    </row>
    <row r="2143" spans="1:11" x14ac:dyDescent="0.25">
      <c r="A2143" t="s">
        <v>2152</v>
      </c>
      <c r="B2143" t="s">
        <v>5014</v>
      </c>
      <c r="C2143" t="s">
        <v>5035</v>
      </c>
      <c r="D2143">
        <v>33</v>
      </c>
      <c r="E2143" s="2">
        <v>43953</v>
      </c>
      <c r="F2143">
        <v>232</v>
      </c>
      <c r="G2143">
        <v>39</v>
      </c>
      <c r="H2143" t="s">
        <v>5047</v>
      </c>
      <c r="I2143">
        <v>91</v>
      </c>
      <c r="J2143">
        <v>1</v>
      </c>
      <c r="K2143" t="s">
        <v>5051</v>
      </c>
    </row>
    <row r="2144" spans="1:11" x14ac:dyDescent="0.25">
      <c r="A2144" t="s">
        <v>2153</v>
      </c>
      <c r="B2144" t="s">
        <v>5012</v>
      </c>
      <c r="C2144" t="s">
        <v>5034</v>
      </c>
      <c r="D2144">
        <v>43</v>
      </c>
      <c r="E2144" s="2">
        <v>44593</v>
      </c>
      <c r="F2144">
        <v>213</v>
      </c>
      <c r="G2144">
        <v>30</v>
      </c>
      <c r="H2144" t="s">
        <v>5048</v>
      </c>
      <c r="I2144">
        <v>59</v>
      </c>
      <c r="J2144">
        <v>0</v>
      </c>
    </row>
    <row r="2145" spans="1:11" x14ac:dyDescent="0.25">
      <c r="A2145" t="s">
        <v>2154</v>
      </c>
      <c r="B2145" t="s">
        <v>5017</v>
      </c>
      <c r="C2145" t="s">
        <v>5030</v>
      </c>
      <c r="D2145">
        <v>23</v>
      </c>
      <c r="E2145" s="2">
        <v>44326</v>
      </c>
      <c r="F2145">
        <v>256</v>
      </c>
      <c r="G2145">
        <v>15</v>
      </c>
      <c r="H2145" t="s">
        <v>5043</v>
      </c>
      <c r="I2145">
        <v>56</v>
      </c>
      <c r="J2145">
        <v>1</v>
      </c>
      <c r="K2145" t="s">
        <v>5049</v>
      </c>
    </row>
    <row r="2146" spans="1:11" x14ac:dyDescent="0.25">
      <c r="A2146" t="s">
        <v>2155</v>
      </c>
      <c r="B2146" t="s">
        <v>5013</v>
      </c>
      <c r="C2146" t="s">
        <v>5022</v>
      </c>
      <c r="D2146">
        <v>24</v>
      </c>
      <c r="E2146" s="2">
        <v>44638</v>
      </c>
      <c r="F2146">
        <v>249</v>
      </c>
      <c r="G2146">
        <v>42</v>
      </c>
      <c r="H2146" t="s">
        <v>5046</v>
      </c>
      <c r="I2146">
        <v>70</v>
      </c>
      <c r="J2146">
        <v>0</v>
      </c>
    </row>
    <row r="2147" spans="1:11" x14ac:dyDescent="0.25">
      <c r="A2147" t="s">
        <v>2156</v>
      </c>
      <c r="B2147" t="s">
        <v>5014</v>
      </c>
      <c r="C2147" t="s">
        <v>5035</v>
      </c>
      <c r="D2147">
        <v>35</v>
      </c>
      <c r="E2147" s="2">
        <v>44802</v>
      </c>
      <c r="F2147">
        <v>259</v>
      </c>
      <c r="G2147">
        <v>82</v>
      </c>
      <c r="H2147" t="s">
        <v>5046</v>
      </c>
      <c r="I2147">
        <v>92</v>
      </c>
      <c r="J2147">
        <v>1</v>
      </c>
      <c r="K2147" t="s">
        <v>5050</v>
      </c>
    </row>
    <row r="2148" spans="1:11" x14ac:dyDescent="0.25">
      <c r="A2148" t="s">
        <v>2157</v>
      </c>
      <c r="B2148" t="s">
        <v>5012</v>
      </c>
      <c r="C2148" t="s">
        <v>5034</v>
      </c>
      <c r="D2148">
        <v>42</v>
      </c>
      <c r="E2148" s="2">
        <v>44893</v>
      </c>
      <c r="F2148">
        <v>223</v>
      </c>
      <c r="G2148">
        <v>20</v>
      </c>
      <c r="H2148" t="s">
        <v>5048</v>
      </c>
      <c r="I2148">
        <v>62</v>
      </c>
      <c r="J2148">
        <v>1</v>
      </c>
      <c r="K2148" t="s">
        <v>5049</v>
      </c>
    </row>
    <row r="2149" spans="1:11" x14ac:dyDescent="0.25">
      <c r="A2149" t="s">
        <v>2158</v>
      </c>
      <c r="B2149" t="s">
        <v>5017</v>
      </c>
      <c r="C2149" t="s">
        <v>5030</v>
      </c>
      <c r="D2149">
        <v>48</v>
      </c>
      <c r="E2149" s="2">
        <v>44054</v>
      </c>
      <c r="F2149">
        <v>251</v>
      </c>
      <c r="G2149">
        <v>32</v>
      </c>
      <c r="H2149" t="s">
        <v>5048</v>
      </c>
      <c r="I2149">
        <v>61</v>
      </c>
      <c r="J2149">
        <v>1</v>
      </c>
      <c r="K2149" t="s">
        <v>5051</v>
      </c>
    </row>
    <row r="2150" spans="1:11" x14ac:dyDescent="0.25">
      <c r="A2150" t="s">
        <v>2159</v>
      </c>
      <c r="B2150" t="s">
        <v>5016</v>
      </c>
      <c r="C2150" t="s">
        <v>5029</v>
      </c>
      <c r="D2150">
        <v>49</v>
      </c>
      <c r="E2150" s="2">
        <v>44596</v>
      </c>
      <c r="F2150">
        <v>228</v>
      </c>
      <c r="G2150">
        <v>17</v>
      </c>
      <c r="H2150" t="s">
        <v>5047</v>
      </c>
      <c r="I2150">
        <v>97</v>
      </c>
      <c r="J2150">
        <v>1</v>
      </c>
      <c r="K2150" t="s">
        <v>5050</v>
      </c>
    </row>
    <row r="2151" spans="1:11" x14ac:dyDescent="0.25">
      <c r="A2151" t="s">
        <v>2160</v>
      </c>
      <c r="B2151" t="s">
        <v>5015</v>
      </c>
      <c r="C2151" t="s">
        <v>5025</v>
      </c>
      <c r="D2151">
        <v>49</v>
      </c>
      <c r="E2151" s="2">
        <v>44211</v>
      </c>
      <c r="F2151">
        <v>211</v>
      </c>
      <c r="G2151">
        <v>0</v>
      </c>
      <c r="H2151" t="s">
        <v>5043</v>
      </c>
      <c r="I2151">
        <v>66</v>
      </c>
      <c r="J2151">
        <v>1</v>
      </c>
      <c r="K2151" t="s">
        <v>5049</v>
      </c>
    </row>
    <row r="2152" spans="1:11" x14ac:dyDescent="0.25">
      <c r="A2152" t="s">
        <v>2161</v>
      </c>
      <c r="B2152" t="s">
        <v>5014</v>
      </c>
      <c r="C2152" t="s">
        <v>5035</v>
      </c>
      <c r="D2152">
        <v>26</v>
      </c>
      <c r="E2152" s="2">
        <v>44884</v>
      </c>
      <c r="F2152">
        <v>256</v>
      </c>
      <c r="G2152">
        <v>17</v>
      </c>
      <c r="H2152" t="s">
        <v>5043</v>
      </c>
      <c r="I2152">
        <v>82</v>
      </c>
      <c r="J2152">
        <v>1</v>
      </c>
      <c r="K2152" t="s">
        <v>5051</v>
      </c>
    </row>
    <row r="2153" spans="1:11" x14ac:dyDescent="0.25">
      <c r="A2153" t="s">
        <v>2162</v>
      </c>
      <c r="B2153" t="s">
        <v>5012</v>
      </c>
      <c r="C2153" t="s">
        <v>5021</v>
      </c>
      <c r="D2153">
        <v>27</v>
      </c>
      <c r="E2153" s="2">
        <v>44500</v>
      </c>
      <c r="F2153">
        <v>202</v>
      </c>
      <c r="G2153">
        <v>98</v>
      </c>
      <c r="H2153" t="s">
        <v>5045</v>
      </c>
      <c r="I2153">
        <v>90</v>
      </c>
      <c r="J2153">
        <v>1</v>
      </c>
      <c r="K2153" t="s">
        <v>5050</v>
      </c>
    </row>
    <row r="2154" spans="1:11" x14ac:dyDescent="0.25">
      <c r="A2154" t="s">
        <v>2163</v>
      </c>
      <c r="B2154" t="s">
        <v>5015</v>
      </c>
      <c r="C2154" t="s">
        <v>5025</v>
      </c>
      <c r="D2154">
        <v>33</v>
      </c>
      <c r="E2154" s="2">
        <v>44582</v>
      </c>
      <c r="F2154">
        <v>200</v>
      </c>
      <c r="G2154">
        <v>13</v>
      </c>
      <c r="H2154" t="s">
        <v>5048</v>
      </c>
      <c r="I2154">
        <v>99</v>
      </c>
      <c r="J2154">
        <v>0</v>
      </c>
    </row>
    <row r="2155" spans="1:11" x14ac:dyDescent="0.25">
      <c r="A2155" t="s">
        <v>2164</v>
      </c>
      <c r="B2155" t="s">
        <v>5012</v>
      </c>
      <c r="C2155" t="s">
        <v>5026</v>
      </c>
      <c r="D2155">
        <v>32</v>
      </c>
      <c r="E2155" s="2">
        <v>44231</v>
      </c>
      <c r="F2155">
        <v>242</v>
      </c>
      <c r="G2155">
        <v>94</v>
      </c>
      <c r="H2155" t="s">
        <v>5046</v>
      </c>
      <c r="I2155">
        <v>82</v>
      </c>
      <c r="J2155">
        <v>1</v>
      </c>
      <c r="K2155" t="s">
        <v>5050</v>
      </c>
    </row>
    <row r="2156" spans="1:11" x14ac:dyDescent="0.25">
      <c r="A2156" t="s">
        <v>2165</v>
      </c>
      <c r="B2156" t="s">
        <v>5016</v>
      </c>
      <c r="C2156" t="s">
        <v>5029</v>
      </c>
      <c r="D2156">
        <v>40</v>
      </c>
      <c r="E2156" s="2">
        <v>44300</v>
      </c>
      <c r="F2156">
        <v>259</v>
      </c>
      <c r="G2156">
        <v>78</v>
      </c>
      <c r="H2156" t="s">
        <v>5043</v>
      </c>
      <c r="I2156">
        <v>77</v>
      </c>
      <c r="J2156">
        <v>0</v>
      </c>
    </row>
    <row r="2157" spans="1:11" x14ac:dyDescent="0.25">
      <c r="A2157" t="s">
        <v>2166</v>
      </c>
      <c r="B2157" t="s">
        <v>5014</v>
      </c>
      <c r="C2157" t="s">
        <v>5024</v>
      </c>
      <c r="D2157">
        <v>40</v>
      </c>
      <c r="E2157" s="2">
        <v>44367</v>
      </c>
      <c r="F2157">
        <v>218</v>
      </c>
      <c r="G2157">
        <v>68</v>
      </c>
      <c r="H2157" t="s">
        <v>5048</v>
      </c>
      <c r="I2157">
        <v>52</v>
      </c>
      <c r="J2157">
        <v>1</v>
      </c>
      <c r="K2157" t="s">
        <v>5051</v>
      </c>
    </row>
    <row r="2158" spans="1:11" x14ac:dyDescent="0.25">
      <c r="A2158" t="s">
        <v>2167</v>
      </c>
      <c r="B2158" t="s">
        <v>5017</v>
      </c>
      <c r="C2158" t="s">
        <v>5042</v>
      </c>
      <c r="D2158">
        <v>40</v>
      </c>
      <c r="E2158" s="2">
        <v>44285</v>
      </c>
      <c r="F2158">
        <v>250</v>
      </c>
      <c r="G2158">
        <v>8</v>
      </c>
      <c r="H2158" t="s">
        <v>5048</v>
      </c>
      <c r="I2158">
        <v>76</v>
      </c>
      <c r="J2158">
        <v>1</v>
      </c>
      <c r="K2158" t="s">
        <v>5050</v>
      </c>
    </row>
    <row r="2159" spans="1:11" x14ac:dyDescent="0.25">
      <c r="A2159" t="s">
        <v>2168</v>
      </c>
      <c r="B2159" t="s">
        <v>5012</v>
      </c>
      <c r="C2159" t="s">
        <v>5034</v>
      </c>
      <c r="D2159">
        <v>48</v>
      </c>
      <c r="E2159" s="2">
        <v>44322</v>
      </c>
      <c r="F2159">
        <v>214</v>
      </c>
      <c r="G2159">
        <v>57</v>
      </c>
      <c r="H2159" t="s">
        <v>5047</v>
      </c>
      <c r="I2159">
        <v>69</v>
      </c>
      <c r="J2159">
        <v>0</v>
      </c>
    </row>
    <row r="2160" spans="1:11" x14ac:dyDescent="0.25">
      <c r="A2160" t="s">
        <v>2169</v>
      </c>
      <c r="B2160" t="s">
        <v>5012</v>
      </c>
      <c r="C2160" t="s">
        <v>5021</v>
      </c>
      <c r="D2160">
        <v>50</v>
      </c>
      <c r="E2160" s="2">
        <v>44334</v>
      </c>
      <c r="F2160">
        <v>216</v>
      </c>
      <c r="G2160">
        <v>50</v>
      </c>
      <c r="H2160" t="s">
        <v>5047</v>
      </c>
      <c r="I2160">
        <v>50</v>
      </c>
      <c r="J2160">
        <v>0</v>
      </c>
    </row>
    <row r="2161" spans="1:11" x14ac:dyDescent="0.25">
      <c r="A2161" t="s">
        <v>2170</v>
      </c>
      <c r="B2161" t="s">
        <v>5017</v>
      </c>
      <c r="C2161" t="s">
        <v>5030</v>
      </c>
      <c r="D2161">
        <v>48</v>
      </c>
      <c r="E2161" s="2">
        <v>44467</v>
      </c>
      <c r="F2161">
        <v>215</v>
      </c>
      <c r="G2161">
        <v>50</v>
      </c>
      <c r="H2161" t="s">
        <v>5045</v>
      </c>
      <c r="I2161">
        <v>77</v>
      </c>
      <c r="J2161">
        <v>0</v>
      </c>
    </row>
    <row r="2162" spans="1:11" x14ac:dyDescent="0.25">
      <c r="A2162" t="s">
        <v>2171</v>
      </c>
      <c r="B2162" t="s">
        <v>5011</v>
      </c>
      <c r="C2162" t="s">
        <v>5023</v>
      </c>
      <c r="D2162">
        <v>39</v>
      </c>
      <c r="E2162" s="2">
        <v>44094</v>
      </c>
      <c r="F2162">
        <v>257</v>
      </c>
      <c r="G2162">
        <v>69</v>
      </c>
      <c r="H2162" t="s">
        <v>5048</v>
      </c>
      <c r="I2162">
        <v>51</v>
      </c>
      <c r="J2162">
        <v>1</v>
      </c>
      <c r="K2162" t="s">
        <v>5050</v>
      </c>
    </row>
    <row r="2163" spans="1:11" x14ac:dyDescent="0.25">
      <c r="A2163" t="s">
        <v>2172</v>
      </c>
      <c r="B2163" t="s">
        <v>5017</v>
      </c>
      <c r="C2163" t="s">
        <v>5042</v>
      </c>
      <c r="D2163">
        <v>40</v>
      </c>
      <c r="E2163" s="2">
        <v>44709</v>
      </c>
      <c r="F2163">
        <v>234</v>
      </c>
      <c r="G2163">
        <v>84</v>
      </c>
      <c r="H2163" t="s">
        <v>5044</v>
      </c>
      <c r="I2163">
        <v>68</v>
      </c>
      <c r="J2163">
        <v>0</v>
      </c>
    </row>
    <row r="2164" spans="1:11" x14ac:dyDescent="0.25">
      <c r="A2164" t="s">
        <v>2173</v>
      </c>
      <c r="B2164" t="s">
        <v>5012</v>
      </c>
      <c r="C2164" t="s">
        <v>5034</v>
      </c>
      <c r="D2164">
        <v>39</v>
      </c>
      <c r="E2164" s="2">
        <v>44184</v>
      </c>
      <c r="F2164">
        <v>221</v>
      </c>
      <c r="G2164">
        <v>22</v>
      </c>
      <c r="H2164" t="s">
        <v>5044</v>
      </c>
      <c r="I2164">
        <v>91</v>
      </c>
      <c r="J2164">
        <v>0</v>
      </c>
    </row>
    <row r="2165" spans="1:11" x14ac:dyDescent="0.25">
      <c r="A2165" t="s">
        <v>2174</v>
      </c>
      <c r="B2165" t="s">
        <v>5017</v>
      </c>
      <c r="C2165" t="s">
        <v>5037</v>
      </c>
      <c r="D2165">
        <v>35</v>
      </c>
      <c r="E2165" s="2">
        <v>44846</v>
      </c>
      <c r="F2165">
        <v>221</v>
      </c>
      <c r="G2165">
        <v>82</v>
      </c>
      <c r="H2165" t="s">
        <v>5043</v>
      </c>
      <c r="I2165">
        <v>80</v>
      </c>
      <c r="J2165">
        <v>0</v>
      </c>
    </row>
    <row r="2166" spans="1:11" x14ac:dyDescent="0.25">
      <c r="A2166" t="s">
        <v>2175</v>
      </c>
      <c r="B2166" t="s">
        <v>5011</v>
      </c>
      <c r="C2166" t="s">
        <v>5019</v>
      </c>
      <c r="D2166">
        <v>45</v>
      </c>
      <c r="E2166" s="2">
        <v>44179</v>
      </c>
      <c r="F2166">
        <v>216</v>
      </c>
      <c r="G2166">
        <v>21</v>
      </c>
      <c r="H2166" t="s">
        <v>5046</v>
      </c>
      <c r="I2166">
        <v>68</v>
      </c>
      <c r="J2166">
        <v>1</v>
      </c>
      <c r="K2166" t="s">
        <v>5051</v>
      </c>
    </row>
    <row r="2167" spans="1:11" x14ac:dyDescent="0.25">
      <c r="A2167" t="s">
        <v>2176</v>
      </c>
      <c r="B2167" t="s">
        <v>5013</v>
      </c>
      <c r="C2167" t="s">
        <v>5033</v>
      </c>
      <c r="D2167">
        <v>28</v>
      </c>
      <c r="E2167" s="2">
        <v>44181</v>
      </c>
      <c r="F2167">
        <v>210</v>
      </c>
      <c r="G2167">
        <v>46</v>
      </c>
      <c r="H2167" t="s">
        <v>5045</v>
      </c>
      <c r="I2167">
        <v>98</v>
      </c>
      <c r="J2167">
        <v>1</v>
      </c>
      <c r="K2167" t="s">
        <v>5051</v>
      </c>
    </row>
    <row r="2168" spans="1:11" x14ac:dyDescent="0.25">
      <c r="A2168" t="s">
        <v>2177</v>
      </c>
      <c r="B2168" t="s">
        <v>5011</v>
      </c>
      <c r="C2168" t="s">
        <v>5019</v>
      </c>
      <c r="D2168">
        <v>26</v>
      </c>
      <c r="E2168" s="2">
        <v>44033</v>
      </c>
      <c r="F2168">
        <v>207</v>
      </c>
      <c r="G2168">
        <v>0</v>
      </c>
      <c r="H2168" t="s">
        <v>5043</v>
      </c>
      <c r="I2168">
        <v>54</v>
      </c>
      <c r="J2168">
        <v>1</v>
      </c>
      <c r="K2168" t="s">
        <v>5049</v>
      </c>
    </row>
    <row r="2169" spans="1:11" x14ac:dyDescent="0.25">
      <c r="A2169" t="s">
        <v>2178</v>
      </c>
      <c r="B2169" t="s">
        <v>5011</v>
      </c>
      <c r="C2169" t="s">
        <v>5023</v>
      </c>
      <c r="D2169">
        <v>32</v>
      </c>
      <c r="E2169" s="2">
        <v>44803</v>
      </c>
      <c r="F2169">
        <v>232</v>
      </c>
      <c r="G2169">
        <v>98</v>
      </c>
      <c r="H2169" t="s">
        <v>5044</v>
      </c>
      <c r="I2169">
        <v>79</v>
      </c>
      <c r="J2169">
        <v>0</v>
      </c>
    </row>
    <row r="2170" spans="1:11" x14ac:dyDescent="0.25">
      <c r="A2170" t="s">
        <v>2179</v>
      </c>
      <c r="B2170" t="s">
        <v>5014</v>
      </c>
      <c r="C2170" t="s">
        <v>5024</v>
      </c>
      <c r="D2170">
        <v>41</v>
      </c>
      <c r="E2170" s="2">
        <v>44643</v>
      </c>
      <c r="F2170">
        <v>250</v>
      </c>
      <c r="G2170">
        <v>10</v>
      </c>
      <c r="H2170" t="s">
        <v>5047</v>
      </c>
      <c r="I2170">
        <v>100</v>
      </c>
      <c r="J2170">
        <v>0</v>
      </c>
    </row>
    <row r="2171" spans="1:11" x14ac:dyDescent="0.25">
      <c r="A2171" t="s">
        <v>2180</v>
      </c>
      <c r="B2171" t="s">
        <v>5015</v>
      </c>
      <c r="C2171" t="s">
        <v>5027</v>
      </c>
      <c r="D2171">
        <v>34</v>
      </c>
      <c r="E2171" s="2">
        <v>44102</v>
      </c>
      <c r="F2171">
        <v>212</v>
      </c>
      <c r="G2171">
        <v>69</v>
      </c>
      <c r="H2171" t="s">
        <v>5047</v>
      </c>
      <c r="I2171">
        <v>96</v>
      </c>
      <c r="J2171">
        <v>0</v>
      </c>
    </row>
    <row r="2172" spans="1:11" x14ac:dyDescent="0.25">
      <c r="A2172" t="s">
        <v>2181</v>
      </c>
      <c r="B2172" t="s">
        <v>5011</v>
      </c>
      <c r="C2172" t="s">
        <v>5019</v>
      </c>
      <c r="D2172">
        <v>27</v>
      </c>
      <c r="E2172" s="2">
        <v>44778</v>
      </c>
      <c r="F2172">
        <v>221</v>
      </c>
      <c r="G2172">
        <v>20</v>
      </c>
      <c r="H2172" t="s">
        <v>5044</v>
      </c>
      <c r="I2172">
        <v>94</v>
      </c>
      <c r="J2172">
        <v>0</v>
      </c>
    </row>
    <row r="2173" spans="1:11" x14ac:dyDescent="0.25">
      <c r="A2173" t="s">
        <v>2182</v>
      </c>
      <c r="B2173" t="s">
        <v>5014</v>
      </c>
      <c r="C2173" t="s">
        <v>5024</v>
      </c>
      <c r="D2173">
        <v>33</v>
      </c>
      <c r="E2173" s="2">
        <v>44897</v>
      </c>
      <c r="F2173">
        <v>221</v>
      </c>
      <c r="G2173">
        <v>49</v>
      </c>
      <c r="H2173" t="s">
        <v>5048</v>
      </c>
      <c r="I2173">
        <v>56</v>
      </c>
      <c r="J2173">
        <v>1</v>
      </c>
      <c r="K2173" t="s">
        <v>5049</v>
      </c>
    </row>
    <row r="2174" spans="1:11" x14ac:dyDescent="0.25">
      <c r="A2174" t="s">
        <v>2183</v>
      </c>
      <c r="B2174" t="s">
        <v>5013</v>
      </c>
      <c r="C2174" t="s">
        <v>5039</v>
      </c>
      <c r="D2174">
        <v>41</v>
      </c>
      <c r="E2174" s="2">
        <v>44275</v>
      </c>
      <c r="F2174">
        <v>230</v>
      </c>
      <c r="G2174">
        <v>99</v>
      </c>
      <c r="H2174" t="s">
        <v>5044</v>
      </c>
      <c r="I2174">
        <v>97</v>
      </c>
      <c r="J2174">
        <v>0</v>
      </c>
    </row>
    <row r="2175" spans="1:11" x14ac:dyDescent="0.25">
      <c r="A2175" t="s">
        <v>2184</v>
      </c>
      <c r="B2175" t="s">
        <v>5012</v>
      </c>
      <c r="C2175" t="s">
        <v>5021</v>
      </c>
      <c r="D2175">
        <v>46</v>
      </c>
      <c r="E2175" s="2">
        <v>44421</v>
      </c>
      <c r="F2175">
        <v>235</v>
      </c>
      <c r="G2175">
        <v>98</v>
      </c>
      <c r="H2175" t="s">
        <v>5048</v>
      </c>
      <c r="I2175">
        <v>74</v>
      </c>
      <c r="J2175">
        <v>1</v>
      </c>
      <c r="K2175" t="s">
        <v>5050</v>
      </c>
    </row>
    <row r="2176" spans="1:11" x14ac:dyDescent="0.25">
      <c r="A2176" t="s">
        <v>2185</v>
      </c>
      <c r="B2176" t="s">
        <v>5015</v>
      </c>
      <c r="C2176" t="s">
        <v>5027</v>
      </c>
      <c r="D2176">
        <v>50</v>
      </c>
      <c r="E2176" s="2">
        <v>44885</v>
      </c>
      <c r="F2176">
        <v>202</v>
      </c>
      <c r="G2176">
        <v>57</v>
      </c>
      <c r="H2176" t="s">
        <v>5043</v>
      </c>
      <c r="I2176">
        <v>50</v>
      </c>
      <c r="J2176">
        <v>1</v>
      </c>
      <c r="K2176" t="s">
        <v>5049</v>
      </c>
    </row>
    <row r="2177" spans="1:11" x14ac:dyDescent="0.25">
      <c r="A2177" t="s">
        <v>2186</v>
      </c>
      <c r="B2177" t="s">
        <v>5015</v>
      </c>
      <c r="C2177" t="s">
        <v>5025</v>
      </c>
      <c r="D2177">
        <v>32</v>
      </c>
      <c r="E2177" s="2">
        <v>44502</v>
      </c>
      <c r="F2177">
        <v>247</v>
      </c>
      <c r="G2177">
        <v>0</v>
      </c>
      <c r="H2177" t="s">
        <v>5047</v>
      </c>
      <c r="I2177">
        <v>79</v>
      </c>
      <c r="J2177">
        <v>0</v>
      </c>
    </row>
    <row r="2178" spans="1:11" x14ac:dyDescent="0.25">
      <c r="A2178" t="s">
        <v>2187</v>
      </c>
      <c r="B2178" t="s">
        <v>5013</v>
      </c>
      <c r="C2178" t="s">
        <v>5039</v>
      </c>
      <c r="D2178">
        <v>41</v>
      </c>
      <c r="E2178" s="2">
        <v>44394</v>
      </c>
      <c r="F2178">
        <v>235</v>
      </c>
      <c r="G2178">
        <v>98</v>
      </c>
      <c r="H2178" t="s">
        <v>5045</v>
      </c>
      <c r="I2178">
        <v>87</v>
      </c>
      <c r="J2178">
        <v>0</v>
      </c>
    </row>
    <row r="2179" spans="1:11" x14ac:dyDescent="0.25">
      <c r="A2179" t="s">
        <v>2188</v>
      </c>
      <c r="B2179" t="s">
        <v>5014</v>
      </c>
      <c r="C2179" t="s">
        <v>5035</v>
      </c>
      <c r="D2179">
        <v>39</v>
      </c>
      <c r="E2179" s="2">
        <v>44363</v>
      </c>
      <c r="F2179">
        <v>246</v>
      </c>
      <c r="G2179">
        <v>97</v>
      </c>
      <c r="H2179" t="s">
        <v>5047</v>
      </c>
      <c r="I2179">
        <v>57</v>
      </c>
      <c r="J2179">
        <v>0</v>
      </c>
    </row>
    <row r="2180" spans="1:11" x14ac:dyDescent="0.25">
      <c r="A2180" t="s">
        <v>2189</v>
      </c>
      <c r="B2180" t="s">
        <v>5015</v>
      </c>
      <c r="C2180" t="s">
        <v>5027</v>
      </c>
      <c r="D2180">
        <v>31</v>
      </c>
      <c r="E2180" s="2">
        <v>44378</v>
      </c>
      <c r="F2180">
        <v>252</v>
      </c>
      <c r="G2180">
        <v>54</v>
      </c>
      <c r="H2180" t="s">
        <v>5047</v>
      </c>
      <c r="I2180">
        <v>52</v>
      </c>
      <c r="J2180">
        <v>0</v>
      </c>
    </row>
    <row r="2181" spans="1:11" x14ac:dyDescent="0.25">
      <c r="A2181" t="s">
        <v>2190</v>
      </c>
      <c r="B2181" t="s">
        <v>5017</v>
      </c>
      <c r="C2181" t="s">
        <v>5042</v>
      </c>
      <c r="D2181">
        <v>43</v>
      </c>
      <c r="E2181" s="2">
        <v>43940</v>
      </c>
      <c r="F2181">
        <v>208</v>
      </c>
      <c r="G2181">
        <v>89</v>
      </c>
      <c r="H2181" t="s">
        <v>5047</v>
      </c>
      <c r="I2181">
        <v>74</v>
      </c>
      <c r="J2181">
        <v>0</v>
      </c>
    </row>
    <row r="2182" spans="1:11" x14ac:dyDescent="0.25">
      <c r="A2182" t="s">
        <v>2191</v>
      </c>
      <c r="B2182" t="s">
        <v>5018</v>
      </c>
      <c r="C2182" t="s">
        <v>5036</v>
      </c>
      <c r="D2182">
        <v>49</v>
      </c>
      <c r="E2182" s="2">
        <v>44506</v>
      </c>
      <c r="F2182">
        <v>204</v>
      </c>
      <c r="G2182">
        <v>67</v>
      </c>
      <c r="H2182" t="s">
        <v>5047</v>
      </c>
      <c r="I2182">
        <v>54</v>
      </c>
      <c r="J2182">
        <v>1</v>
      </c>
      <c r="K2182" t="s">
        <v>5051</v>
      </c>
    </row>
    <row r="2183" spans="1:11" x14ac:dyDescent="0.25">
      <c r="A2183" t="s">
        <v>2192</v>
      </c>
      <c r="B2183" t="s">
        <v>5018</v>
      </c>
      <c r="C2183" t="s">
        <v>5036</v>
      </c>
      <c r="D2183">
        <v>22</v>
      </c>
      <c r="E2183" s="2">
        <v>44901</v>
      </c>
      <c r="F2183">
        <v>218</v>
      </c>
      <c r="G2183">
        <v>41</v>
      </c>
      <c r="H2183" t="s">
        <v>5043</v>
      </c>
      <c r="I2183">
        <v>95</v>
      </c>
      <c r="J2183">
        <v>0</v>
      </c>
    </row>
    <row r="2184" spans="1:11" x14ac:dyDescent="0.25">
      <c r="A2184" t="s">
        <v>2193</v>
      </c>
      <c r="B2184" t="s">
        <v>5013</v>
      </c>
      <c r="C2184" t="s">
        <v>5022</v>
      </c>
      <c r="D2184">
        <v>41</v>
      </c>
      <c r="E2184" s="2">
        <v>44314</v>
      </c>
      <c r="F2184">
        <v>254</v>
      </c>
      <c r="G2184">
        <v>12</v>
      </c>
      <c r="H2184" t="s">
        <v>5047</v>
      </c>
      <c r="I2184">
        <v>57</v>
      </c>
      <c r="J2184">
        <v>0</v>
      </c>
    </row>
    <row r="2185" spans="1:11" x14ac:dyDescent="0.25">
      <c r="A2185" t="s">
        <v>2194</v>
      </c>
      <c r="B2185" t="s">
        <v>5018</v>
      </c>
      <c r="C2185" t="s">
        <v>5036</v>
      </c>
      <c r="D2185">
        <v>32</v>
      </c>
      <c r="E2185" s="2">
        <v>44018</v>
      </c>
      <c r="F2185">
        <v>207</v>
      </c>
      <c r="G2185">
        <v>23</v>
      </c>
      <c r="H2185" t="s">
        <v>5044</v>
      </c>
      <c r="I2185">
        <v>63</v>
      </c>
      <c r="J2185">
        <v>0</v>
      </c>
    </row>
    <row r="2186" spans="1:11" x14ac:dyDescent="0.25">
      <c r="A2186" t="s">
        <v>2195</v>
      </c>
      <c r="B2186" t="s">
        <v>5012</v>
      </c>
      <c r="C2186" t="s">
        <v>5026</v>
      </c>
      <c r="D2186">
        <v>30</v>
      </c>
      <c r="E2186" s="2">
        <v>44609</v>
      </c>
      <c r="F2186">
        <v>253</v>
      </c>
      <c r="G2186">
        <v>97</v>
      </c>
      <c r="H2186" t="s">
        <v>5044</v>
      </c>
      <c r="I2186">
        <v>98</v>
      </c>
      <c r="J2186">
        <v>0</v>
      </c>
    </row>
    <row r="2187" spans="1:11" x14ac:dyDescent="0.25">
      <c r="A2187" t="s">
        <v>2196</v>
      </c>
      <c r="B2187" t="s">
        <v>5018</v>
      </c>
      <c r="C2187" t="s">
        <v>5032</v>
      </c>
      <c r="D2187">
        <v>43</v>
      </c>
      <c r="E2187" s="2">
        <v>44623</v>
      </c>
      <c r="F2187">
        <v>206</v>
      </c>
      <c r="G2187">
        <v>51</v>
      </c>
      <c r="H2187" t="s">
        <v>5045</v>
      </c>
      <c r="I2187">
        <v>69</v>
      </c>
      <c r="J2187">
        <v>1</v>
      </c>
      <c r="K2187" t="s">
        <v>5049</v>
      </c>
    </row>
    <row r="2188" spans="1:11" x14ac:dyDescent="0.25">
      <c r="A2188" t="s">
        <v>2197</v>
      </c>
      <c r="B2188" t="s">
        <v>5015</v>
      </c>
      <c r="C2188" t="s">
        <v>5040</v>
      </c>
      <c r="D2188">
        <v>45</v>
      </c>
      <c r="E2188" s="2">
        <v>44874</v>
      </c>
      <c r="F2188">
        <v>208</v>
      </c>
      <c r="G2188">
        <v>8</v>
      </c>
      <c r="H2188" t="s">
        <v>5045</v>
      </c>
      <c r="I2188">
        <v>87</v>
      </c>
      <c r="J2188">
        <v>0</v>
      </c>
    </row>
    <row r="2189" spans="1:11" x14ac:dyDescent="0.25">
      <c r="A2189" t="s">
        <v>2198</v>
      </c>
      <c r="B2189" t="s">
        <v>5011</v>
      </c>
      <c r="C2189" t="s">
        <v>5023</v>
      </c>
      <c r="D2189">
        <v>23</v>
      </c>
      <c r="E2189" s="2">
        <v>44447</v>
      </c>
      <c r="F2189">
        <v>251</v>
      </c>
      <c r="G2189">
        <v>46</v>
      </c>
      <c r="H2189" t="s">
        <v>5048</v>
      </c>
      <c r="I2189">
        <v>84</v>
      </c>
      <c r="J2189">
        <v>0</v>
      </c>
    </row>
    <row r="2190" spans="1:11" x14ac:dyDescent="0.25">
      <c r="A2190" t="s">
        <v>2199</v>
      </c>
      <c r="B2190" t="s">
        <v>5018</v>
      </c>
      <c r="C2190" t="s">
        <v>5038</v>
      </c>
      <c r="D2190">
        <v>40</v>
      </c>
      <c r="E2190" s="2">
        <v>43965</v>
      </c>
      <c r="F2190">
        <v>235</v>
      </c>
      <c r="G2190">
        <v>31</v>
      </c>
      <c r="H2190" t="s">
        <v>5045</v>
      </c>
      <c r="I2190">
        <v>71</v>
      </c>
      <c r="J2190">
        <v>0</v>
      </c>
    </row>
    <row r="2191" spans="1:11" x14ac:dyDescent="0.25">
      <c r="A2191" t="s">
        <v>2200</v>
      </c>
      <c r="B2191" t="s">
        <v>5013</v>
      </c>
      <c r="C2191" t="s">
        <v>5022</v>
      </c>
      <c r="D2191">
        <v>40</v>
      </c>
      <c r="E2191" s="2">
        <v>44210</v>
      </c>
      <c r="F2191">
        <v>255</v>
      </c>
      <c r="G2191">
        <v>13</v>
      </c>
      <c r="H2191" t="s">
        <v>5046</v>
      </c>
      <c r="I2191">
        <v>51</v>
      </c>
      <c r="J2191">
        <v>1</v>
      </c>
      <c r="K2191" t="s">
        <v>5049</v>
      </c>
    </row>
    <row r="2192" spans="1:11" x14ac:dyDescent="0.25">
      <c r="A2192" t="s">
        <v>2201</v>
      </c>
      <c r="B2192" t="s">
        <v>5013</v>
      </c>
      <c r="C2192" t="s">
        <v>5039</v>
      </c>
      <c r="D2192">
        <v>45</v>
      </c>
      <c r="E2192" s="2">
        <v>43947</v>
      </c>
      <c r="F2192">
        <v>252</v>
      </c>
      <c r="G2192">
        <v>87</v>
      </c>
      <c r="H2192" t="s">
        <v>5044</v>
      </c>
      <c r="I2192">
        <v>65</v>
      </c>
      <c r="J2192">
        <v>1</v>
      </c>
      <c r="K2192" t="s">
        <v>5049</v>
      </c>
    </row>
    <row r="2193" spans="1:11" x14ac:dyDescent="0.25">
      <c r="A2193" t="s">
        <v>2202</v>
      </c>
      <c r="B2193" t="s">
        <v>5018</v>
      </c>
      <c r="C2193" t="s">
        <v>5032</v>
      </c>
      <c r="D2193">
        <v>47</v>
      </c>
      <c r="E2193" s="2">
        <v>44180</v>
      </c>
      <c r="F2193">
        <v>249</v>
      </c>
      <c r="G2193">
        <v>24</v>
      </c>
      <c r="H2193" t="s">
        <v>5048</v>
      </c>
      <c r="I2193">
        <v>85</v>
      </c>
      <c r="J2193">
        <v>0</v>
      </c>
    </row>
    <row r="2194" spans="1:11" x14ac:dyDescent="0.25">
      <c r="A2194" t="s">
        <v>2203</v>
      </c>
      <c r="B2194" t="s">
        <v>5017</v>
      </c>
      <c r="C2194" t="s">
        <v>5042</v>
      </c>
      <c r="D2194">
        <v>28</v>
      </c>
      <c r="E2194" s="2">
        <v>44300</v>
      </c>
      <c r="F2194">
        <v>242</v>
      </c>
      <c r="G2194">
        <v>49</v>
      </c>
      <c r="H2194" t="s">
        <v>5043</v>
      </c>
      <c r="I2194">
        <v>83</v>
      </c>
      <c r="J2194">
        <v>1</v>
      </c>
      <c r="K2194" t="s">
        <v>5051</v>
      </c>
    </row>
    <row r="2195" spans="1:11" x14ac:dyDescent="0.25">
      <c r="A2195" t="s">
        <v>2204</v>
      </c>
      <c r="B2195" t="s">
        <v>5013</v>
      </c>
      <c r="C2195" t="s">
        <v>5033</v>
      </c>
      <c r="D2195">
        <v>40</v>
      </c>
      <c r="E2195" s="2">
        <v>44506</v>
      </c>
      <c r="F2195">
        <v>258</v>
      </c>
      <c r="G2195">
        <v>74</v>
      </c>
      <c r="H2195" t="s">
        <v>5047</v>
      </c>
      <c r="I2195">
        <v>67</v>
      </c>
      <c r="J2195">
        <v>0</v>
      </c>
    </row>
    <row r="2196" spans="1:11" x14ac:dyDescent="0.25">
      <c r="A2196" t="s">
        <v>2205</v>
      </c>
      <c r="B2196" t="s">
        <v>5011</v>
      </c>
      <c r="C2196" t="s">
        <v>5020</v>
      </c>
      <c r="D2196">
        <v>35</v>
      </c>
      <c r="E2196" s="2">
        <v>44666</v>
      </c>
      <c r="F2196">
        <v>241</v>
      </c>
      <c r="G2196">
        <v>77</v>
      </c>
      <c r="H2196" t="s">
        <v>5048</v>
      </c>
      <c r="I2196">
        <v>50</v>
      </c>
      <c r="J2196">
        <v>0</v>
      </c>
    </row>
    <row r="2197" spans="1:11" x14ac:dyDescent="0.25">
      <c r="A2197" t="s">
        <v>2206</v>
      </c>
      <c r="B2197" t="s">
        <v>5016</v>
      </c>
      <c r="C2197" t="s">
        <v>5029</v>
      </c>
      <c r="D2197">
        <v>28</v>
      </c>
      <c r="E2197" s="2">
        <v>44163</v>
      </c>
      <c r="F2197">
        <v>216</v>
      </c>
      <c r="G2197">
        <v>88</v>
      </c>
      <c r="H2197" t="s">
        <v>5043</v>
      </c>
      <c r="I2197">
        <v>86</v>
      </c>
      <c r="J2197">
        <v>0</v>
      </c>
    </row>
    <row r="2198" spans="1:11" x14ac:dyDescent="0.25">
      <c r="A2198" t="s">
        <v>2207</v>
      </c>
      <c r="B2198" t="s">
        <v>5011</v>
      </c>
      <c r="C2198" t="s">
        <v>5020</v>
      </c>
      <c r="D2198">
        <v>29</v>
      </c>
      <c r="E2198" s="2">
        <v>44792</v>
      </c>
      <c r="F2198">
        <v>245</v>
      </c>
      <c r="G2198">
        <v>5</v>
      </c>
      <c r="H2198" t="s">
        <v>5043</v>
      </c>
      <c r="I2198">
        <v>65</v>
      </c>
      <c r="J2198">
        <v>0</v>
      </c>
    </row>
    <row r="2199" spans="1:11" x14ac:dyDescent="0.25">
      <c r="A2199" t="s">
        <v>2208</v>
      </c>
      <c r="B2199" t="s">
        <v>5011</v>
      </c>
      <c r="C2199" t="s">
        <v>5020</v>
      </c>
      <c r="D2199">
        <v>34</v>
      </c>
      <c r="E2199" s="2">
        <v>44791</v>
      </c>
      <c r="F2199">
        <v>213</v>
      </c>
      <c r="G2199">
        <v>35</v>
      </c>
      <c r="H2199" t="s">
        <v>5045</v>
      </c>
      <c r="I2199">
        <v>86</v>
      </c>
      <c r="J2199">
        <v>0</v>
      </c>
    </row>
    <row r="2200" spans="1:11" x14ac:dyDescent="0.25">
      <c r="A2200" t="s">
        <v>2209</v>
      </c>
      <c r="B2200" t="s">
        <v>5012</v>
      </c>
      <c r="C2200" t="s">
        <v>5021</v>
      </c>
      <c r="D2200">
        <v>25</v>
      </c>
      <c r="E2200" s="2">
        <v>44078</v>
      </c>
      <c r="F2200">
        <v>244</v>
      </c>
      <c r="G2200">
        <v>1</v>
      </c>
      <c r="H2200" t="s">
        <v>5048</v>
      </c>
      <c r="I2200">
        <v>56</v>
      </c>
      <c r="J2200">
        <v>1</v>
      </c>
      <c r="K2200" t="s">
        <v>5049</v>
      </c>
    </row>
    <row r="2201" spans="1:11" x14ac:dyDescent="0.25">
      <c r="A2201" t="s">
        <v>2210</v>
      </c>
      <c r="B2201" t="s">
        <v>5014</v>
      </c>
      <c r="C2201" t="s">
        <v>5028</v>
      </c>
      <c r="D2201">
        <v>26</v>
      </c>
      <c r="E2201" s="2">
        <v>44186</v>
      </c>
      <c r="F2201">
        <v>241</v>
      </c>
      <c r="G2201">
        <v>100</v>
      </c>
      <c r="H2201" t="s">
        <v>5045</v>
      </c>
      <c r="I2201">
        <v>73</v>
      </c>
      <c r="J2201">
        <v>1</v>
      </c>
      <c r="K2201" t="s">
        <v>5051</v>
      </c>
    </row>
    <row r="2202" spans="1:11" x14ac:dyDescent="0.25">
      <c r="A2202" t="s">
        <v>2211</v>
      </c>
      <c r="B2202" t="s">
        <v>5016</v>
      </c>
      <c r="C2202" t="s">
        <v>5029</v>
      </c>
      <c r="D2202">
        <v>38</v>
      </c>
      <c r="E2202" s="2">
        <v>44231</v>
      </c>
      <c r="F2202">
        <v>217</v>
      </c>
      <c r="G2202">
        <v>56</v>
      </c>
      <c r="H2202" t="s">
        <v>5046</v>
      </c>
      <c r="I2202">
        <v>62</v>
      </c>
      <c r="J2202">
        <v>0</v>
      </c>
    </row>
    <row r="2203" spans="1:11" x14ac:dyDescent="0.25">
      <c r="A2203" t="s">
        <v>2212</v>
      </c>
      <c r="B2203" t="s">
        <v>5012</v>
      </c>
      <c r="C2203" t="s">
        <v>5034</v>
      </c>
      <c r="D2203">
        <v>33</v>
      </c>
      <c r="E2203" s="2">
        <v>44735</v>
      </c>
      <c r="F2203">
        <v>255</v>
      </c>
      <c r="G2203">
        <v>85</v>
      </c>
      <c r="H2203" t="s">
        <v>5046</v>
      </c>
      <c r="I2203">
        <v>65</v>
      </c>
      <c r="J2203">
        <v>1</v>
      </c>
      <c r="K2203" t="s">
        <v>5051</v>
      </c>
    </row>
    <row r="2204" spans="1:11" x14ac:dyDescent="0.25">
      <c r="A2204" t="s">
        <v>2213</v>
      </c>
      <c r="B2204" t="s">
        <v>5018</v>
      </c>
      <c r="C2204" t="s">
        <v>5036</v>
      </c>
      <c r="D2204">
        <v>23</v>
      </c>
      <c r="E2204" s="2">
        <v>44669</v>
      </c>
      <c r="F2204">
        <v>200</v>
      </c>
      <c r="G2204">
        <v>55</v>
      </c>
      <c r="H2204" t="s">
        <v>5048</v>
      </c>
      <c r="I2204">
        <v>60</v>
      </c>
      <c r="J2204">
        <v>0</v>
      </c>
    </row>
    <row r="2205" spans="1:11" x14ac:dyDescent="0.25">
      <c r="A2205" t="s">
        <v>2214</v>
      </c>
      <c r="B2205" t="s">
        <v>5017</v>
      </c>
      <c r="C2205" t="s">
        <v>5037</v>
      </c>
      <c r="D2205">
        <v>36</v>
      </c>
      <c r="E2205" s="2">
        <v>44391</v>
      </c>
      <c r="F2205">
        <v>218</v>
      </c>
      <c r="G2205">
        <v>26</v>
      </c>
      <c r="H2205" t="s">
        <v>5048</v>
      </c>
      <c r="I2205">
        <v>57</v>
      </c>
      <c r="J2205">
        <v>1</v>
      </c>
      <c r="K2205" t="s">
        <v>5049</v>
      </c>
    </row>
    <row r="2206" spans="1:11" x14ac:dyDescent="0.25">
      <c r="A2206" t="s">
        <v>2215</v>
      </c>
      <c r="B2206" t="s">
        <v>5018</v>
      </c>
      <c r="C2206" t="s">
        <v>5036</v>
      </c>
      <c r="D2206">
        <v>27</v>
      </c>
      <c r="E2206" s="2">
        <v>44491</v>
      </c>
      <c r="F2206">
        <v>249</v>
      </c>
      <c r="G2206">
        <v>1</v>
      </c>
      <c r="H2206" t="s">
        <v>5048</v>
      </c>
      <c r="I2206">
        <v>100</v>
      </c>
      <c r="J2206">
        <v>0</v>
      </c>
    </row>
    <row r="2207" spans="1:11" x14ac:dyDescent="0.25">
      <c r="A2207" t="s">
        <v>2216</v>
      </c>
      <c r="B2207" t="s">
        <v>5014</v>
      </c>
      <c r="C2207" t="s">
        <v>5035</v>
      </c>
      <c r="D2207">
        <v>31</v>
      </c>
      <c r="E2207" s="2">
        <v>44268</v>
      </c>
      <c r="F2207">
        <v>214</v>
      </c>
      <c r="G2207">
        <v>57</v>
      </c>
      <c r="H2207" t="s">
        <v>5043</v>
      </c>
      <c r="I2207">
        <v>94</v>
      </c>
      <c r="J2207">
        <v>1</v>
      </c>
      <c r="K2207" t="s">
        <v>5051</v>
      </c>
    </row>
    <row r="2208" spans="1:11" x14ac:dyDescent="0.25">
      <c r="A2208" t="s">
        <v>2217</v>
      </c>
      <c r="B2208" t="s">
        <v>5016</v>
      </c>
      <c r="C2208" t="s">
        <v>5031</v>
      </c>
      <c r="D2208">
        <v>27</v>
      </c>
      <c r="E2208" s="2">
        <v>44436</v>
      </c>
      <c r="F2208">
        <v>214</v>
      </c>
      <c r="G2208">
        <v>56</v>
      </c>
      <c r="H2208" t="s">
        <v>5043</v>
      </c>
      <c r="I2208">
        <v>51</v>
      </c>
      <c r="J2208">
        <v>0</v>
      </c>
    </row>
    <row r="2209" spans="1:11" x14ac:dyDescent="0.25">
      <c r="A2209" t="s">
        <v>2218</v>
      </c>
      <c r="B2209" t="s">
        <v>5014</v>
      </c>
      <c r="C2209" t="s">
        <v>5035</v>
      </c>
      <c r="D2209">
        <v>29</v>
      </c>
      <c r="E2209" s="2">
        <v>43956</v>
      </c>
      <c r="F2209">
        <v>235</v>
      </c>
      <c r="G2209">
        <v>65</v>
      </c>
      <c r="H2209" t="s">
        <v>5046</v>
      </c>
      <c r="I2209">
        <v>59</v>
      </c>
      <c r="J2209">
        <v>0</v>
      </c>
    </row>
    <row r="2210" spans="1:11" x14ac:dyDescent="0.25">
      <c r="A2210" t="s">
        <v>2219</v>
      </c>
      <c r="B2210" t="s">
        <v>5018</v>
      </c>
      <c r="C2210" t="s">
        <v>5032</v>
      </c>
      <c r="D2210">
        <v>33</v>
      </c>
      <c r="E2210" s="2">
        <v>44393</v>
      </c>
      <c r="F2210">
        <v>216</v>
      </c>
      <c r="G2210">
        <v>88</v>
      </c>
      <c r="H2210" t="s">
        <v>5045</v>
      </c>
      <c r="I2210">
        <v>67</v>
      </c>
      <c r="J2210">
        <v>1</v>
      </c>
      <c r="K2210" t="s">
        <v>5050</v>
      </c>
    </row>
    <row r="2211" spans="1:11" x14ac:dyDescent="0.25">
      <c r="A2211" t="s">
        <v>2220</v>
      </c>
      <c r="B2211" t="s">
        <v>5016</v>
      </c>
      <c r="C2211" t="s">
        <v>5041</v>
      </c>
      <c r="D2211">
        <v>24</v>
      </c>
      <c r="E2211" s="2">
        <v>44347</v>
      </c>
      <c r="F2211">
        <v>256</v>
      </c>
      <c r="G2211">
        <v>13</v>
      </c>
      <c r="H2211" t="s">
        <v>5043</v>
      </c>
      <c r="I2211">
        <v>68</v>
      </c>
      <c r="J2211">
        <v>1</v>
      </c>
      <c r="K2211" t="s">
        <v>5049</v>
      </c>
    </row>
    <row r="2212" spans="1:11" x14ac:dyDescent="0.25">
      <c r="A2212" t="s">
        <v>2221</v>
      </c>
      <c r="B2212" t="s">
        <v>5013</v>
      </c>
      <c r="C2212" t="s">
        <v>5022</v>
      </c>
      <c r="D2212">
        <v>37</v>
      </c>
      <c r="E2212" s="2">
        <v>43927</v>
      </c>
      <c r="F2212">
        <v>233</v>
      </c>
      <c r="G2212">
        <v>0</v>
      </c>
      <c r="H2212" t="s">
        <v>5043</v>
      </c>
      <c r="I2212">
        <v>51</v>
      </c>
      <c r="J2212">
        <v>1</v>
      </c>
      <c r="K2212" t="s">
        <v>5050</v>
      </c>
    </row>
    <row r="2213" spans="1:11" x14ac:dyDescent="0.25">
      <c r="A2213" t="s">
        <v>2222</v>
      </c>
      <c r="B2213" t="s">
        <v>5016</v>
      </c>
      <c r="C2213" t="s">
        <v>5029</v>
      </c>
      <c r="D2213">
        <v>32</v>
      </c>
      <c r="E2213" s="2">
        <v>44926</v>
      </c>
      <c r="F2213">
        <v>230</v>
      </c>
      <c r="G2213">
        <v>24</v>
      </c>
      <c r="H2213" t="s">
        <v>5043</v>
      </c>
      <c r="I2213">
        <v>56</v>
      </c>
      <c r="J2213">
        <v>1</v>
      </c>
      <c r="K2213" t="s">
        <v>5050</v>
      </c>
    </row>
    <row r="2214" spans="1:11" x14ac:dyDescent="0.25">
      <c r="A2214" t="s">
        <v>2223</v>
      </c>
      <c r="B2214" t="s">
        <v>5016</v>
      </c>
      <c r="C2214" t="s">
        <v>5031</v>
      </c>
      <c r="D2214">
        <v>44</v>
      </c>
      <c r="E2214" s="2">
        <v>44104</v>
      </c>
      <c r="F2214">
        <v>217</v>
      </c>
      <c r="G2214">
        <v>75</v>
      </c>
      <c r="H2214" t="s">
        <v>5043</v>
      </c>
      <c r="I2214">
        <v>90</v>
      </c>
      <c r="J2214">
        <v>1</v>
      </c>
      <c r="K2214" t="s">
        <v>5050</v>
      </c>
    </row>
    <row r="2215" spans="1:11" x14ac:dyDescent="0.25">
      <c r="A2215" t="s">
        <v>2224</v>
      </c>
      <c r="B2215" t="s">
        <v>5015</v>
      </c>
      <c r="C2215" t="s">
        <v>5027</v>
      </c>
      <c r="D2215">
        <v>34</v>
      </c>
      <c r="E2215" s="2">
        <v>44444</v>
      </c>
      <c r="F2215">
        <v>239</v>
      </c>
      <c r="G2215">
        <v>25</v>
      </c>
      <c r="H2215" t="s">
        <v>5043</v>
      </c>
      <c r="I2215">
        <v>70</v>
      </c>
      <c r="J2215">
        <v>0</v>
      </c>
    </row>
    <row r="2216" spans="1:11" x14ac:dyDescent="0.25">
      <c r="A2216" t="s">
        <v>2225</v>
      </c>
      <c r="B2216" t="s">
        <v>5015</v>
      </c>
      <c r="C2216" t="s">
        <v>5040</v>
      </c>
      <c r="D2216">
        <v>37</v>
      </c>
      <c r="E2216" s="2">
        <v>44150</v>
      </c>
      <c r="F2216">
        <v>215</v>
      </c>
      <c r="G2216">
        <v>68</v>
      </c>
      <c r="H2216" t="s">
        <v>5047</v>
      </c>
      <c r="I2216">
        <v>81</v>
      </c>
      <c r="J2216">
        <v>0</v>
      </c>
    </row>
    <row r="2217" spans="1:11" x14ac:dyDescent="0.25">
      <c r="A2217" t="s">
        <v>2226</v>
      </c>
      <c r="B2217" t="s">
        <v>5016</v>
      </c>
      <c r="C2217" t="s">
        <v>5029</v>
      </c>
      <c r="D2217">
        <v>22</v>
      </c>
      <c r="E2217" s="2">
        <v>44221</v>
      </c>
      <c r="F2217">
        <v>204</v>
      </c>
      <c r="G2217">
        <v>13</v>
      </c>
      <c r="H2217" t="s">
        <v>5044</v>
      </c>
      <c r="I2217">
        <v>58</v>
      </c>
      <c r="J2217">
        <v>0</v>
      </c>
    </row>
    <row r="2218" spans="1:11" x14ac:dyDescent="0.25">
      <c r="A2218" t="s">
        <v>2227</v>
      </c>
      <c r="B2218" t="s">
        <v>5016</v>
      </c>
      <c r="C2218" t="s">
        <v>5041</v>
      </c>
      <c r="D2218">
        <v>28</v>
      </c>
      <c r="E2218" s="2">
        <v>44449</v>
      </c>
      <c r="F2218">
        <v>226</v>
      </c>
      <c r="G2218">
        <v>68</v>
      </c>
      <c r="H2218" t="s">
        <v>5046</v>
      </c>
      <c r="I2218">
        <v>54</v>
      </c>
      <c r="J2218">
        <v>0</v>
      </c>
    </row>
    <row r="2219" spans="1:11" x14ac:dyDescent="0.25">
      <c r="A2219" t="s">
        <v>2228</v>
      </c>
      <c r="B2219" t="s">
        <v>5014</v>
      </c>
      <c r="C2219" t="s">
        <v>5024</v>
      </c>
      <c r="D2219">
        <v>26</v>
      </c>
      <c r="E2219" s="2">
        <v>44701</v>
      </c>
      <c r="F2219">
        <v>247</v>
      </c>
      <c r="G2219">
        <v>27</v>
      </c>
      <c r="H2219" t="s">
        <v>5043</v>
      </c>
      <c r="I2219">
        <v>73</v>
      </c>
      <c r="J2219">
        <v>0</v>
      </c>
    </row>
    <row r="2220" spans="1:11" x14ac:dyDescent="0.25">
      <c r="A2220" t="s">
        <v>2229</v>
      </c>
      <c r="B2220" t="s">
        <v>5017</v>
      </c>
      <c r="C2220" t="s">
        <v>5042</v>
      </c>
      <c r="D2220">
        <v>22</v>
      </c>
      <c r="E2220" s="2">
        <v>43987</v>
      </c>
      <c r="F2220">
        <v>237</v>
      </c>
      <c r="G2220">
        <v>52</v>
      </c>
      <c r="H2220" t="s">
        <v>5045</v>
      </c>
      <c r="I2220">
        <v>67</v>
      </c>
      <c r="J2220">
        <v>1</v>
      </c>
      <c r="K2220" t="s">
        <v>5049</v>
      </c>
    </row>
    <row r="2221" spans="1:11" x14ac:dyDescent="0.25">
      <c r="A2221" t="s">
        <v>2230</v>
      </c>
      <c r="B2221" t="s">
        <v>5011</v>
      </c>
      <c r="C2221" t="s">
        <v>5023</v>
      </c>
      <c r="D2221">
        <v>29</v>
      </c>
      <c r="E2221" s="2">
        <v>44301</v>
      </c>
      <c r="F2221">
        <v>207</v>
      </c>
      <c r="G2221">
        <v>11</v>
      </c>
      <c r="H2221" t="s">
        <v>5047</v>
      </c>
      <c r="I2221">
        <v>100</v>
      </c>
      <c r="J2221">
        <v>0</v>
      </c>
    </row>
    <row r="2222" spans="1:11" x14ac:dyDescent="0.25">
      <c r="A2222" t="s">
        <v>2231</v>
      </c>
      <c r="B2222" t="s">
        <v>5017</v>
      </c>
      <c r="C2222" t="s">
        <v>5042</v>
      </c>
      <c r="D2222">
        <v>44</v>
      </c>
      <c r="E2222" s="2">
        <v>44644</v>
      </c>
      <c r="F2222">
        <v>234</v>
      </c>
      <c r="G2222">
        <v>21</v>
      </c>
      <c r="H2222" t="s">
        <v>5046</v>
      </c>
      <c r="I2222">
        <v>98</v>
      </c>
      <c r="J2222">
        <v>0</v>
      </c>
    </row>
    <row r="2223" spans="1:11" x14ac:dyDescent="0.25">
      <c r="A2223" t="s">
        <v>2232</v>
      </c>
      <c r="B2223" t="s">
        <v>5014</v>
      </c>
      <c r="C2223" t="s">
        <v>5028</v>
      </c>
      <c r="D2223">
        <v>47</v>
      </c>
      <c r="E2223" s="2">
        <v>44506</v>
      </c>
      <c r="F2223">
        <v>256</v>
      </c>
      <c r="G2223">
        <v>42</v>
      </c>
      <c r="H2223" t="s">
        <v>5045</v>
      </c>
      <c r="I2223">
        <v>55</v>
      </c>
      <c r="J2223">
        <v>0</v>
      </c>
    </row>
    <row r="2224" spans="1:11" x14ac:dyDescent="0.25">
      <c r="A2224" t="s">
        <v>2233</v>
      </c>
      <c r="B2224" t="s">
        <v>5018</v>
      </c>
      <c r="C2224" t="s">
        <v>5038</v>
      </c>
      <c r="D2224">
        <v>35</v>
      </c>
      <c r="E2224" s="2">
        <v>44214</v>
      </c>
      <c r="F2224">
        <v>222</v>
      </c>
      <c r="G2224">
        <v>45</v>
      </c>
      <c r="H2224" t="s">
        <v>5048</v>
      </c>
      <c r="I2224">
        <v>85</v>
      </c>
      <c r="J2224">
        <v>0</v>
      </c>
    </row>
    <row r="2225" spans="1:11" x14ac:dyDescent="0.25">
      <c r="A2225" t="s">
        <v>2234</v>
      </c>
      <c r="B2225" t="s">
        <v>5017</v>
      </c>
      <c r="C2225" t="s">
        <v>5037</v>
      </c>
      <c r="D2225">
        <v>25</v>
      </c>
      <c r="E2225" s="2">
        <v>44285</v>
      </c>
      <c r="F2225">
        <v>236</v>
      </c>
      <c r="G2225">
        <v>2</v>
      </c>
      <c r="H2225" t="s">
        <v>5046</v>
      </c>
      <c r="I2225">
        <v>67</v>
      </c>
      <c r="J2225">
        <v>0</v>
      </c>
    </row>
    <row r="2226" spans="1:11" x14ac:dyDescent="0.25">
      <c r="A2226" t="s">
        <v>2235</v>
      </c>
      <c r="B2226" t="s">
        <v>5013</v>
      </c>
      <c r="C2226" t="s">
        <v>5039</v>
      </c>
      <c r="D2226">
        <v>29</v>
      </c>
      <c r="E2226" s="2">
        <v>44172</v>
      </c>
      <c r="F2226">
        <v>202</v>
      </c>
      <c r="G2226">
        <v>93</v>
      </c>
      <c r="H2226" t="s">
        <v>5043</v>
      </c>
      <c r="I2226">
        <v>62</v>
      </c>
      <c r="J2226">
        <v>0</v>
      </c>
    </row>
    <row r="2227" spans="1:11" x14ac:dyDescent="0.25">
      <c r="A2227" t="s">
        <v>2236</v>
      </c>
      <c r="B2227" t="s">
        <v>5012</v>
      </c>
      <c r="C2227" t="s">
        <v>5026</v>
      </c>
      <c r="D2227">
        <v>31</v>
      </c>
      <c r="E2227" s="2">
        <v>44456</v>
      </c>
      <c r="F2227">
        <v>203</v>
      </c>
      <c r="G2227">
        <v>84</v>
      </c>
      <c r="H2227" t="s">
        <v>5048</v>
      </c>
      <c r="I2227">
        <v>64</v>
      </c>
      <c r="J2227">
        <v>0</v>
      </c>
    </row>
    <row r="2228" spans="1:11" x14ac:dyDescent="0.25">
      <c r="A2228" t="s">
        <v>2237</v>
      </c>
      <c r="B2228" t="s">
        <v>5017</v>
      </c>
      <c r="C2228" t="s">
        <v>5030</v>
      </c>
      <c r="D2228">
        <v>45</v>
      </c>
      <c r="E2228" s="2">
        <v>43993</v>
      </c>
      <c r="F2228">
        <v>246</v>
      </c>
      <c r="G2228">
        <v>26</v>
      </c>
      <c r="H2228" t="s">
        <v>5047</v>
      </c>
      <c r="I2228">
        <v>90</v>
      </c>
      <c r="J2228">
        <v>1</v>
      </c>
      <c r="K2228" t="s">
        <v>5050</v>
      </c>
    </row>
    <row r="2229" spans="1:11" x14ac:dyDescent="0.25">
      <c r="A2229" t="s">
        <v>2238</v>
      </c>
      <c r="B2229" t="s">
        <v>5016</v>
      </c>
      <c r="C2229" t="s">
        <v>5041</v>
      </c>
      <c r="D2229">
        <v>44</v>
      </c>
      <c r="E2229" s="2">
        <v>44863</v>
      </c>
      <c r="F2229">
        <v>253</v>
      </c>
      <c r="G2229">
        <v>20</v>
      </c>
      <c r="H2229" t="s">
        <v>5048</v>
      </c>
      <c r="I2229">
        <v>74</v>
      </c>
      <c r="J2229">
        <v>0</v>
      </c>
    </row>
    <row r="2230" spans="1:11" x14ac:dyDescent="0.25">
      <c r="A2230" t="s">
        <v>2239</v>
      </c>
      <c r="B2230" t="s">
        <v>5013</v>
      </c>
      <c r="C2230" t="s">
        <v>5033</v>
      </c>
      <c r="D2230">
        <v>23</v>
      </c>
      <c r="E2230" s="2">
        <v>44382</v>
      </c>
      <c r="F2230">
        <v>211</v>
      </c>
      <c r="G2230">
        <v>87</v>
      </c>
      <c r="H2230" t="s">
        <v>5048</v>
      </c>
      <c r="I2230">
        <v>56</v>
      </c>
      <c r="J2230">
        <v>0</v>
      </c>
    </row>
    <row r="2231" spans="1:11" x14ac:dyDescent="0.25">
      <c r="A2231" t="s">
        <v>2240</v>
      </c>
      <c r="B2231" t="s">
        <v>5013</v>
      </c>
      <c r="C2231" t="s">
        <v>5039</v>
      </c>
      <c r="D2231">
        <v>24</v>
      </c>
      <c r="E2231" s="2">
        <v>44770</v>
      </c>
      <c r="F2231">
        <v>226</v>
      </c>
      <c r="G2231">
        <v>13</v>
      </c>
      <c r="H2231" t="s">
        <v>5048</v>
      </c>
      <c r="I2231">
        <v>64</v>
      </c>
      <c r="J2231">
        <v>0</v>
      </c>
    </row>
    <row r="2232" spans="1:11" x14ac:dyDescent="0.25">
      <c r="A2232" t="s">
        <v>2241</v>
      </c>
      <c r="B2232" t="s">
        <v>5018</v>
      </c>
      <c r="C2232" t="s">
        <v>5032</v>
      </c>
      <c r="D2232">
        <v>38</v>
      </c>
      <c r="E2232" s="2">
        <v>44197</v>
      </c>
      <c r="F2232">
        <v>235</v>
      </c>
      <c r="G2232">
        <v>86</v>
      </c>
      <c r="H2232" t="s">
        <v>5044</v>
      </c>
      <c r="I2232">
        <v>87</v>
      </c>
      <c r="J2232">
        <v>1</v>
      </c>
      <c r="K2232" t="s">
        <v>5051</v>
      </c>
    </row>
    <row r="2233" spans="1:11" x14ac:dyDescent="0.25">
      <c r="A2233" t="s">
        <v>2242</v>
      </c>
      <c r="B2233" t="s">
        <v>5013</v>
      </c>
      <c r="C2233" t="s">
        <v>5022</v>
      </c>
      <c r="D2233">
        <v>39</v>
      </c>
      <c r="E2233" s="2">
        <v>44251</v>
      </c>
      <c r="F2233">
        <v>236</v>
      </c>
      <c r="G2233">
        <v>27</v>
      </c>
      <c r="H2233" t="s">
        <v>5048</v>
      </c>
      <c r="I2233">
        <v>77</v>
      </c>
      <c r="J2233">
        <v>0</v>
      </c>
    </row>
    <row r="2234" spans="1:11" x14ac:dyDescent="0.25">
      <c r="A2234" t="s">
        <v>2243</v>
      </c>
      <c r="B2234" t="s">
        <v>5014</v>
      </c>
      <c r="C2234" t="s">
        <v>5035</v>
      </c>
      <c r="D2234">
        <v>32</v>
      </c>
      <c r="E2234" s="2">
        <v>44661</v>
      </c>
      <c r="F2234">
        <v>238</v>
      </c>
      <c r="G2234">
        <v>27</v>
      </c>
      <c r="H2234" t="s">
        <v>5046</v>
      </c>
      <c r="I2234">
        <v>99</v>
      </c>
      <c r="J2234">
        <v>0</v>
      </c>
    </row>
    <row r="2235" spans="1:11" x14ac:dyDescent="0.25">
      <c r="A2235" t="s">
        <v>2244</v>
      </c>
      <c r="B2235" t="s">
        <v>5012</v>
      </c>
      <c r="C2235" t="s">
        <v>5034</v>
      </c>
      <c r="D2235">
        <v>31</v>
      </c>
      <c r="E2235" s="2">
        <v>44543</v>
      </c>
      <c r="F2235">
        <v>249</v>
      </c>
      <c r="G2235">
        <v>68</v>
      </c>
      <c r="H2235" t="s">
        <v>5048</v>
      </c>
      <c r="I2235">
        <v>55</v>
      </c>
      <c r="J2235">
        <v>0</v>
      </c>
    </row>
    <row r="2236" spans="1:11" x14ac:dyDescent="0.25">
      <c r="A2236" t="s">
        <v>2245</v>
      </c>
      <c r="B2236" t="s">
        <v>5013</v>
      </c>
      <c r="C2236" t="s">
        <v>5039</v>
      </c>
      <c r="D2236">
        <v>29</v>
      </c>
      <c r="E2236" s="2">
        <v>44173</v>
      </c>
      <c r="F2236">
        <v>244</v>
      </c>
      <c r="G2236">
        <v>68</v>
      </c>
      <c r="H2236" t="s">
        <v>5045</v>
      </c>
      <c r="I2236">
        <v>85</v>
      </c>
      <c r="J2236">
        <v>1</v>
      </c>
      <c r="K2236" t="s">
        <v>5051</v>
      </c>
    </row>
    <row r="2237" spans="1:11" x14ac:dyDescent="0.25">
      <c r="A2237" t="s">
        <v>2246</v>
      </c>
      <c r="B2237" t="s">
        <v>5013</v>
      </c>
      <c r="C2237" t="s">
        <v>5039</v>
      </c>
      <c r="D2237">
        <v>38</v>
      </c>
      <c r="E2237" s="2">
        <v>44743</v>
      </c>
      <c r="F2237">
        <v>234</v>
      </c>
      <c r="G2237">
        <v>29</v>
      </c>
      <c r="H2237" t="s">
        <v>5043</v>
      </c>
      <c r="I2237">
        <v>65</v>
      </c>
      <c r="J2237">
        <v>0</v>
      </c>
    </row>
    <row r="2238" spans="1:11" x14ac:dyDescent="0.25">
      <c r="A2238" t="s">
        <v>2247</v>
      </c>
      <c r="B2238" t="s">
        <v>5011</v>
      </c>
      <c r="C2238" t="s">
        <v>5019</v>
      </c>
      <c r="D2238">
        <v>39</v>
      </c>
      <c r="E2238" s="2">
        <v>44362</v>
      </c>
      <c r="F2238">
        <v>205</v>
      </c>
      <c r="G2238">
        <v>43</v>
      </c>
      <c r="H2238" t="s">
        <v>5044</v>
      </c>
      <c r="I2238">
        <v>84</v>
      </c>
      <c r="J2238">
        <v>0</v>
      </c>
    </row>
    <row r="2239" spans="1:11" x14ac:dyDescent="0.25">
      <c r="A2239" t="s">
        <v>2248</v>
      </c>
      <c r="B2239" t="s">
        <v>5018</v>
      </c>
      <c r="C2239" t="s">
        <v>5036</v>
      </c>
      <c r="D2239">
        <v>32</v>
      </c>
      <c r="E2239" s="2">
        <v>44365</v>
      </c>
      <c r="F2239">
        <v>208</v>
      </c>
      <c r="G2239">
        <v>22</v>
      </c>
      <c r="H2239" t="s">
        <v>5045</v>
      </c>
      <c r="I2239">
        <v>77</v>
      </c>
      <c r="J2239">
        <v>1</v>
      </c>
      <c r="K2239" t="s">
        <v>5049</v>
      </c>
    </row>
    <row r="2240" spans="1:11" x14ac:dyDescent="0.25">
      <c r="A2240" t="s">
        <v>2249</v>
      </c>
      <c r="B2240" t="s">
        <v>5013</v>
      </c>
      <c r="C2240" t="s">
        <v>5039</v>
      </c>
      <c r="D2240">
        <v>44</v>
      </c>
      <c r="E2240" s="2">
        <v>44276</v>
      </c>
      <c r="F2240">
        <v>205</v>
      </c>
      <c r="G2240">
        <v>66</v>
      </c>
      <c r="H2240" t="s">
        <v>5043</v>
      </c>
      <c r="I2240">
        <v>89</v>
      </c>
      <c r="J2240">
        <v>1</v>
      </c>
      <c r="K2240" t="s">
        <v>5049</v>
      </c>
    </row>
    <row r="2241" spans="1:11" x14ac:dyDescent="0.25">
      <c r="A2241" t="s">
        <v>2250</v>
      </c>
      <c r="B2241" t="s">
        <v>5016</v>
      </c>
      <c r="C2241" t="s">
        <v>5029</v>
      </c>
      <c r="D2241">
        <v>42</v>
      </c>
      <c r="E2241" s="2">
        <v>44368</v>
      </c>
      <c r="F2241">
        <v>205</v>
      </c>
      <c r="G2241">
        <v>94</v>
      </c>
      <c r="H2241" t="s">
        <v>5047</v>
      </c>
      <c r="I2241">
        <v>79</v>
      </c>
      <c r="J2241">
        <v>0</v>
      </c>
    </row>
    <row r="2242" spans="1:11" x14ac:dyDescent="0.25">
      <c r="A2242" t="s">
        <v>2251</v>
      </c>
      <c r="B2242" t="s">
        <v>5018</v>
      </c>
      <c r="C2242" t="s">
        <v>5036</v>
      </c>
      <c r="D2242">
        <v>22</v>
      </c>
      <c r="E2242" s="2">
        <v>44894</v>
      </c>
      <c r="F2242">
        <v>248</v>
      </c>
      <c r="G2242">
        <v>1</v>
      </c>
      <c r="H2242" t="s">
        <v>5045</v>
      </c>
      <c r="I2242">
        <v>99</v>
      </c>
      <c r="J2242">
        <v>0</v>
      </c>
    </row>
    <row r="2243" spans="1:11" x14ac:dyDescent="0.25">
      <c r="A2243" t="s">
        <v>2252</v>
      </c>
      <c r="B2243" t="s">
        <v>5017</v>
      </c>
      <c r="C2243" t="s">
        <v>5030</v>
      </c>
      <c r="D2243">
        <v>32</v>
      </c>
      <c r="E2243" s="2">
        <v>44759</v>
      </c>
      <c r="F2243">
        <v>248</v>
      </c>
      <c r="G2243">
        <v>95</v>
      </c>
      <c r="H2243" t="s">
        <v>5046</v>
      </c>
      <c r="I2243">
        <v>87</v>
      </c>
      <c r="J2243">
        <v>0</v>
      </c>
    </row>
    <row r="2244" spans="1:11" x14ac:dyDescent="0.25">
      <c r="A2244" t="s">
        <v>2253</v>
      </c>
      <c r="B2244" t="s">
        <v>5011</v>
      </c>
      <c r="C2244" t="s">
        <v>5020</v>
      </c>
      <c r="D2244">
        <v>28</v>
      </c>
      <c r="E2244" s="2">
        <v>44435</v>
      </c>
      <c r="F2244">
        <v>260</v>
      </c>
      <c r="G2244">
        <v>12</v>
      </c>
      <c r="H2244" t="s">
        <v>5048</v>
      </c>
      <c r="I2244">
        <v>100</v>
      </c>
      <c r="J2244">
        <v>1</v>
      </c>
      <c r="K2244" t="s">
        <v>5049</v>
      </c>
    </row>
    <row r="2245" spans="1:11" x14ac:dyDescent="0.25">
      <c r="A2245" t="s">
        <v>2254</v>
      </c>
      <c r="B2245" t="s">
        <v>5017</v>
      </c>
      <c r="C2245" t="s">
        <v>5037</v>
      </c>
      <c r="D2245">
        <v>26</v>
      </c>
      <c r="E2245" s="2">
        <v>44566</v>
      </c>
      <c r="F2245">
        <v>220</v>
      </c>
      <c r="G2245">
        <v>48</v>
      </c>
      <c r="H2245" t="s">
        <v>5046</v>
      </c>
      <c r="I2245">
        <v>57</v>
      </c>
      <c r="J2245">
        <v>1</v>
      </c>
      <c r="K2245" t="s">
        <v>5051</v>
      </c>
    </row>
    <row r="2246" spans="1:11" x14ac:dyDescent="0.25">
      <c r="A2246" t="s">
        <v>2255</v>
      </c>
      <c r="B2246" t="s">
        <v>5018</v>
      </c>
      <c r="C2246" t="s">
        <v>5038</v>
      </c>
      <c r="D2246">
        <v>24</v>
      </c>
      <c r="E2246" s="2">
        <v>44369</v>
      </c>
      <c r="F2246">
        <v>252</v>
      </c>
      <c r="G2246">
        <v>18</v>
      </c>
      <c r="H2246" t="s">
        <v>5044</v>
      </c>
      <c r="I2246">
        <v>92</v>
      </c>
      <c r="J2246">
        <v>1</v>
      </c>
      <c r="K2246" t="s">
        <v>5051</v>
      </c>
    </row>
    <row r="2247" spans="1:11" x14ac:dyDescent="0.25">
      <c r="A2247" t="s">
        <v>2256</v>
      </c>
      <c r="B2247" t="s">
        <v>5014</v>
      </c>
      <c r="C2247" t="s">
        <v>5024</v>
      </c>
      <c r="D2247">
        <v>46</v>
      </c>
      <c r="E2247" s="2">
        <v>44849</v>
      </c>
      <c r="F2247">
        <v>209</v>
      </c>
      <c r="G2247">
        <v>22</v>
      </c>
      <c r="H2247" t="s">
        <v>5047</v>
      </c>
      <c r="I2247">
        <v>82</v>
      </c>
      <c r="J2247">
        <v>0</v>
      </c>
    </row>
    <row r="2248" spans="1:11" x14ac:dyDescent="0.25">
      <c r="A2248" t="s">
        <v>2257</v>
      </c>
      <c r="B2248" t="s">
        <v>5015</v>
      </c>
      <c r="C2248" t="s">
        <v>5040</v>
      </c>
      <c r="D2248">
        <v>37</v>
      </c>
      <c r="E2248" s="2">
        <v>44886</v>
      </c>
      <c r="F2248">
        <v>232</v>
      </c>
      <c r="G2248">
        <v>55</v>
      </c>
      <c r="H2248" t="s">
        <v>5048</v>
      </c>
      <c r="I2248">
        <v>51</v>
      </c>
      <c r="J2248">
        <v>0</v>
      </c>
    </row>
    <row r="2249" spans="1:11" x14ac:dyDescent="0.25">
      <c r="A2249" t="s">
        <v>2258</v>
      </c>
      <c r="B2249" t="s">
        <v>5017</v>
      </c>
      <c r="C2249" t="s">
        <v>5030</v>
      </c>
      <c r="D2249">
        <v>43</v>
      </c>
      <c r="E2249" s="2">
        <v>44660</v>
      </c>
      <c r="F2249">
        <v>256</v>
      </c>
      <c r="G2249">
        <v>31</v>
      </c>
      <c r="H2249" t="s">
        <v>5048</v>
      </c>
      <c r="I2249">
        <v>72</v>
      </c>
      <c r="J2249">
        <v>1</v>
      </c>
      <c r="K2249" t="s">
        <v>5049</v>
      </c>
    </row>
    <row r="2250" spans="1:11" x14ac:dyDescent="0.25">
      <c r="A2250" t="s">
        <v>2259</v>
      </c>
      <c r="B2250" t="s">
        <v>5015</v>
      </c>
      <c r="C2250" t="s">
        <v>5025</v>
      </c>
      <c r="D2250">
        <v>38</v>
      </c>
      <c r="E2250" s="2">
        <v>44646</v>
      </c>
      <c r="F2250">
        <v>233</v>
      </c>
      <c r="G2250">
        <v>19</v>
      </c>
      <c r="H2250" t="s">
        <v>5048</v>
      </c>
      <c r="I2250">
        <v>74</v>
      </c>
      <c r="J2250">
        <v>0</v>
      </c>
    </row>
    <row r="2251" spans="1:11" x14ac:dyDescent="0.25">
      <c r="A2251" t="s">
        <v>2260</v>
      </c>
      <c r="B2251" t="s">
        <v>5012</v>
      </c>
      <c r="C2251" t="s">
        <v>5034</v>
      </c>
      <c r="D2251">
        <v>26</v>
      </c>
      <c r="E2251" s="2">
        <v>44111</v>
      </c>
      <c r="F2251">
        <v>217</v>
      </c>
      <c r="G2251">
        <v>65</v>
      </c>
      <c r="H2251" t="s">
        <v>5043</v>
      </c>
      <c r="I2251">
        <v>70</v>
      </c>
      <c r="J2251">
        <v>1</v>
      </c>
      <c r="K2251" t="s">
        <v>5050</v>
      </c>
    </row>
    <row r="2252" spans="1:11" x14ac:dyDescent="0.25">
      <c r="A2252" t="s">
        <v>2261</v>
      </c>
      <c r="B2252" t="s">
        <v>5017</v>
      </c>
      <c r="C2252" t="s">
        <v>5042</v>
      </c>
      <c r="D2252">
        <v>31</v>
      </c>
      <c r="E2252" s="2">
        <v>44086</v>
      </c>
      <c r="F2252">
        <v>210</v>
      </c>
      <c r="G2252">
        <v>100</v>
      </c>
      <c r="H2252" t="s">
        <v>5044</v>
      </c>
      <c r="I2252">
        <v>74</v>
      </c>
      <c r="J2252">
        <v>0</v>
      </c>
    </row>
    <row r="2253" spans="1:11" x14ac:dyDescent="0.25">
      <c r="A2253" t="s">
        <v>2262</v>
      </c>
      <c r="B2253" t="s">
        <v>5017</v>
      </c>
      <c r="C2253" t="s">
        <v>5037</v>
      </c>
      <c r="D2253">
        <v>37</v>
      </c>
      <c r="E2253" s="2">
        <v>44873</v>
      </c>
      <c r="F2253">
        <v>226</v>
      </c>
      <c r="G2253">
        <v>26</v>
      </c>
      <c r="H2253" t="s">
        <v>5043</v>
      </c>
      <c r="I2253">
        <v>76</v>
      </c>
      <c r="J2253">
        <v>1</v>
      </c>
      <c r="K2253" t="s">
        <v>5050</v>
      </c>
    </row>
    <row r="2254" spans="1:11" x14ac:dyDescent="0.25">
      <c r="A2254" t="s">
        <v>2263</v>
      </c>
      <c r="B2254" t="s">
        <v>5015</v>
      </c>
      <c r="C2254" t="s">
        <v>5027</v>
      </c>
      <c r="D2254">
        <v>46</v>
      </c>
      <c r="E2254" s="2">
        <v>44288</v>
      </c>
      <c r="F2254">
        <v>249</v>
      </c>
      <c r="G2254">
        <v>81</v>
      </c>
      <c r="H2254" t="s">
        <v>5044</v>
      </c>
      <c r="I2254">
        <v>61</v>
      </c>
      <c r="J2254">
        <v>0</v>
      </c>
    </row>
    <row r="2255" spans="1:11" x14ac:dyDescent="0.25">
      <c r="A2255" t="s">
        <v>2264</v>
      </c>
      <c r="B2255" t="s">
        <v>5011</v>
      </c>
      <c r="C2255" t="s">
        <v>5019</v>
      </c>
      <c r="D2255">
        <v>30</v>
      </c>
      <c r="E2255" s="2">
        <v>44106</v>
      </c>
      <c r="F2255">
        <v>203</v>
      </c>
      <c r="G2255">
        <v>15</v>
      </c>
      <c r="H2255" t="s">
        <v>5048</v>
      </c>
      <c r="I2255">
        <v>66</v>
      </c>
      <c r="J2255">
        <v>0</v>
      </c>
    </row>
    <row r="2256" spans="1:11" x14ac:dyDescent="0.25">
      <c r="A2256" t="s">
        <v>2265</v>
      </c>
      <c r="B2256" t="s">
        <v>5017</v>
      </c>
      <c r="C2256" t="s">
        <v>5042</v>
      </c>
      <c r="D2256">
        <v>42</v>
      </c>
      <c r="E2256" s="2">
        <v>44177</v>
      </c>
      <c r="F2256">
        <v>216</v>
      </c>
      <c r="G2256">
        <v>82</v>
      </c>
      <c r="H2256" t="s">
        <v>5043</v>
      </c>
      <c r="I2256">
        <v>85</v>
      </c>
      <c r="J2256">
        <v>1</v>
      </c>
      <c r="K2256" t="s">
        <v>5051</v>
      </c>
    </row>
    <row r="2257" spans="1:11" x14ac:dyDescent="0.25">
      <c r="A2257" t="s">
        <v>2266</v>
      </c>
      <c r="B2257" t="s">
        <v>5012</v>
      </c>
      <c r="C2257" t="s">
        <v>5021</v>
      </c>
      <c r="D2257">
        <v>28</v>
      </c>
      <c r="E2257" s="2">
        <v>44540</v>
      </c>
      <c r="F2257">
        <v>245</v>
      </c>
      <c r="G2257">
        <v>97</v>
      </c>
      <c r="H2257" t="s">
        <v>5043</v>
      </c>
      <c r="I2257">
        <v>83</v>
      </c>
      <c r="J2257">
        <v>0</v>
      </c>
    </row>
    <row r="2258" spans="1:11" x14ac:dyDescent="0.25">
      <c r="A2258" t="s">
        <v>2267</v>
      </c>
      <c r="B2258" t="s">
        <v>5016</v>
      </c>
      <c r="C2258" t="s">
        <v>5031</v>
      </c>
      <c r="D2258">
        <v>29</v>
      </c>
      <c r="E2258" s="2">
        <v>44769</v>
      </c>
      <c r="F2258">
        <v>243</v>
      </c>
      <c r="G2258">
        <v>8</v>
      </c>
      <c r="H2258" t="s">
        <v>5043</v>
      </c>
      <c r="I2258">
        <v>94</v>
      </c>
      <c r="J2258">
        <v>1</v>
      </c>
      <c r="K2258" t="s">
        <v>5050</v>
      </c>
    </row>
    <row r="2259" spans="1:11" x14ac:dyDescent="0.25">
      <c r="A2259" t="s">
        <v>2268</v>
      </c>
      <c r="B2259" t="s">
        <v>5018</v>
      </c>
      <c r="C2259" t="s">
        <v>5032</v>
      </c>
      <c r="D2259">
        <v>27</v>
      </c>
      <c r="E2259" s="2">
        <v>44393</v>
      </c>
      <c r="F2259">
        <v>236</v>
      </c>
      <c r="G2259">
        <v>82</v>
      </c>
      <c r="H2259" t="s">
        <v>5046</v>
      </c>
      <c r="I2259">
        <v>92</v>
      </c>
      <c r="J2259">
        <v>1</v>
      </c>
      <c r="K2259" t="s">
        <v>5051</v>
      </c>
    </row>
    <row r="2260" spans="1:11" x14ac:dyDescent="0.25">
      <c r="A2260" t="s">
        <v>2269</v>
      </c>
      <c r="B2260" t="s">
        <v>5018</v>
      </c>
      <c r="C2260" t="s">
        <v>5038</v>
      </c>
      <c r="D2260">
        <v>22</v>
      </c>
      <c r="E2260" s="2">
        <v>44679</v>
      </c>
      <c r="F2260">
        <v>256</v>
      </c>
      <c r="G2260">
        <v>53</v>
      </c>
      <c r="H2260" t="s">
        <v>5046</v>
      </c>
      <c r="I2260">
        <v>58</v>
      </c>
      <c r="J2260">
        <v>1</v>
      </c>
      <c r="K2260" t="s">
        <v>5050</v>
      </c>
    </row>
    <row r="2261" spans="1:11" x14ac:dyDescent="0.25">
      <c r="A2261" t="s">
        <v>2270</v>
      </c>
      <c r="B2261" t="s">
        <v>5016</v>
      </c>
      <c r="C2261" t="s">
        <v>5041</v>
      </c>
      <c r="D2261">
        <v>25</v>
      </c>
      <c r="E2261" s="2">
        <v>44610</v>
      </c>
      <c r="F2261">
        <v>249</v>
      </c>
      <c r="G2261">
        <v>32</v>
      </c>
      <c r="H2261" t="s">
        <v>5045</v>
      </c>
      <c r="I2261">
        <v>79</v>
      </c>
      <c r="J2261">
        <v>0</v>
      </c>
    </row>
    <row r="2262" spans="1:11" x14ac:dyDescent="0.25">
      <c r="A2262" t="s">
        <v>2271</v>
      </c>
      <c r="B2262" t="s">
        <v>5016</v>
      </c>
      <c r="C2262" t="s">
        <v>5031</v>
      </c>
      <c r="D2262">
        <v>42</v>
      </c>
      <c r="E2262" s="2">
        <v>44528</v>
      </c>
      <c r="F2262">
        <v>210</v>
      </c>
      <c r="G2262">
        <v>45</v>
      </c>
      <c r="H2262" t="s">
        <v>5047</v>
      </c>
      <c r="I2262">
        <v>98</v>
      </c>
      <c r="J2262">
        <v>1</v>
      </c>
      <c r="K2262" t="s">
        <v>5049</v>
      </c>
    </row>
    <row r="2263" spans="1:11" x14ac:dyDescent="0.25">
      <c r="A2263" t="s">
        <v>2272</v>
      </c>
      <c r="B2263" t="s">
        <v>5013</v>
      </c>
      <c r="C2263" t="s">
        <v>5033</v>
      </c>
      <c r="D2263">
        <v>47</v>
      </c>
      <c r="E2263" s="2">
        <v>44693</v>
      </c>
      <c r="F2263">
        <v>246</v>
      </c>
      <c r="G2263">
        <v>86</v>
      </c>
      <c r="H2263" t="s">
        <v>5047</v>
      </c>
      <c r="I2263">
        <v>71</v>
      </c>
      <c r="J2263">
        <v>0</v>
      </c>
    </row>
    <row r="2264" spans="1:11" x14ac:dyDescent="0.25">
      <c r="A2264" t="s">
        <v>2273</v>
      </c>
      <c r="B2264" t="s">
        <v>5018</v>
      </c>
      <c r="C2264" t="s">
        <v>5038</v>
      </c>
      <c r="D2264">
        <v>49</v>
      </c>
      <c r="E2264" s="2">
        <v>43994</v>
      </c>
      <c r="F2264">
        <v>246</v>
      </c>
      <c r="G2264">
        <v>2</v>
      </c>
      <c r="H2264" t="s">
        <v>5046</v>
      </c>
      <c r="I2264">
        <v>55</v>
      </c>
      <c r="J2264">
        <v>1</v>
      </c>
      <c r="K2264" t="s">
        <v>5051</v>
      </c>
    </row>
    <row r="2265" spans="1:11" x14ac:dyDescent="0.25">
      <c r="A2265" t="s">
        <v>2274</v>
      </c>
      <c r="B2265" t="s">
        <v>5018</v>
      </c>
      <c r="C2265" t="s">
        <v>5036</v>
      </c>
      <c r="D2265">
        <v>47</v>
      </c>
      <c r="E2265" s="2">
        <v>44641</v>
      </c>
      <c r="F2265">
        <v>255</v>
      </c>
      <c r="G2265">
        <v>37</v>
      </c>
      <c r="H2265" t="s">
        <v>5044</v>
      </c>
      <c r="I2265">
        <v>86</v>
      </c>
      <c r="J2265">
        <v>0</v>
      </c>
    </row>
    <row r="2266" spans="1:11" x14ac:dyDescent="0.25">
      <c r="A2266" t="s">
        <v>2275</v>
      </c>
      <c r="B2266" t="s">
        <v>5012</v>
      </c>
      <c r="C2266" t="s">
        <v>5021</v>
      </c>
      <c r="D2266">
        <v>25</v>
      </c>
      <c r="E2266" s="2">
        <v>44550</v>
      </c>
      <c r="F2266">
        <v>215</v>
      </c>
      <c r="G2266">
        <v>71</v>
      </c>
      <c r="H2266" t="s">
        <v>5046</v>
      </c>
      <c r="I2266">
        <v>82</v>
      </c>
      <c r="J2266">
        <v>0</v>
      </c>
    </row>
    <row r="2267" spans="1:11" x14ac:dyDescent="0.25">
      <c r="A2267" t="s">
        <v>2276</v>
      </c>
      <c r="B2267" t="s">
        <v>5018</v>
      </c>
      <c r="C2267" t="s">
        <v>5036</v>
      </c>
      <c r="D2267">
        <v>45</v>
      </c>
      <c r="E2267" s="2">
        <v>43932</v>
      </c>
      <c r="F2267">
        <v>208</v>
      </c>
      <c r="G2267">
        <v>59</v>
      </c>
      <c r="H2267" t="s">
        <v>5044</v>
      </c>
      <c r="I2267">
        <v>94</v>
      </c>
      <c r="J2267">
        <v>0</v>
      </c>
    </row>
    <row r="2268" spans="1:11" x14ac:dyDescent="0.25">
      <c r="A2268" t="s">
        <v>2277</v>
      </c>
      <c r="B2268" t="s">
        <v>5015</v>
      </c>
      <c r="C2268" t="s">
        <v>5027</v>
      </c>
      <c r="D2268">
        <v>31</v>
      </c>
      <c r="E2268" s="2">
        <v>44224</v>
      </c>
      <c r="F2268">
        <v>240</v>
      </c>
      <c r="G2268">
        <v>7</v>
      </c>
      <c r="H2268" t="s">
        <v>5047</v>
      </c>
      <c r="I2268">
        <v>65</v>
      </c>
      <c r="J2268">
        <v>0</v>
      </c>
    </row>
    <row r="2269" spans="1:11" x14ac:dyDescent="0.25">
      <c r="A2269" t="s">
        <v>2278</v>
      </c>
      <c r="B2269" t="s">
        <v>5012</v>
      </c>
      <c r="C2269" t="s">
        <v>5026</v>
      </c>
      <c r="D2269">
        <v>46</v>
      </c>
      <c r="E2269" s="2">
        <v>44084</v>
      </c>
      <c r="F2269">
        <v>222</v>
      </c>
      <c r="G2269">
        <v>24</v>
      </c>
      <c r="H2269" t="s">
        <v>5044</v>
      </c>
      <c r="I2269">
        <v>66</v>
      </c>
      <c r="J2269">
        <v>1</v>
      </c>
      <c r="K2269" t="s">
        <v>5050</v>
      </c>
    </row>
    <row r="2270" spans="1:11" x14ac:dyDescent="0.25">
      <c r="A2270" t="s">
        <v>2279</v>
      </c>
      <c r="B2270" t="s">
        <v>5011</v>
      </c>
      <c r="C2270" t="s">
        <v>5023</v>
      </c>
      <c r="D2270">
        <v>45</v>
      </c>
      <c r="E2270" s="2">
        <v>44700</v>
      </c>
      <c r="F2270">
        <v>251</v>
      </c>
      <c r="G2270">
        <v>18</v>
      </c>
      <c r="H2270" t="s">
        <v>5045</v>
      </c>
      <c r="I2270">
        <v>55</v>
      </c>
      <c r="J2270">
        <v>0</v>
      </c>
    </row>
    <row r="2271" spans="1:11" x14ac:dyDescent="0.25">
      <c r="A2271" t="s">
        <v>2280</v>
      </c>
      <c r="B2271" t="s">
        <v>5014</v>
      </c>
      <c r="C2271" t="s">
        <v>5024</v>
      </c>
      <c r="D2271">
        <v>36</v>
      </c>
      <c r="E2271" s="2">
        <v>44189</v>
      </c>
      <c r="F2271">
        <v>256</v>
      </c>
      <c r="G2271">
        <v>100</v>
      </c>
      <c r="H2271" t="s">
        <v>5045</v>
      </c>
      <c r="I2271">
        <v>84</v>
      </c>
      <c r="J2271">
        <v>0</v>
      </c>
    </row>
    <row r="2272" spans="1:11" x14ac:dyDescent="0.25">
      <c r="A2272" t="s">
        <v>2281</v>
      </c>
      <c r="B2272" t="s">
        <v>5012</v>
      </c>
      <c r="C2272" t="s">
        <v>5026</v>
      </c>
      <c r="D2272">
        <v>40</v>
      </c>
      <c r="E2272" s="2">
        <v>44834</v>
      </c>
      <c r="F2272">
        <v>240</v>
      </c>
      <c r="G2272">
        <v>86</v>
      </c>
      <c r="H2272" t="s">
        <v>5043</v>
      </c>
      <c r="I2272">
        <v>81</v>
      </c>
      <c r="J2272">
        <v>0</v>
      </c>
    </row>
    <row r="2273" spans="1:11" x14ac:dyDescent="0.25">
      <c r="A2273" t="s">
        <v>2282</v>
      </c>
      <c r="B2273" t="s">
        <v>5013</v>
      </c>
      <c r="C2273" t="s">
        <v>5033</v>
      </c>
      <c r="D2273">
        <v>42</v>
      </c>
      <c r="E2273" s="2">
        <v>44597</v>
      </c>
      <c r="F2273">
        <v>214</v>
      </c>
      <c r="G2273">
        <v>5</v>
      </c>
      <c r="H2273" t="s">
        <v>5048</v>
      </c>
      <c r="I2273">
        <v>52</v>
      </c>
      <c r="J2273">
        <v>0</v>
      </c>
    </row>
    <row r="2274" spans="1:11" x14ac:dyDescent="0.25">
      <c r="A2274" t="s">
        <v>2283</v>
      </c>
      <c r="B2274" t="s">
        <v>5011</v>
      </c>
      <c r="C2274" t="s">
        <v>5020</v>
      </c>
      <c r="D2274">
        <v>46</v>
      </c>
      <c r="E2274" s="2">
        <v>44410</v>
      </c>
      <c r="F2274">
        <v>231</v>
      </c>
      <c r="G2274">
        <v>97</v>
      </c>
      <c r="H2274" t="s">
        <v>5047</v>
      </c>
      <c r="I2274">
        <v>74</v>
      </c>
      <c r="J2274">
        <v>0</v>
      </c>
    </row>
    <row r="2275" spans="1:11" x14ac:dyDescent="0.25">
      <c r="A2275" t="s">
        <v>2284</v>
      </c>
      <c r="B2275" t="s">
        <v>5014</v>
      </c>
      <c r="C2275" t="s">
        <v>5024</v>
      </c>
      <c r="D2275">
        <v>49</v>
      </c>
      <c r="E2275" s="2">
        <v>44511</v>
      </c>
      <c r="F2275">
        <v>249</v>
      </c>
      <c r="G2275">
        <v>70</v>
      </c>
      <c r="H2275" t="s">
        <v>5046</v>
      </c>
      <c r="I2275">
        <v>83</v>
      </c>
      <c r="J2275">
        <v>0</v>
      </c>
    </row>
    <row r="2276" spans="1:11" x14ac:dyDescent="0.25">
      <c r="A2276" t="s">
        <v>2285</v>
      </c>
      <c r="B2276" t="s">
        <v>5017</v>
      </c>
      <c r="C2276" t="s">
        <v>5030</v>
      </c>
      <c r="D2276">
        <v>28</v>
      </c>
      <c r="E2276" s="2">
        <v>44087</v>
      </c>
      <c r="F2276">
        <v>201</v>
      </c>
      <c r="G2276">
        <v>3</v>
      </c>
      <c r="H2276" t="s">
        <v>5044</v>
      </c>
      <c r="I2276">
        <v>56</v>
      </c>
      <c r="J2276">
        <v>1</v>
      </c>
      <c r="K2276" t="s">
        <v>5051</v>
      </c>
    </row>
    <row r="2277" spans="1:11" x14ac:dyDescent="0.25">
      <c r="A2277" t="s">
        <v>2286</v>
      </c>
      <c r="B2277" t="s">
        <v>5011</v>
      </c>
      <c r="C2277" t="s">
        <v>5020</v>
      </c>
      <c r="D2277">
        <v>26</v>
      </c>
      <c r="E2277" s="2">
        <v>44070</v>
      </c>
      <c r="F2277">
        <v>238</v>
      </c>
      <c r="G2277">
        <v>67</v>
      </c>
      <c r="H2277" t="s">
        <v>5045</v>
      </c>
      <c r="I2277">
        <v>65</v>
      </c>
      <c r="J2277">
        <v>1</v>
      </c>
      <c r="K2277" t="s">
        <v>5051</v>
      </c>
    </row>
    <row r="2278" spans="1:11" x14ac:dyDescent="0.25">
      <c r="A2278" t="s">
        <v>2287</v>
      </c>
      <c r="B2278" t="s">
        <v>5014</v>
      </c>
      <c r="C2278" t="s">
        <v>5024</v>
      </c>
      <c r="D2278">
        <v>44</v>
      </c>
      <c r="E2278" s="2">
        <v>44418</v>
      </c>
      <c r="F2278">
        <v>216</v>
      </c>
      <c r="G2278">
        <v>93</v>
      </c>
      <c r="H2278" t="s">
        <v>5047</v>
      </c>
      <c r="I2278">
        <v>88</v>
      </c>
      <c r="J2278">
        <v>0</v>
      </c>
    </row>
    <row r="2279" spans="1:11" x14ac:dyDescent="0.25">
      <c r="A2279" t="s">
        <v>2288</v>
      </c>
      <c r="B2279" t="s">
        <v>5016</v>
      </c>
      <c r="C2279" t="s">
        <v>5041</v>
      </c>
      <c r="D2279">
        <v>50</v>
      </c>
      <c r="E2279" s="2">
        <v>44292</v>
      </c>
      <c r="F2279">
        <v>243</v>
      </c>
      <c r="G2279">
        <v>27</v>
      </c>
      <c r="H2279" t="s">
        <v>5048</v>
      </c>
      <c r="I2279">
        <v>73</v>
      </c>
      <c r="J2279">
        <v>1</v>
      </c>
      <c r="K2279" t="s">
        <v>5049</v>
      </c>
    </row>
    <row r="2280" spans="1:11" x14ac:dyDescent="0.25">
      <c r="A2280" t="s">
        <v>2289</v>
      </c>
      <c r="B2280" t="s">
        <v>5017</v>
      </c>
      <c r="C2280" t="s">
        <v>5030</v>
      </c>
      <c r="D2280">
        <v>31</v>
      </c>
      <c r="E2280" s="2">
        <v>44309</v>
      </c>
      <c r="F2280">
        <v>204</v>
      </c>
      <c r="G2280">
        <v>15</v>
      </c>
      <c r="H2280" t="s">
        <v>5044</v>
      </c>
      <c r="I2280">
        <v>90</v>
      </c>
      <c r="J2280">
        <v>1</v>
      </c>
      <c r="K2280" t="s">
        <v>5049</v>
      </c>
    </row>
    <row r="2281" spans="1:11" x14ac:dyDescent="0.25">
      <c r="A2281" t="s">
        <v>2290</v>
      </c>
      <c r="B2281" t="s">
        <v>5018</v>
      </c>
      <c r="C2281" t="s">
        <v>5038</v>
      </c>
      <c r="D2281">
        <v>29</v>
      </c>
      <c r="E2281" s="2">
        <v>44521</v>
      </c>
      <c r="F2281">
        <v>233</v>
      </c>
      <c r="G2281">
        <v>61</v>
      </c>
      <c r="H2281" t="s">
        <v>5047</v>
      </c>
      <c r="I2281">
        <v>51</v>
      </c>
      <c r="J2281">
        <v>0</v>
      </c>
    </row>
    <row r="2282" spans="1:11" x14ac:dyDescent="0.25">
      <c r="A2282" t="s">
        <v>2291</v>
      </c>
      <c r="B2282" t="s">
        <v>5016</v>
      </c>
      <c r="C2282" t="s">
        <v>5041</v>
      </c>
      <c r="D2282">
        <v>27</v>
      </c>
      <c r="E2282" s="2">
        <v>44093</v>
      </c>
      <c r="F2282">
        <v>246</v>
      </c>
      <c r="G2282">
        <v>20</v>
      </c>
      <c r="H2282" t="s">
        <v>5043</v>
      </c>
      <c r="I2282">
        <v>88</v>
      </c>
      <c r="J2282">
        <v>0</v>
      </c>
    </row>
    <row r="2283" spans="1:11" x14ac:dyDescent="0.25">
      <c r="A2283" t="s">
        <v>2292</v>
      </c>
      <c r="B2283" t="s">
        <v>5011</v>
      </c>
      <c r="C2283" t="s">
        <v>5019</v>
      </c>
      <c r="D2283">
        <v>36</v>
      </c>
      <c r="E2283" s="2">
        <v>44646</v>
      </c>
      <c r="F2283">
        <v>221</v>
      </c>
      <c r="G2283">
        <v>43</v>
      </c>
      <c r="H2283" t="s">
        <v>5048</v>
      </c>
      <c r="I2283">
        <v>54</v>
      </c>
      <c r="J2283">
        <v>0</v>
      </c>
    </row>
    <row r="2284" spans="1:11" x14ac:dyDescent="0.25">
      <c r="A2284" t="s">
        <v>2293</v>
      </c>
      <c r="B2284" t="s">
        <v>5018</v>
      </c>
      <c r="C2284" t="s">
        <v>5038</v>
      </c>
      <c r="D2284">
        <v>44</v>
      </c>
      <c r="E2284" s="2">
        <v>44164</v>
      </c>
      <c r="F2284">
        <v>254</v>
      </c>
      <c r="G2284">
        <v>93</v>
      </c>
      <c r="H2284" t="s">
        <v>5047</v>
      </c>
      <c r="I2284">
        <v>58</v>
      </c>
      <c r="J2284">
        <v>1</v>
      </c>
      <c r="K2284" t="s">
        <v>5050</v>
      </c>
    </row>
    <row r="2285" spans="1:11" x14ac:dyDescent="0.25">
      <c r="A2285" t="s">
        <v>2294</v>
      </c>
      <c r="B2285" t="s">
        <v>5017</v>
      </c>
      <c r="C2285" t="s">
        <v>5042</v>
      </c>
      <c r="D2285">
        <v>42</v>
      </c>
      <c r="E2285" s="2">
        <v>44906</v>
      </c>
      <c r="F2285">
        <v>249</v>
      </c>
      <c r="G2285">
        <v>43</v>
      </c>
      <c r="H2285" t="s">
        <v>5043</v>
      </c>
      <c r="I2285">
        <v>81</v>
      </c>
      <c r="J2285">
        <v>1</v>
      </c>
      <c r="K2285" t="s">
        <v>5051</v>
      </c>
    </row>
    <row r="2286" spans="1:11" x14ac:dyDescent="0.25">
      <c r="A2286" t="s">
        <v>2295</v>
      </c>
      <c r="B2286" t="s">
        <v>5016</v>
      </c>
      <c r="C2286" t="s">
        <v>5029</v>
      </c>
      <c r="D2286">
        <v>23</v>
      </c>
      <c r="E2286" s="2">
        <v>44396</v>
      </c>
      <c r="F2286">
        <v>244</v>
      </c>
      <c r="G2286">
        <v>12</v>
      </c>
      <c r="H2286" t="s">
        <v>5045</v>
      </c>
      <c r="I2286">
        <v>97</v>
      </c>
      <c r="J2286">
        <v>0</v>
      </c>
    </row>
    <row r="2287" spans="1:11" x14ac:dyDescent="0.25">
      <c r="A2287" t="s">
        <v>2296</v>
      </c>
      <c r="B2287" t="s">
        <v>5016</v>
      </c>
      <c r="C2287" t="s">
        <v>5041</v>
      </c>
      <c r="D2287">
        <v>23</v>
      </c>
      <c r="E2287" s="2">
        <v>43961</v>
      </c>
      <c r="F2287">
        <v>212</v>
      </c>
      <c r="G2287">
        <v>7</v>
      </c>
      <c r="H2287" t="s">
        <v>5044</v>
      </c>
      <c r="I2287">
        <v>63</v>
      </c>
      <c r="J2287">
        <v>1</v>
      </c>
      <c r="K2287" t="s">
        <v>5051</v>
      </c>
    </row>
    <row r="2288" spans="1:11" x14ac:dyDescent="0.25">
      <c r="A2288" t="s">
        <v>2297</v>
      </c>
      <c r="B2288" t="s">
        <v>5016</v>
      </c>
      <c r="C2288" t="s">
        <v>5029</v>
      </c>
      <c r="D2288">
        <v>24</v>
      </c>
      <c r="E2288" s="2">
        <v>44090</v>
      </c>
      <c r="F2288">
        <v>255</v>
      </c>
      <c r="G2288">
        <v>97</v>
      </c>
      <c r="H2288" t="s">
        <v>5045</v>
      </c>
      <c r="I2288">
        <v>74</v>
      </c>
      <c r="J2288">
        <v>0</v>
      </c>
    </row>
    <row r="2289" spans="1:11" x14ac:dyDescent="0.25">
      <c r="A2289" t="s">
        <v>2298</v>
      </c>
      <c r="B2289" t="s">
        <v>5014</v>
      </c>
      <c r="C2289" t="s">
        <v>5028</v>
      </c>
      <c r="D2289">
        <v>32</v>
      </c>
      <c r="E2289" s="2">
        <v>43965</v>
      </c>
      <c r="F2289">
        <v>247</v>
      </c>
      <c r="G2289">
        <v>27</v>
      </c>
      <c r="H2289" t="s">
        <v>5045</v>
      </c>
      <c r="I2289">
        <v>61</v>
      </c>
      <c r="J2289">
        <v>0</v>
      </c>
    </row>
    <row r="2290" spans="1:11" x14ac:dyDescent="0.25">
      <c r="A2290" t="s">
        <v>2299</v>
      </c>
      <c r="B2290" t="s">
        <v>5018</v>
      </c>
      <c r="C2290" t="s">
        <v>5036</v>
      </c>
      <c r="D2290">
        <v>33</v>
      </c>
      <c r="E2290" s="2">
        <v>44874</v>
      </c>
      <c r="F2290">
        <v>252</v>
      </c>
      <c r="G2290">
        <v>55</v>
      </c>
      <c r="H2290" t="s">
        <v>5044</v>
      </c>
      <c r="I2290">
        <v>85</v>
      </c>
      <c r="J2290">
        <v>0</v>
      </c>
    </row>
    <row r="2291" spans="1:11" x14ac:dyDescent="0.25">
      <c r="A2291" t="s">
        <v>2300</v>
      </c>
      <c r="B2291" t="s">
        <v>5016</v>
      </c>
      <c r="C2291" t="s">
        <v>5029</v>
      </c>
      <c r="D2291">
        <v>25</v>
      </c>
      <c r="E2291" s="2">
        <v>44430</v>
      </c>
      <c r="F2291">
        <v>240</v>
      </c>
      <c r="G2291">
        <v>62</v>
      </c>
      <c r="H2291" t="s">
        <v>5048</v>
      </c>
      <c r="I2291">
        <v>98</v>
      </c>
      <c r="J2291">
        <v>0</v>
      </c>
    </row>
    <row r="2292" spans="1:11" x14ac:dyDescent="0.25">
      <c r="A2292" t="s">
        <v>2301</v>
      </c>
      <c r="B2292" t="s">
        <v>5012</v>
      </c>
      <c r="C2292" t="s">
        <v>5021</v>
      </c>
      <c r="D2292">
        <v>48</v>
      </c>
      <c r="E2292" s="2">
        <v>44657</v>
      </c>
      <c r="F2292">
        <v>218</v>
      </c>
      <c r="G2292">
        <v>95</v>
      </c>
      <c r="H2292" t="s">
        <v>5045</v>
      </c>
      <c r="I2292">
        <v>57</v>
      </c>
      <c r="J2292">
        <v>0</v>
      </c>
    </row>
    <row r="2293" spans="1:11" x14ac:dyDescent="0.25">
      <c r="A2293" t="s">
        <v>2302</v>
      </c>
      <c r="B2293" t="s">
        <v>5018</v>
      </c>
      <c r="C2293" t="s">
        <v>5032</v>
      </c>
      <c r="D2293">
        <v>22</v>
      </c>
      <c r="E2293" s="2">
        <v>44115</v>
      </c>
      <c r="F2293">
        <v>233</v>
      </c>
      <c r="G2293">
        <v>57</v>
      </c>
      <c r="H2293" t="s">
        <v>5043</v>
      </c>
      <c r="I2293">
        <v>71</v>
      </c>
      <c r="J2293">
        <v>1</v>
      </c>
      <c r="K2293" t="s">
        <v>5049</v>
      </c>
    </row>
    <row r="2294" spans="1:11" x14ac:dyDescent="0.25">
      <c r="A2294" t="s">
        <v>2303</v>
      </c>
      <c r="B2294" t="s">
        <v>5014</v>
      </c>
      <c r="C2294" t="s">
        <v>5024</v>
      </c>
      <c r="D2294">
        <v>39</v>
      </c>
      <c r="E2294" s="2">
        <v>44173</v>
      </c>
      <c r="F2294">
        <v>257</v>
      </c>
      <c r="G2294">
        <v>67</v>
      </c>
      <c r="H2294" t="s">
        <v>5043</v>
      </c>
      <c r="I2294">
        <v>76</v>
      </c>
      <c r="J2294">
        <v>0</v>
      </c>
    </row>
    <row r="2295" spans="1:11" x14ac:dyDescent="0.25">
      <c r="A2295" t="s">
        <v>2304</v>
      </c>
      <c r="B2295" t="s">
        <v>5012</v>
      </c>
      <c r="C2295" t="s">
        <v>5026</v>
      </c>
      <c r="D2295">
        <v>42</v>
      </c>
      <c r="E2295" s="2">
        <v>44544</v>
      </c>
      <c r="F2295">
        <v>239</v>
      </c>
      <c r="G2295">
        <v>92</v>
      </c>
      <c r="H2295" t="s">
        <v>5045</v>
      </c>
      <c r="I2295">
        <v>53</v>
      </c>
      <c r="J2295">
        <v>0</v>
      </c>
    </row>
    <row r="2296" spans="1:11" x14ac:dyDescent="0.25">
      <c r="A2296" t="s">
        <v>2305</v>
      </c>
      <c r="B2296" t="s">
        <v>5015</v>
      </c>
      <c r="C2296" t="s">
        <v>5040</v>
      </c>
      <c r="D2296">
        <v>44</v>
      </c>
      <c r="E2296" s="2">
        <v>44217</v>
      </c>
      <c r="F2296">
        <v>201</v>
      </c>
      <c r="G2296">
        <v>77</v>
      </c>
      <c r="H2296" t="s">
        <v>5045</v>
      </c>
      <c r="I2296">
        <v>82</v>
      </c>
      <c r="J2296">
        <v>1</v>
      </c>
      <c r="K2296" t="s">
        <v>5050</v>
      </c>
    </row>
    <row r="2297" spans="1:11" x14ac:dyDescent="0.25">
      <c r="A2297" t="s">
        <v>2306</v>
      </c>
      <c r="B2297" t="s">
        <v>5011</v>
      </c>
      <c r="C2297" t="s">
        <v>5023</v>
      </c>
      <c r="D2297">
        <v>31</v>
      </c>
      <c r="E2297" s="2">
        <v>44340</v>
      </c>
      <c r="F2297">
        <v>211</v>
      </c>
      <c r="G2297">
        <v>2</v>
      </c>
      <c r="H2297" t="s">
        <v>5046</v>
      </c>
      <c r="I2297">
        <v>78</v>
      </c>
      <c r="J2297">
        <v>1</v>
      </c>
      <c r="K2297" t="s">
        <v>5050</v>
      </c>
    </row>
    <row r="2298" spans="1:11" x14ac:dyDescent="0.25">
      <c r="A2298" t="s">
        <v>2307</v>
      </c>
      <c r="B2298" t="s">
        <v>5013</v>
      </c>
      <c r="C2298" t="s">
        <v>5033</v>
      </c>
      <c r="D2298">
        <v>46</v>
      </c>
      <c r="E2298" s="2">
        <v>44315</v>
      </c>
      <c r="F2298">
        <v>245</v>
      </c>
      <c r="G2298">
        <v>73</v>
      </c>
      <c r="H2298" t="s">
        <v>5044</v>
      </c>
      <c r="I2298">
        <v>90</v>
      </c>
      <c r="J2298">
        <v>1</v>
      </c>
      <c r="K2298" t="s">
        <v>5050</v>
      </c>
    </row>
    <row r="2299" spans="1:11" x14ac:dyDescent="0.25">
      <c r="A2299" t="s">
        <v>2308</v>
      </c>
      <c r="B2299" t="s">
        <v>5016</v>
      </c>
      <c r="C2299" t="s">
        <v>5029</v>
      </c>
      <c r="D2299">
        <v>31</v>
      </c>
      <c r="E2299" s="2">
        <v>44077</v>
      </c>
      <c r="F2299">
        <v>235</v>
      </c>
      <c r="G2299">
        <v>82</v>
      </c>
      <c r="H2299" t="s">
        <v>5044</v>
      </c>
      <c r="I2299">
        <v>98</v>
      </c>
      <c r="J2299">
        <v>1</v>
      </c>
      <c r="K2299" t="s">
        <v>5049</v>
      </c>
    </row>
    <row r="2300" spans="1:11" x14ac:dyDescent="0.25">
      <c r="A2300" t="s">
        <v>2309</v>
      </c>
      <c r="B2300" t="s">
        <v>5018</v>
      </c>
      <c r="C2300" t="s">
        <v>5038</v>
      </c>
      <c r="D2300">
        <v>39</v>
      </c>
      <c r="E2300" s="2">
        <v>44125</v>
      </c>
      <c r="F2300">
        <v>223</v>
      </c>
      <c r="G2300">
        <v>74</v>
      </c>
      <c r="H2300" t="s">
        <v>5048</v>
      </c>
      <c r="I2300">
        <v>90</v>
      </c>
      <c r="J2300">
        <v>0</v>
      </c>
    </row>
    <row r="2301" spans="1:11" x14ac:dyDescent="0.25">
      <c r="A2301" t="s">
        <v>2310</v>
      </c>
      <c r="B2301" t="s">
        <v>5013</v>
      </c>
      <c r="C2301" t="s">
        <v>5033</v>
      </c>
      <c r="D2301">
        <v>40</v>
      </c>
      <c r="E2301" s="2">
        <v>44822</v>
      </c>
      <c r="F2301">
        <v>218</v>
      </c>
      <c r="G2301">
        <v>2</v>
      </c>
      <c r="H2301" t="s">
        <v>5044</v>
      </c>
      <c r="I2301">
        <v>69</v>
      </c>
      <c r="J2301">
        <v>0</v>
      </c>
    </row>
    <row r="2302" spans="1:11" x14ac:dyDescent="0.25">
      <c r="A2302" t="s">
        <v>2311</v>
      </c>
      <c r="B2302" t="s">
        <v>5013</v>
      </c>
      <c r="C2302" t="s">
        <v>5039</v>
      </c>
      <c r="D2302">
        <v>25</v>
      </c>
      <c r="E2302" s="2">
        <v>44738</v>
      </c>
      <c r="F2302">
        <v>253</v>
      </c>
      <c r="G2302">
        <v>99</v>
      </c>
      <c r="H2302" t="s">
        <v>5043</v>
      </c>
      <c r="I2302">
        <v>68</v>
      </c>
      <c r="J2302">
        <v>0</v>
      </c>
    </row>
    <row r="2303" spans="1:11" x14ac:dyDescent="0.25">
      <c r="A2303" t="s">
        <v>2312</v>
      </c>
      <c r="B2303" t="s">
        <v>5016</v>
      </c>
      <c r="C2303" t="s">
        <v>5031</v>
      </c>
      <c r="D2303">
        <v>40</v>
      </c>
      <c r="E2303" s="2">
        <v>44354</v>
      </c>
      <c r="F2303">
        <v>260</v>
      </c>
      <c r="G2303">
        <v>7</v>
      </c>
      <c r="H2303" t="s">
        <v>5048</v>
      </c>
      <c r="I2303">
        <v>89</v>
      </c>
      <c r="J2303">
        <v>0</v>
      </c>
    </row>
    <row r="2304" spans="1:11" x14ac:dyDescent="0.25">
      <c r="A2304" t="s">
        <v>2313</v>
      </c>
      <c r="B2304" t="s">
        <v>5014</v>
      </c>
      <c r="C2304" t="s">
        <v>5028</v>
      </c>
      <c r="D2304">
        <v>34</v>
      </c>
      <c r="E2304" s="2">
        <v>44272</v>
      </c>
      <c r="F2304">
        <v>207</v>
      </c>
      <c r="G2304">
        <v>58</v>
      </c>
      <c r="H2304" t="s">
        <v>5048</v>
      </c>
      <c r="I2304">
        <v>51</v>
      </c>
      <c r="J2304">
        <v>1</v>
      </c>
      <c r="K2304" t="s">
        <v>5049</v>
      </c>
    </row>
    <row r="2305" spans="1:11" x14ac:dyDescent="0.25">
      <c r="A2305" t="s">
        <v>2314</v>
      </c>
      <c r="B2305" t="s">
        <v>5012</v>
      </c>
      <c r="C2305" t="s">
        <v>5034</v>
      </c>
      <c r="D2305">
        <v>39</v>
      </c>
      <c r="E2305" s="2">
        <v>43962</v>
      </c>
      <c r="F2305">
        <v>246</v>
      </c>
      <c r="G2305">
        <v>29</v>
      </c>
      <c r="H2305" t="s">
        <v>5044</v>
      </c>
      <c r="I2305">
        <v>88</v>
      </c>
      <c r="J2305">
        <v>0</v>
      </c>
    </row>
    <row r="2306" spans="1:11" x14ac:dyDescent="0.25">
      <c r="A2306" t="s">
        <v>2315</v>
      </c>
      <c r="B2306" t="s">
        <v>5015</v>
      </c>
      <c r="C2306" t="s">
        <v>5025</v>
      </c>
      <c r="D2306">
        <v>43</v>
      </c>
      <c r="E2306" s="2">
        <v>44311</v>
      </c>
      <c r="F2306">
        <v>258</v>
      </c>
      <c r="G2306">
        <v>46</v>
      </c>
      <c r="H2306" t="s">
        <v>5046</v>
      </c>
      <c r="I2306">
        <v>65</v>
      </c>
      <c r="J2306">
        <v>0</v>
      </c>
    </row>
    <row r="2307" spans="1:11" x14ac:dyDescent="0.25">
      <c r="A2307" t="s">
        <v>2316</v>
      </c>
      <c r="B2307" t="s">
        <v>5017</v>
      </c>
      <c r="C2307" t="s">
        <v>5042</v>
      </c>
      <c r="D2307">
        <v>48</v>
      </c>
      <c r="E2307" s="2">
        <v>44924</v>
      </c>
      <c r="F2307">
        <v>257</v>
      </c>
      <c r="G2307">
        <v>44</v>
      </c>
      <c r="H2307" t="s">
        <v>5048</v>
      </c>
      <c r="I2307">
        <v>92</v>
      </c>
      <c r="J2307">
        <v>0</v>
      </c>
    </row>
    <row r="2308" spans="1:11" x14ac:dyDescent="0.25">
      <c r="A2308" t="s">
        <v>2317</v>
      </c>
      <c r="B2308" t="s">
        <v>5013</v>
      </c>
      <c r="C2308" t="s">
        <v>5022</v>
      </c>
      <c r="D2308">
        <v>40</v>
      </c>
      <c r="E2308" s="2">
        <v>44303</v>
      </c>
      <c r="F2308">
        <v>227</v>
      </c>
      <c r="G2308">
        <v>43</v>
      </c>
      <c r="H2308" t="s">
        <v>5045</v>
      </c>
      <c r="I2308">
        <v>85</v>
      </c>
      <c r="J2308">
        <v>0</v>
      </c>
    </row>
    <row r="2309" spans="1:11" x14ac:dyDescent="0.25">
      <c r="A2309" t="s">
        <v>2318</v>
      </c>
      <c r="B2309" t="s">
        <v>5016</v>
      </c>
      <c r="C2309" t="s">
        <v>5029</v>
      </c>
      <c r="D2309">
        <v>46</v>
      </c>
      <c r="E2309" s="2">
        <v>44560</v>
      </c>
      <c r="F2309">
        <v>234</v>
      </c>
      <c r="G2309">
        <v>86</v>
      </c>
      <c r="H2309" t="s">
        <v>5043</v>
      </c>
      <c r="I2309">
        <v>77</v>
      </c>
      <c r="J2309">
        <v>1</v>
      </c>
      <c r="K2309" t="s">
        <v>5049</v>
      </c>
    </row>
    <row r="2310" spans="1:11" x14ac:dyDescent="0.25">
      <c r="A2310" t="s">
        <v>2319</v>
      </c>
      <c r="B2310" t="s">
        <v>5016</v>
      </c>
      <c r="C2310" t="s">
        <v>5029</v>
      </c>
      <c r="D2310">
        <v>34</v>
      </c>
      <c r="E2310" s="2">
        <v>44575</v>
      </c>
      <c r="F2310">
        <v>226</v>
      </c>
      <c r="G2310">
        <v>80</v>
      </c>
      <c r="H2310" t="s">
        <v>5045</v>
      </c>
      <c r="I2310">
        <v>63</v>
      </c>
      <c r="J2310">
        <v>0</v>
      </c>
    </row>
    <row r="2311" spans="1:11" x14ac:dyDescent="0.25">
      <c r="A2311" t="s">
        <v>2320</v>
      </c>
      <c r="B2311" t="s">
        <v>5014</v>
      </c>
      <c r="C2311" t="s">
        <v>5035</v>
      </c>
      <c r="D2311">
        <v>25</v>
      </c>
      <c r="E2311" s="2">
        <v>44239</v>
      </c>
      <c r="F2311">
        <v>253</v>
      </c>
      <c r="G2311">
        <v>87</v>
      </c>
      <c r="H2311" t="s">
        <v>5043</v>
      </c>
      <c r="I2311">
        <v>99</v>
      </c>
      <c r="J2311">
        <v>0</v>
      </c>
    </row>
    <row r="2312" spans="1:11" x14ac:dyDescent="0.25">
      <c r="A2312" t="s">
        <v>2321</v>
      </c>
      <c r="B2312" t="s">
        <v>5015</v>
      </c>
      <c r="C2312" t="s">
        <v>5025</v>
      </c>
      <c r="D2312">
        <v>32</v>
      </c>
      <c r="E2312" s="2">
        <v>43982</v>
      </c>
      <c r="F2312">
        <v>248</v>
      </c>
      <c r="G2312">
        <v>15</v>
      </c>
      <c r="H2312" t="s">
        <v>5047</v>
      </c>
      <c r="I2312">
        <v>62</v>
      </c>
      <c r="J2312">
        <v>1</v>
      </c>
      <c r="K2312" t="s">
        <v>5051</v>
      </c>
    </row>
    <row r="2313" spans="1:11" x14ac:dyDescent="0.25">
      <c r="A2313" t="s">
        <v>2322</v>
      </c>
      <c r="B2313" t="s">
        <v>5013</v>
      </c>
      <c r="C2313" t="s">
        <v>5039</v>
      </c>
      <c r="D2313">
        <v>40</v>
      </c>
      <c r="E2313" s="2">
        <v>44112</v>
      </c>
      <c r="F2313">
        <v>249</v>
      </c>
      <c r="G2313">
        <v>39</v>
      </c>
      <c r="H2313" t="s">
        <v>5044</v>
      </c>
      <c r="I2313">
        <v>67</v>
      </c>
      <c r="J2313">
        <v>0</v>
      </c>
    </row>
    <row r="2314" spans="1:11" x14ac:dyDescent="0.25">
      <c r="A2314" t="s">
        <v>2323</v>
      </c>
      <c r="B2314" t="s">
        <v>5017</v>
      </c>
      <c r="C2314" t="s">
        <v>5030</v>
      </c>
      <c r="D2314">
        <v>37</v>
      </c>
      <c r="E2314" s="2">
        <v>44157</v>
      </c>
      <c r="F2314">
        <v>214</v>
      </c>
      <c r="G2314">
        <v>0</v>
      </c>
      <c r="H2314" t="s">
        <v>5045</v>
      </c>
      <c r="I2314">
        <v>92</v>
      </c>
      <c r="J2314">
        <v>1</v>
      </c>
      <c r="K2314" t="s">
        <v>5050</v>
      </c>
    </row>
    <row r="2315" spans="1:11" x14ac:dyDescent="0.25">
      <c r="A2315" t="s">
        <v>2324</v>
      </c>
      <c r="B2315" t="s">
        <v>5016</v>
      </c>
      <c r="C2315" t="s">
        <v>5031</v>
      </c>
      <c r="D2315">
        <v>24</v>
      </c>
      <c r="E2315" s="2">
        <v>44871</v>
      </c>
      <c r="F2315">
        <v>207</v>
      </c>
      <c r="G2315">
        <v>97</v>
      </c>
      <c r="H2315" t="s">
        <v>5048</v>
      </c>
      <c r="I2315">
        <v>82</v>
      </c>
      <c r="J2315">
        <v>0</v>
      </c>
    </row>
    <row r="2316" spans="1:11" x14ac:dyDescent="0.25">
      <c r="A2316" t="s">
        <v>2325</v>
      </c>
      <c r="B2316" t="s">
        <v>5011</v>
      </c>
      <c r="C2316" t="s">
        <v>5019</v>
      </c>
      <c r="D2316">
        <v>43</v>
      </c>
      <c r="E2316" s="2">
        <v>44730</v>
      </c>
      <c r="F2316">
        <v>252</v>
      </c>
      <c r="G2316">
        <v>78</v>
      </c>
      <c r="H2316" t="s">
        <v>5047</v>
      </c>
      <c r="I2316">
        <v>51</v>
      </c>
      <c r="J2316">
        <v>0</v>
      </c>
    </row>
    <row r="2317" spans="1:11" x14ac:dyDescent="0.25">
      <c r="A2317" t="s">
        <v>2326</v>
      </c>
      <c r="B2317" t="s">
        <v>5011</v>
      </c>
      <c r="C2317" t="s">
        <v>5023</v>
      </c>
      <c r="D2317">
        <v>38</v>
      </c>
      <c r="E2317" s="2">
        <v>44870</v>
      </c>
      <c r="F2317">
        <v>239</v>
      </c>
      <c r="G2317">
        <v>82</v>
      </c>
      <c r="H2317" t="s">
        <v>5047</v>
      </c>
      <c r="I2317">
        <v>55</v>
      </c>
      <c r="J2317">
        <v>1</v>
      </c>
      <c r="K2317" t="s">
        <v>5050</v>
      </c>
    </row>
    <row r="2318" spans="1:11" x14ac:dyDescent="0.25">
      <c r="A2318" t="s">
        <v>2327</v>
      </c>
      <c r="B2318" t="s">
        <v>5011</v>
      </c>
      <c r="C2318" t="s">
        <v>5020</v>
      </c>
      <c r="D2318">
        <v>32</v>
      </c>
      <c r="E2318" s="2">
        <v>44872</v>
      </c>
      <c r="F2318">
        <v>229</v>
      </c>
      <c r="G2318">
        <v>52</v>
      </c>
      <c r="H2318" t="s">
        <v>5043</v>
      </c>
      <c r="I2318">
        <v>90</v>
      </c>
      <c r="J2318">
        <v>0</v>
      </c>
    </row>
    <row r="2319" spans="1:11" x14ac:dyDescent="0.25">
      <c r="A2319" t="s">
        <v>2328</v>
      </c>
      <c r="B2319" t="s">
        <v>5014</v>
      </c>
      <c r="C2319" t="s">
        <v>5024</v>
      </c>
      <c r="D2319">
        <v>35</v>
      </c>
      <c r="E2319" s="2">
        <v>44285</v>
      </c>
      <c r="F2319">
        <v>209</v>
      </c>
      <c r="G2319">
        <v>6</v>
      </c>
      <c r="H2319" t="s">
        <v>5046</v>
      </c>
      <c r="I2319">
        <v>73</v>
      </c>
      <c r="J2319">
        <v>0</v>
      </c>
    </row>
    <row r="2320" spans="1:11" x14ac:dyDescent="0.25">
      <c r="A2320" t="s">
        <v>2329</v>
      </c>
      <c r="B2320" t="s">
        <v>5018</v>
      </c>
      <c r="C2320" t="s">
        <v>5036</v>
      </c>
      <c r="D2320">
        <v>22</v>
      </c>
      <c r="E2320" s="2">
        <v>44010</v>
      </c>
      <c r="F2320">
        <v>231</v>
      </c>
      <c r="G2320">
        <v>56</v>
      </c>
      <c r="H2320" t="s">
        <v>5048</v>
      </c>
      <c r="I2320">
        <v>88</v>
      </c>
      <c r="J2320">
        <v>1</v>
      </c>
      <c r="K2320" t="s">
        <v>5051</v>
      </c>
    </row>
    <row r="2321" spans="1:11" x14ac:dyDescent="0.25">
      <c r="A2321" t="s">
        <v>2330</v>
      </c>
      <c r="B2321" t="s">
        <v>5013</v>
      </c>
      <c r="C2321" t="s">
        <v>5039</v>
      </c>
      <c r="D2321">
        <v>44</v>
      </c>
      <c r="E2321" s="2">
        <v>43962</v>
      </c>
      <c r="F2321">
        <v>228</v>
      </c>
      <c r="G2321">
        <v>17</v>
      </c>
      <c r="H2321" t="s">
        <v>5046</v>
      </c>
      <c r="I2321">
        <v>75</v>
      </c>
      <c r="J2321">
        <v>1</v>
      </c>
      <c r="K2321" t="s">
        <v>5050</v>
      </c>
    </row>
    <row r="2322" spans="1:11" x14ac:dyDescent="0.25">
      <c r="A2322" t="s">
        <v>2331</v>
      </c>
      <c r="B2322" t="s">
        <v>5013</v>
      </c>
      <c r="C2322" t="s">
        <v>5022</v>
      </c>
      <c r="D2322">
        <v>26</v>
      </c>
      <c r="E2322" s="2">
        <v>44575</v>
      </c>
      <c r="F2322">
        <v>201</v>
      </c>
      <c r="G2322">
        <v>71</v>
      </c>
      <c r="H2322" t="s">
        <v>5045</v>
      </c>
      <c r="I2322">
        <v>97</v>
      </c>
      <c r="J2322">
        <v>1</v>
      </c>
      <c r="K2322" t="s">
        <v>5050</v>
      </c>
    </row>
    <row r="2323" spans="1:11" x14ac:dyDescent="0.25">
      <c r="A2323" t="s">
        <v>2332</v>
      </c>
      <c r="B2323" t="s">
        <v>5014</v>
      </c>
      <c r="C2323" t="s">
        <v>5035</v>
      </c>
      <c r="D2323">
        <v>23</v>
      </c>
      <c r="E2323" s="2">
        <v>44763</v>
      </c>
      <c r="F2323">
        <v>236</v>
      </c>
      <c r="G2323">
        <v>89</v>
      </c>
      <c r="H2323" t="s">
        <v>5044</v>
      </c>
      <c r="I2323">
        <v>54</v>
      </c>
      <c r="J2323">
        <v>1</v>
      </c>
      <c r="K2323" t="s">
        <v>5049</v>
      </c>
    </row>
    <row r="2324" spans="1:11" x14ac:dyDescent="0.25">
      <c r="A2324" t="s">
        <v>2333</v>
      </c>
      <c r="B2324" t="s">
        <v>5016</v>
      </c>
      <c r="C2324" t="s">
        <v>5029</v>
      </c>
      <c r="D2324">
        <v>43</v>
      </c>
      <c r="E2324" s="2">
        <v>44381</v>
      </c>
      <c r="F2324">
        <v>216</v>
      </c>
      <c r="G2324">
        <v>8</v>
      </c>
      <c r="H2324" t="s">
        <v>5043</v>
      </c>
      <c r="I2324">
        <v>62</v>
      </c>
      <c r="J2324">
        <v>0</v>
      </c>
    </row>
    <row r="2325" spans="1:11" x14ac:dyDescent="0.25">
      <c r="A2325" t="s">
        <v>2334</v>
      </c>
      <c r="B2325" t="s">
        <v>5014</v>
      </c>
      <c r="C2325" t="s">
        <v>5028</v>
      </c>
      <c r="D2325">
        <v>24</v>
      </c>
      <c r="E2325" s="2">
        <v>43968</v>
      </c>
      <c r="F2325">
        <v>208</v>
      </c>
      <c r="G2325">
        <v>40</v>
      </c>
      <c r="H2325" t="s">
        <v>5047</v>
      </c>
      <c r="I2325">
        <v>95</v>
      </c>
      <c r="J2325">
        <v>0</v>
      </c>
    </row>
    <row r="2326" spans="1:11" x14ac:dyDescent="0.25">
      <c r="A2326" t="s">
        <v>2335</v>
      </c>
      <c r="B2326" t="s">
        <v>5012</v>
      </c>
      <c r="C2326" t="s">
        <v>5034</v>
      </c>
      <c r="D2326">
        <v>34</v>
      </c>
      <c r="E2326" s="2">
        <v>44816</v>
      </c>
      <c r="F2326">
        <v>229</v>
      </c>
      <c r="G2326">
        <v>69</v>
      </c>
      <c r="H2326" t="s">
        <v>5045</v>
      </c>
      <c r="I2326">
        <v>79</v>
      </c>
      <c r="J2326">
        <v>0</v>
      </c>
    </row>
    <row r="2327" spans="1:11" x14ac:dyDescent="0.25">
      <c r="A2327" t="s">
        <v>2336</v>
      </c>
      <c r="B2327" t="s">
        <v>5012</v>
      </c>
      <c r="C2327" t="s">
        <v>5026</v>
      </c>
      <c r="D2327">
        <v>43</v>
      </c>
      <c r="E2327" s="2">
        <v>44823</v>
      </c>
      <c r="F2327">
        <v>205</v>
      </c>
      <c r="G2327">
        <v>77</v>
      </c>
      <c r="H2327" t="s">
        <v>5043</v>
      </c>
      <c r="I2327">
        <v>50</v>
      </c>
      <c r="J2327">
        <v>1</v>
      </c>
      <c r="K2327" t="s">
        <v>5049</v>
      </c>
    </row>
    <row r="2328" spans="1:11" x14ac:dyDescent="0.25">
      <c r="A2328" t="s">
        <v>2337</v>
      </c>
      <c r="B2328" t="s">
        <v>5012</v>
      </c>
      <c r="C2328" t="s">
        <v>5034</v>
      </c>
      <c r="D2328">
        <v>29</v>
      </c>
      <c r="E2328" s="2">
        <v>44083</v>
      </c>
      <c r="F2328">
        <v>232</v>
      </c>
      <c r="G2328">
        <v>85</v>
      </c>
      <c r="H2328" t="s">
        <v>5047</v>
      </c>
      <c r="I2328">
        <v>58</v>
      </c>
      <c r="J2328">
        <v>1</v>
      </c>
      <c r="K2328" t="s">
        <v>5051</v>
      </c>
    </row>
    <row r="2329" spans="1:11" x14ac:dyDescent="0.25">
      <c r="A2329" t="s">
        <v>2338</v>
      </c>
      <c r="B2329" t="s">
        <v>5015</v>
      </c>
      <c r="C2329" t="s">
        <v>5040</v>
      </c>
      <c r="D2329">
        <v>25</v>
      </c>
      <c r="E2329" s="2">
        <v>44733</v>
      </c>
      <c r="F2329">
        <v>213</v>
      </c>
      <c r="G2329">
        <v>57</v>
      </c>
      <c r="H2329" t="s">
        <v>5045</v>
      </c>
      <c r="I2329">
        <v>92</v>
      </c>
      <c r="J2329">
        <v>1</v>
      </c>
      <c r="K2329" t="s">
        <v>5051</v>
      </c>
    </row>
    <row r="2330" spans="1:11" x14ac:dyDescent="0.25">
      <c r="A2330" t="s">
        <v>2339</v>
      </c>
      <c r="B2330" t="s">
        <v>5018</v>
      </c>
      <c r="C2330" t="s">
        <v>5032</v>
      </c>
      <c r="D2330">
        <v>23</v>
      </c>
      <c r="E2330" s="2">
        <v>44184</v>
      </c>
      <c r="F2330">
        <v>210</v>
      </c>
      <c r="G2330">
        <v>74</v>
      </c>
      <c r="H2330" t="s">
        <v>5047</v>
      </c>
      <c r="I2330">
        <v>53</v>
      </c>
      <c r="J2330">
        <v>0</v>
      </c>
    </row>
    <row r="2331" spans="1:11" x14ac:dyDescent="0.25">
      <c r="A2331" t="s">
        <v>2340</v>
      </c>
      <c r="B2331" t="s">
        <v>5016</v>
      </c>
      <c r="C2331" t="s">
        <v>5031</v>
      </c>
      <c r="D2331">
        <v>38</v>
      </c>
      <c r="E2331" s="2">
        <v>44883</v>
      </c>
      <c r="F2331">
        <v>252</v>
      </c>
      <c r="G2331">
        <v>12</v>
      </c>
      <c r="H2331" t="s">
        <v>5048</v>
      </c>
      <c r="I2331">
        <v>67</v>
      </c>
      <c r="J2331">
        <v>1</v>
      </c>
      <c r="K2331" t="s">
        <v>5049</v>
      </c>
    </row>
    <row r="2332" spans="1:11" x14ac:dyDescent="0.25">
      <c r="A2332" t="s">
        <v>2341</v>
      </c>
      <c r="B2332" t="s">
        <v>5012</v>
      </c>
      <c r="C2332" t="s">
        <v>5034</v>
      </c>
      <c r="D2332">
        <v>28</v>
      </c>
      <c r="E2332" s="2">
        <v>44229</v>
      </c>
      <c r="F2332">
        <v>216</v>
      </c>
      <c r="G2332">
        <v>13</v>
      </c>
      <c r="H2332" t="s">
        <v>5048</v>
      </c>
      <c r="I2332">
        <v>80</v>
      </c>
      <c r="J2332">
        <v>0</v>
      </c>
    </row>
    <row r="2333" spans="1:11" x14ac:dyDescent="0.25">
      <c r="A2333" t="s">
        <v>2342</v>
      </c>
      <c r="B2333" t="s">
        <v>5013</v>
      </c>
      <c r="C2333" t="s">
        <v>5033</v>
      </c>
      <c r="D2333">
        <v>45</v>
      </c>
      <c r="E2333" s="2">
        <v>44118</v>
      </c>
      <c r="F2333">
        <v>231</v>
      </c>
      <c r="G2333">
        <v>85</v>
      </c>
      <c r="H2333" t="s">
        <v>5044</v>
      </c>
      <c r="I2333">
        <v>60</v>
      </c>
      <c r="J2333">
        <v>0</v>
      </c>
    </row>
    <row r="2334" spans="1:11" x14ac:dyDescent="0.25">
      <c r="A2334" t="s">
        <v>2343</v>
      </c>
      <c r="B2334" t="s">
        <v>5011</v>
      </c>
      <c r="C2334" t="s">
        <v>5019</v>
      </c>
      <c r="D2334">
        <v>48</v>
      </c>
      <c r="E2334" s="2">
        <v>44762</v>
      </c>
      <c r="F2334">
        <v>240</v>
      </c>
      <c r="G2334">
        <v>11</v>
      </c>
      <c r="H2334" t="s">
        <v>5048</v>
      </c>
      <c r="I2334">
        <v>87</v>
      </c>
      <c r="J2334">
        <v>0</v>
      </c>
    </row>
    <row r="2335" spans="1:11" x14ac:dyDescent="0.25">
      <c r="A2335" t="s">
        <v>2344</v>
      </c>
      <c r="B2335" t="s">
        <v>5011</v>
      </c>
      <c r="C2335" t="s">
        <v>5020</v>
      </c>
      <c r="D2335">
        <v>28</v>
      </c>
      <c r="E2335" s="2">
        <v>44660</v>
      </c>
      <c r="F2335">
        <v>233</v>
      </c>
      <c r="G2335">
        <v>53</v>
      </c>
      <c r="H2335" t="s">
        <v>5043</v>
      </c>
      <c r="I2335">
        <v>86</v>
      </c>
      <c r="J2335">
        <v>1</v>
      </c>
      <c r="K2335" t="s">
        <v>5050</v>
      </c>
    </row>
    <row r="2336" spans="1:11" x14ac:dyDescent="0.25">
      <c r="A2336" t="s">
        <v>2345</v>
      </c>
      <c r="B2336" t="s">
        <v>5014</v>
      </c>
      <c r="C2336" t="s">
        <v>5024</v>
      </c>
      <c r="D2336">
        <v>43</v>
      </c>
      <c r="E2336" s="2">
        <v>44306</v>
      </c>
      <c r="F2336">
        <v>228</v>
      </c>
      <c r="G2336">
        <v>29</v>
      </c>
      <c r="H2336" t="s">
        <v>5048</v>
      </c>
      <c r="I2336">
        <v>64</v>
      </c>
      <c r="J2336">
        <v>0</v>
      </c>
    </row>
    <row r="2337" spans="1:11" x14ac:dyDescent="0.25">
      <c r="A2337" t="s">
        <v>2346</v>
      </c>
      <c r="B2337" t="s">
        <v>5011</v>
      </c>
      <c r="C2337" t="s">
        <v>5020</v>
      </c>
      <c r="D2337">
        <v>27</v>
      </c>
      <c r="E2337" s="2">
        <v>44371</v>
      </c>
      <c r="F2337">
        <v>243</v>
      </c>
      <c r="G2337">
        <v>40</v>
      </c>
      <c r="H2337" t="s">
        <v>5048</v>
      </c>
      <c r="I2337">
        <v>51</v>
      </c>
      <c r="J2337">
        <v>1</v>
      </c>
      <c r="K2337" t="s">
        <v>5049</v>
      </c>
    </row>
    <row r="2338" spans="1:11" x14ac:dyDescent="0.25">
      <c r="A2338" t="s">
        <v>2347</v>
      </c>
      <c r="B2338" t="s">
        <v>5014</v>
      </c>
      <c r="C2338" t="s">
        <v>5024</v>
      </c>
      <c r="D2338">
        <v>22</v>
      </c>
      <c r="E2338" s="2">
        <v>44423</v>
      </c>
      <c r="F2338">
        <v>250</v>
      </c>
      <c r="G2338">
        <v>89</v>
      </c>
      <c r="H2338" t="s">
        <v>5044</v>
      </c>
      <c r="I2338">
        <v>84</v>
      </c>
      <c r="J2338">
        <v>1</v>
      </c>
      <c r="K2338" t="s">
        <v>5051</v>
      </c>
    </row>
    <row r="2339" spans="1:11" x14ac:dyDescent="0.25">
      <c r="A2339" t="s">
        <v>2348</v>
      </c>
      <c r="B2339" t="s">
        <v>5011</v>
      </c>
      <c r="C2339" t="s">
        <v>5023</v>
      </c>
      <c r="D2339">
        <v>37</v>
      </c>
      <c r="E2339" s="2">
        <v>44211</v>
      </c>
      <c r="F2339">
        <v>203</v>
      </c>
      <c r="G2339">
        <v>51</v>
      </c>
      <c r="H2339" t="s">
        <v>5048</v>
      </c>
      <c r="I2339">
        <v>65</v>
      </c>
      <c r="J2339">
        <v>1</v>
      </c>
      <c r="K2339" t="s">
        <v>5050</v>
      </c>
    </row>
    <row r="2340" spans="1:11" x14ac:dyDescent="0.25">
      <c r="A2340" t="s">
        <v>2349</v>
      </c>
      <c r="B2340" t="s">
        <v>5013</v>
      </c>
      <c r="C2340" t="s">
        <v>5039</v>
      </c>
      <c r="D2340">
        <v>33</v>
      </c>
      <c r="E2340" s="2">
        <v>44145</v>
      </c>
      <c r="F2340">
        <v>200</v>
      </c>
      <c r="G2340">
        <v>48</v>
      </c>
      <c r="H2340" t="s">
        <v>5044</v>
      </c>
      <c r="I2340">
        <v>59</v>
      </c>
      <c r="J2340">
        <v>0</v>
      </c>
    </row>
    <row r="2341" spans="1:11" x14ac:dyDescent="0.25">
      <c r="A2341" t="s">
        <v>2350</v>
      </c>
      <c r="B2341" t="s">
        <v>5013</v>
      </c>
      <c r="C2341" t="s">
        <v>5039</v>
      </c>
      <c r="D2341">
        <v>29</v>
      </c>
      <c r="E2341" s="2">
        <v>44283</v>
      </c>
      <c r="F2341">
        <v>222</v>
      </c>
      <c r="G2341">
        <v>41</v>
      </c>
      <c r="H2341" t="s">
        <v>5046</v>
      </c>
      <c r="I2341">
        <v>60</v>
      </c>
      <c r="J2341">
        <v>0</v>
      </c>
    </row>
    <row r="2342" spans="1:11" x14ac:dyDescent="0.25">
      <c r="A2342" t="s">
        <v>2351</v>
      </c>
      <c r="B2342" t="s">
        <v>5016</v>
      </c>
      <c r="C2342" t="s">
        <v>5029</v>
      </c>
      <c r="D2342">
        <v>49</v>
      </c>
      <c r="E2342" s="2">
        <v>44252</v>
      </c>
      <c r="F2342">
        <v>223</v>
      </c>
      <c r="G2342">
        <v>1</v>
      </c>
      <c r="H2342" t="s">
        <v>5047</v>
      </c>
      <c r="I2342">
        <v>84</v>
      </c>
      <c r="J2342">
        <v>1</v>
      </c>
      <c r="K2342" t="s">
        <v>5049</v>
      </c>
    </row>
    <row r="2343" spans="1:11" x14ac:dyDescent="0.25">
      <c r="A2343" t="s">
        <v>2352</v>
      </c>
      <c r="B2343" t="s">
        <v>5018</v>
      </c>
      <c r="C2343" t="s">
        <v>5036</v>
      </c>
      <c r="D2343">
        <v>40</v>
      </c>
      <c r="E2343" s="2">
        <v>44774</v>
      </c>
      <c r="F2343">
        <v>246</v>
      </c>
      <c r="G2343">
        <v>9</v>
      </c>
      <c r="H2343" t="s">
        <v>5044</v>
      </c>
      <c r="I2343">
        <v>91</v>
      </c>
      <c r="J2343">
        <v>0</v>
      </c>
    </row>
    <row r="2344" spans="1:11" x14ac:dyDescent="0.25">
      <c r="A2344" t="s">
        <v>2353</v>
      </c>
      <c r="B2344" t="s">
        <v>5011</v>
      </c>
      <c r="C2344" t="s">
        <v>5020</v>
      </c>
      <c r="D2344">
        <v>26</v>
      </c>
      <c r="E2344" s="2">
        <v>44592</v>
      </c>
      <c r="F2344">
        <v>236</v>
      </c>
      <c r="G2344">
        <v>50</v>
      </c>
      <c r="H2344" t="s">
        <v>5048</v>
      </c>
      <c r="I2344">
        <v>98</v>
      </c>
      <c r="J2344">
        <v>0</v>
      </c>
    </row>
    <row r="2345" spans="1:11" x14ac:dyDescent="0.25">
      <c r="A2345" t="s">
        <v>2354</v>
      </c>
      <c r="B2345" t="s">
        <v>5018</v>
      </c>
      <c r="C2345" t="s">
        <v>5038</v>
      </c>
      <c r="D2345">
        <v>35</v>
      </c>
      <c r="E2345" s="2">
        <v>44289</v>
      </c>
      <c r="F2345">
        <v>238</v>
      </c>
      <c r="G2345">
        <v>69</v>
      </c>
      <c r="H2345" t="s">
        <v>5047</v>
      </c>
      <c r="I2345">
        <v>100</v>
      </c>
      <c r="J2345">
        <v>0</v>
      </c>
    </row>
    <row r="2346" spans="1:11" x14ac:dyDescent="0.25">
      <c r="A2346" t="s">
        <v>2355</v>
      </c>
      <c r="B2346" t="s">
        <v>5013</v>
      </c>
      <c r="C2346" t="s">
        <v>5039</v>
      </c>
      <c r="D2346">
        <v>50</v>
      </c>
      <c r="E2346" s="2">
        <v>43987</v>
      </c>
      <c r="F2346">
        <v>202</v>
      </c>
      <c r="G2346">
        <v>42</v>
      </c>
      <c r="H2346" t="s">
        <v>5045</v>
      </c>
      <c r="I2346">
        <v>88</v>
      </c>
      <c r="J2346">
        <v>0</v>
      </c>
    </row>
    <row r="2347" spans="1:11" x14ac:dyDescent="0.25">
      <c r="A2347" t="s">
        <v>2356</v>
      </c>
      <c r="B2347" t="s">
        <v>5016</v>
      </c>
      <c r="C2347" t="s">
        <v>5029</v>
      </c>
      <c r="D2347">
        <v>41</v>
      </c>
      <c r="E2347" s="2">
        <v>44194</v>
      </c>
      <c r="F2347">
        <v>244</v>
      </c>
      <c r="G2347">
        <v>32</v>
      </c>
      <c r="H2347" t="s">
        <v>5044</v>
      </c>
      <c r="I2347">
        <v>68</v>
      </c>
      <c r="J2347">
        <v>0</v>
      </c>
    </row>
    <row r="2348" spans="1:11" x14ac:dyDescent="0.25">
      <c r="A2348" t="s">
        <v>2357</v>
      </c>
      <c r="B2348" t="s">
        <v>5018</v>
      </c>
      <c r="C2348" t="s">
        <v>5032</v>
      </c>
      <c r="D2348">
        <v>32</v>
      </c>
      <c r="E2348" s="2">
        <v>44061</v>
      </c>
      <c r="F2348">
        <v>247</v>
      </c>
      <c r="G2348">
        <v>78</v>
      </c>
      <c r="H2348" t="s">
        <v>5044</v>
      </c>
      <c r="I2348">
        <v>85</v>
      </c>
      <c r="J2348">
        <v>0</v>
      </c>
    </row>
    <row r="2349" spans="1:11" x14ac:dyDescent="0.25">
      <c r="A2349" t="s">
        <v>2358</v>
      </c>
      <c r="B2349" t="s">
        <v>5011</v>
      </c>
      <c r="C2349" t="s">
        <v>5023</v>
      </c>
      <c r="D2349">
        <v>33</v>
      </c>
      <c r="E2349" s="2">
        <v>44465</v>
      </c>
      <c r="F2349">
        <v>240</v>
      </c>
      <c r="G2349">
        <v>69</v>
      </c>
      <c r="H2349" t="s">
        <v>5044</v>
      </c>
      <c r="I2349">
        <v>79</v>
      </c>
      <c r="J2349">
        <v>0</v>
      </c>
    </row>
    <row r="2350" spans="1:11" x14ac:dyDescent="0.25">
      <c r="A2350" t="s">
        <v>2359</v>
      </c>
      <c r="B2350" t="s">
        <v>5014</v>
      </c>
      <c r="C2350" t="s">
        <v>5028</v>
      </c>
      <c r="D2350">
        <v>33</v>
      </c>
      <c r="E2350" s="2">
        <v>43982</v>
      </c>
      <c r="F2350">
        <v>211</v>
      </c>
      <c r="G2350">
        <v>30</v>
      </c>
      <c r="H2350" t="s">
        <v>5044</v>
      </c>
      <c r="I2350">
        <v>75</v>
      </c>
      <c r="J2350">
        <v>1</v>
      </c>
      <c r="K2350" t="s">
        <v>5051</v>
      </c>
    </row>
    <row r="2351" spans="1:11" x14ac:dyDescent="0.25">
      <c r="A2351" t="s">
        <v>2360</v>
      </c>
      <c r="B2351" t="s">
        <v>5014</v>
      </c>
      <c r="C2351" t="s">
        <v>5028</v>
      </c>
      <c r="D2351">
        <v>39</v>
      </c>
      <c r="E2351" s="2">
        <v>44140</v>
      </c>
      <c r="F2351">
        <v>242</v>
      </c>
      <c r="G2351">
        <v>23</v>
      </c>
      <c r="H2351" t="s">
        <v>5045</v>
      </c>
      <c r="I2351">
        <v>89</v>
      </c>
      <c r="J2351">
        <v>1</v>
      </c>
      <c r="K2351" t="s">
        <v>5051</v>
      </c>
    </row>
    <row r="2352" spans="1:11" x14ac:dyDescent="0.25">
      <c r="A2352" t="s">
        <v>2361</v>
      </c>
      <c r="B2352" t="s">
        <v>5016</v>
      </c>
      <c r="C2352" t="s">
        <v>5041</v>
      </c>
      <c r="D2352">
        <v>41</v>
      </c>
      <c r="E2352" s="2">
        <v>44862</v>
      </c>
      <c r="F2352">
        <v>246</v>
      </c>
      <c r="G2352">
        <v>80</v>
      </c>
      <c r="H2352" t="s">
        <v>5046</v>
      </c>
      <c r="I2352">
        <v>79</v>
      </c>
      <c r="J2352">
        <v>1</v>
      </c>
      <c r="K2352" t="s">
        <v>5050</v>
      </c>
    </row>
    <row r="2353" spans="1:11" x14ac:dyDescent="0.25">
      <c r="A2353" t="s">
        <v>2362</v>
      </c>
      <c r="B2353" t="s">
        <v>5014</v>
      </c>
      <c r="C2353" t="s">
        <v>5035</v>
      </c>
      <c r="D2353">
        <v>39</v>
      </c>
      <c r="E2353" s="2">
        <v>44774</v>
      </c>
      <c r="F2353">
        <v>254</v>
      </c>
      <c r="G2353">
        <v>79</v>
      </c>
      <c r="H2353" t="s">
        <v>5044</v>
      </c>
      <c r="I2353">
        <v>77</v>
      </c>
      <c r="J2353">
        <v>1</v>
      </c>
      <c r="K2353" t="s">
        <v>5050</v>
      </c>
    </row>
    <row r="2354" spans="1:11" x14ac:dyDescent="0.25">
      <c r="A2354" t="s">
        <v>2363</v>
      </c>
      <c r="B2354" t="s">
        <v>5013</v>
      </c>
      <c r="C2354" t="s">
        <v>5039</v>
      </c>
      <c r="D2354">
        <v>32</v>
      </c>
      <c r="E2354" s="2">
        <v>44399</v>
      </c>
      <c r="F2354">
        <v>236</v>
      </c>
      <c r="G2354">
        <v>25</v>
      </c>
      <c r="H2354" t="s">
        <v>5048</v>
      </c>
      <c r="I2354">
        <v>97</v>
      </c>
      <c r="J2354">
        <v>0</v>
      </c>
    </row>
    <row r="2355" spans="1:11" x14ac:dyDescent="0.25">
      <c r="A2355" t="s">
        <v>2364</v>
      </c>
      <c r="B2355" t="s">
        <v>5015</v>
      </c>
      <c r="C2355" t="s">
        <v>5025</v>
      </c>
      <c r="D2355">
        <v>38</v>
      </c>
      <c r="E2355" s="2">
        <v>44927</v>
      </c>
      <c r="F2355">
        <v>225</v>
      </c>
      <c r="G2355">
        <v>82</v>
      </c>
      <c r="H2355" t="s">
        <v>5043</v>
      </c>
      <c r="I2355">
        <v>93</v>
      </c>
      <c r="J2355">
        <v>0</v>
      </c>
    </row>
    <row r="2356" spans="1:11" x14ac:dyDescent="0.25">
      <c r="A2356" t="s">
        <v>2365</v>
      </c>
      <c r="B2356" t="s">
        <v>5015</v>
      </c>
      <c r="C2356" t="s">
        <v>5027</v>
      </c>
      <c r="D2356">
        <v>44</v>
      </c>
      <c r="E2356" s="2">
        <v>44652</v>
      </c>
      <c r="F2356">
        <v>256</v>
      </c>
      <c r="G2356">
        <v>3</v>
      </c>
      <c r="H2356" t="s">
        <v>5046</v>
      </c>
      <c r="I2356">
        <v>73</v>
      </c>
      <c r="J2356">
        <v>1</v>
      </c>
      <c r="K2356" t="s">
        <v>5051</v>
      </c>
    </row>
    <row r="2357" spans="1:11" x14ac:dyDescent="0.25">
      <c r="A2357" t="s">
        <v>2366</v>
      </c>
      <c r="B2357" t="s">
        <v>5015</v>
      </c>
      <c r="C2357" t="s">
        <v>5025</v>
      </c>
      <c r="D2357">
        <v>36</v>
      </c>
      <c r="E2357" s="2">
        <v>44345</v>
      </c>
      <c r="F2357">
        <v>202</v>
      </c>
      <c r="G2357">
        <v>3</v>
      </c>
      <c r="H2357" t="s">
        <v>5046</v>
      </c>
      <c r="I2357">
        <v>57</v>
      </c>
      <c r="J2357">
        <v>0</v>
      </c>
    </row>
    <row r="2358" spans="1:11" x14ac:dyDescent="0.25">
      <c r="A2358" t="s">
        <v>2367</v>
      </c>
      <c r="B2358" t="s">
        <v>5018</v>
      </c>
      <c r="C2358" t="s">
        <v>5032</v>
      </c>
      <c r="D2358">
        <v>27</v>
      </c>
      <c r="E2358" s="2">
        <v>44130</v>
      </c>
      <c r="F2358">
        <v>247</v>
      </c>
      <c r="G2358">
        <v>43</v>
      </c>
      <c r="H2358" t="s">
        <v>5047</v>
      </c>
      <c r="I2358">
        <v>67</v>
      </c>
      <c r="J2358">
        <v>1</v>
      </c>
      <c r="K2358" t="s">
        <v>5049</v>
      </c>
    </row>
    <row r="2359" spans="1:11" x14ac:dyDescent="0.25">
      <c r="A2359" t="s">
        <v>2368</v>
      </c>
      <c r="B2359" t="s">
        <v>5016</v>
      </c>
      <c r="C2359" t="s">
        <v>5031</v>
      </c>
      <c r="D2359">
        <v>40</v>
      </c>
      <c r="E2359" s="2">
        <v>44524</v>
      </c>
      <c r="F2359">
        <v>212</v>
      </c>
      <c r="G2359">
        <v>17</v>
      </c>
      <c r="H2359" t="s">
        <v>5047</v>
      </c>
      <c r="I2359">
        <v>89</v>
      </c>
      <c r="J2359">
        <v>1</v>
      </c>
      <c r="K2359" t="s">
        <v>5049</v>
      </c>
    </row>
    <row r="2360" spans="1:11" x14ac:dyDescent="0.25">
      <c r="A2360" t="s">
        <v>2369</v>
      </c>
      <c r="B2360" t="s">
        <v>5012</v>
      </c>
      <c r="C2360" t="s">
        <v>5021</v>
      </c>
      <c r="D2360">
        <v>26</v>
      </c>
      <c r="E2360" s="2">
        <v>44228</v>
      </c>
      <c r="F2360">
        <v>234</v>
      </c>
      <c r="G2360">
        <v>94</v>
      </c>
      <c r="H2360" t="s">
        <v>5044</v>
      </c>
      <c r="I2360">
        <v>67</v>
      </c>
      <c r="J2360">
        <v>1</v>
      </c>
      <c r="K2360" t="s">
        <v>5049</v>
      </c>
    </row>
    <row r="2361" spans="1:11" x14ac:dyDescent="0.25">
      <c r="A2361" t="s">
        <v>2370</v>
      </c>
      <c r="B2361" t="s">
        <v>5012</v>
      </c>
      <c r="C2361" t="s">
        <v>5021</v>
      </c>
      <c r="D2361">
        <v>50</v>
      </c>
      <c r="E2361" s="2">
        <v>43982</v>
      </c>
      <c r="F2361">
        <v>236</v>
      </c>
      <c r="G2361">
        <v>13</v>
      </c>
      <c r="H2361" t="s">
        <v>5047</v>
      </c>
      <c r="I2361">
        <v>75</v>
      </c>
      <c r="J2361">
        <v>0</v>
      </c>
    </row>
    <row r="2362" spans="1:11" x14ac:dyDescent="0.25">
      <c r="A2362" t="s">
        <v>2371</v>
      </c>
      <c r="B2362" t="s">
        <v>5018</v>
      </c>
      <c r="C2362" t="s">
        <v>5038</v>
      </c>
      <c r="D2362">
        <v>43</v>
      </c>
      <c r="E2362" s="2">
        <v>44231</v>
      </c>
      <c r="F2362">
        <v>258</v>
      </c>
      <c r="G2362">
        <v>41</v>
      </c>
      <c r="H2362" t="s">
        <v>5043</v>
      </c>
      <c r="I2362">
        <v>84</v>
      </c>
      <c r="J2362">
        <v>1</v>
      </c>
      <c r="K2362" t="s">
        <v>5050</v>
      </c>
    </row>
    <row r="2363" spans="1:11" x14ac:dyDescent="0.25">
      <c r="A2363" t="s">
        <v>2372</v>
      </c>
      <c r="B2363" t="s">
        <v>5014</v>
      </c>
      <c r="C2363" t="s">
        <v>5028</v>
      </c>
      <c r="D2363">
        <v>32</v>
      </c>
      <c r="E2363" s="2">
        <v>44529</v>
      </c>
      <c r="F2363">
        <v>210</v>
      </c>
      <c r="G2363">
        <v>73</v>
      </c>
      <c r="H2363" t="s">
        <v>5043</v>
      </c>
      <c r="I2363">
        <v>75</v>
      </c>
      <c r="J2363">
        <v>0</v>
      </c>
    </row>
    <row r="2364" spans="1:11" x14ac:dyDescent="0.25">
      <c r="A2364" t="s">
        <v>2373</v>
      </c>
      <c r="B2364" t="s">
        <v>5012</v>
      </c>
      <c r="C2364" t="s">
        <v>5034</v>
      </c>
      <c r="D2364">
        <v>38</v>
      </c>
      <c r="E2364" s="2">
        <v>44305</v>
      </c>
      <c r="F2364">
        <v>250</v>
      </c>
      <c r="G2364">
        <v>87</v>
      </c>
      <c r="H2364" t="s">
        <v>5047</v>
      </c>
      <c r="I2364">
        <v>56</v>
      </c>
      <c r="J2364">
        <v>0</v>
      </c>
    </row>
    <row r="2365" spans="1:11" x14ac:dyDescent="0.25">
      <c r="A2365" t="s">
        <v>2374</v>
      </c>
      <c r="B2365" t="s">
        <v>5011</v>
      </c>
      <c r="C2365" t="s">
        <v>5020</v>
      </c>
      <c r="D2365">
        <v>44</v>
      </c>
      <c r="E2365" s="2">
        <v>44527</v>
      </c>
      <c r="F2365">
        <v>223</v>
      </c>
      <c r="G2365">
        <v>46</v>
      </c>
      <c r="H2365" t="s">
        <v>5045</v>
      </c>
      <c r="I2365">
        <v>91</v>
      </c>
      <c r="J2365">
        <v>1</v>
      </c>
      <c r="K2365" t="s">
        <v>5050</v>
      </c>
    </row>
    <row r="2366" spans="1:11" x14ac:dyDescent="0.25">
      <c r="A2366" t="s">
        <v>2375</v>
      </c>
      <c r="B2366" t="s">
        <v>5018</v>
      </c>
      <c r="C2366" t="s">
        <v>5036</v>
      </c>
      <c r="D2366">
        <v>49</v>
      </c>
      <c r="E2366" s="2">
        <v>44355</v>
      </c>
      <c r="F2366">
        <v>220</v>
      </c>
      <c r="G2366">
        <v>2</v>
      </c>
      <c r="H2366" t="s">
        <v>5044</v>
      </c>
      <c r="I2366">
        <v>70</v>
      </c>
      <c r="J2366">
        <v>1</v>
      </c>
      <c r="K2366" t="s">
        <v>5050</v>
      </c>
    </row>
    <row r="2367" spans="1:11" x14ac:dyDescent="0.25">
      <c r="A2367" t="s">
        <v>2376</v>
      </c>
      <c r="B2367" t="s">
        <v>5018</v>
      </c>
      <c r="C2367" t="s">
        <v>5036</v>
      </c>
      <c r="D2367">
        <v>29</v>
      </c>
      <c r="E2367" s="2">
        <v>44920</v>
      </c>
      <c r="F2367">
        <v>212</v>
      </c>
      <c r="G2367">
        <v>39</v>
      </c>
      <c r="H2367" t="s">
        <v>5046</v>
      </c>
      <c r="I2367">
        <v>89</v>
      </c>
      <c r="J2367">
        <v>0</v>
      </c>
    </row>
    <row r="2368" spans="1:11" x14ac:dyDescent="0.25">
      <c r="A2368" t="s">
        <v>2377</v>
      </c>
      <c r="B2368" t="s">
        <v>5011</v>
      </c>
      <c r="C2368" t="s">
        <v>5019</v>
      </c>
      <c r="D2368">
        <v>37</v>
      </c>
      <c r="E2368" s="2">
        <v>44314</v>
      </c>
      <c r="F2368">
        <v>230</v>
      </c>
      <c r="G2368">
        <v>21</v>
      </c>
      <c r="H2368" t="s">
        <v>5045</v>
      </c>
      <c r="I2368">
        <v>62</v>
      </c>
      <c r="J2368">
        <v>1</v>
      </c>
      <c r="K2368" t="s">
        <v>5050</v>
      </c>
    </row>
    <row r="2369" spans="1:11" x14ac:dyDescent="0.25">
      <c r="A2369" t="s">
        <v>2378</v>
      </c>
      <c r="B2369" t="s">
        <v>5012</v>
      </c>
      <c r="C2369" t="s">
        <v>5034</v>
      </c>
      <c r="D2369">
        <v>47</v>
      </c>
      <c r="E2369" s="2">
        <v>44889</v>
      </c>
      <c r="F2369">
        <v>205</v>
      </c>
      <c r="G2369">
        <v>46</v>
      </c>
      <c r="H2369" t="s">
        <v>5043</v>
      </c>
      <c r="I2369">
        <v>75</v>
      </c>
      <c r="J2369">
        <v>1</v>
      </c>
      <c r="K2369" t="s">
        <v>5049</v>
      </c>
    </row>
    <row r="2370" spans="1:11" x14ac:dyDescent="0.25">
      <c r="A2370" t="s">
        <v>2379</v>
      </c>
      <c r="B2370" t="s">
        <v>5015</v>
      </c>
      <c r="C2370" t="s">
        <v>5040</v>
      </c>
      <c r="D2370">
        <v>36</v>
      </c>
      <c r="E2370" s="2">
        <v>44817</v>
      </c>
      <c r="F2370">
        <v>220</v>
      </c>
      <c r="G2370">
        <v>41</v>
      </c>
      <c r="H2370" t="s">
        <v>5043</v>
      </c>
      <c r="I2370">
        <v>56</v>
      </c>
      <c r="J2370">
        <v>0</v>
      </c>
    </row>
    <row r="2371" spans="1:11" x14ac:dyDescent="0.25">
      <c r="A2371" t="s">
        <v>2380</v>
      </c>
      <c r="B2371" t="s">
        <v>5013</v>
      </c>
      <c r="C2371" t="s">
        <v>5033</v>
      </c>
      <c r="D2371">
        <v>41</v>
      </c>
      <c r="E2371" s="2">
        <v>44020</v>
      </c>
      <c r="F2371">
        <v>213</v>
      </c>
      <c r="G2371">
        <v>53</v>
      </c>
      <c r="H2371" t="s">
        <v>5048</v>
      </c>
      <c r="I2371">
        <v>96</v>
      </c>
      <c r="J2371">
        <v>0</v>
      </c>
    </row>
    <row r="2372" spans="1:11" x14ac:dyDescent="0.25">
      <c r="A2372" t="s">
        <v>2381</v>
      </c>
      <c r="B2372" t="s">
        <v>5012</v>
      </c>
      <c r="C2372" t="s">
        <v>5034</v>
      </c>
      <c r="D2372">
        <v>36</v>
      </c>
      <c r="E2372" s="2">
        <v>44056</v>
      </c>
      <c r="F2372">
        <v>220</v>
      </c>
      <c r="G2372">
        <v>5</v>
      </c>
      <c r="H2372" t="s">
        <v>5045</v>
      </c>
      <c r="I2372">
        <v>89</v>
      </c>
      <c r="J2372">
        <v>1</v>
      </c>
      <c r="K2372" t="s">
        <v>5049</v>
      </c>
    </row>
    <row r="2373" spans="1:11" x14ac:dyDescent="0.25">
      <c r="A2373" t="s">
        <v>2382</v>
      </c>
      <c r="B2373" t="s">
        <v>5011</v>
      </c>
      <c r="C2373" t="s">
        <v>5023</v>
      </c>
      <c r="D2373">
        <v>46</v>
      </c>
      <c r="E2373" s="2">
        <v>44116</v>
      </c>
      <c r="F2373">
        <v>205</v>
      </c>
      <c r="G2373">
        <v>4</v>
      </c>
      <c r="H2373" t="s">
        <v>5047</v>
      </c>
      <c r="I2373">
        <v>61</v>
      </c>
      <c r="J2373">
        <v>1</v>
      </c>
      <c r="K2373" t="s">
        <v>5051</v>
      </c>
    </row>
    <row r="2374" spans="1:11" x14ac:dyDescent="0.25">
      <c r="A2374" t="s">
        <v>2383</v>
      </c>
      <c r="B2374" t="s">
        <v>5011</v>
      </c>
      <c r="C2374" t="s">
        <v>5020</v>
      </c>
      <c r="D2374">
        <v>40</v>
      </c>
      <c r="E2374" s="2">
        <v>44391</v>
      </c>
      <c r="F2374">
        <v>230</v>
      </c>
      <c r="G2374">
        <v>71</v>
      </c>
      <c r="H2374" t="s">
        <v>5045</v>
      </c>
      <c r="I2374">
        <v>88</v>
      </c>
      <c r="J2374">
        <v>0</v>
      </c>
    </row>
    <row r="2375" spans="1:11" x14ac:dyDescent="0.25">
      <c r="A2375" t="s">
        <v>2384</v>
      </c>
      <c r="B2375" t="s">
        <v>5014</v>
      </c>
      <c r="C2375" t="s">
        <v>5028</v>
      </c>
      <c r="D2375">
        <v>30</v>
      </c>
      <c r="E2375" s="2">
        <v>44558</v>
      </c>
      <c r="F2375">
        <v>208</v>
      </c>
      <c r="G2375">
        <v>30</v>
      </c>
      <c r="H2375" t="s">
        <v>5044</v>
      </c>
      <c r="I2375">
        <v>83</v>
      </c>
      <c r="J2375">
        <v>1</v>
      </c>
      <c r="K2375" t="s">
        <v>5051</v>
      </c>
    </row>
    <row r="2376" spans="1:11" x14ac:dyDescent="0.25">
      <c r="A2376" t="s">
        <v>2385</v>
      </c>
      <c r="B2376" t="s">
        <v>5013</v>
      </c>
      <c r="C2376" t="s">
        <v>5039</v>
      </c>
      <c r="D2376">
        <v>32</v>
      </c>
      <c r="E2376" s="2">
        <v>44357</v>
      </c>
      <c r="F2376">
        <v>251</v>
      </c>
      <c r="G2376">
        <v>99</v>
      </c>
      <c r="H2376" t="s">
        <v>5048</v>
      </c>
      <c r="I2376">
        <v>76</v>
      </c>
      <c r="J2376">
        <v>0</v>
      </c>
    </row>
    <row r="2377" spans="1:11" x14ac:dyDescent="0.25">
      <c r="A2377" t="s">
        <v>2386</v>
      </c>
      <c r="B2377" t="s">
        <v>5015</v>
      </c>
      <c r="C2377" t="s">
        <v>5025</v>
      </c>
      <c r="D2377">
        <v>38</v>
      </c>
      <c r="E2377" s="2">
        <v>44502</v>
      </c>
      <c r="F2377">
        <v>250</v>
      </c>
      <c r="G2377">
        <v>96</v>
      </c>
      <c r="H2377" t="s">
        <v>5048</v>
      </c>
      <c r="I2377">
        <v>84</v>
      </c>
      <c r="J2377">
        <v>1</v>
      </c>
      <c r="K2377" t="s">
        <v>5051</v>
      </c>
    </row>
    <row r="2378" spans="1:11" x14ac:dyDescent="0.25">
      <c r="A2378" t="s">
        <v>2387</v>
      </c>
      <c r="B2378" t="s">
        <v>5018</v>
      </c>
      <c r="C2378" t="s">
        <v>5038</v>
      </c>
      <c r="D2378">
        <v>26</v>
      </c>
      <c r="E2378" s="2">
        <v>44423</v>
      </c>
      <c r="F2378">
        <v>245</v>
      </c>
      <c r="G2378">
        <v>43</v>
      </c>
      <c r="H2378" t="s">
        <v>5044</v>
      </c>
      <c r="I2378">
        <v>71</v>
      </c>
      <c r="J2378">
        <v>1</v>
      </c>
      <c r="K2378" t="s">
        <v>5050</v>
      </c>
    </row>
    <row r="2379" spans="1:11" x14ac:dyDescent="0.25">
      <c r="A2379" t="s">
        <v>2388</v>
      </c>
      <c r="B2379" t="s">
        <v>5015</v>
      </c>
      <c r="C2379" t="s">
        <v>5025</v>
      </c>
      <c r="D2379">
        <v>40</v>
      </c>
      <c r="E2379" s="2">
        <v>44495</v>
      </c>
      <c r="F2379">
        <v>223</v>
      </c>
      <c r="G2379">
        <v>40</v>
      </c>
      <c r="H2379" t="s">
        <v>5046</v>
      </c>
      <c r="I2379">
        <v>89</v>
      </c>
      <c r="J2379">
        <v>1</v>
      </c>
      <c r="K2379" t="s">
        <v>5049</v>
      </c>
    </row>
    <row r="2380" spans="1:11" x14ac:dyDescent="0.25">
      <c r="A2380" t="s">
        <v>2389</v>
      </c>
      <c r="B2380" t="s">
        <v>5013</v>
      </c>
      <c r="C2380" t="s">
        <v>5033</v>
      </c>
      <c r="D2380">
        <v>41</v>
      </c>
      <c r="E2380" s="2">
        <v>43995</v>
      </c>
      <c r="F2380">
        <v>207</v>
      </c>
      <c r="G2380">
        <v>10</v>
      </c>
      <c r="H2380" t="s">
        <v>5046</v>
      </c>
      <c r="I2380">
        <v>77</v>
      </c>
      <c r="J2380">
        <v>1</v>
      </c>
      <c r="K2380" t="s">
        <v>5049</v>
      </c>
    </row>
    <row r="2381" spans="1:11" x14ac:dyDescent="0.25">
      <c r="A2381" t="s">
        <v>2390</v>
      </c>
      <c r="B2381" t="s">
        <v>5013</v>
      </c>
      <c r="C2381" t="s">
        <v>5039</v>
      </c>
      <c r="D2381">
        <v>50</v>
      </c>
      <c r="E2381" s="2">
        <v>44887</v>
      </c>
      <c r="F2381">
        <v>202</v>
      </c>
      <c r="G2381">
        <v>19</v>
      </c>
      <c r="H2381" t="s">
        <v>5047</v>
      </c>
      <c r="I2381">
        <v>73</v>
      </c>
      <c r="J2381">
        <v>0</v>
      </c>
    </row>
    <row r="2382" spans="1:11" x14ac:dyDescent="0.25">
      <c r="A2382" t="s">
        <v>2391</v>
      </c>
      <c r="B2382" t="s">
        <v>5012</v>
      </c>
      <c r="C2382" t="s">
        <v>5026</v>
      </c>
      <c r="D2382">
        <v>29</v>
      </c>
      <c r="E2382" s="2">
        <v>44793</v>
      </c>
      <c r="F2382">
        <v>241</v>
      </c>
      <c r="G2382">
        <v>14</v>
      </c>
      <c r="H2382" t="s">
        <v>5047</v>
      </c>
      <c r="I2382">
        <v>70</v>
      </c>
      <c r="J2382">
        <v>0</v>
      </c>
    </row>
    <row r="2383" spans="1:11" x14ac:dyDescent="0.25">
      <c r="A2383" t="s">
        <v>2392</v>
      </c>
      <c r="B2383" t="s">
        <v>5012</v>
      </c>
      <c r="C2383" t="s">
        <v>5026</v>
      </c>
      <c r="D2383">
        <v>32</v>
      </c>
      <c r="E2383" s="2">
        <v>44579</v>
      </c>
      <c r="F2383">
        <v>230</v>
      </c>
      <c r="G2383">
        <v>4</v>
      </c>
      <c r="H2383" t="s">
        <v>5044</v>
      </c>
      <c r="I2383">
        <v>63</v>
      </c>
      <c r="J2383">
        <v>1</v>
      </c>
      <c r="K2383" t="s">
        <v>5050</v>
      </c>
    </row>
    <row r="2384" spans="1:11" x14ac:dyDescent="0.25">
      <c r="A2384" t="s">
        <v>2393</v>
      </c>
      <c r="B2384" t="s">
        <v>5013</v>
      </c>
      <c r="C2384" t="s">
        <v>5022</v>
      </c>
      <c r="D2384">
        <v>25</v>
      </c>
      <c r="E2384" s="2">
        <v>44637</v>
      </c>
      <c r="F2384">
        <v>219</v>
      </c>
      <c r="G2384">
        <v>36</v>
      </c>
      <c r="H2384" t="s">
        <v>5044</v>
      </c>
      <c r="I2384">
        <v>83</v>
      </c>
      <c r="J2384">
        <v>1</v>
      </c>
      <c r="K2384" t="s">
        <v>5051</v>
      </c>
    </row>
    <row r="2385" spans="1:11" x14ac:dyDescent="0.25">
      <c r="A2385" t="s">
        <v>2394</v>
      </c>
      <c r="B2385" t="s">
        <v>5014</v>
      </c>
      <c r="C2385" t="s">
        <v>5028</v>
      </c>
      <c r="D2385">
        <v>37</v>
      </c>
      <c r="E2385" s="2">
        <v>43941</v>
      </c>
      <c r="F2385">
        <v>254</v>
      </c>
      <c r="G2385">
        <v>88</v>
      </c>
      <c r="H2385" t="s">
        <v>5043</v>
      </c>
      <c r="I2385">
        <v>77</v>
      </c>
      <c r="J2385">
        <v>1</v>
      </c>
      <c r="K2385" t="s">
        <v>5050</v>
      </c>
    </row>
    <row r="2386" spans="1:11" x14ac:dyDescent="0.25">
      <c r="A2386" t="s">
        <v>2395</v>
      </c>
      <c r="B2386" t="s">
        <v>5014</v>
      </c>
      <c r="C2386" t="s">
        <v>5024</v>
      </c>
      <c r="D2386">
        <v>31</v>
      </c>
      <c r="E2386" s="2">
        <v>44269</v>
      </c>
      <c r="F2386">
        <v>226</v>
      </c>
      <c r="G2386">
        <v>19</v>
      </c>
      <c r="H2386" t="s">
        <v>5046</v>
      </c>
      <c r="I2386">
        <v>50</v>
      </c>
      <c r="J2386">
        <v>0</v>
      </c>
    </row>
    <row r="2387" spans="1:11" x14ac:dyDescent="0.25">
      <c r="A2387" t="s">
        <v>2396</v>
      </c>
      <c r="B2387" t="s">
        <v>5015</v>
      </c>
      <c r="C2387" t="s">
        <v>5025</v>
      </c>
      <c r="D2387">
        <v>45</v>
      </c>
      <c r="E2387" s="2">
        <v>44207</v>
      </c>
      <c r="F2387">
        <v>210</v>
      </c>
      <c r="G2387">
        <v>47</v>
      </c>
      <c r="H2387" t="s">
        <v>5047</v>
      </c>
      <c r="I2387">
        <v>63</v>
      </c>
      <c r="J2387">
        <v>0</v>
      </c>
    </row>
    <row r="2388" spans="1:11" x14ac:dyDescent="0.25">
      <c r="A2388" t="s">
        <v>2397</v>
      </c>
      <c r="B2388" t="s">
        <v>5012</v>
      </c>
      <c r="C2388" t="s">
        <v>5026</v>
      </c>
      <c r="D2388">
        <v>44</v>
      </c>
      <c r="E2388" s="2">
        <v>44371</v>
      </c>
      <c r="F2388">
        <v>251</v>
      </c>
      <c r="G2388">
        <v>13</v>
      </c>
      <c r="H2388" t="s">
        <v>5046</v>
      </c>
      <c r="I2388">
        <v>58</v>
      </c>
      <c r="J2388">
        <v>0</v>
      </c>
    </row>
    <row r="2389" spans="1:11" x14ac:dyDescent="0.25">
      <c r="A2389" t="s">
        <v>2398</v>
      </c>
      <c r="B2389" t="s">
        <v>5011</v>
      </c>
      <c r="C2389" t="s">
        <v>5019</v>
      </c>
      <c r="D2389">
        <v>28</v>
      </c>
      <c r="E2389" s="2">
        <v>44306</v>
      </c>
      <c r="F2389">
        <v>209</v>
      </c>
      <c r="G2389">
        <v>82</v>
      </c>
      <c r="H2389" t="s">
        <v>5045</v>
      </c>
      <c r="I2389">
        <v>90</v>
      </c>
      <c r="J2389">
        <v>1</v>
      </c>
      <c r="K2389" t="s">
        <v>5050</v>
      </c>
    </row>
    <row r="2390" spans="1:11" x14ac:dyDescent="0.25">
      <c r="A2390" t="s">
        <v>2399</v>
      </c>
      <c r="B2390" t="s">
        <v>5011</v>
      </c>
      <c r="C2390" t="s">
        <v>5019</v>
      </c>
      <c r="D2390">
        <v>34</v>
      </c>
      <c r="E2390" s="2">
        <v>44171</v>
      </c>
      <c r="F2390">
        <v>200</v>
      </c>
      <c r="G2390">
        <v>11</v>
      </c>
      <c r="H2390" t="s">
        <v>5044</v>
      </c>
      <c r="I2390">
        <v>65</v>
      </c>
      <c r="J2390">
        <v>1</v>
      </c>
      <c r="K2390" t="s">
        <v>5051</v>
      </c>
    </row>
    <row r="2391" spans="1:11" x14ac:dyDescent="0.25">
      <c r="A2391" t="s">
        <v>2400</v>
      </c>
      <c r="B2391" t="s">
        <v>5014</v>
      </c>
      <c r="C2391" t="s">
        <v>5028</v>
      </c>
      <c r="D2391">
        <v>28</v>
      </c>
      <c r="E2391" s="2">
        <v>44193</v>
      </c>
      <c r="F2391">
        <v>235</v>
      </c>
      <c r="G2391">
        <v>59</v>
      </c>
      <c r="H2391" t="s">
        <v>5047</v>
      </c>
      <c r="I2391">
        <v>51</v>
      </c>
      <c r="J2391">
        <v>0</v>
      </c>
    </row>
    <row r="2392" spans="1:11" x14ac:dyDescent="0.25">
      <c r="A2392" t="s">
        <v>2401</v>
      </c>
      <c r="B2392" t="s">
        <v>5014</v>
      </c>
      <c r="C2392" t="s">
        <v>5035</v>
      </c>
      <c r="D2392">
        <v>38</v>
      </c>
      <c r="E2392" s="2">
        <v>44204</v>
      </c>
      <c r="F2392">
        <v>205</v>
      </c>
      <c r="G2392">
        <v>85</v>
      </c>
      <c r="H2392" t="s">
        <v>5048</v>
      </c>
      <c r="I2392">
        <v>61</v>
      </c>
      <c r="J2392">
        <v>0</v>
      </c>
    </row>
    <row r="2393" spans="1:11" x14ac:dyDescent="0.25">
      <c r="A2393" t="s">
        <v>2402</v>
      </c>
      <c r="B2393" t="s">
        <v>5015</v>
      </c>
      <c r="C2393" t="s">
        <v>5040</v>
      </c>
      <c r="D2393">
        <v>36</v>
      </c>
      <c r="E2393" s="2">
        <v>44599</v>
      </c>
      <c r="F2393">
        <v>216</v>
      </c>
      <c r="G2393">
        <v>95</v>
      </c>
      <c r="H2393" t="s">
        <v>5047</v>
      </c>
      <c r="I2393">
        <v>85</v>
      </c>
      <c r="J2393">
        <v>1</v>
      </c>
      <c r="K2393" t="s">
        <v>5051</v>
      </c>
    </row>
    <row r="2394" spans="1:11" x14ac:dyDescent="0.25">
      <c r="A2394" t="s">
        <v>2403</v>
      </c>
      <c r="B2394" t="s">
        <v>5013</v>
      </c>
      <c r="C2394" t="s">
        <v>5033</v>
      </c>
      <c r="D2394">
        <v>26</v>
      </c>
      <c r="E2394" s="2">
        <v>44044</v>
      </c>
      <c r="F2394">
        <v>236</v>
      </c>
      <c r="G2394">
        <v>4</v>
      </c>
      <c r="H2394" t="s">
        <v>5047</v>
      </c>
      <c r="I2394">
        <v>59</v>
      </c>
      <c r="J2394">
        <v>0</v>
      </c>
    </row>
    <row r="2395" spans="1:11" x14ac:dyDescent="0.25">
      <c r="A2395" t="s">
        <v>2404</v>
      </c>
      <c r="B2395" t="s">
        <v>5014</v>
      </c>
      <c r="C2395" t="s">
        <v>5035</v>
      </c>
      <c r="D2395">
        <v>50</v>
      </c>
      <c r="E2395" s="2">
        <v>44254</v>
      </c>
      <c r="F2395">
        <v>235</v>
      </c>
      <c r="G2395">
        <v>30</v>
      </c>
      <c r="H2395" t="s">
        <v>5046</v>
      </c>
      <c r="I2395">
        <v>56</v>
      </c>
      <c r="J2395">
        <v>1</v>
      </c>
      <c r="K2395" t="s">
        <v>5049</v>
      </c>
    </row>
    <row r="2396" spans="1:11" x14ac:dyDescent="0.25">
      <c r="A2396" t="s">
        <v>2405</v>
      </c>
      <c r="B2396" t="s">
        <v>5013</v>
      </c>
      <c r="C2396" t="s">
        <v>5022</v>
      </c>
      <c r="D2396">
        <v>36</v>
      </c>
      <c r="E2396" s="2">
        <v>43944</v>
      </c>
      <c r="F2396">
        <v>207</v>
      </c>
      <c r="G2396">
        <v>82</v>
      </c>
      <c r="H2396" t="s">
        <v>5048</v>
      </c>
      <c r="I2396">
        <v>61</v>
      </c>
      <c r="J2396">
        <v>0</v>
      </c>
    </row>
    <row r="2397" spans="1:11" x14ac:dyDescent="0.25">
      <c r="A2397" t="s">
        <v>2406</v>
      </c>
      <c r="B2397" t="s">
        <v>5014</v>
      </c>
      <c r="C2397" t="s">
        <v>5024</v>
      </c>
      <c r="D2397">
        <v>28</v>
      </c>
      <c r="E2397" s="2">
        <v>44724</v>
      </c>
      <c r="F2397">
        <v>228</v>
      </c>
      <c r="G2397">
        <v>100</v>
      </c>
      <c r="H2397" t="s">
        <v>5046</v>
      </c>
      <c r="I2397">
        <v>96</v>
      </c>
      <c r="J2397">
        <v>0</v>
      </c>
    </row>
    <row r="2398" spans="1:11" x14ac:dyDescent="0.25">
      <c r="A2398" t="s">
        <v>2407</v>
      </c>
      <c r="B2398" t="s">
        <v>5013</v>
      </c>
      <c r="C2398" t="s">
        <v>5039</v>
      </c>
      <c r="D2398">
        <v>32</v>
      </c>
      <c r="E2398" s="2">
        <v>44741</v>
      </c>
      <c r="F2398">
        <v>211</v>
      </c>
      <c r="G2398">
        <v>19</v>
      </c>
      <c r="H2398" t="s">
        <v>5044</v>
      </c>
      <c r="I2398">
        <v>86</v>
      </c>
      <c r="J2398">
        <v>0</v>
      </c>
    </row>
    <row r="2399" spans="1:11" x14ac:dyDescent="0.25">
      <c r="A2399" t="s">
        <v>2408</v>
      </c>
      <c r="B2399" t="s">
        <v>5016</v>
      </c>
      <c r="C2399" t="s">
        <v>5041</v>
      </c>
      <c r="D2399">
        <v>25</v>
      </c>
      <c r="E2399" s="2">
        <v>44177</v>
      </c>
      <c r="F2399">
        <v>227</v>
      </c>
      <c r="G2399">
        <v>41</v>
      </c>
      <c r="H2399" t="s">
        <v>5046</v>
      </c>
      <c r="I2399">
        <v>87</v>
      </c>
      <c r="J2399">
        <v>0</v>
      </c>
    </row>
    <row r="2400" spans="1:11" x14ac:dyDescent="0.25">
      <c r="A2400" t="s">
        <v>2409</v>
      </c>
      <c r="B2400" t="s">
        <v>5018</v>
      </c>
      <c r="C2400" t="s">
        <v>5038</v>
      </c>
      <c r="D2400">
        <v>39</v>
      </c>
      <c r="E2400" s="2">
        <v>44364</v>
      </c>
      <c r="F2400">
        <v>209</v>
      </c>
      <c r="G2400">
        <v>30</v>
      </c>
      <c r="H2400" t="s">
        <v>5043</v>
      </c>
      <c r="I2400">
        <v>70</v>
      </c>
      <c r="J2400">
        <v>1</v>
      </c>
      <c r="K2400" t="s">
        <v>5050</v>
      </c>
    </row>
    <row r="2401" spans="1:11" x14ac:dyDescent="0.25">
      <c r="A2401" t="s">
        <v>2410</v>
      </c>
      <c r="B2401" t="s">
        <v>5012</v>
      </c>
      <c r="C2401" t="s">
        <v>5021</v>
      </c>
      <c r="D2401">
        <v>49</v>
      </c>
      <c r="E2401" s="2">
        <v>44012</v>
      </c>
      <c r="F2401">
        <v>234</v>
      </c>
      <c r="G2401">
        <v>26</v>
      </c>
      <c r="H2401" t="s">
        <v>5047</v>
      </c>
      <c r="I2401">
        <v>85</v>
      </c>
      <c r="J2401">
        <v>1</v>
      </c>
      <c r="K2401" t="s">
        <v>5051</v>
      </c>
    </row>
    <row r="2402" spans="1:11" x14ac:dyDescent="0.25">
      <c r="A2402" t="s">
        <v>2411</v>
      </c>
      <c r="B2402" t="s">
        <v>5016</v>
      </c>
      <c r="C2402" t="s">
        <v>5041</v>
      </c>
      <c r="D2402">
        <v>37</v>
      </c>
      <c r="E2402" s="2">
        <v>44185</v>
      </c>
      <c r="F2402">
        <v>241</v>
      </c>
      <c r="G2402">
        <v>59</v>
      </c>
      <c r="H2402" t="s">
        <v>5046</v>
      </c>
      <c r="I2402">
        <v>97</v>
      </c>
      <c r="J2402">
        <v>1</v>
      </c>
      <c r="K2402" t="s">
        <v>5049</v>
      </c>
    </row>
    <row r="2403" spans="1:11" x14ac:dyDescent="0.25">
      <c r="A2403" t="s">
        <v>2412</v>
      </c>
      <c r="B2403" t="s">
        <v>5013</v>
      </c>
      <c r="C2403" t="s">
        <v>5033</v>
      </c>
      <c r="D2403">
        <v>31</v>
      </c>
      <c r="E2403" s="2">
        <v>44674</v>
      </c>
      <c r="F2403">
        <v>260</v>
      </c>
      <c r="G2403">
        <v>2</v>
      </c>
      <c r="H2403" t="s">
        <v>5044</v>
      </c>
      <c r="I2403">
        <v>71</v>
      </c>
      <c r="J2403">
        <v>1</v>
      </c>
      <c r="K2403" t="s">
        <v>5051</v>
      </c>
    </row>
    <row r="2404" spans="1:11" x14ac:dyDescent="0.25">
      <c r="A2404" t="s">
        <v>2413</v>
      </c>
      <c r="B2404" t="s">
        <v>5014</v>
      </c>
      <c r="C2404" t="s">
        <v>5024</v>
      </c>
      <c r="D2404">
        <v>44</v>
      </c>
      <c r="E2404" s="2">
        <v>44185</v>
      </c>
      <c r="F2404">
        <v>207</v>
      </c>
      <c r="G2404">
        <v>23</v>
      </c>
      <c r="H2404" t="s">
        <v>5048</v>
      </c>
      <c r="I2404">
        <v>88</v>
      </c>
      <c r="J2404">
        <v>1</v>
      </c>
      <c r="K2404" t="s">
        <v>5049</v>
      </c>
    </row>
    <row r="2405" spans="1:11" x14ac:dyDescent="0.25">
      <c r="A2405" t="s">
        <v>2414</v>
      </c>
      <c r="B2405" t="s">
        <v>5013</v>
      </c>
      <c r="C2405" t="s">
        <v>5022</v>
      </c>
      <c r="D2405">
        <v>27</v>
      </c>
      <c r="E2405" s="2">
        <v>44477</v>
      </c>
      <c r="F2405">
        <v>204</v>
      </c>
      <c r="G2405">
        <v>20</v>
      </c>
      <c r="H2405" t="s">
        <v>5045</v>
      </c>
      <c r="I2405">
        <v>71</v>
      </c>
      <c r="J2405">
        <v>0</v>
      </c>
    </row>
    <row r="2406" spans="1:11" x14ac:dyDescent="0.25">
      <c r="A2406" t="s">
        <v>2415</v>
      </c>
      <c r="B2406" t="s">
        <v>5014</v>
      </c>
      <c r="C2406" t="s">
        <v>5024</v>
      </c>
      <c r="D2406">
        <v>37</v>
      </c>
      <c r="E2406" s="2">
        <v>44191</v>
      </c>
      <c r="F2406">
        <v>207</v>
      </c>
      <c r="G2406">
        <v>27</v>
      </c>
      <c r="H2406" t="s">
        <v>5048</v>
      </c>
      <c r="I2406">
        <v>95</v>
      </c>
      <c r="J2406">
        <v>1</v>
      </c>
      <c r="K2406" t="s">
        <v>5049</v>
      </c>
    </row>
    <row r="2407" spans="1:11" x14ac:dyDescent="0.25">
      <c r="A2407" t="s">
        <v>2416</v>
      </c>
      <c r="B2407" t="s">
        <v>5012</v>
      </c>
      <c r="C2407" t="s">
        <v>5026</v>
      </c>
      <c r="D2407">
        <v>26</v>
      </c>
      <c r="E2407" s="2">
        <v>44899</v>
      </c>
      <c r="F2407">
        <v>251</v>
      </c>
      <c r="G2407">
        <v>86</v>
      </c>
      <c r="H2407" t="s">
        <v>5045</v>
      </c>
      <c r="I2407">
        <v>58</v>
      </c>
      <c r="J2407">
        <v>1</v>
      </c>
      <c r="K2407" t="s">
        <v>5051</v>
      </c>
    </row>
    <row r="2408" spans="1:11" x14ac:dyDescent="0.25">
      <c r="A2408" t="s">
        <v>2417</v>
      </c>
      <c r="B2408" t="s">
        <v>5017</v>
      </c>
      <c r="C2408" t="s">
        <v>5037</v>
      </c>
      <c r="D2408">
        <v>28</v>
      </c>
      <c r="E2408" s="2">
        <v>44750</v>
      </c>
      <c r="F2408">
        <v>202</v>
      </c>
      <c r="G2408">
        <v>5</v>
      </c>
      <c r="H2408" t="s">
        <v>5047</v>
      </c>
      <c r="I2408">
        <v>98</v>
      </c>
      <c r="J2408">
        <v>1</v>
      </c>
      <c r="K2408" t="s">
        <v>5050</v>
      </c>
    </row>
    <row r="2409" spans="1:11" x14ac:dyDescent="0.25">
      <c r="A2409" t="s">
        <v>2418</v>
      </c>
      <c r="B2409" t="s">
        <v>5014</v>
      </c>
      <c r="C2409" t="s">
        <v>5024</v>
      </c>
      <c r="D2409">
        <v>38</v>
      </c>
      <c r="E2409" s="2">
        <v>44409</v>
      </c>
      <c r="F2409">
        <v>255</v>
      </c>
      <c r="G2409">
        <v>72</v>
      </c>
      <c r="H2409" t="s">
        <v>5048</v>
      </c>
      <c r="I2409">
        <v>72</v>
      </c>
      <c r="J2409">
        <v>0</v>
      </c>
    </row>
    <row r="2410" spans="1:11" x14ac:dyDescent="0.25">
      <c r="A2410" t="s">
        <v>2419</v>
      </c>
      <c r="B2410" t="s">
        <v>5015</v>
      </c>
      <c r="C2410" t="s">
        <v>5025</v>
      </c>
      <c r="D2410">
        <v>38</v>
      </c>
      <c r="E2410" s="2">
        <v>44562</v>
      </c>
      <c r="F2410">
        <v>211</v>
      </c>
      <c r="G2410">
        <v>30</v>
      </c>
      <c r="H2410" t="s">
        <v>5046</v>
      </c>
      <c r="I2410">
        <v>84</v>
      </c>
      <c r="J2410">
        <v>1</v>
      </c>
      <c r="K2410" t="s">
        <v>5049</v>
      </c>
    </row>
    <row r="2411" spans="1:11" x14ac:dyDescent="0.25">
      <c r="A2411" t="s">
        <v>2420</v>
      </c>
      <c r="B2411" t="s">
        <v>5017</v>
      </c>
      <c r="C2411" t="s">
        <v>5030</v>
      </c>
      <c r="D2411">
        <v>22</v>
      </c>
      <c r="E2411" s="2">
        <v>44643</v>
      </c>
      <c r="F2411">
        <v>219</v>
      </c>
      <c r="G2411">
        <v>30</v>
      </c>
      <c r="H2411" t="s">
        <v>5048</v>
      </c>
      <c r="I2411">
        <v>91</v>
      </c>
      <c r="J2411">
        <v>0</v>
      </c>
    </row>
    <row r="2412" spans="1:11" x14ac:dyDescent="0.25">
      <c r="A2412" t="s">
        <v>2421</v>
      </c>
      <c r="B2412" t="s">
        <v>5015</v>
      </c>
      <c r="C2412" t="s">
        <v>5027</v>
      </c>
      <c r="D2412">
        <v>36</v>
      </c>
      <c r="E2412" s="2">
        <v>44859</v>
      </c>
      <c r="F2412">
        <v>222</v>
      </c>
      <c r="G2412">
        <v>20</v>
      </c>
      <c r="H2412" t="s">
        <v>5043</v>
      </c>
      <c r="I2412">
        <v>96</v>
      </c>
      <c r="J2412">
        <v>0</v>
      </c>
    </row>
    <row r="2413" spans="1:11" x14ac:dyDescent="0.25">
      <c r="A2413" t="s">
        <v>2422</v>
      </c>
      <c r="B2413" t="s">
        <v>5017</v>
      </c>
      <c r="C2413" t="s">
        <v>5030</v>
      </c>
      <c r="D2413">
        <v>42</v>
      </c>
      <c r="E2413" s="2">
        <v>44336</v>
      </c>
      <c r="F2413">
        <v>210</v>
      </c>
      <c r="G2413">
        <v>99</v>
      </c>
      <c r="H2413" t="s">
        <v>5046</v>
      </c>
      <c r="I2413">
        <v>87</v>
      </c>
      <c r="J2413">
        <v>1</v>
      </c>
      <c r="K2413" t="s">
        <v>5050</v>
      </c>
    </row>
    <row r="2414" spans="1:11" x14ac:dyDescent="0.25">
      <c r="A2414" t="s">
        <v>2423</v>
      </c>
      <c r="B2414" t="s">
        <v>5017</v>
      </c>
      <c r="C2414" t="s">
        <v>5030</v>
      </c>
      <c r="D2414">
        <v>31</v>
      </c>
      <c r="E2414" s="2">
        <v>44724</v>
      </c>
      <c r="F2414">
        <v>230</v>
      </c>
      <c r="G2414">
        <v>35</v>
      </c>
      <c r="H2414" t="s">
        <v>5046</v>
      </c>
      <c r="I2414">
        <v>97</v>
      </c>
      <c r="J2414">
        <v>0</v>
      </c>
    </row>
    <row r="2415" spans="1:11" x14ac:dyDescent="0.25">
      <c r="A2415" t="s">
        <v>2424</v>
      </c>
      <c r="B2415" t="s">
        <v>5017</v>
      </c>
      <c r="C2415" t="s">
        <v>5037</v>
      </c>
      <c r="D2415">
        <v>48</v>
      </c>
      <c r="E2415" s="2">
        <v>44726</v>
      </c>
      <c r="F2415">
        <v>258</v>
      </c>
      <c r="G2415">
        <v>0</v>
      </c>
      <c r="H2415" t="s">
        <v>5044</v>
      </c>
      <c r="I2415">
        <v>76</v>
      </c>
      <c r="J2415">
        <v>1</v>
      </c>
      <c r="K2415" t="s">
        <v>5049</v>
      </c>
    </row>
    <row r="2416" spans="1:11" x14ac:dyDescent="0.25">
      <c r="A2416" t="s">
        <v>2425</v>
      </c>
      <c r="B2416" t="s">
        <v>5012</v>
      </c>
      <c r="C2416" t="s">
        <v>5021</v>
      </c>
      <c r="D2416">
        <v>40</v>
      </c>
      <c r="E2416" s="2">
        <v>44416</v>
      </c>
      <c r="F2416">
        <v>205</v>
      </c>
      <c r="G2416">
        <v>77</v>
      </c>
      <c r="H2416" t="s">
        <v>5045</v>
      </c>
      <c r="I2416">
        <v>59</v>
      </c>
      <c r="J2416">
        <v>1</v>
      </c>
      <c r="K2416" t="s">
        <v>5049</v>
      </c>
    </row>
    <row r="2417" spans="1:11" x14ac:dyDescent="0.25">
      <c r="A2417" t="s">
        <v>2426</v>
      </c>
      <c r="B2417" t="s">
        <v>5013</v>
      </c>
      <c r="C2417" t="s">
        <v>5022</v>
      </c>
      <c r="D2417">
        <v>26</v>
      </c>
      <c r="E2417" s="2">
        <v>44809</v>
      </c>
      <c r="F2417">
        <v>213</v>
      </c>
      <c r="G2417">
        <v>20</v>
      </c>
      <c r="H2417" t="s">
        <v>5045</v>
      </c>
      <c r="I2417">
        <v>93</v>
      </c>
      <c r="J2417">
        <v>1</v>
      </c>
      <c r="K2417" t="s">
        <v>5051</v>
      </c>
    </row>
    <row r="2418" spans="1:11" x14ac:dyDescent="0.25">
      <c r="A2418" t="s">
        <v>2427</v>
      </c>
      <c r="B2418" t="s">
        <v>5014</v>
      </c>
      <c r="C2418" t="s">
        <v>5024</v>
      </c>
      <c r="D2418">
        <v>26</v>
      </c>
      <c r="E2418" s="2">
        <v>44873</v>
      </c>
      <c r="F2418">
        <v>207</v>
      </c>
      <c r="G2418">
        <v>77</v>
      </c>
      <c r="H2418" t="s">
        <v>5046</v>
      </c>
      <c r="I2418">
        <v>93</v>
      </c>
      <c r="J2418">
        <v>0</v>
      </c>
    </row>
    <row r="2419" spans="1:11" x14ac:dyDescent="0.25">
      <c r="A2419" t="s">
        <v>2428</v>
      </c>
      <c r="B2419" t="s">
        <v>5011</v>
      </c>
      <c r="C2419" t="s">
        <v>5019</v>
      </c>
      <c r="D2419">
        <v>34</v>
      </c>
      <c r="E2419" s="2">
        <v>44515</v>
      </c>
      <c r="F2419">
        <v>206</v>
      </c>
      <c r="G2419">
        <v>16</v>
      </c>
      <c r="H2419" t="s">
        <v>5043</v>
      </c>
      <c r="I2419">
        <v>52</v>
      </c>
      <c r="J2419">
        <v>0</v>
      </c>
    </row>
    <row r="2420" spans="1:11" x14ac:dyDescent="0.25">
      <c r="A2420" t="s">
        <v>2429</v>
      </c>
      <c r="B2420" t="s">
        <v>5017</v>
      </c>
      <c r="C2420" t="s">
        <v>5042</v>
      </c>
      <c r="D2420">
        <v>26</v>
      </c>
      <c r="E2420" s="2">
        <v>44187</v>
      </c>
      <c r="F2420">
        <v>221</v>
      </c>
      <c r="G2420">
        <v>84</v>
      </c>
      <c r="H2420" t="s">
        <v>5046</v>
      </c>
      <c r="I2420">
        <v>83</v>
      </c>
      <c r="J2420">
        <v>1</v>
      </c>
      <c r="K2420" t="s">
        <v>5049</v>
      </c>
    </row>
    <row r="2421" spans="1:11" x14ac:dyDescent="0.25">
      <c r="A2421" t="s">
        <v>2430</v>
      </c>
      <c r="B2421" t="s">
        <v>5012</v>
      </c>
      <c r="C2421" t="s">
        <v>5021</v>
      </c>
      <c r="D2421">
        <v>45</v>
      </c>
      <c r="E2421" s="2">
        <v>44180</v>
      </c>
      <c r="F2421">
        <v>213</v>
      </c>
      <c r="G2421">
        <v>4</v>
      </c>
      <c r="H2421" t="s">
        <v>5047</v>
      </c>
      <c r="I2421">
        <v>86</v>
      </c>
      <c r="J2421">
        <v>0</v>
      </c>
    </row>
    <row r="2422" spans="1:11" x14ac:dyDescent="0.25">
      <c r="A2422" t="s">
        <v>2431</v>
      </c>
      <c r="B2422" t="s">
        <v>5016</v>
      </c>
      <c r="C2422" t="s">
        <v>5031</v>
      </c>
      <c r="D2422">
        <v>32</v>
      </c>
      <c r="E2422" s="2">
        <v>44714</v>
      </c>
      <c r="F2422">
        <v>234</v>
      </c>
      <c r="G2422">
        <v>1</v>
      </c>
      <c r="H2422" t="s">
        <v>5046</v>
      </c>
      <c r="I2422">
        <v>61</v>
      </c>
      <c r="J2422">
        <v>1</v>
      </c>
      <c r="K2422" t="s">
        <v>5050</v>
      </c>
    </row>
    <row r="2423" spans="1:11" x14ac:dyDescent="0.25">
      <c r="A2423" t="s">
        <v>2432</v>
      </c>
      <c r="B2423" t="s">
        <v>5018</v>
      </c>
      <c r="C2423" t="s">
        <v>5032</v>
      </c>
      <c r="D2423">
        <v>25</v>
      </c>
      <c r="E2423" s="2">
        <v>44774</v>
      </c>
      <c r="F2423">
        <v>248</v>
      </c>
      <c r="G2423">
        <v>100</v>
      </c>
      <c r="H2423" t="s">
        <v>5047</v>
      </c>
      <c r="I2423">
        <v>61</v>
      </c>
      <c r="J2423">
        <v>0</v>
      </c>
    </row>
    <row r="2424" spans="1:11" x14ac:dyDescent="0.25">
      <c r="A2424" t="s">
        <v>2433</v>
      </c>
      <c r="B2424" t="s">
        <v>5011</v>
      </c>
      <c r="C2424" t="s">
        <v>5023</v>
      </c>
      <c r="D2424">
        <v>22</v>
      </c>
      <c r="E2424" s="2">
        <v>44119</v>
      </c>
      <c r="F2424">
        <v>235</v>
      </c>
      <c r="G2424">
        <v>87</v>
      </c>
      <c r="H2424" t="s">
        <v>5048</v>
      </c>
      <c r="I2424">
        <v>90</v>
      </c>
      <c r="J2424">
        <v>0</v>
      </c>
    </row>
    <row r="2425" spans="1:11" x14ac:dyDescent="0.25">
      <c r="A2425" t="s">
        <v>2434</v>
      </c>
      <c r="B2425" t="s">
        <v>5015</v>
      </c>
      <c r="C2425" t="s">
        <v>5027</v>
      </c>
      <c r="D2425">
        <v>40</v>
      </c>
      <c r="E2425" s="2">
        <v>44247</v>
      </c>
      <c r="F2425">
        <v>220</v>
      </c>
      <c r="G2425">
        <v>17</v>
      </c>
      <c r="H2425" t="s">
        <v>5043</v>
      </c>
      <c r="I2425">
        <v>88</v>
      </c>
      <c r="J2425">
        <v>1</v>
      </c>
      <c r="K2425" t="s">
        <v>5051</v>
      </c>
    </row>
    <row r="2426" spans="1:11" x14ac:dyDescent="0.25">
      <c r="A2426" t="s">
        <v>2435</v>
      </c>
      <c r="B2426" t="s">
        <v>5013</v>
      </c>
      <c r="C2426" t="s">
        <v>5039</v>
      </c>
      <c r="D2426">
        <v>48</v>
      </c>
      <c r="E2426" s="2">
        <v>44085</v>
      </c>
      <c r="F2426">
        <v>237</v>
      </c>
      <c r="G2426">
        <v>24</v>
      </c>
      <c r="H2426" t="s">
        <v>5046</v>
      </c>
      <c r="I2426">
        <v>73</v>
      </c>
      <c r="J2426">
        <v>1</v>
      </c>
      <c r="K2426" t="s">
        <v>5050</v>
      </c>
    </row>
    <row r="2427" spans="1:11" x14ac:dyDescent="0.25">
      <c r="A2427" t="s">
        <v>2436</v>
      </c>
      <c r="B2427" t="s">
        <v>5016</v>
      </c>
      <c r="C2427" t="s">
        <v>5041</v>
      </c>
      <c r="D2427">
        <v>47</v>
      </c>
      <c r="E2427" s="2">
        <v>44168</v>
      </c>
      <c r="F2427">
        <v>247</v>
      </c>
      <c r="G2427">
        <v>83</v>
      </c>
      <c r="H2427" t="s">
        <v>5045</v>
      </c>
      <c r="I2427">
        <v>63</v>
      </c>
      <c r="J2427">
        <v>1</v>
      </c>
      <c r="K2427" t="s">
        <v>5049</v>
      </c>
    </row>
    <row r="2428" spans="1:11" x14ac:dyDescent="0.25">
      <c r="A2428" t="s">
        <v>2437</v>
      </c>
      <c r="B2428" t="s">
        <v>5014</v>
      </c>
      <c r="C2428" t="s">
        <v>5028</v>
      </c>
      <c r="D2428">
        <v>46</v>
      </c>
      <c r="E2428" s="2">
        <v>44828</v>
      </c>
      <c r="F2428">
        <v>214</v>
      </c>
      <c r="G2428">
        <v>58</v>
      </c>
      <c r="H2428" t="s">
        <v>5045</v>
      </c>
      <c r="I2428">
        <v>59</v>
      </c>
      <c r="J2428">
        <v>1</v>
      </c>
      <c r="K2428" t="s">
        <v>5049</v>
      </c>
    </row>
    <row r="2429" spans="1:11" x14ac:dyDescent="0.25">
      <c r="A2429" t="s">
        <v>2438</v>
      </c>
      <c r="B2429" t="s">
        <v>5016</v>
      </c>
      <c r="C2429" t="s">
        <v>5031</v>
      </c>
      <c r="D2429">
        <v>39</v>
      </c>
      <c r="E2429" s="2">
        <v>44593</v>
      </c>
      <c r="F2429">
        <v>234</v>
      </c>
      <c r="G2429">
        <v>46</v>
      </c>
      <c r="H2429" t="s">
        <v>5048</v>
      </c>
      <c r="I2429">
        <v>69</v>
      </c>
      <c r="J2429">
        <v>0</v>
      </c>
    </row>
    <row r="2430" spans="1:11" x14ac:dyDescent="0.25">
      <c r="A2430" t="s">
        <v>2439</v>
      </c>
      <c r="B2430" t="s">
        <v>5012</v>
      </c>
      <c r="C2430" t="s">
        <v>5026</v>
      </c>
      <c r="D2430">
        <v>30</v>
      </c>
      <c r="E2430" s="2">
        <v>43963</v>
      </c>
      <c r="F2430">
        <v>204</v>
      </c>
      <c r="G2430">
        <v>95</v>
      </c>
      <c r="H2430" t="s">
        <v>5043</v>
      </c>
      <c r="I2430">
        <v>51</v>
      </c>
      <c r="J2430">
        <v>0</v>
      </c>
    </row>
    <row r="2431" spans="1:11" x14ac:dyDescent="0.25">
      <c r="A2431" t="s">
        <v>2440</v>
      </c>
      <c r="B2431" t="s">
        <v>5014</v>
      </c>
      <c r="C2431" t="s">
        <v>5028</v>
      </c>
      <c r="D2431">
        <v>35</v>
      </c>
      <c r="E2431" s="2">
        <v>44801</v>
      </c>
      <c r="F2431">
        <v>223</v>
      </c>
      <c r="G2431">
        <v>78</v>
      </c>
      <c r="H2431" t="s">
        <v>5043</v>
      </c>
      <c r="I2431">
        <v>80</v>
      </c>
      <c r="J2431">
        <v>0</v>
      </c>
    </row>
    <row r="2432" spans="1:11" x14ac:dyDescent="0.25">
      <c r="A2432" t="s">
        <v>2441</v>
      </c>
      <c r="B2432" t="s">
        <v>5014</v>
      </c>
      <c r="C2432" t="s">
        <v>5035</v>
      </c>
      <c r="D2432">
        <v>23</v>
      </c>
      <c r="E2432" s="2">
        <v>44757</v>
      </c>
      <c r="F2432">
        <v>238</v>
      </c>
      <c r="G2432">
        <v>79</v>
      </c>
      <c r="H2432" t="s">
        <v>5045</v>
      </c>
      <c r="I2432">
        <v>78</v>
      </c>
      <c r="J2432">
        <v>0</v>
      </c>
    </row>
    <row r="2433" spans="1:11" x14ac:dyDescent="0.25">
      <c r="A2433" t="s">
        <v>2442</v>
      </c>
      <c r="B2433" t="s">
        <v>5016</v>
      </c>
      <c r="C2433" t="s">
        <v>5031</v>
      </c>
      <c r="D2433">
        <v>49</v>
      </c>
      <c r="E2433" s="2">
        <v>44323</v>
      </c>
      <c r="F2433">
        <v>201</v>
      </c>
      <c r="G2433">
        <v>52</v>
      </c>
      <c r="H2433" t="s">
        <v>5043</v>
      </c>
      <c r="I2433">
        <v>58</v>
      </c>
      <c r="J2433">
        <v>0</v>
      </c>
    </row>
    <row r="2434" spans="1:11" x14ac:dyDescent="0.25">
      <c r="A2434" t="s">
        <v>2443</v>
      </c>
      <c r="B2434" t="s">
        <v>5018</v>
      </c>
      <c r="C2434" t="s">
        <v>5032</v>
      </c>
      <c r="D2434">
        <v>42</v>
      </c>
      <c r="E2434" s="2">
        <v>43960</v>
      </c>
      <c r="F2434">
        <v>257</v>
      </c>
      <c r="G2434">
        <v>13</v>
      </c>
      <c r="H2434" t="s">
        <v>5047</v>
      </c>
      <c r="I2434">
        <v>70</v>
      </c>
      <c r="J2434">
        <v>1</v>
      </c>
      <c r="K2434" t="s">
        <v>5049</v>
      </c>
    </row>
    <row r="2435" spans="1:11" x14ac:dyDescent="0.25">
      <c r="A2435" t="s">
        <v>2444</v>
      </c>
      <c r="B2435" t="s">
        <v>5017</v>
      </c>
      <c r="C2435" t="s">
        <v>5030</v>
      </c>
      <c r="D2435">
        <v>44</v>
      </c>
      <c r="E2435" s="2">
        <v>44200</v>
      </c>
      <c r="F2435">
        <v>255</v>
      </c>
      <c r="G2435">
        <v>36</v>
      </c>
      <c r="H2435" t="s">
        <v>5045</v>
      </c>
      <c r="I2435">
        <v>65</v>
      </c>
      <c r="J2435">
        <v>0</v>
      </c>
    </row>
    <row r="2436" spans="1:11" x14ac:dyDescent="0.25">
      <c r="A2436" t="s">
        <v>2445</v>
      </c>
      <c r="B2436" t="s">
        <v>5011</v>
      </c>
      <c r="C2436" t="s">
        <v>5019</v>
      </c>
      <c r="D2436">
        <v>41</v>
      </c>
      <c r="E2436" s="2">
        <v>44556</v>
      </c>
      <c r="F2436">
        <v>258</v>
      </c>
      <c r="G2436">
        <v>51</v>
      </c>
      <c r="H2436" t="s">
        <v>5048</v>
      </c>
      <c r="I2436">
        <v>86</v>
      </c>
      <c r="J2436">
        <v>1</v>
      </c>
      <c r="K2436" t="s">
        <v>5051</v>
      </c>
    </row>
    <row r="2437" spans="1:11" x14ac:dyDescent="0.25">
      <c r="A2437" t="s">
        <v>2446</v>
      </c>
      <c r="B2437" t="s">
        <v>5016</v>
      </c>
      <c r="C2437" t="s">
        <v>5031</v>
      </c>
      <c r="D2437">
        <v>41</v>
      </c>
      <c r="E2437" s="2">
        <v>44861</v>
      </c>
      <c r="F2437">
        <v>223</v>
      </c>
      <c r="G2437">
        <v>56</v>
      </c>
      <c r="H2437" t="s">
        <v>5044</v>
      </c>
      <c r="I2437">
        <v>93</v>
      </c>
      <c r="J2437">
        <v>1</v>
      </c>
      <c r="K2437" t="s">
        <v>5051</v>
      </c>
    </row>
    <row r="2438" spans="1:11" x14ac:dyDescent="0.25">
      <c r="A2438" t="s">
        <v>2447</v>
      </c>
      <c r="B2438" t="s">
        <v>5018</v>
      </c>
      <c r="C2438" t="s">
        <v>5036</v>
      </c>
      <c r="D2438">
        <v>48</v>
      </c>
      <c r="E2438" s="2">
        <v>44751</v>
      </c>
      <c r="F2438">
        <v>260</v>
      </c>
      <c r="G2438">
        <v>31</v>
      </c>
      <c r="H2438" t="s">
        <v>5047</v>
      </c>
      <c r="I2438">
        <v>80</v>
      </c>
      <c r="J2438">
        <v>0</v>
      </c>
    </row>
    <row r="2439" spans="1:11" x14ac:dyDescent="0.25">
      <c r="A2439" t="s">
        <v>2448</v>
      </c>
      <c r="B2439" t="s">
        <v>5013</v>
      </c>
      <c r="C2439" t="s">
        <v>5033</v>
      </c>
      <c r="D2439">
        <v>36</v>
      </c>
      <c r="E2439" s="2">
        <v>44483</v>
      </c>
      <c r="F2439">
        <v>200</v>
      </c>
      <c r="G2439">
        <v>14</v>
      </c>
      <c r="H2439" t="s">
        <v>5045</v>
      </c>
      <c r="I2439">
        <v>85</v>
      </c>
      <c r="J2439">
        <v>0</v>
      </c>
    </row>
    <row r="2440" spans="1:11" x14ac:dyDescent="0.25">
      <c r="A2440" t="s">
        <v>2449</v>
      </c>
      <c r="B2440" t="s">
        <v>5011</v>
      </c>
      <c r="C2440" t="s">
        <v>5020</v>
      </c>
      <c r="D2440">
        <v>25</v>
      </c>
      <c r="E2440" s="2">
        <v>44888</v>
      </c>
      <c r="F2440">
        <v>213</v>
      </c>
      <c r="G2440">
        <v>3</v>
      </c>
      <c r="H2440" t="s">
        <v>5046</v>
      </c>
      <c r="I2440">
        <v>100</v>
      </c>
      <c r="J2440">
        <v>1</v>
      </c>
      <c r="K2440" t="s">
        <v>5050</v>
      </c>
    </row>
    <row r="2441" spans="1:11" x14ac:dyDescent="0.25">
      <c r="A2441" t="s">
        <v>2450</v>
      </c>
      <c r="B2441" t="s">
        <v>5012</v>
      </c>
      <c r="C2441" t="s">
        <v>5026</v>
      </c>
      <c r="D2441">
        <v>36</v>
      </c>
      <c r="E2441" s="2">
        <v>44519</v>
      </c>
      <c r="F2441">
        <v>217</v>
      </c>
      <c r="G2441">
        <v>97</v>
      </c>
      <c r="H2441" t="s">
        <v>5045</v>
      </c>
      <c r="I2441">
        <v>81</v>
      </c>
      <c r="J2441">
        <v>0</v>
      </c>
    </row>
    <row r="2442" spans="1:11" x14ac:dyDescent="0.25">
      <c r="A2442" t="s">
        <v>2451</v>
      </c>
      <c r="B2442" t="s">
        <v>5016</v>
      </c>
      <c r="C2442" t="s">
        <v>5029</v>
      </c>
      <c r="D2442">
        <v>23</v>
      </c>
      <c r="E2442" s="2">
        <v>44370</v>
      </c>
      <c r="F2442">
        <v>200</v>
      </c>
      <c r="G2442">
        <v>66</v>
      </c>
      <c r="H2442" t="s">
        <v>5045</v>
      </c>
      <c r="I2442">
        <v>96</v>
      </c>
      <c r="J2442">
        <v>1</v>
      </c>
      <c r="K2442" t="s">
        <v>5051</v>
      </c>
    </row>
    <row r="2443" spans="1:11" x14ac:dyDescent="0.25">
      <c r="A2443" t="s">
        <v>2452</v>
      </c>
      <c r="B2443" t="s">
        <v>5011</v>
      </c>
      <c r="C2443" t="s">
        <v>5019</v>
      </c>
      <c r="D2443">
        <v>40</v>
      </c>
      <c r="E2443" s="2">
        <v>44896</v>
      </c>
      <c r="F2443">
        <v>255</v>
      </c>
      <c r="G2443">
        <v>92</v>
      </c>
      <c r="H2443" t="s">
        <v>5045</v>
      </c>
      <c r="I2443">
        <v>71</v>
      </c>
      <c r="J2443">
        <v>0</v>
      </c>
    </row>
    <row r="2444" spans="1:11" x14ac:dyDescent="0.25">
      <c r="A2444" t="s">
        <v>2453</v>
      </c>
      <c r="B2444" t="s">
        <v>5014</v>
      </c>
      <c r="C2444" t="s">
        <v>5028</v>
      </c>
      <c r="D2444">
        <v>28</v>
      </c>
      <c r="E2444" s="2">
        <v>44407</v>
      </c>
      <c r="F2444">
        <v>202</v>
      </c>
      <c r="G2444">
        <v>52</v>
      </c>
      <c r="H2444" t="s">
        <v>5048</v>
      </c>
      <c r="I2444">
        <v>56</v>
      </c>
      <c r="J2444">
        <v>0</v>
      </c>
    </row>
    <row r="2445" spans="1:11" x14ac:dyDescent="0.25">
      <c r="A2445" t="s">
        <v>2454</v>
      </c>
      <c r="B2445" t="s">
        <v>5017</v>
      </c>
      <c r="C2445" t="s">
        <v>5042</v>
      </c>
      <c r="D2445">
        <v>44</v>
      </c>
      <c r="E2445" s="2">
        <v>44693</v>
      </c>
      <c r="F2445">
        <v>221</v>
      </c>
      <c r="G2445">
        <v>10</v>
      </c>
      <c r="H2445" t="s">
        <v>5045</v>
      </c>
      <c r="I2445">
        <v>68</v>
      </c>
      <c r="J2445">
        <v>1</v>
      </c>
      <c r="K2445" t="s">
        <v>5050</v>
      </c>
    </row>
    <row r="2446" spans="1:11" x14ac:dyDescent="0.25">
      <c r="A2446" t="s">
        <v>2455</v>
      </c>
      <c r="B2446" t="s">
        <v>5018</v>
      </c>
      <c r="C2446" t="s">
        <v>5036</v>
      </c>
      <c r="D2446">
        <v>31</v>
      </c>
      <c r="E2446" s="2">
        <v>44723</v>
      </c>
      <c r="F2446">
        <v>251</v>
      </c>
      <c r="G2446">
        <v>51</v>
      </c>
      <c r="H2446" t="s">
        <v>5043</v>
      </c>
      <c r="I2446">
        <v>57</v>
      </c>
      <c r="J2446">
        <v>0</v>
      </c>
    </row>
    <row r="2447" spans="1:11" x14ac:dyDescent="0.25">
      <c r="A2447" t="s">
        <v>2456</v>
      </c>
      <c r="B2447" t="s">
        <v>5017</v>
      </c>
      <c r="C2447" t="s">
        <v>5030</v>
      </c>
      <c r="D2447">
        <v>40</v>
      </c>
      <c r="E2447" s="2">
        <v>44482</v>
      </c>
      <c r="F2447">
        <v>211</v>
      </c>
      <c r="G2447">
        <v>44</v>
      </c>
      <c r="H2447" t="s">
        <v>5044</v>
      </c>
      <c r="I2447">
        <v>83</v>
      </c>
      <c r="J2447">
        <v>1</v>
      </c>
      <c r="K2447" t="s">
        <v>5051</v>
      </c>
    </row>
    <row r="2448" spans="1:11" x14ac:dyDescent="0.25">
      <c r="A2448" t="s">
        <v>2457</v>
      </c>
      <c r="B2448" t="s">
        <v>5016</v>
      </c>
      <c r="C2448" t="s">
        <v>5029</v>
      </c>
      <c r="D2448">
        <v>35</v>
      </c>
      <c r="E2448" s="2">
        <v>44317</v>
      </c>
      <c r="F2448">
        <v>216</v>
      </c>
      <c r="G2448">
        <v>63</v>
      </c>
      <c r="H2448" t="s">
        <v>5045</v>
      </c>
      <c r="I2448">
        <v>63</v>
      </c>
      <c r="J2448">
        <v>0</v>
      </c>
    </row>
    <row r="2449" spans="1:11" x14ac:dyDescent="0.25">
      <c r="A2449" t="s">
        <v>2458</v>
      </c>
      <c r="B2449" t="s">
        <v>5017</v>
      </c>
      <c r="C2449" t="s">
        <v>5042</v>
      </c>
      <c r="D2449">
        <v>28</v>
      </c>
      <c r="E2449" s="2">
        <v>44240</v>
      </c>
      <c r="F2449">
        <v>251</v>
      </c>
      <c r="G2449">
        <v>99</v>
      </c>
      <c r="H2449" t="s">
        <v>5043</v>
      </c>
      <c r="I2449">
        <v>88</v>
      </c>
      <c r="J2449">
        <v>1</v>
      </c>
      <c r="K2449" t="s">
        <v>5049</v>
      </c>
    </row>
    <row r="2450" spans="1:11" x14ac:dyDescent="0.25">
      <c r="A2450" t="s">
        <v>2459</v>
      </c>
      <c r="B2450" t="s">
        <v>5014</v>
      </c>
      <c r="C2450" t="s">
        <v>5035</v>
      </c>
      <c r="D2450">
        <v>48</v>
      </c>
      <c r="E2450" s="2">
        <v>44480</v>
      </c>
      <c r="F2450">
        <v>256</v>
      </c>
      <c r="G2450">
        <v>50</v>
      </c>
      <c r="H2450" t="s">
        <v>5048</v>
      </c>
      <c r="I2450">
        <v>59</v>
      </c>
      <c r="J2450">
        <v>0</v>
      </c>
    </row>
    <row r="2451" spans="1:11" x14ac:dyDescent="0.25">
      <c r="A2451" t="s">
        <v>2460</v>
      </c>
      <c r="B2451" t="s">
        <v>5015</v>
      </c>
      <c r="C2451" t="s">
        <v>5025</v>
      </c>
      <c r="D2451">
        <v>24</v>
      </c>
      <c r="E2451" s="2">
        <v>44390</v>
      </c>
      <c r="F2451">
        <v>215</v>
      </c>
      <c r="G2451">
        <v>17</v>
      </c>
      <c r="H2451" t="s">
        <v>5046</v>
      </c>
      <c r="I2451">
        <v>80</v>
      </c>
      <c r="J2451">
        <v>0</v>
      </c>
    </row>
    <row r="2452" spans="1:11" x14ac:dyDescent="0.25">
      <c r="A2452" t="s">
        <v>2461</v>
      </c>
      <c r="B2452" t="s">
        <v>5017</v>
      </c>
      <c r="C2452" t="s">
        <v>5030</v>
      </c>
      <c r="D2452">
        <v>30</v>
      </c>
      <c r="E2452" s="2">
        <v>44515</v>
      </c>
      <c r="F2452">
        <v>226</v>
      </c>
      <c r="G2452">
        <v>54</v>
      </c>
      <c r="H2452" t="s">
        <v>5045</v>
      </c>
      <c r="I2452">
        <v>69</v>
      </c>
      <c r="J2452">
        <v>1</v>
      </c>
      <c r="K2452" t="s">
        <v>5050</v>
      </c>
    </row>
    <row r="2453" spans="1:11" x14ac:dyDescent="0.25">
      <c r="A2453" t="s">
        <v>2462</v>
      </c>
      <c r="B2453" t="s">
        <v>5017</v>
      </c>
      <c r="C2453" t="s">
        <v>5030</v>
      </c>
      <c r="D2453">
        <v>47</v>
      </c>
      <c r="E2453" s="2">
        <v>44808</v>
      </c>
      <c r="F2453">
        <v>203</v>
      </c>
      <c r="G2453">
        <v>57</v>
      </c>
      <c r="H2453" t="s">
        <v>5044</v>
      </c>
      <c r="I2453">
        <v>81</v>
      </c>
      <c r="J2453">
        <v>1</v>
      </c>
      <c r="K2453" t="s">
        <v>5049</v>
      </c>
    </row>
    <row r="2454" spans="1:11" x14ac:dyDescent="0.25">
      <c r="A2454" t="s">
        <v>2463</v>
      </c>
      <c r="B2454" t="s">
        <v>5018</v>
      </c>
      <c r="C2454" t="s">
        <v>5038</v>
      </c>
      <c r="D2454">
        <v>22</v>
      </c>
      <c r="E2454" s="2">
        <v>44161</v>
      </c>
      <c r="F2454">
        <v>241</v>
      </c>
      <c r="G2454">
        <v>33</v>
      </c>
      <c r="H2454" t="s">
        <v>5044</v>
      </c>
      <c r="I2454">
        <v>65</v>
      </c>
      <c r="J2454">
        <v>0</v>
      </c>
    </row>
    <row r="2455" spans="1:11" x14ac:dyDescent="0.25">
      <c r="A2455" t="s">
        <v>2464</v>
      </c>
      <c r="B2455" t="s">
        <v>5018</v>
      </c>
      <c r="C2455" t="s">
        <v>5032</v>
      </c>
      <c r="D2455">
        <v>22</v>
      </c>
      <c r="E2455" s="2">
        <v>44605</v>
      </c>
      <c r="F2455">
        <v>215</v>
      </c>
      <c r="G2455">
        <v>85</v>
      </c>
      <c r="H2455" t="s">
        <v>5046</v>
      </c>
      <c r="I2455">
        <v>54</v>
      </c>
      <c r="J2455">
        <v>1</v>
      </c>
      <c r="K2455" t="s">
        <v>5049</v>
      </c>
    </row>
    <row r="2456" spans="1:11" x14ac:dyDescent="0.25">
      <c r="A2456" t="s">
        <v>2465</v>
      </c>
      <c r="B2456" t="s">
        <v>5017</v>
      </c>
      <c r="C2456" t="s">
        <v>5042</v>
      </c>
      <c r="D2456">
        <v>41</v>
      </c>
      <c r="E2456" s="2">
        <v>44304</v>
      </c>
      <c r="F2456">
        <v>232</v>
      </c>
      <c r="G2456">
        <v>4</v>
      </c>
      <c r="H2456" t="s">
        <v>5044</v>
      </c>
      <c r="I2456">
        <v>69</v>
      </c>
      <c r="J2456">
        <v>1</v>
      </c>
      <c r="K2456" t="s">
        <v>5051</v>
      </c>
    </row>
    <row r="2457" spans="1:11" x14ac:dyDescent="0.25">
      <c r="A2457" t="s">
        <v>2466</v>
      </c>
      <c r="B2457" t="s">
        <v>5014</v>
      </c>
      <c r="C2457" t="s">
        <v>5024</v>
      </c>
      <c r="D2457">
        <v>29</v>
      </c>
      <c r="E2457" s="2">
        <v>44264</v>
      </c>
      <c r="F2457">
        <v>204</v>
      </c>
      <c r="G2457">
        <v>25</v>
      </c>
      <c r="H2457" t="s">
        <v>5048</v>
      </c>
      <c r="I2457">
        <v>87</v>
      </c>
      <c r="J2457">
        <v>1</v>
      </c>
      <c r="K2457" t="s">
        <v>5050</v>
      </c>
    </row>
    <row r="2458" spans="1:11" x14ac:dyDescent="0.25">
      <c r="A2458" t="s">
        <v>2467</v>
      </c>
      <c r="B2458" t="s">
        <v>5011</v>
      </c>
      <c r="C2458" t="s">
        <v>5023</v>
      </c>
      <c r="D2458">
        <v>34</v>
      </c>
      <c r="E2458" s="2">
        <v>44310</v>
      </c>
      <c r="F2458">
        <v>235</v>
      </c>
      <c r="G2458">
        <v>95</v>
      </c>
      <c r="H2458" t="s">
        <v>5047</v>
      </c>
      <c r="I2458">
        <v>56</v>
      </c>
      <c r="J2458">
        <v>1</v>
      </c>
      <c r="K2458" t="s">
        <v>5051</v>
      </c>
    </row>
    <row r="2459" spans="1:11" x14ac:dyDescent="0.25">
      <c r="A2459" t="s">
        <v>2468</v>
      </c>
      <c r="B2459" t="s">
        <v>5011</v>
      </c>
      <c r="C2459" t="s">
        <v>5019</v>
      </c>
      <c r="D2459">
        <v>28</v>
      </c>
      <c r="E2459" s="2">
        <v>44431</v>
      </c>
      <c r="F2459">
        <v>218</v>
      </c>
      <c r="G2459">
        <v>6</v>
      </c>
      <c r="H2459" t="s">
        <v>5048</v>
      </c>
      <c r="I2459">
        <v>80</v>
      </c>
      <c r="J2459">
        <v>1</v>
      </c>
      <c r="K2459" t="s">
        <v>5049</v>
      </c>
    </row>
    <row r="2460" spans="1:11" x14ac:dyDescent="0.25">
      <c r="A2460" t="s">
        <v>2469</v>
      </c>
      <c r="B2460" t="s">
        <v>5012</v>
      </c>
      <c r="C2460" t="s">
        <v>5026</v>
      </c>
      <c r="D2460">
        <v>46</v>
      </c>
      <c r="E2460" s="2">
        <v>44597</v>
      </c>
      <c r="F2460">
        <v>227</v>
      </c>
      <c r="G2460">
        <v>23</v>
      </c>
      <c r="H2460" t="s">
        <v>5043</v>
      </c>
      <c r="I2460">
        <v>97</v>
      </c>
      <c r="J2460">
        <v>1</v>
      </c>
      <c r="K2460" t="s">
        <v>5050</v>
      </c>
    </row>
    <row r="2461" spans="1:11" x14ac:dyDescent="0.25">
      <c r="A2461" t="s">
        <v>2470</v>
      </c>
      <c r="B2461" t="s">
        <v>5011</v>
      </c>
      <c r="C2461" t="s">
        <v>5020</v>
      </c>
      <c r="D2461">
        <v>36</v>
      </c>
      <c r="E2461" s="2">
        <v>44101</v>
      </c>
      <c r="F2461">
        <v>200</v>
      </c>
      <c r="G2461">
        <v>8</v>
      </c>
      <c r="H2461" t="s">
        <v>5046</v>
      </c>
      <c r="I2461">
        <v>66</v>
      </c>
      <c r="J2461">
        <v>0</v>
      </c>
    </row>
    <row r="2462" spans="1:11" x14ac:dyDescent="0.25">
      <c r="A2462" t="s">
        <v>2471</v>
      </c>
      <c r="B2462" t="s">
        <v>5016</v>
      </c>
      <c r="C2462" t="s">
        <v>5029</v>
      </c>
      <c r="D2462">
        <v>26</v>
      </c>
      <c r="E2462" s="2">
        <v>44901</v>
      </c>
      <c r="F2462">
        <v>213</v>
      </c>
      <c r="G2462">
        <v>59</v>
      </c>
      <c r="H2462" t="s">
        <v>5045</v>
      </c>
      <c r="I2462">
        <v>82</v>
      </c>
      <c r="J2462">
        <v>1</v>
      </c>
      <c r="K2462" t="s">
        <v>5050</v>
      </c>
    </row>
    <row r="2463" spans="1:11" x14ac:dyDescent="0.25">
      <c r="A2463" t="s">
        <v>2472</v>
      </c>
      <c r="B2463" t="s">
        <v>5013</v>
      </c>
      <c r="C2463" t="s">
        <v>5039</v>
      </c>
      <c r="D2463">
        <v>24</v>
      </c>
      <c r="E2463" s="2">
        <v>44507</v>
      </c>
      <c r="F2463">
        <v>203</v>
      </c>
      <c r="G2463">
        <v>20</v>
      </c>
      <c r="H2463" t="s">
        <v>5046</v>
      </c>
      <c r="I2463">
        <v>92</v>
      </c>
      <c r="J2463">
        <v>0</v>
      </c>
    </row>
    <row r="2464" spans="1:11" x14ac:dyDescent="0.25">
      <c r="A2464" t="s">
        <v>2473</v>
      </c>
      <c r="B2464" t="s">
        <v>5018</v>
      </c>
      <c r="C2464" t="s">
        <v>5038</v>
      </c>
      <c r="D2464">
        <v>49</v>
      </c>
      <c r="E2464" s="2">
        <v>43974</v>
      </c>
      <c r="F2464">
        <v>257</v>
      </c>
      <c r="G2464">
        <v>69</v>
      </c>
      <c r="H2464" t="s">
        <v>5045</v>
      </c>
      <c r="I2464">
        <v>65</v>
      </c>
      <c r="J2464">
        <v>1</v>
      </c>
      <c r="K2464" t="s">
        <v>5050</v>
      </c>
    </row>
    <row r="2465" spans="1:11" x14ac:dyDescent="0.25">
      <c r="A2465" t="s">
        <v>2474</v>
      </c>
      <c r="B2465" t="s">
        <v>5014</v>
      </c>
      <c r="C2465" t="s">
        <v>5028</v>
      </c>
      <c r="D2465">
        <v>50</v>
      </c>
      <c r="E2465" s="2">
        <v>44813</v>
      </c>
      <c r="F2465">
        <v>205</v>
      </c>
      <c r="G2465">
        <v>56</v>
      </c>
      <c r="H2465" t="s">
        <v>5045</v>
      </c>
      <c r="I2465">
        <v>96</v>
      </c>
      <c r="J2465">
        <v>1</v>
      </c>
      <c r="K2465" t="s">
        <v>5050</v>
      </c>
    </row>
    <row r="2466" spans="1:11" x14ac:dyDescent="0.25">
      <c r="A2466" t="s">
        <v>2475</v>
      </c>
      <c r="B2466" t="s">
        <v>5017</v>
      </c>
      <c r="C2466" t="s">
        <v>5030</v>
      </c>
      <c r="D2466">
        <v>39</v>
      </c>
      <c r="E2466" s="2">
        <v>43977</v>
      </c>
      <c r="F2466">
        <v>225</v>
      </c>
      <c r="G2466">
        <v>33</v>
      </c>
      <c r="H2466" t="s">
        <v>5047</v>
      </c>
      <c r="I2466">
        <v>84</v>
      </c>
      <c r="J2466">
        <v>0</v>
      </c>
    </row>
    <row r="2467" spans="1:11" x14ac:dyDescent="0.25">
      <c r="A2467" t="s">
        <v>2476</v>
      </c>
      <c r="B2467" t="s">
        <v>5013</v>
      </c>
      <c r="C2467" t="s">
        <v>5039</v>
      </c>
      <c r="D2467">
        <v>36</v>
      </c>
      <c r="E2467" s="2">
        <v>43958</v>
      </c>
      <c r="F2467">
        <v>256</v>
      </c>
      <c r="G2467">
        <v>45</v>
      </c>
      <c r="H2467" t="s">
        <v>5044</v>
      </c>
      <c r="I2467">
        <v>82</v>
      </c>
      <c r="J2467">
        <v>0</v>
      </c>
    </row>
    <row r="2468" spans="1:11" x14ac:dyDescent="0.25">
      <c r="A2468" t="s">
        <v>2477</v>
      </c>
      <c r="B2468" t="s">
        <v>5014</v>
      </c>
      <c r="C2468" t="s">
        <v>5024</v>
      </c>
      <c r="D2468">
        <v>33</v>
      </c>
      <c r="E2468" s="2">
        <v>44479</v>
      </c>
      <c r="F2468">
        <v>259</v>
      </c>
      <c r="G2468">
        <v>1</v>
      </c>
      <c r="H2468" t="s">
        <v>5044</v>
      </c>
      <c r="I2468">
        <v>61</v>
      </c>
      <c r="J2468">
        <v>0</v>
      </c>
    </row>
    <row r="2469" spans="1:11" x14ac:dyDescent="0.25">
      <c r="A2469" t="s">
        <v>2478</v>
      </c>
      <c r="B2469" t="s">
        <v>5017</v>
      </c>
      <c r="C2469" t="s">
        <v>5042</v>
      </c>
      <c r="D2469">
        <v>39</v>
      </c>
      <c r="E2469" s="2">
        <v>44880</v>
      </c>
      <c r="F2469">
        <v>226</v>
      </c>
      <c r="G2469">
        <v>60</v>
      </c>
      <c r="H2469" t="s">
        <v>5047</v>
      </c>
      <c r="I2469">
        <v>80</v>
      </c>
      <c r="J2469">
        <v>0</v>
      </c>
    </row>
    <row r="2470" spans="1:11" x14ac:dyDescent="0.25">
      <c r="A2470" t="s">
        <v>2479</v>
      </c>
      <c r="B2470" t="s">
        <v>5013</v>
      </c>
      <c r="C2470" t="s">
        <v>5039</v>
      </c>
      <c r="D2470">
        <v>34</v>
      </c>
      <c r="E2470" s="2">
        <v>44351</v>
      </c>
      <c r="F2470">
        <v>205</v>
      </c>
      <c r="G2470">
        <v>38</v>
      </c>
      <c r="H2470" t="s">
        <v>5044</v>
      </c>
      <c r="I2470">
        <v>75</v>
      </c>
      <c r="J2470">
        <v>0</v>
      </c>
    </row>
    <row r="2471" spans="1:11" x14ac:dyDescent="0.25">
      <c r="A2471" t="s">
        <v>2480</v>
      </c>
      <c r="B2471" t="s">
        <v>5011</v>
      </c>
      <c r="C2471" t="s">
        <v>5019</v>
      </c>
      <c r="D2471">
        <v>38</v>
      </c>
      <c r="E2471" s="2">
        <v>44015</v>
      </c>
      <c r="F2471">
        <v>231</v>
      </c>
      <c r="G2471">
        <v>86</v>
      </c>
      <c r="H2471" t="s">
        <v>5044</v>
      </c>
      <c r="I2471">
        <v>67</v>
      </c>
      <c r="J2471">
        <v>0</v>
      </c>
    </row>
    <row r="2472" spans="1:11" x14ac:dyDescent="0.25">
      <c r="A2472" t="s">
        <v>2481</v>
      </c>
      <c r="B2472" t="s">
        <v>5016</v>
      </c>
      <c r="C2472" t="s">
        <v>5029</v>
      </c>
      <c r="D2472">
        <v>50</v>
      </c>
      <c r="E2472" s="2">
        <v>44411</v>
      </c>
      <c r="F2472">
        <v>209</v>
      </c>
      <c r="G2472">
        <v>59</v>
      </c>
      <c r="H2472" t="s">
        <v>5046</v>
      </c>
      <c r="I2472">
        <v>98</v>
      </c>
      <c r="J2472">
        <v>1</v>
      </c>
      <c r="K2472" t="s">
        <v>5050</v>
      </c>
    </row>
    <row r="2473" spans="1:11" x14ac:dyDescent="0.25">
      <c r="A2473" t="s">
        <v>2482</v>
      </c>
      <c r="B2473" t="s">
        <v>5014</v>
      </c>
      <c r="C2473" t="s">
        <v>5024</v>
      </c>
      <c r="D2473">
        <v>42</v>
      </c>
      <c r="E2473" s="2">
        <v>44876</v>
      </c>
      <c r="F2473">
        <v>217</v>
      </c>
      <c r="G2473">
        <v>5</v>
      </c>
      <c r="H2473" t="s">
        <v>5044</v>
      </c>
      <c r="I2473">
        <v>72</v>
      </c>
      <c r="J2473">
        <v>0</v>
      </c>
    </row>
    <row r="2474" spans="1:11" x14ac:dyDescent="0.25">
      <c r="A2474" t="s">
        <v>2483</v>
      </c>
      <c r="B2474" t="s">
        <v>5011</v>
      </c>
      <c r="C2474" t="s">
        <v>5023</v>
      </c>
      <c r="D2474">
        <v>50</v>
      </c>
      <c r="E2474" s="2">
        <v>44118</v>
      </c>
      <c r="F2474">
        <v>205</v>
      </c>
      <c r="G2474">
        <v>74</v>
      </c>
      <c r="H2474" t="s">
        <v>5048</v>
      </c>
      <c r="I2474">
        <v>57</v>
      </c>
      <c r="J2474">
        <v>1</v>
      </c>
      <c r="K2474" t="s">
        <v>5051</v>
      </c>
    </row>
    <row r="2475" spans="1:11" x14ac:dyDescent="0.25">
      <c r="A2475" t="s">
        <v>2484</v>
      </c>
      <c r="B2475" t="s">
        <v>5017</v>
      </c>
      <c r="C2475" t="s">
        <v>5042</v>
      </c>
      <c r="D2475">
        <v>50</v>
      </c>
      <c r="E2475" s="2">
        <v>44362</v>
      </c>
      <c r="F2475">
        <v>241</v>
      </c>
      <c r="G2475">
        <v>31</v>
      </c>
      <c r="H2475" t="s">
        <v>5043</v>
      </c>
      <c r="I2475">
        <v>81</v>
      </c>
      <c r="J2475">
        <v>1</v>
      </c>
      <c r="K2475" t="s">
        <v>5050</v>
      </c>
    </row>
    <row r="2476" spans="1:11" x14ac:dyDescent="0.25">
      <c r="A2476" t="s">
        <v>2485</v>
      </c>
      <c r="B2476" t="s">
        <v>5012</v>
      </c>
      <c r="C2476" t="s">
        <v>5034</v>
      </c>
      <c r="D2476">
        <v>45</v>
      </c>
      <c r="E2476" s="2">
        <v>44541</v>
      </c>
      <c r="F2476">
        <v>222</v>
      </c>
      <c r="G2476">
        <v>13</v>
      </c>
      <c r="H2476" t="s">
        <v>5048</v>
      </c>
      <c r="I2476">
        <v>87</v>
      </c>
      <c r="J2476">
        <v>1</v>
      </c>
      <c r="K2476" t="s">
        <v>5049</v>
      </c>
    </row>
    <row r="2477" spans="1:11" x14ac:dyDescent="0.25">
      <c r="A2477" t="s">
        <v>2486</v>
      </c>
      <c r="B2477" t="s">
        <v>5018</v>
      </c>
      <c r="C2477" t="s">
        <v>5032</v>
      </c>
      <c r="D2477">
        <v>23</v>
      </c>
      <c r="E2477" s="2">
        <v>44021</v>
      </c>
      <c r="F2477">
        <v>238</v>
      </c>
      <c r="G2477">
        <v>53</v>
      </c>
      <c r="H2477" t="s">
        <v>5046</v>
      </c>
      <c r="I2477">
        <v>90</v>
      </c>
      <c r="J2477">
        <v>1</v>
      </c>
      <c r="K2477" t="s">
        <v>5050</v>
      </c>
    </row>
    <row r="2478" spans="1:11" x14ac:dyDescent="0.25">
      <c r="A2478" t="s">
        <v>2487</v>
      </c>
      <c r="B2478" t="s">
        <v>5016</v>
      </c>
      <c r="C2478" t="s">
        <v>5031</v>
      </c>
      <c r="D2478">
        <v>39</v>
      </c>
      <c r="E2478" s="2">
        <v>44673</v>
      </c>
      <c r="F2478">
        <v>246</v>
      </c>
      <c r="G2478">
        <v>33</v>
      </c>
      <c r="H2478" t="s">
        <v>5044</v>
      </c>
      <c r="I2478">
        <v>77</v>
      </c>
      <c r="J2478">
        <v>0</v>
      </c>
    </row>
    <row r="2479" spans="1:11" x14ac:dyDescent="0.25">
      <c r="A2479" t="s">
        <v>2488</v>
      </c>
      <c r="B2479" t="s">
        <v>5018</v>
      </c>
      <c r="C2479" t="s">
        <v>5036</v>
      </c>
      <c r="D2479">
        <v>38</v>
      </c>
      <c r="E2479" s="2">
        <v>44608</v>
      </c>
      <c r="F2479">
        <v>209</v>
      </c>
      <c r="G2479">
        <v>8</v>
      </c>
      <c r="H2479" t="s">
        <v>5048</v>
      </c>
      <c r="I2479">
        <v>50</v>
      </c>
      <c r="J2479">
        <v>0</v>
      </c>
    </row>
    <row r="2480" spans="1:11" x14ac:dyDescent="0.25">
      <c r="A2480" t="s">
        <v>2489</v>
      </c>
      <c r="B2480" t="s">
        <v>5015</v>
      </c>
      <c r="C2480" t="s">
        <v>5027</v>
      </c>
      <c r="D2480">
        <v>34</v>
      </c>
      <c r="E2480" s="2">
        <v>44782</v>
      </c>
      <c r="F2480">
        <v>210</v>
      </c>
      <c r="G2480">
        <v>45</v>
      </c>
      <c r="H2480" t="s">
        <v>5044</v>
      </c>
      <c r="I2480">
        <v>98</v>
      </c>
      <c r="J2480">
        <v>0</v>
      </c>
    </row>
    <row r="2481" spans="1:11" x14ac:dyDescent="0.25">
      <c r="A2481" t="s">
        <v>2490</v>
      </c>
      <c r="B2481" t="s">
        <v>5016</v>
      </c>
      <c r="C2481" t="s">
        <v>5031</v>
      </c>
      <c r="D2481">
        <v>39</v>
      </c>
      <c r="E2481" s="2">
        <v>44368</v>
      </c>
      <c r="F2481">
        <v>208</v>
      </c>
      <c r="G2481">
        <v>0</v>
      </c>
      <c r="H2481" t="s">
        <v>5044</v>
      </c>
      <c r="I2481">
        <v>86</v>
      </c>
      <c r="J2481">
        <v>0</v>
      </c>
    </row>
    <row r="2482" spans="1:11" x14ac:dyDescent="0.25">
      <c r="A2482" t="s">
        <v>2491</v>
      </c>
      <c r="B2482" t="s">
        <v>5018</v>
      </c>
      <c r="C2482" t="s">
        <v>5032</v>
      </c>
      <c r="D2482">
        <v>34</v>
      </c>
      <c r="E2482" s="2">
        <v>44382</v>
      </c>
      <c r="F2482">
        <v>244</v>
      </c>
      <c r="G2482">
        <v>64</v>
      </c>
      <c r="H2482" t="s">
        <v>5043</v>
      </c>
      <c r="I2482">
        <v>89</v>
      </c>
      <c r="J2482">
        <v>0</v>
      </c>
    </row>
    <row r="2483" spans="1:11" x14ac:dyDescent="0.25">
      <c r="A2483" t="s">
        <v>2492</v>
      </c>
      <c r="B2483" t="s">
        <v>5016</v>
      </c>
      <c r="C2483" t="s">
        <v>5041</v>
      </c>
      <c r="D2483">
        <v>30</v>
      </c>
      <c r="E2483" s="2">
        <v>44523</v>
      </c>
      <c r="F2483">
        <v>230</v>
      </c>
      <c r="G2483">
        <v>19</v>
      </c>
      <c r="H2483" t="s">
        <v>5044</v>
      </c>
      <c r="I2483">
        <v>78</v>
      </c>
      <c r="J2483">
        <v>0</v>
      </c>
    </row>
    <row r="2484" spans="1:11" x14ac:dyDescent="0.25">
      <c r="A2484" t="s">
        <v>2493</v>
      </c>
      <c r="B2484" t="s">
        <v>5016</v>
      </c>
      <c r="C2484" t="s">
        <v>5041</v>
      </c>
      <c r="D2484">
        <v>41</v>
      </c>
      <c r="E2484" s="2">
        <v>44074</v>
      </c>
      <c r="F2484">
        <v>204</v>
      </c>
      <c r="G2484">
        <v>11</v>
      </c>
      <c r="H2484" t="s">
        <v>5047</v>
      </c>
      <c r="I2484">
        <v>54</v>
      </c>
      <c r="J2484">
        <v>0</v>
      </c>
    </row>
    <row r="2485" spans="1:11" x14ac:dyDescent="0.25">
      <c r="A2485" t="s">
        <v>2494</v>
      </c>
      <c r="B2485" t="s">
        <v>5011</v>
      </c>
      <c r="C2485" t="s">
        <v>5020</v>
      </c>
      <c r="D2485">
        <v>50</v>
      </c>
      <c r="E2485" s="2">
        <v>44153</v>
      </c>
      <c r="F2485">
        <v>246</v>
      </c>
      <c r="G2485">
        <v>31</v>
      </c>
      <c r="H2485" t="s">
        <v>5047</v>
      </c>
      <c r="I2485">
        <v>92</v>
      </c>
      <c r="J2485">
        <v>0</v>
      </c>
    </row>
    <row r="2486" spans="1:11" x14ac:dyDescent="0.25">
      <c r="A2486" t="s">
        <v>2495</v>
      </c>
      <c r="B2486" t="s">
        <v>5012</v>
      </c>
      <c r="C2486" t="s">
        <v>5021</v>
      </c>
      <c r="D2486">
        <v>35</v>
      </c>
      <c r="E2486" s="2">
        <v>44817</v>
      </c>
      <c r="F2486">
        <v>214</v>
      </c>
      <c r="G2486">
        <v>27</v>
      </c>
      <c r="H2486" t="s">
        <v>5048</v>
      </c>
      <c r="I2486">
        <v>96</v>
      </c>
      <c r="J2486">
        <v>1</v>
      </c>
      <c r="K2486" t="s">
        <v>5049</v>
      </c>
    </row>
    <row r="2487" spans="1:11" x14ac:dyDescent="0.25">
      <c r="A2487" t="s">
        <v>2496</v>
      </c>
      <c r="B2487" t="s">
        <v>5015</v>
      </c>
      <c r="C2487" t="s">
        <v>5027</v>
      </c>
      <c r="D2487">
        <v>29</v>
      </c>
      <c r="E2487" s="2">
        <v>44883</v>
      </c>
      <c r="F2487">
        <v>258</v>
      </c>
      <c r="G2487">
        <v>32</v>
      </c>
      <c r="H2487" t="s">
        <v>5047</v>
      </c>
      <c r="I2487">
        <v>85</v>
      </c>
      <c r="J2487">
        <v>0</v>
      </c>
    </row>
    <row r="2488" spans="1:11" x14ac:dyDescent="0.25">
      <c r="A2488" t="s">
        <v>2497</v>
      </c>
      <c r="B2488" t="s">
        <v>5016</v>
      </c>
      <c r="C2488" t="s">
        <v>5031</v>
      </c>
      <c r="D2488">
        <v>46</v>
      </c>
      <c r="E2488" s="2">
        <v>44078</v>
      </c>
      <c r="F2488">
        <v>244</v>
      </c>
      <c r="G2488">
        <v>2</v>
      </c>
      <c r="H2488" t="s">
        <v>5043</v>
      </c>
      <c r="I2488">
        <v>73</v>
      </c>
      <c r="J2488">
        <v>1</v>
      </c>
      <c r="K2488" t="s">
        <v>5051</v>
      </c>
    </row>
    <row r="2489" spans="1:11" x14ac:dyDescent="0.25">
      <c r="A2489" t="s">
        <v>2498</v>
      </c>
      <c r="B2489" t="s">
        <v>5014</v>
      </c>
      <c r="C2489" t="s">
        <v>5028</v>
      </c>
      <c r="D2489">
        <v>30</v>
      </c>
      <c r="E2489" s="2">
        <v>44800</v>
      </c>
      <c r="F2489">
        <v>239</v>
      </c>
      <c r="G2489">
        <v>12</v>
      </c>
      <c r="H2489" t="s">
        <v>5048</v>
      </c>
      <c r="I2489">
        <v>70</v>
      </c>
      <c r="J2489">
        <v>0</v>
      </c>
    </row>
    <row r="2490" spans="1:11" x14ac:dyDescent="0.25">
      <c r="A2490" t="s">
        <v>2499</v>
      </c>
      <c r="B2490" t="s">
        <v>5012</v>
      </c>
      <c r="C2490" t="s">
        <v>5021</v>
      </c>
      <c r="D2490">
        <v>31</v>
      </c>
      <c r="E2490" s="2">
        <v>44647</v>
      </c>
      <c r="F2490">
        <v>201</v>
      </c>
      <c r="G2490">
        <v>100</v>
      </c>
      <c r="H2490" t="s">
        <v>5044</v>
      </c>
      <c r="I2490">
        <v>76</v>
      </c>
      <c r="J2490">
        <v>1</v>
      </c>
      <c r="K2490" t="s">
        <v>5049</v>
      </c>
    </row>
    <row r="2491" spans="1:11" x14ac:dyDescent="0.25">
      <c r="A2491" t="s">
        <v>2500</v>
      </c>
      <c r="B2491" t="s">
        <v>5014</v>
      </c>
      <c r="C2491" t="s">
        <v>5024</v>
      </c>
      <c r="D2491">
        <v>37</v>
      </c>
      <c r="E2491" s="2">
        <v>44009</v>
      </c>
      <c r="F2491">
        <v>258</v>
      </c>
      <c r="G2491">
        <v>95</v>
      </c>
      <c r="H2491" t="s">
        <v>5045</v>
      </c>
      <c r="I2491">
        <v>99</v>
      </c>
      <c r="J2491">
        <v>0</v>
      </c>
    </row>
    <row r="2492" spans="1:11" x14ac:dyDescent="0.25">
      <c r="A2492" t="s">
        <v>2501</v>
      </c>
      <c r="B2492" t="s">
        <v>5018</v>
      </c>
      <c r="C2492" t="s">
        <v>5032</v>
      </c>
      <c r="D2492">
        <v>39</v>
      </c>
      <c r="E2492" s="2">
        <v>44341</v>
      </c>
      <c r="F2492">
        <v>248</v>
      </c>
      <c r="G2492">
        <v>69</v>
      </c>
      <c r="H2492" t="s">
        <v>5046</v>
      </c>
      <c r="I2492">
        <v>52</v>
      </c>
      <c r="J2492">
        <v>0</v>
      </c>
    </row>
    <row r="2493" spans="1:11" x14ac:dyDescent="0.25">
      <c r="A2493" t="s">
        <v>2502</v>
      </c>
      <c r="B2493" t="s">
        <v>5016</v>
      </c>
      <c r="C2493" t="s">
        <v>5031</v>
      </c>
      <c r="D2493">
        <v>48</v>
      </c>
      <c r="E2493" s="2">
        <v>44363</v>
      </c>
      <c r="F2493">
        <v>209</v>
      </c>
      <c r="G2493">
        <v>12</v>
      </c>
      <c r="H2493" t="s">
        <v>5047</v>
      </c>
      <c r="I2493">
        <v>55</v>
      </c>
      <c r="J2493">
        <v>1</v>
      </c>
      <c r="K2493" t="s">
        <v>5051</v>
      </c>
    </row>
    <row r="2494" spans="1:11" x14ac:dyDescent="0.25">
      <c r="A2494" t="s">
        <v>2503</v>
      </c>
      <c r="B2494" t="s">
        <v>5016</v>
      </c>
      <c r="C2494" t="s">
        <v>5029</v>
      </c>
      <c r="D2494">
        <v>49</v>
      </c>
      <c r="E2494" s="2">
        <v>44820</v>
      </c>
      <c r="F2494">
        <v>250</v>
      </c>
      <c r="G2494">
        <v>28</v>
      </c>
      <c r="H2494" t="s">
        <v>5047</v>
      </c>
      <c r="I2494">
        <v>89</v>
      </c>
      <c r="J2494">
        <v>0</v>
      </c>
    </row>
    <row r="2495" spans="1:11" x14ac:dyDescent="0.25">
      <c r="A2495" t="s">
        <v>2504</v>
      </c>
      <c r="B2495" t="s">
        <v>5016</v>
      </c>
      <c r="C2495" t="s">
        <v>5029</v>
      </c>
      <c r="D2495">
        <v>34</v>
      </c>
      <c r="E2495" s="2">
        <v>43958</v>
      </c>
      <c r="F2495">
        <v>216</v>
      </c>
      <c r="G2495">
        <v>69</v>
      </c>
      <c r="H2495" t="s">
        <v>5048</v>
      </c>
      <c r="I2495">
        <v>89</v>
      </c>
      <c r="J2495">
        <v>0</v>
      </c>
    </row>
    <row r="2496" spans="1:11" x14ac:dyDescent="0.25">
      <c r="A2496" t="s">
        <v>2505</v>
      </c>
      <c r="B2496" t="s">
        <v>5016</v>
      </c>
      <c r="C2496" t="s">
        <v>5029</v>
      </c>
      <c r="D2496">
        <v>41</v>
      </c>
      <c r="E2496" s="2">
        <v>44365</v>
      </c>
      <c r="F2496">
        <v>228</v>
      </c>
      <c r="G2496">
        <v>39</v>
      </c>
      <c r="H2496" t="s">
        <v>5044</v>
      </c>
      <c r="I2496">
        <v>74</v>
      </c>
      <c r="J2496">
        <v>1</v>
      </c>
      <c r="K2496" t="s">
        <v>5050</v>
      </c>
    </row>
    <row r="2497" spans="1:11" x14ac:dyDescent="0.25">
      <c r="A2497" t="s">
        <v>2506</v>
      </c>
      <c r="B2497" t="s">
        <v>5011</v>
      </c>
      <c r="C2497" t="s">
        <v>5023</v>
      </c>
      <c r="D2497">
        <v>32</v>
      </c>
      <c r="E2497" s="2">
        <v>44325</v>
      </c>
      <c r="F2497">
        <v>216</v>
      </c>
      <c r="G2497">
        <v>40</v>
      </c>
      <c r="H2497" t="s">
        <v>5046</v>
      </c>
      <c r="I2497">
        <v>53</v>
      </c>
      <c r="J2497">
        <v>0</v>
      </c>
    </row>
    <row r="2498" spans="1:11" x14ac:dyDescent="0.25">
      <c r="A2498" t="s">
        <v>2507</v>
      </c>
      <c r="B2498" t="s">
        <v>5011</v>
      </c>
      <c r="C2498" t="s">
        <v>5020</v>
      </c>
      <c r="D2498">
        <v>26</v>
      </c>
      <c r="E2498" s="2">
        <v>44188</v>
      </c>
      <c r="F2498">
        <v>238</v>
      </c>
      <c r="G2498">
        <v>86</v>
      </c>
      <c r="H2498" t="s">
        <v>5043</v>
      </c>
      <c r="I2498">
        <v>53</v>
      </c>
      <c r="J2498">
        <v>1</v>
      </c>
      <c r="K2498" t="s">
        <v>5051</v>
      </c>
    </row>
    <row r="2499" spans="1:11" x14ac:dyDescent="0.25">
      <c r="A2499" t="s">
        <v>2508</v>
      </c>
      <c r="B2499" t="s">
        <v>5012</v>
      </c>
      <c r="C2499" t="s">
        <v>5021</v>
      </c>
      <c r="D2499">
        <v>34</v>
      </c>
      <c r="E2499" s="2">
        <v>44017</v>
      </c>
      <c r="F2499">
        <v>244</v>
      </c>
      <c r="G2499">
        <v>5</v>
      </c>
      <c r="H2499" t="s">
        <v>5047</v>
      </c>
      <c r="I2499">
        <v>57</v>
      </c>
      <c r="J2499">
        <v>0</v>
      </c>
    </row>
    <row r="2500" spans="1:11" x14ac:dyDescent="0.25">
      <c r="A2500" t="s">
        <v>2509</v>
      </c>
      <c r="B2500" t="s">
        <v>5014</v>
      </c>
      <c r="C2500" t="s">
        <v>5028</v>
      </c>
      <c r="D2500">
        <v>35</v>
      </c>
      <c r="E2500" s="2">
        <v>44228</v>
      </c>
      <c r="F2500">
        <v>246</v>
      </c>
      <c r="G2500">
        <v>7</v>
      </c>
      <c r="H2500" t="s">
        <v>5043</v>
      </c>
      <c r="I2500">
        <v>88</v>
      </c>
      <c r="J2500">
        <v>1</v>
      </c>
      <c r="K2500" t="s">
        <v>5049</v>
      </c>
    </row>
    <row r="2501" spans="1:11" x14ac:dyDescent="0.25">
      <c r="A2501" t="s">
        <v>2510</v>
      </c>
      <c r="B2501" t="s">
        <v>5016</v>
      </c>
      <c r="C2501" t="s">
        <v>5031</v>
      </c>
      <c r="D2501">
        <v>29</v>
      </c>
      <c r="E2501" s="2">
        <v>44507</v>
      </c>
      <c r="F2501">
        <v>245</v>
      </c>
      <c r="G2501">
        <v>82</v>
      </c>
      <c r="H2501" t="s">
        <v>5043</v>
      </c>
      <c r="I2501">
        <v>56</v>
      </c>
      <c r="J2501">
        <v>1</v>
      </c>
      <c r="K2501" t="s">
        <v>5051</v>
      </c>
    </row>
    <row r="2502" spans="1:11" x14ac:dyDescent="0.25">
      <c r="A2502" t="s">
        <v>2511</v>
      </c>
      <c r="B2502" t="s">
        <v>5015</v>
      </c>
      <c r="C2502" t="s">
        <v>5025</v>
      </c>
      <c r="D2502">
        <v>23</v>
      </c>
      <c r="E2502" s="2">
        <v>44539</v>
      </c>
      <c r="F2502">
        <v>231</v>
      </c>
      <c r="G2502">
        <v>0</v>
      </c>
      <c r="H2502" t="s">
        <v>5045</v>
      </c>
      <c r="I2502">
        <v>51</v>
      </c>
      <c r="J2502">
        <v>1</v>
      </c>
      <c r="K2502" t="s">
        <v>5049</v>
      </c>
    </row>
    <row r="2503" spans="1:11" x14ac:dyDescent="0.25">
      <c r="A2503" t="s">
        <v>2512</v>
      </c>
      <c r="B2503" t="s">
        <v>5018</v>
      </c>
      <c r="C2503" t="s">
        <v>5032</v>
      </c>
      <c r="D2503">
        <v>40</v>
      </c>
      <c r="E2503" s="2">
        <v>44671</v>
      </c>
      <c r="F2503">
        <v>211</v>
      </c>
      <c r="G2503">
        <v>6</v>
      </c>
      <c r="H2503" t="s">
        <v>5047</v>
      </c>
      <c r="I2503">
        <v>74</v>
      </c>
      <c r="J2503">
        <v>1</v>
      </c>
      <c r="K2503" t="s">
        <v>5050</v>
      </c>
    </row>
    <row r="2504" spans="1:11" x14ac:dyDescent="0.25">
      <c r="A2504" t="s">
        <v>2513</v>
      </c>
      <c r="B2504" t="s">
        <v>5018</v>
      </c>
      <c r="C2504" t="s">
        <v>5032</v>
      </c>
      <c r="D2504">
        <v>49</v>
      </c>
      <c r="E2504" s="2">
        <v>44357</v>
      </c>
      <c r="F2504">
        <v>239</v>
      </c>
      <c r="G2504">
        <v>55</v>
      </c>
      <c r="H2504" t="s">
        <v>5048</v>
      </c>
      <c r="I2504">
        <v>81</v>
      </c>
      <c r="J2504">
        <v>1</v>
      </c>
      <c r="K2504" t="s">
        <v>5049</v>
      </c>
    </row>
    <row r="2505" spans="1:11" x14ac:dyDescent="0.25">
      <c r="A2505" t="s">
        <v>2514</v>
      </c>
      <c r="B2505" t="s">
        <v>5015</v>
      </c>
      <c r="C2505" t="s">
        <v>5040</v>
      </c>
      <c r="D2505">
        <v>30</v>
      </c>
      <c r="E2505" s="2">
        <v>44762</v>
      </c>
      <c r="F2505">
        <v>200</v>
      </c>
      <c r="G2505">
        <v>39</v>
      </c>
      <c r="H2505" t="s">
        <v>5047</v>
      </c>
      <c r="I2505">
        <v>77</v>
      </c>
      <c r="J2505">
        <v>1</v>
      </c>
      <c r="K2505" t="s">
        <v>5051</v>
      </c>
    </row>
    <row r="2506" spans="1:11" x14ac:dyDescent="0.25">
      <c r="A2506" t="s">
        <v>2515</v>
      </c>
      <c r="B2506" t="s">
        <v>5014</v>
      </c>
      <c r="C2506" t="s">
        <v>5035</v>
      </c>
      <c r="D2506">
        <v>39</v>
      </c>
      <c r="E2506" s="2">
        <v>44014</v>
      </c>
      <c r="F2506">
        <v>201</v>
      </c>
      <c r="G2506">
        <v>73</v>
      </c>
      <c r="H2506" t="s">
        <v>5048</v>
      </c>
      <c r="I2506">
        <v>100</v>
      </c>
      <c r="J2506">
        <v>1</v>
      </c>
      <c r="K2506" t="s">
        <v>5051</v>
      </c>
    </row>
    <row r="2507" spans="1:11" x14ac:dyDescent="0.25">
      <c r="A2507" t="s">
        <v>2516</v>
      </c>
      <c r="B2507" t="s">
        <v>5012</v>
      </c>
      <c r="C2507" t="s">
        <v>5026</v>
      </c>
      <c r="D2507">
        <v>47</v>
      </c>
      <c r="E2507" s="2">
        <v>44409</v>
      </c>
      <c r="F2507">
        <v>251</v>
      </c>
      <c r="G2507">
        <v>77</v>
      </c>
      <c r="H2507" t="s">
        <v>5045</v>
      </c>
      <c r="I2507">
        <v>77</v>
      </c>
      <c r="J2507">
        <v>0</v>
      </c>
    </row>
    <row r="2508" spans="1:11" x14ac:dyDescent="0.25">
      <c r="A2508" t="s">
        <v>2517</v>
      </c>
      <c r="B2508" t="s">
        <v>5012</v>
      </c>
      <c r="C2508" t="s">
        <v>5034</v>
      </c>
      <c r="D2508">
        <v>30</v>
      </c>
      <c r="E2508" s="2">
        <v>44109</v>
      </c>
      <c r="F2508">
        <v>225</v>
      </c>
      <c r="G2508">
        <v>48</v>
      </c>
      <c r="H2508" t="s">
        <v>5043</v>
      </c>
      <c r="I2508">
        <v>90</v>
      </c>
      <c r="J2508">
        <v>0</v>
      </c>
    </row>
    <row r="2509" spans="1:11" x14ac:dyDescent="0.25">
      <c r="A2509" t="s">
        <v>2518</v>
      </c>
      <c r="B2509" t="s">
        <v>5016</v>
      </c>
      <c r="C2509" t="s">
        <v>5031</v>
      </c>
      <c r="D2509">
        <v>44</v>
      </c>
      <c r="E2509" s="2">
        <v>44631</v>
      </c>
      <c r="F2509">
        <v>203</v>
      </c>
      <c r="G2509">
        <v>13</v>
      </c>
      <c r="H2509" t="s">
        <v>5048</v>
      </c>
      <c r="I2509">
        <v>90</v>
      </c>
      <c r="J2509">
        <v>1</v>
      </c>
      <c r="K2509" t="s">
        <v>5050</v>
      </c>
    </row>
    <row r="2510" spans="1:11" x14ac:dyDescent="0.25">
      <c r="A2510" t="s">
        <v>2519</v>
      </c>
      <c r="B2510" t="s">
        <v>5015</v>
      </c>
      <c r="C2510" t="s">
        <v>5027</v>
      </c>
      <c r="D2510">
        <v>23</v>
      </c>
      <c r="E2510" s="2">
        <v>44918</v>
      </c>
      <c r="F2510">
        <v>244</v>
      </c>
      <c r="G2510">
        <v>86</v>
      </c>
      <c r="H2510" t="s">
        <v>5048</v>
      </c>
      <c r="I2510">
        <v>60</v>
      </c>
      <c r="J2510">
        <v>0</v>
      </c>
    </row>
    <row r="2511" spans="1:11" x14ac:dyDescent="0.25">
      <c r="A2511" t="s">
        <v>2520</v>
      </c>
      <c r="B2511" t="s">
        <v>5011</v>
      </c>
      <c r="C2511" t="s">
        <v>5019</v>
      </c>
      <c r="D2511">
        <v>26</v>
      </c>
      <c r="E2511" s="2">
        <v>44626</v>
      </c>
      <c r="F2511">
        <v>211</v>
      </c>
      <c r="G2511">
        <v>97</v>
      </c>
      <c r="H2511" t="s">
        <v>5048</v>
      </c>
      <c r="I2511">
        <v>77</v>
      </c>
      <c r="J2511">
        <v>1</v>
      </c>
      <c r="K2511" t="s">
        <v>5050</v>
      </c>
    </row>
    <row r="2512" spans="1:11" x14ac:dyDescent="0.25">
      <c r="A2512" t="s">
        <v>2521</v>
      </c>
      <c r="B2512" t="s">
        <v>5014</v>
      </c>
      <c r="C2512" t="s">
        <v>5035</v>
      </c>
      <c r="D2512">
        <v>34</v>
      </c>
      <c r="E2512" s="2">
        <v>44790</v>
      </c>
      <c r="F2512">
        <v>248</v>
      </c>
      <c r="G2512">
        <v>40</v>
      </c>
      <c r="H2512" t="s">
        <v>5044</v>
      </c>
      <c r="I2512">
        <v>54</v>
      </c>
      <c r="J2512">
        <v>1</v>
      </c>
      <c r="K2512" t="s">
        <v>5049</v>
      </c>
    </row>
    <row r="2513" spans="1:11" x14ac:dyDescent="0.25">
      <c r="A2513" t="s">
        <v>2522</v>
      </c>
      <c r="B2513" t="s">
        <v>5011</v>
      </c>
      <c r="C2513" t="s">
        <v>5019</v>
      </c>
      <c r="D2513">
        <v>27</v>
      </c>
      <c r="E2513" s="2">
        <v>44640</v>
      </c>
      <c r="F2513">
        <v>245</v>
      </c>
      <c r="G2513">
        <v>12</v>
      </c>
      <c r="H2513" t="s">
        <v>5045</v>
      </c>
      <c r="I2513">
        <v>73</v>
      </c>
      <c r="J2513">
        <v>1</v>
      </c>
      <c r="K2513" t="s">
        <v>5050</v>
      </c>
    </row>
    <row r="2514" spans="1:11" x14ac:dyDescent="0.25">
      <c r="A2514" t="s">
        <v>2523</v>
      </c>
      <c r="B2514" t="s">
        <v>5016</v>
      </c>
      <c r="C2514" t="s">
        <v>5041</v>
      </c>
      <c r="D2514">
        <v>22</v>
      </c>
      <c r="E2514" s="2">
        <v>44149</v>
      </c>
      <c r="F2514">
        <v>257</v>
      </c>
      <c r="G2514">
        <v>68</v>
      </c>
      <c r="H2514" t="s">
        <v>5045</v>
      </c>
      <c r="I2514">
        <v>56</v>
      </c>
      <c r="J2514">
        <v>1</v>
      </c>
      <c r="K2514" t="s">
        <v>5050</v>
      </c>
    </row>
    <row r="2515" spans="1:11" x14ac:dyDescent="0.25">
      <c r="A2515" t="s">
        <v>2524</v>
      </c>
      <c r="B2515" t="s">
        <v>5016</v>
      </c>
      <c r="C2515" t="s">
        <v>5031</v>
      </c>
      <c r="D2515">
        <v>44</v>
      </c>
      <c r="E2515" s="2">
        <v>44421</v>
      </c>
      <c r="F2515">
        <v>235</v>
      </c>
      <c r="G2515">
        <v>16</v>
      </c>
      <c r="H2515" t="s">
        <v>5043</v>
      </c>
      <c r="I2515">
        <v>55</v>
      </c>
      <c r="J2515">
        <v>0</v>
      </c>
    </row>
    <row r="2516" spans="1:11" x14ac:dyDescent="0.25">
      <c r="A2516" t="s">
        <v>2525</v>
      </c>
      <c r="B2516" t="s">
        <v>5015</v>
      </c>
      <c r="C2516" t="s">
        <v>5040</v>
      </c>
      <c r="D2516">
        <v>47</v>
      </c>
      <c r="E2516" s="2">
        <v>44009</v>
      </c>
      <c r="F2516">
        <v>200</v>
      </c>
      <c r="G2516">
        <v>34</v>
      </c>
      <c r="H2516" t="s">
        <v>5048</v>
      </c>
      <c r="I2516">
        <v>58</v>
      </c>
      <c r="J2516">
        <v>1</v>
      </c>
      <c r="K2516" t="s">
        <v>5051</v>
      </c>
    </row>
    <row r="2517" spans="1:11" x14ac:dyDescent="0.25">
      <c r="A2517" t="s">
        <v>2526</v>
      </c>
      <c r="B2517" t="s">
        <v>5013</v>
      </c>
      <c r="C2517" t="s">
        <v>5022</v>
      </c>
      <c r="D2517">
        <v>47</v>
      </c>
      <c r="E2517" s="2">
        <v>44492</v>
      </c>
      <c r="F2517">
        <v>204</v>
      </c>
      <c r="G2517">
        <v>18</v>
      </c>
      <c r="H2517" t="s">
        <v>5046</v>
      </c>
      <c r="I2517">
        <v>57</v>
      </c>
      <c r="J2517">
        <v>0</v>
      </c>
    </row>
    <row r="2518" spans="1:11" x14ac:dyDescent="0.25">
      <c r="A2518" t="s">
        <v>2527</v>
      </c>
      <c r="B2518" t="s">
        <v>5017</v>
      </c>
      <c r="C2518" t="s">
        <v>5030</v>
      </c>
      <c r="D2518">
        <v>38</v>
      </c>
      <c r="E2518" s="2">
        <v>44670</v>
      </c>
      <c r="F2518">
        <v>214</v>
      </c>
      <c r="G2518">
        <v>94</v>
      </c>
      <c r="H2518" t="s">
        <v>5048</v>
      </c>
      <c r="I2518">
        <v>71</v>
      </c>
      <c r="J2518">
        <v>0</v>
      </c>
    </row>
    <row r="2519" spans="1:11" x14ac:dyDescent="0.25">
      <c r="A2519" t="s">
        <v>2528</v>
      </c>
      <c r="B2519" t="s">
        <v>5016</v>
      </c>
      <c r="C2519" t="s">
        <v>5031</v>
      </c>
      <c r="D2519">
        <v>44</v>
      </c>
      <c r="E2519" s="2">
        <v>44325</v>
      </c>
      <c r="F2519">
        <v>246</v>
      </c>
      <c r="G2519">
        <v>49</v>
      </c>
      <c r="H2519" t="s">
        <v>5044</v>
      </c>
      <c r="I2519">
        <v>53</v>
      </c>
      <c r="J2519">
        <v>1</v>
      </c>
      <c r="K2519" t="s">
        <v>5050</v>
      </c>
    </row>
    <row r="2520" spans="1:11" x14ac:dyDescent="0.25">
      <c r="A2520" t="s">
        <v>2529</v>
      </c>
      <c r="B2520" t="s">
        <v>5015</v>
      </c>
      <c r="C2520" t="s">
        <v>5025</v>
      </c>
      <c r="D2520">
        <v>27</v>
      </c>
      <c r="E2520" s="2">
        <v>44550</v>
      </c>
      <c r="F2520">
        <v>216</v>
      </c>
      <c r="G2520">
        <v>65</v>
      </c>
      <c r="H2520" t="s">
        <v>5043</v>
      </c>
      <c r="I2520">
        <v>69</v>
      </c>
      <c r="J2520">
        <v>0</v>
      </c>
    </row>
    <row r="2521" spans="1:11" x14ac:dyDescent="0.25">
      <c r="A2521" t="s">
        <v>2530</v>
      </c>
      <c r="B2521" t="s">
        <v>5011</v>
      </c>
      <c r="C2521" t="s">
        <v>5020</v>
      </c>
      <c r="D2521">
        <v>39</v>
      </c>
      <c r="E2521" s="2">
        <v>44216</v>
      </c>
      <c r="F2521">
        <v>248</v>
      </c>
      <c r="G2521">
        <v>29</v>
      </c>
      <c r="H2521" t="s">
        <v>5044</v>
      </c>
      <c r="I2521">
        <v>70</v>
      </c>
      <c r="J2521">
        <v>1</v>
      </c>
      <c r="K2521" t="s">
        <v>5051</v>
      </c>
    </row>
    <row r="2522" spans="1:11" x14ac:dyDescent="0.25">
      <c r="A2522" t="s">
        <v>2531</v>
      </c>
      <c r="B2522" t="s">
        <v>5018</v>
      </c>
      <c r="C2522" t="s">
        <v>5038</v>
      </c>
      <c r="D2522">
        <v>23</v>
      </c>
      <c r="E2522" s="2">
        <v>44235</v>
      </c>
      <c r="F2522">
        <v>260</v>
      </c>
      <c r="G2522">
        <v>54</v>
      </c>
      <c r="H2522" t="s">
        <v>5047</v>
      </c>
      <c r="I2522">
        <v>69</v>
      </c>
      <c r="J2522">
        <v>1</v>
      </c>
      <c r="K2522" t="s">
        <v>5051</v>
      </c>
    </row>
    <row r="2523" spans="1:11" x14ac:dyDescent="0.25">
      <c r="A2523" t="s">
        <v>2532</v>
      </c>
      <c r="B2523" t="s">
        <v>5014</v>
      </c>
      <c r="C2523" t="s">
        <v>5035</v>
      </c>
      <c r="D2523">
        <v>45</v>
      </c>
      <c r="E2523" s="2">
        <v>44778</v>
      </c>
      <c r="F2523">
        <v>255</v>
      </c>
      <c r="G2523">
        <v>25</v>
      </c>
      <c r="H2523" t="s">
        <v>5045</v>
      </c>
      <c r="I2523">
        <v>57</v>
      </c>
      <c r="J2523">
        <v>0</v>
      </c>
    </row>
    <row r="2524" spans="1:11" x14ac:dyDescent="0.25">
      <c r="A2524" t="s">
        <v>2533</v>
      </c>
      <c r="B2524" t="s">
        <v>5012</v>
      </c>
      <c r="C2524" t="s">
        <v>5026</v>
      </c>
      <c r="D2524">
        <v>44</v>
      </c>
      <c r="E2524" s="2">
        <v>44469</v>
      </c>
      <c r="F2524">
        <v>218</v>
      </c>
      <c r="G2524">
        <v>98</v>
      </c>
      <c r="H2524" t="s">
        <v>5044</v>
      </c>
      <c r="I2524">
        <v>89</v>
      </c>
      <c r="J2524">
        <v>1</v>
      </c>
      <c r="K2524" t="s">
        <v>5050</v>
      </c>
    </row>
    <row r="2525" spans="1:11" x14ac:dyDescent="0.25">
      <c r="A2525" t="s">
        <v>2534</v>
      </c>
      <c r="B2525" t="s">
        <v>5011</v>
      </c>
      <c r="C2525" t="s">
        <v>5023</v>
      </c>
      <c r="D2525">
        <v>36</v>
      </c>
      <c r="E2525" s="2">
        <v>44005</v>
      </c>
      <c r="F2525">
        <v>249</v>
      </c>
      <c r="G2525">
        <v>50</v>
      </c>
      <c r="H2525" t="s">
        <v>5043</v>
      </c>
      <c r="I2525">
        <v>65</v>
      </c>
      <c r="J2525">
        <v>1</v>
      </c>
      <c r="K2525" t="s">
        <v>5050</v>
      </c>
    </row>
    <row r="2526" spans="1:11" x14ac:dyDescent="0.25">
      <c r="A2526" t="s">
        <v>2535</v>
      </c>
      <c r="B2526" t="s">
        <v>5013</v>
      </c>
      <c r="C2526" t="s">
        <v>5033</v>
      </c>
      <c r="D2526">
        <v>27</v>
      </c>
      <c r="E2526" s="2">
        <v>44896</v>
      </c>
      <c r="F2526">
        <v>212</v>
      </c>
      <c r="G2526">
        <v>71</v>
      </c>
      <c r="H2526" t="s">
        <v>5044</v>
      </c>
      <c r="I2526">
        <v>74</v>
      </c>
      <c r="J2526">
        <v>0</v>
      </c>
    </row>
    <row r="2527" spans="1:11" x14ac:dyDescent="0.25">
      <c r="A2527" t="s">
        <v>2536</v>
      </c>
      <c r="B2527" t="s">
        <v>5011</v>
      </c>
      <c r="C2527" t="s">
        <v>5023</v>
      </c>
      <c r="D2527">
        <v>33</v>
      </c>
      <c r="E2527" s="2">
        <v>44196</v>
      </c>
      <c r="F2527">
        <v>200</v>
      </c>
      <c r="G2527">
        <v>83</v>
      </c>
      <c r="H2527" t="s">
        <v>5044</v>
      </c>
      <c r="I2527">
        <v>53</v>
      </c>
      <c r="J2527">
        <v>0</v>
      </c>
    </row>
    <row r="2528" spans="1:11" x14ac:dyDescent="0.25">
      <c r="A2528" t="s">
        <v>2537</v>
      </c>
      <c r="B2528" t="s">
        <v>5016</v>
      </c>
      <c r="C2528" t="s">
        <v>5041</v>
      </c>
      <c r="D2528">
        <v>48</v>
      </c>
      <c r="E2528" s="2">
        <v>44885</v>
      </c>
      <c r="F2528">
        <v>216</v>
      </c>
      <c r="G2528">
        <v>42</v>
      </c>
      <c r="H2528" t="s">
        <v>5046</v>
      </c>
      <c r="I2528">
        <v>90</v>
      </c>
      <c r="J2528">
        <v>0</v>
      </c>
    </row>
    <row r="2529" spans="1:11" x14ac:dyDescent="0.25">
      <c r="A2529" t="s">
        <v>2538</v>
      </c>
      <c r="B2529" t="s">
        <v>5017</v>
      </c>
      <c r="C2529" t="s">
        <v>5042</v>
      </c>
      <c r="D2529">
        <v>41</v>
      </c>
      <c r="E2529" s="2">
        <v>44116</v>
      </c>
      <c r="F2529">
        <v>214</v>
      </c>
      <c r="G2529">
        <v>41</v>
      </c>
      <c r="H2529" t="s">
        <v>5046</v>
      </c>
      <c r="I2529">
        <v>84</v>
      </c>
      <c r="J2529">
        <v>0</v>
      </c>
    </row>
    <row r="2530" spans="1:11" x14ac:dyDescent="0.25">
      <c r="A2530" t="s">
        <v>2539</v>
      </c>
      <c r="B2530" t="s">
        <v>5018</v>
      </c>
      <c r="C2530" t="s">
        <v>5032</v>
      </c>
      <c r="D2530">
        <v>50</v>
      </c>
      <c r="E2530" s="2">
        <v>44693</v>
      </c>
      <c r="F2530">
        <v>221</v>
      </c>
      <c r="G2530">
        <v>29</v>
      </c>
      <c r="H2530" t="s">
        <v>5047</v>
      </c>
      <c r="I2530">
        <v>50</v>
      </c>
      <c r="J2530">
        <v>0</v>
      </c>
    </row>
    <row r="2531" spans="1:11" x14ac:dyDescent="0.25">
      <c r="A2531" t="s">
        <v>2540</v>
      </c>
      <c r="B2531" t="s">
        <v>5011</v>
      </c>
      <c r="C2531" t="s">
        <v>5020</v>
      </c>
      <c r="D2531">
        <v>24</v>
      </c>
      <c r="E2531" s="2">
        <v>44195</v>
      </c>
      <c r="F2531">
        <v>255</v>
      </c>
      <c r="G2531">
        <v>50</v>
      </c>
      <c r="H2531" t="s">
        <v>5048</v>
      </c>
      <c r="I2531">
        <v>80</v>
      </c>
      <c r="J2531">
        <v>1</v>
      </c>
      <c r="K2531" t="s">
        <v>5050</v>
      </c>
    </row>
    <row r="2532" spans="1:11" x14ac:dyDescent="0.25">
      <c r="A2532" t="s">
        <v>2541</v>
      </c>
      <c r="B2532" t="s">
        <v>5011</v>
      </c>
      <c r="C2532" t="s">
        <v>5023</v>
      </c>
      <c r="D2532">
        <v>33</v>
      </c>
      <c r="E2532" s="2">
        <v>44751</v>
      </c>
      <c r="F2532">
        <v>217</v>
      </c>
      <c r="G2532">
        <v>32</v>
      </c>
      <c r="H2532" t="s">
        <v>5047</v>
      </c>
      <c r="I2532">
        <v>92</v>
      </c>
      <c r="J2532">
        <v>1</v>
      </c>
      <c r="K2532" t="s">
        <v>5051</v>
      </c>
    </row>
    <row r="2533" spans="1:11" x14ac:dyDescent="0.25">
      <c r="A2533" t="s">
        <v>2542</v>
      </c>
      <c r="B2533" t="s">
        <v>5018</v>
      </c>
      <c r="C2533" t="s">
        <v>5036</v>
      </c>
      <c r="D2533">
        <v>23</v>
      </c>
      <c r="E2533" s="2">
        <v>44082</v>
      </c>
      <c r="F2533">
        <v>234</v>
      </c>
      <c r="G2533">
        <v>26</v>
      </c>
      <c r="H2533" t="s">
        <v>5044</v>
      </c>
      <c r="I2533">
        <v>73</v>
      </c>
      <c r="J2533">
        <v>0</v>
      </c>
    </row>
    <row r="2534" spans="1:11" x14ac:dyDescent="0.25">
      <c r="A2534" t="s">
        <v>2543</v>
      </c>
      <c r="B2534" t="s">
        <v>5014</v>
      </c>
      <c r="C2534" t="s">
        <v>5024</v>
      </c>
      <c r="D2534">
        <v>41</v>
      </c>
      <c r="E2534" s="2">
        <v>44705</v>
      </c>
      <c r="F2534">
        <v>228</v>
      </c>
      <c r="G2534">
        <v>90</v>
      </c>
      <c r="H2534" t="s">
        <v>5044</v>
      </c>
      <c r="I2534">
        <v>56</v>
      </c>
      <c r="J2534">
        <v>0</v>
      </c>
    </row>
    <row r="2535" spans="1:11" x14ac:dyDescent="0.25">
      <c r="A2535" t="s">
        <v>2544</v>
      </c>
      <c r="B2535" t="s">
        <v>5015</v>
      </c>
      <c r="C2535" t="s">
        <v>5027</v>
      </c>
      <c r="D2535">
        <v>42</v>
      </c>
      <c r="E2535" s="2">
        <v>44317</v>
      </c>
      <c r="F2535">
        <v>207</v>
      </c>
      <c r="G2535">
        <v>18</v>
      </c>
      <c r="H2535" t="s">
        <v>5044</v>
      </c>
      <c r="I2535">
        <v>79</v>
      </c>
      <c r="J2535">
        <v>1</v>
      </c>
      <c r="K2535" t="s">
        <v>5050</v>
      </c>
    </row>
    <row r="2536" spans="1:11" x14ac:dyDescent="0.25">
      <c r="A2536" t="s">
        <v>2545</v>
      </c>
      <c r="B2536" t="s">
        <v>5016</v>
      </c>
      <c r="C2536" t="s">
        <v>5029</v>
      </c>
      <c r="D2536">
        <v>40</v>
      </c>
      <c r="E2536" s="2">
        <v>44334</v>
      </c>
      <c r="F2536">
        <v>227</v>
      </c>
      <c r="G2536">
        <v>75</v>
      </c>
      <c r="H2536" t="s">
        <v>5044</v>
      </c>
      <c r="I2536">
        <v>82</v>
      </c>
      <c r="J2536">
        <v>0</v>
      </c>
    </row>
    <row r="2537" spans="1:11" x14ac:dyDescent="0.25">
      <c r="A2537" t="s">
        <v>2546</v>
      </c>
      <c r="B2537" t="s">
        <v>5017</v>
      </c>
      <c r="C2537" t="s">
        <v>5042</v>
      </c>
      <c r="D2537">
        <v>32</v>
      </c>
      <c r="E2537" s="2">
        <v>44435</v>
      </c>
      <c r="F2537">
        <v>237</v>
      </c>
      <c r="G2537">
        <v>89</v>
      </c>
      <c r="H2537" t="s">
        <v>5043</v>
      </c>
      <c r="I2537">
        <v>80</v>
      </c>
      <c r="J2537">
        <v>0</v>
      </c>
    </row>
    <row r="2538" spans="1:11" x14ac:dyDescent="0.25">
      <c r="A2538" t="s">
        <v>2547</v>
      </c>
      <c r="B2538" t="s">
        <v>5018</v>
      </c>
      <c r="C2538" t="s">
        <v>5036</v>
      </c>
      <c r="D2538">
        <v>43</v>
      </c>
      <c r="E2538" s="2">
        <v>44787</v>
      </c>
      <c r="F2538">
        <v>216</v>
      </c>
      <c r="G2538">
        <v>48</v>
      </c>
      <c r="H2538" t="s">
        <v>5043</v>
      </c>
      <c r="I2538">
        <v>52</v>
      </c>
      <c r="J2538">
        <v>0</v>
      </c>
    </row>
    <row r="2539" spans="1:11" x14ac:dyDescent="0.25">
      <c r="A2539" t="s">
        <v>2548</v>
      </c>
      <c r="B2539" t="s">
        <v>5016</v>
      </c>
      <c r="C2539" t="s">
        <v>5029</v>
      </c>
      <c r="D2539">
        <v>30</v>
      </c>
      <c r="E2539" s="2">
        <v>44748</v>
      </c>
      <c r="F2539">
        <v>217</v>
      </c>
      <c r="G2539">
        <v>16</v>
      </c>
      <c r="H2539" t="s">
        <v>5043</v>
      </c>
      <c r="I2539">
        <v>85</v>
      </c>
      <c r="J2539">
        <v>0</v>
      </c>
    </row>
    <row r="2540" spans="1:11" x14ac:dyDescent="0.25">
      <c r="A2540" t="s">
        <v>2549</v>
      </c>
      <c r="B2540" t="s">
        <v>5014</v>
      </c>
      <c r="C2540" t="s">
        <v>5028</v>
      </c>
      <c r="D2540">
        <v>38</v>
      </c>
      <c r="E2540" s="2">
        <v>44686</v>
      </c>
      <c r="F2540">
        <v>215</v>
      </c>
      <c r="G2540">
        <v>72</v>
      </c>
      <c r="H2540" t="s">
        <v>5045</v>
      </c>
      <c r="I2540">
        <v>59</v>
      </c>
      <c r="J2540">
        <v>0</v>
      </c>
    </row>
    <row r="2541" spans="1:11" x14ac:dyDescent="0.25">
      <c r="A2541" t="s">
        <v>2550</v>
      </c>
      <c r="B2541" t="s">
        <v>5014</v>
      </c>
      <c r="C2541" t="s">
        <v>5028</v>
      </c>
      <c r="D2541">
        <v>34</v>
      </c>
      <c r="E2541" s="2">
        <v>43985</v>
      </c>
      <c r="F2541">
        <v>252</v>
      </c>
      <c r="G2541">
        <v>20</v>
      </c>
      <c r="H2541" t="s">
        <v>5044</v>
      </c>
      <c r="I2541">
        <v>63</v>
      </c>
      <c r="J2541">
        <v>0</v>
      </c>
    </row>
    <row r="2542" spans="1:11" x14ac:dyDescent="0.25">
      <c r="A2542" t="s">
        <v>2551</v>
      </c>
      <c r="B2542" t="s">
        <v>5017</v>
      </c>
      <c r="C2542" t="s">
        <v>5037</v>
      </c>
      <c r="D2542">
        <v>40</v>
      </c>
      <c r="E2542" s="2">
        <v>44357</v>
      </c>
      <c r="F2542">
        <v>259</v>
      </c>
      <c r="G2542">
        <v>27</v>
      </c>
      <c r="H2542" t="s">
        <v>5043</v>
      </c>
      <c r="I2542">
        <v>59</v>
      </c>
      <c r="J2542">
        <v>0</v>
      </c>
    </row>
    <row r="2543" spans="1:11" x14ac:dyDescent="0.25">
      <c r="A2543" t="s">
        <v>2552</v>
      </c>
      <c r="B2543" t="s">
        <v>5017</v>
      </c>
      <c r="C2543" t="s">
        <v>5030</v>
      </c>
      <c r="D2543">
        <v>22</v>
      </c>
      <c r="E2543" s="2">
        <v>44738</v>
      </c>
      <c r="F2543">
        <v>214</v>
      </c>
      <c r="G2543">
        <v>22</v>
      </c>
      <c r="H2543" t="s">
        <v>5045</v>
      </c>
      <c r="I2543">
        <v>51</v>
      </c>
      <c r="J2543">
        <v>0</v>
      </c>
    </row>
    <row r="2544" spans="1:11" x14ac:dyDescent="0.25">
      <c r="A2544" t="s">
        <v>2553</v>
      </c>
      <c r="B2544" t="s">
        <v>5016</v>
      </c>
      <c r="C2544" t="s">
        <v>5031</v>
      </c>
      <c r="D2544">
        <v>35</v>
      </c>
      <c r="E2544" s="2">
        <v>44539</v>
      </c>
      <c r="F2544">
        <v>207</v>
      </c>
      <c r="G2544">
        <v>5</v>
      </c>
      <c r="H2544" t="s">
        <v>5045</v>
      </c>
      <c r="I2544">
        <v>82</v>
      </c>
      <c r="J2544">
        <v>1</v>
      </c>
      <c r="K2544" t="s">
        <v>5050</v>
      </c>
    </row>
    <row r="2545" spans="1:11" x14ac:dyDescent="0.25">
      <c r="A2545" t="s">
        <v>2554</v>
      </c>
      <c r="B2545" t="s">
        <v>5016</v>
      </c>
      <c r="C2545" t="s">
        <v>5041</v>
      </c>
      <c r="D2545">
        <v>22</v>
      </c>
      <c r="E2545" s="2">
        <v>44367</v>
      </c>
      <c r="F2545">
        <v>205</v>
      </c>
      <c r="G2545">
        <v>37</v>
      </c>
      <c r="H2545" t="s">
        <v>5043</v>
      </c>
      <c r="I2545">
        <v>73</v>
      </c>
      <c r="J2545">
        <v>1</v>
      </c>
      <c r="K2545" t="s">
        <v>5049</v>
      </c>
    </row>
    <row r="2546" spans="1:11" x14ac:dyDescent="0.25">
      <c r="A2546" t="s">
        <v>2555</v>
      </c>
      <c r="B2546" t="s">
        <v>5018</v>
      </c>
      <c r="C2546" t="s">
        <v>5038</v>
      </c>
      <c r="D2546">
        <v>45</v>
      </c>
      <c r="E2546" s="2">
        <v>44687</v>
      </c>
      <c r="F2546">
        <v>257</v>
      </c>
      <c r="G2546">
        <v>70</v>
      </c>
      <c r="H2546" t="s">
        <v>5047</v>
      </c>
      <c r="I2546">
        <v>70</v>
      </c>
      <c r="J2546">
        <v>0</v>
      </c>
    </row>
    <row r="2547" spans="1:11" x14ac:dyDescent="0.25">
      <c r="A2547" t="s">
        <v>2556</v>
      </c>
      <c r="B2547" t="s">
        <v>5011</v>
      </c>
      <c r="C2547" t="s">
        <v>5020</v>
      </c>
      <c r="D2547">
        <v>38</v>
      </c>
      <c r="E2547" s="2">
        <v>44154</v>
      </c>
      <c r="F2547">
        <v>203</v>
      </c>
      <c r="G2547">
        <v>100</v>
      </c>
      <c r="H2547" t="s">
        <v>5048</v>
      </c>
      <c r="I2547">
        <v>67</v>
      </c>
      <c r="J2547">
        <v>1</v>
      </c>
      <c r="K2547" t="s">
        <v>5050</v>
      </c>
    </row>
    <row r="2548" spans="1:11" x14ac:dyDescent="0.25">
      <c r="A2548" t="s">
        <v>2557</v>
      </c>
      <c r="B2548" t="s">
        <v>5013</v>
      </c>
      <c r="C2548" t="s">
        <v>5039</v>
      </c>
      <c r="D2548">
        <v>32</v>
      </c>
      <c r="E2548" s="2">
        <v>44611</v>
      </c>
      <c r="F2548">
        <v>226</v>
      </c>
      <c r="G2548">
        <v>75</v>
      </c>
      <c r="H2548" t="s">
        <v>5047</v>
      </c>
      <c r="I2548">
        <v>93</v>
      </c>
      <c r="J2548">
        <v>0</v>
      </c>
    </row>
    <row r="2549" spans="1:11" x14ac:dyDescent="0.25">
      <c r="A2549" t="s">
        <v>2558</v>
      </c>
      <c r="B2549" t="s">
        <v>5017</v>
      </c>
      <c r="C2549" t="s">
        <v>5030</v>
      </c>
      <c r="D2549">
        <v>28</v>
      </c>
      <c r="E2549" s="2">
        <v>44177</v>
      </c>
      <c r="F2549">
        <v>249</v>
      </c>
      <c r="G2549">
        <v>2</v>
      </c>
      <c r="H2549" t="s">
        <v>5048</v>
      </c>
      <c r="I2549">
        <v>98</v>
      </c>
      <c r="J2549">
        <v>1</v>
      </c>
      <c r="K2549" t="s">
        <v>5049</v>
      </c>
    </row>
    <row r="2550" spans="1:11" x14ac:dyDescent="0.25">
      <c r="A2550" t="s">
        <v>2559</v>
      </c>
      <c r="B2550" t="s">
        <v>5017</v>
      </c>
      <c r="C2550" t="s">
        <v>5042</v>
      </c>
      <c r="D2550">
        <v>48</v>
      </c>
      <c r="E2550" s="2">
        <v>44092</v>
      </c>
      <c r="F2550">
        <v>217</v>
      </c>
      <c r="G2550">
        <v>42</v>
      </c>
      <c r="H2550" t="s">
        <v>5046</v>
      </c>
      <c r="I2550">
        <v>87</v>
      </c>
      <c r="J2550">
        <v>1</v>
      </c>
      <c r="K2550" t="s">
        <v>5051</v>
      </c>
    </row>
    <row r="2551" spans="1:11" x14ac:dyDescent="0.25">
      <c r="A2551" t="s">
        <v>2560</v>
      </c>
      <c r="B2551" t="s">
        <v>5011</v>
      </c>
      <c r="C2551" t="s">
        <v>5023</v>
      </c>
      <c r="D2551">
        <v>22</v>
      </c>
      <c r="E2551" s="2">
        <v>44003</v>
      </c>
      <c r="F2551">
        <v>244</v>
      </c>
      <c r="G2551">
        <v>5</v>
      </c>
      <c r="H2551" t="s">
        <v>5048</v>
      </c>
      <c r="I2551">
        <v>77</v>
      </c>
      <c r="J2551">
        <v>1</v>
      </c>
      <c r="K2551" t="s">
        <v>5051</v>
      </c>
    </row>
    <row r="2552" spans="1:11" x14ac:dyDescent="0.25">
      <c r="A2552" t="s">
        <v>2561</v>
      </c>
      <c r="B2552" t="s">
        <v>5018</v>
      </c>
      <c r="C2552" t="s">
        <v>5038</v>
      </c>
      <c r="D2552">
        <v>24</v>
      </c>
      <c r="E2552" s="2">
        <v>44914</v>
      </c>
      <c r="F2552">
        <v>257</v>
      </c>
      <c r="G2552">
        <v>82</v>
      </c>
      <c r="H2552" t="s">
        <v>5048</v>
      </c>
      <c r="I2552">
        <v>73</v>
      </c>
      <c r="J2552">
        <v>1</v>
      </c>
      <c r="K2552" t="s">
        <v>5049</v>
      </c>
    </row>
    <row r="2553" spans="1:11" x14ac:dyDescent="0.25">
      <c r="A2553" t="s">
        <v>2562</v>
      </c>
      <c r="B2553" t="s">
        <v>5011</v>
      </c>
      <c r="C2553" t="s">
        <v>5020</v>
      </c>
      <c r="D2553">
        <v>48</v>
      </c>
      <c r="E2553" s="2">
        <v>44014</v>
      </c>
      <c r="F2553">
        <v>260</v>
      </c>
      <c r="G2553">
        <v>28</v>
      </c>
      <c r="H2553" t="s">
        <v>5047</v>
      </c>
      <c r="I2553">
        <v>50</v>
      </c>
      <c r="J2553">
        <v>1</v>
      </c>
      <c r="K2553" t="s">
        <v>5050</v>
      </c>
    </row>
    <row r="2554" spans="1:11" x14ac:dyDescent="0.25">
      <c r="A2554" t="s">
        <v>2563</v>
      </c>
      <c r="B2554" t="s">
        <v>5015</v>
      </c>
      <c r="C2554" t="s">
        <v>5027</v>
      </c>
      <c r="D2554">
        <v>34</v>
      </c>
      <c r="E2554" s="2">
        <v>44299</v>
      </c>
      <c r="F2554">
        <v>252</v>
      </c>
      <c r="G2554">
        <v>75</v>
      </c>
      <c r="H2554" t="s">
        <v>5047</v>
      </c>
      <c r="I2554">
        <v>99</v>
      </c>
      <c r="J2554">
        <v>1</v>
      </c>
      <c r="K2554" t="s">
        <v>5049</v>
      </c>
    </row>
    <row r="2555" spans="1:11" x14ac:dyDescent="0.25">
      <c r="A2555" t="s">
        <v>2564</v>
      </c>
      <c r="B2555" t="s">
        <v>5017</v>
      </c>
      <c r="C2555" t="s">
        <v>5042</v>
      </c>
      <c r="D2555">
        <v>46</v>
      </c>
      <c r="E2555" s="2">
        <v>44352</v>
      </c>
      <c r="F2555">
        <v>248</v>
      </c>
      <c r="G2555">
        <v>24</v>
      </c>
      <c r="H2555" t="s">
        <v>5048</v>
      </c>
      <c r="I2555">
        <v>76</v>
      </c>
      <c r="J2555">
        <v>0</v>
      </c>
    </row>
    <row r="2556" spans="1:11" x14ac:dyDescent="0.25">
      <c r="A2556" t="s">
        <v>2565</v>
      </c>
      <c r="B2556" t="s">
        <v>5018</v>
      </c>
      <c r="C2556" t="s">
        <v>5032</v>
      </c>
      <c r="D2556">
        <v>26</v>
      </c>
      <c r="E2556" s="2">
        <v>44541</v>
      </c>
      <c r="F2556">
        <v>234</v>
      </c>
      <c r="G2556">
        <v>92</v>
      </c>
      <c r="H2556" t="s">
        <v>5044</v>
      </c>
      <c r="I2556">
        <v>86</v>
      </c>
      <c r="J2556">
        <v>1</v>
      </c>
      <c r="K2556" t="s">
        <v>5049</v>
      </c>
    </row>
    <row r="2557" spans="1:11" x14ac:dyDescent="0.25">
      <c r="A2557" t="s">
        <v>2566</v>
      </c>
      <c r="B2557" t="s">
        <v>5016</v>
      </c>
      <c r="C2557" t="s">
        <v>5029</v>
      </c>
      <c r="D2557">
        <v>36</v>
      </c>
      <c r="E2557" s="2">
        <v>44124</v>
      </c>
      <c r="F2557">
        <v>200</v>
      </c>
      <c r="G2557">
        <v>67</v>
      </c>
      <c r="H2557" t="s">
        <v>5043</v>
      </c>
      <c r="I2557">
        <v>84</v>
      </c>
      <c r="J2557">
        <v>1</v>
      </c>
      <c r="K2557" t="s">
        <v>5050</v>
      </c>
    </row>
    <row r="2558" spans="1:11" x14ac:dyDescent="0.25">
      <c r="A2558" t="s">
        <v>2567</v>
      </c>
      <c r="B2558" t="s">
        <v>5011</v>
      </c>
      <c r="C2558" t="s">
        <v>5023</v>
      </c>
      <c r="D2558">
        <v>38</v>
      </c>
      <c r="E2558" s="2">
        <v>44229</v>
      </c>
      <c r="F2558">
        <v>242</v>
      </c>
      <c r="G2558">
        <v>82</v>
      </c>
      <c r="H2558" t="s">
        <v>5048</v>
      </c>
      <c r="I2558">
        <v>100</v>
      </c>
      <c r="J2558">
        <v>0</v>
      </c>
    </row>
    <row r="2559" spans="1:11" x14ac:dyDescent="0.25">
      <c r="A2559" t="s">
        <v>2568</v>
      </c>
      <c r="B2559" t="s">
        <v>5015</v>
      </c>
      <c r="C2559" t="s">
        <v>5027</v>
      </c>
      <c r="D2559">
        <v>33</v>
      </c>
      <c r="E2559" s="2">
        <v>44105</v>
      </c>
      <c r="F2559">
        <v>237</v>
      </c>
      <c r="G2559">
        <v>54</v>
      </c>
      <c r="H2559" t="s">
        <v>5043</v>
      </c>
      <c r="I2559">
        <v>73</v>
      </c>
      <c r="J2559">
        <v>1</v>
      </c>
      <c r="K2559" t="s">
        <v>5049</v>
      </c>
    </row>
    <row r="2560" spans="1:11" x14ac:dyDescent="0.25">
      <c r="A2560" t="s">
        <v>2569</v>
      </c>
      <c r="B2560" t="s">
        <v>5014</v>
      </c>
      <c r="C2560" t="s">
        <v>5035</v>
      </c>
      <c r="D2560">
        <v>22</v>
      </c>
      <c r="E2560" s="2">
        <v>44218</v>
      </c>
      <c r="F2560">
        <v>238</v>
      </c>
      <c r="G2560">
        <v>30</v>
      </c>
      <c r="H2560" t="s">
        <v>5043</v>
      </c>
      <c r="I2560">
        <v>51</v>
      </c>
      <c r="J2560">
        <v>0</v>
      </c>
    </row>
    <row r="2561" spans="1:11" x14ac:dyDescent="0.25">
      <c r="A2561" t="s">
        <v>2570</v>
      </c>
      <c r="B2561" t="s">
        <v>5013</v>
      </c>
      <c r="C2561" t="s">
        <v>5033</v>
      </c>
      <c r="D2561">
        <v>50</v>
      </c>
      <c r="E2561" s="2">
        <v>44209</v>
      </c>
      <c r="F2561">
        <v>248</v>
      </c>
      <c r="G2561">
        <v>45</v>
      </c>
      <c r="H2561" t="s">
        <v>5048</v>
      </c>
      <c r="I2561">
        <v>90</v>
      </c>
      <c r="J2561">
        <v>0</v>
      </c>
    </row>
    <row r="2562" spans="1:11" x14ac:dyDescent="0.25">
      <c r="A2562" t="s">
        <v>2571</v>
      </c>
      <c r="B2562" t="s">
        <v>5016</v>
      </c>
      <c r="C2562" t="s">
        <v>5041</v>
      </c>
      <c r="D2562">
        <v>31</v>
      </c>
      <c r="E2562" s="2">
        <v>44847</v>
      </c>
      <c r="F2562">
        <v>235</v>
      </c>
      <c r="G2562">
        <v>0</v>
      </c>
      <c r="H2562" t="s">
        <v>5044</v>
      </c>
      <c r="I2562">
        <v>73</v>
      </c>
      <c r="J2562">
        <v>0</v>
      </c>
    </row>
    <row r="2563" spans="1:11" x14ac:dyDescent="0.25">
      <c r="A2563" t="s">
        <v>2572</v>
      </c>
      <c r="B2563" t="s">
        <v>5011</v>
      </c>
      <c r="C2563" t="s">
        <v>5023</v>
      </c>
      <c r="D2563">
        <v>33</v>
      </c>
      <c r="E2563" s="2">
        <v>44584</v>
      </c>
      <c r="F2563">
        <v>232</v>
      </c>
      <c r="G2563">
        <v>40</v>
      </c>
      <c r="H2563" t="s">
        <v>5045</v>
      </c>
      <c r="I2563">
        <v>79</v>
      </c>
      <c r="J2563">
        <v>1</v>
      </c>
      <c r="K2563" t="s">
        <v>5051</v>
      </c>
    </row>
    <row r="2564" spans="1:11" x14ac:dyDescent="0.25">
      <c r="A2564" t="s">
        <v>2573</v>
      </c>
      <c r="B2564" t="s">
        <v>5018</v>
      </c>
      <c r="C2564" t="s">
        <v>5032</v>
      </c>
      <c r="D2564">
        <v>24</v>
      </c>
      <c r="E2564" s="2">
        <v>44240</v>
      </c>
      <c r="F2564">
        <v>247</v>
      </c>
      <c r="G2564">
        <v>17</v>
      </c>
      <c r="H2564" t="s">
        <v>5048</v>
      </c>
      <c r="I2564">
        <v>68</v>
      </c>
      <c r="J2564">
        <v>1</v>
      </c>
      <c r="K2564" t="s">
        <v>5050</v>
      </c>
    </row>
    <row r="2565" spans="1:11" x14ac:dyDescent="0.25">
      <c r="A2565" t="s">
        <v>2574</v>
      </c>
      <c r="B2565" t="s">
        <v>5013</v>
      </c>
      <c r="C2565" t="s">
        <v>5039</v>
      </c>
      <c r="D2565">
        <v>25</v>
      </c>
      <c r="E2565" s="2">
        <v>44373</v>
      </c>
      <c r="F2565">
        <v>243</v>
      </c>
      <c r="G2565">
        <v>82</v>
      </c>
      <c r="H2565" t="s">
        <v>5044</v>
      </c>
      <c r="I2565">
        <v>59</v>
      </c>
      <c r="J2565">
        <v>1</v>
      </c>
      <c r="K2565" t="s">
        <v>5049</v>
      </c>
    </row>
    <row r="2566" spans="1:11" x14ac:dyDescent="0.25">
      <c r="A2566" t="s">
        <v>2575</v>
      </c>
      <c r="B2566" t="s">
        <v>5016</v>
      </c>
      <c r="C2566" t="s">
        <v>5041</v>
      </c>
      <c r="D2566">
        <v>35</v>
      </c>
      <c r="E2566" s="2">
        <v>44655</v>
      </c>
      <c r="F2566">
        <v>211</v>
      </c>
      <c r="G2566">
        <v>20</v>
      </c>
      <c r="H2566" t="s">
        <v>5043</v>
      </c>
      <c r="I2566">
        <v>88</v>
      </c>
      <c r="J2566">
        <v>1</v>
      </c>
      <c r="K2566" t="s">
        <v>5051</v>
      </c>
    </row>
    <row r="2567" spans="1:11" x14ac:dyDescent="0.25">
      <c r="A2567" t="s">
        <v>2576</v>
      </c>
      <c r="B2567" t="s">
        <v>5011</v>
      </c>
      <c r="C2567" t="s">
        <v>5023</v>
      </c>
      <c r="D2567">
        <v>23</v>
      </c>
      <c r="E2567" s="2">
        <v>44097</v>
      </c>
      <c r="F2567">
        <v>245</v>
      </c>
      <c r="G2567">
        <v>33</v>
      </c>
      <c r="H2567" t="s">
        <v>5046</v>
      </c>
      <c r="I2567">
        <v>96</v>
      </c>
      <c r="J2567">
        <v>1</v>
      </c>
      <c r="K2567" t="s">
        <v>5051</v>
      </c>
    </row>
    <row r="2568" spans="1:11" x14ac:dyDescent="0.25">
      <c r="A2568" t="s">
        <v>2577</v>
      </c>
      <c r="B2568" t="s">
        <v>5013</v>
      </c>
      <c r="C2568" t="s">
        <v>5039</v>
      </c>
      <c r="D2568">
        <v>48</v>
      </c>
      <c r="E2568" s="2">
        <v>44361</v>
      </c>
      <c r="F2568">
        <v>222</v>
      </c>
      <c r="G2568">
        <v>87</v>
      </c>
      <c r="H2568" t="s">
        <v>5047</v>
      </c>
      <c r="I2568">
        <v>73</v>
      </c>
      <c r="J2568">
        <v>1</v>
      </c>
      <c r="K2568" t="s">
        <v>5049</v>
      </c>
    </row>
    <row r="2569" spans="1:11" x14ac:dyDescent="0.25">
      <c r="A2569" t="s">
        <v>2578</v>
      </c>
      <c r="B2569" t="s">
        <v>5015</v>
      </c>
      <c r="C2569" t="s">
        <v>5040</v>
      </c>
      <c r="D2569">
        <v>46</v>
      </c>
      <c r="E2569" s="2">
        <v>44410</v>
      </c>
      <c r="F2569">
        <v>208</v>
      </c>
      <c r="G2569">
        <v>0</v>
      </c>
      <c r="H2569" t="s">
        <v>5044</v>
      </c>
      <c r="I2569">
        <v>59</v>
      </c>
      <c r="J2569">
        <v>0</v>
      </c>
    </row>
    <row r="2570" spans="1:11" x14ac:dyDescent="0.25">
      <c r="A2570" t="s">
        <v>2579</v>
      </c>
      <c r="B2570" t="s">
        <v>5015</v>
      </c>
      <c r="C2570" t="s">
        <v>5040</v>
      </c>
      <c r="D2570">
        <v>48</v>
      </c>
      <c r="E2570" s="2">
        <v>44927</v>
      </c>
      <c r="F2570">
        <v>245</v>
      </c>
      <c r="G2570">
        <v>73</v>
      </c>
      <c r="H2570" t="s">
        <v>5045</v>
      </c>
      <c r="I2570">
        <v>96</v>
      </c>
      <c r="J2570">
        <v>0</v>
      </c>
    </row>
    <row r="2571" spans="1:11" x14ac:dyDescent="0.25">
      <c r="A2571" t="s">
        <v>2580</v>
      </c>
      <c r="B2571" t="s">
        <v>5011</v>
      </c>
      <c r="C2571" t="s">
        <v>5020</v>
      </c>
      <c r="D2571">
        <v>34</v>
      </c>
      <c r="E2571" s="2">
        <v>44703</v>
      </c>
      <c r="F2571">
        <v>259</v>
      </c>
      <c r="G2571">
        <v>90</v>
      </c>
      <c r="H2571" t="s">
        <v>5047</v>
      </c>
      <c r="I2571">
        <v>76</v>
      </c>
      <c r="J2571">
        <v>1</v>
      </c>
      <c r="K2571" t="s">
        <v>5049</v>
      </c>
    </row>
    <row r="2572" spans="1:11" x14ac:dyDescent="0.25">
      <c r="A2572" t="s">
        <v>2581</v>
      </c>
      <c r="B2572" t="s">
        <v>5014</v>
      </c>
      <c r="C2572" t="s">
        <v>5028</v>
      </c>
      <c r="D2572">
        <v>28</v>
      </c>
      <c r="E2572" s="2">
        <v>44080</v>
      </c>
      <c r="F2572">
        <v>208</v>
      </c>
      <c r="G2572">
        <v>35</v>
      </c>
      <c r="H2572" t="s">
        <v>5048</v>
      </c>
      <c r="I2572">
        <v>61</v>
      </c>
      <c r="J2572">
        <v>0</v>
      </c>
    </row>
    <row r="2573" spans="1:11" x14ac:dyDescent="0.25">
      <c r="A2573" t="s">
        <v>2582</v>
      </c>
      <c r="B2573" t="s">
        <v>5015</v>
      </c>
      <c r="C2573" t="s">
        <v>5025</v>
      </c>
      <c r="D2573">
        <v>50</v>
      </c>
      <c r="E2573" s="2">
        <v>44121</v>
      </c>
      <c r="F2573">
        <v>217</v>
      </c>
      <c r="G2573">
        <v>0</v>
      </c>
      <c r="H2573" t="s">
        <v>5045</v>
      </c>
      <c r="I2573">
        <v>55</v>
      </c>
      <c r="J2573">
        <v>1</v>
      </c>
      <c r="K2573" t="s">
        <v>5050</v>
      </c>
    </row>
    <row r="2574" spans="1:11" x14ac:dyDescent="0.25">
      <c r="A2574" t="s">
        <v>2583</v>
      </c>
      <c r="B2574" t="s">
        <v>5013</v>
      </c>
      <c r="C2574" t="s">
        <v>5039</v>
      </c>
      <c r="D2574">
        <v>44</v>
      </c>
      <c r="E2574" s="2">
        <v>44659</v>
      </c>
      <c r="F2574">
        <v>245</v>
      </c>
      <c r="G2574">
        <v>57</v>
      </c>
      <c r="H2574" t="s">
        <v>5043</v>
      </c>
      <c r="I2574">
        <v>55</v>
      </c>
      <c r="J2574">
        <v>0</v>
      </c>
    </row>
    <row r="2575" spans="1:11" x14ac:dyDescent="0.25">
      <c r="A2575" t="s">
        <v>2584</v>
      </c>
      <c r="B2575" t="s">
        <v>5016</v>
      </c>
      <c r="C2575" t="s">
        <v>5041</v>
      </c>
      <c r="D2575">
        <v>34</v>
      </c>
      <c r="E2575" s="2">
        <v>43963</v>
      </c>
      <c r="F2575">
        <v>259</v>
      </c>
      <c r="G2575">
        <v>69</v>
      </c>
      <c r="H2575" t="s">
        <v>5047</v>
      </c>
      <c r="I2575">
        <v>50</v>
      </c>
      <c r="J2575">
        <v>1</v>
      </c>
      <c r="K2575" t="s">
        <v>5049</v>
      </c>
    </row>
    <row r="2576" spans="1:11" x14ac:dyDescent="0.25">
      <c r="A2576" t="s">
        <v>2585</v>
      </c>
      <c r="B2576" t="s">
        <v>5017</v>
      </c>
      <c r="C2576" t="s">
        <v>5042</v>
      </c>
      <c r="D2576">
        <v>39</v>
      </c>
      <c r="E2576" s="2">
        <v>44271</v>
      </c>
      <c r="F2576">
        <v>244</v>
      </c>
      <c r="G2576">
        <v>96</v>
      </c>
      <c r="H2576" t="s">
        <v>5045</v>
      </c>
      <c r="I2576">
        <v>55</v>
      </c>
      <c r="J2576">
        <v>0</v>
      </c>
    </row>
    <row r="2577" spans="1:11" x14ac:dyDescent="0.25">
      <c r="A2577" t="s">
        <v>2586</v>
      </c>
      <c r="B2577" t="s">
        <v>5015</v>
      </c>
      <c r="C2577" t="s">
        <v>5027</v>
      </c>
      <c r="D2577">
        <v>41</v>
      </c>
      <c r="E2577" s="2">
        <v>44745</v>
      </c>
      <c r="F2577">
        <v>254</v>
      </c>
      <c r="G2577">
        <v>59</v>
      </c>
      <c r="H2577" t="s">
        <v>5045</v>
      </c>
      <c r="I2577">
        <v>92</v>
      </c>
      <c r="J2577">
        <v>0</v>
      </c>
    </row>
    <row r="2578" spans="1:11" x14ac:dyDescent="0.25">
      <c r="A2578" t="s">
        <v>2587</v>
      </c>
      <c r="B2578" t="s">
        <v>5015</v>
      </c>
      <c r="C2578" t="s">
        <v>5027</v>
      </c>
      <c r="D2578">
        <v>35</v>
      </c>
      <c r="E2578" s="2">
        <v>44845</v>
      </c>
      <c r="F2578">
        <v>247</v>
      </c>
      <c r="G2578">
        <v>5</v>
      </c>
      <c r="H2578" t="s">
        <v>5046</v>
      </c>
      <c r="I2578">
        <v>73</v>
      </c>
      <c r="J2578">
        <v>0</v>
      </c>
    </row>
    <row r="2579" spans="1:11" x14ac:dyDescent="0.25">
      <c r="A2579" t="s">
        <v>2588</v>
      </c>
      <c r="B2579" t="s">
        <v>5014</v>
      </c>
      <c r="C2579" t="s">
        <v>5028</v>
      </c>
      <c r="D2579">
        <v>48</v>
      </c>
      <c r="E2579" s="2">
        <v>44344</v>
      </c>
      <c r="F2579">
        <v>208</v>
      </c>
      <c r="G2579">
        <v>25</v>
      </c>
      <c r="H2579" t="s">
        <v>5045</v>
      </c>
      <c r="I2579">
        <v>52</v>
      </c>
      <c r="J2579">
        <v>1</v>
      </c>
      <c r="K2579" t="s">
        <v>5049</v>
      </c>
    </row>
    <row r="2580" spans="1:11" x14ac:dyDescent="0.25">
      <c r="A2580" t="s">
        <v>2589</v>
      </c>
      <c r="B2580" t="s">
        <v>5016</v>
      </c>
      <c r="C2580" t="s">
        <v>5029</v>
      </c>
      <c r="D2580">
        <v>32</v>
      </c>
      <c r="E2580" s="2">
        <v>44231</v>
      </c>
      <c r="F2580">
        <v>200</v>
      </c>
      <c r="G2580">
        <v>0</v>
      </c>
      <c r="H2580" t="s">
        <v>5048</v>
      </c>
      <c r="I2580">
        <v>66</v>
      </c>
      <c r="J2580">
        <v>0</v>
      </c>
    </row>
    <row r="2581" spans="1:11" x14ac:dyDescent="0.25">
      <c r="A2581" t="s">
        <v>2590</v>
      </c>
      <c r="B2581" t="s">
        <v>5018</v>
      </c>
      <c r="C2581" t="s">
        <v>5032</v>
      </c>
      <c r="D2581">
        <v>44</v>
      </c>
      <c r="E2581" s="2">
        <v>44592</v>
      </c>
      <c r="F2581">
        <v>244</v>
      </c>
      <c r="G2581">
        <v>37</v>
      </c>
      <c r="H2581" t="s">
        <v>5043</v>
      </c>
      <c r="I2581">
        <v>91</v>
      </c>
      <c r="J2581">
        <v>0</v>
      </c>
    </row>
    <row r="2582" spans="1:11" x14ac:dyDescent="0.25">
      <c r="A2582" t="s">
        <v>2591</v>
      </c>
      <c r="B2582" t="s">
        <v>5014</v>
      </c>
      <c r="C2582" t="s">
        <v>5035</v>
      </c>
      <c r="D2582">
        <v>40</v>
      </c>
      <c r="E2582" s="2">
        <v>44359</v>
      </c>
      <c r="F2582">
        <v>236</v>
      </c>
      <c r="G2582">
        <v>27</v>
      </c>
      <c r="H2582" t="s">
        <v>5048</v>
      </c>
      <c r="I2582">
        <v>72</v>
      </c>
      <c r="J2582">
        <v>0</v>
      </c>
    </row>
    <row r="2583" spans="1:11" x14ac:dyDescent="0.25">
      <c r="A2583" t="s">
        <v>2592</v>
      </c>
      <c r="B2583" t="s">
        <v>5018</v>
      </c>
      <c r="C2583" t="s">
        <v>5036</v>
      </c>
      <c r="D2583">
        <v>37</v>
      </c>
      <c r="E2583" s="2">
        <v>44143</v>
      </c>
      <c r="F2583">
        <v>207</v>
      </c>
      <c r="G2583">
        <v>52</v>
      </c>
      <c r="H2583" t="s">
        <v>5046</v>
      </c>
      <c r="I2583">
        <v>55</v>
      </c>
      <c r="J2583">
        <v>0</v>
      </c>
    </row>
    <row r="2584" spans="1:11" x14ac:dyDescent="0.25">
      <c r="A2584" t="s">
        <v>2593</v>
      </c>
      <c r="B2584" t="s">
        <v>5014</v>
      </c>
      <c r="C2584" t="s">
        <v>5028</v>
      </c>
      <c r="D2584">
        <v>47</v>
      </c>
      <c r="E2584" s="2">
        <v>44609</v>
      </c>
      <c r="F2584">
        <v>251</v>
      </c>
      <c r="G2584">
        <v>68</v>
      </c>
      <c r="H2584" t="s">
        <v>5045</v>
      </c>
      <c r="I2584">
        <v>63</v>
      </c>
      <c r="J2584">
        <v>0</v>
      </c>
    </row>
    <row r="2585" spans="1:11" x14ac:dyDescent="0.25">
      <c r="A2585" t="s">
        <v>2594</v>
      </c>
      <c r="B2585" t="s">
        <v>5017</v>
      </c>
      <c r="C2585" t="s">
        <v>5042</v>
      </c>
      <c r="D2585">
        <v>32</v>
      </c>
      <c r="E2585" s="2">
        <v>44881</v>
      </c>
      <c r="F2585">
        <v>209</v>
      </c>
      <c r="G2585">
        <v>45</v>
      </c>
      <c r="H2585" t="s">
        <v>5044</v>
      </c>
      <c r="I2585">
        <v>92</v>
      </c>
      <c r="J2585">
        <v>1</v>
      </c>
      <c r="K2585" t="s">
        <v>5049</v>
      </c>
    </row>
    <row r="2586" spans="1:11" x14ac:dyDescent="0.25">
      <c r="A2586" t="s">
        <v>2595</v>
      </c>
      <c r="B2586" t="s">
        <v>5013</v>
      </c>
      <c r="C2586" t="s">
        <v>5039</v>
      </c>
      <c r="D2586">
        <v>36</v>
      </c>
      <c r="E2586" s="2">
        <v>44014</v>
      </c>
      <c r="F2586">
        <v>218</v>
      </c>
      <c r="G2586">
        <v>27</v>
      </c>
      <c r="H2586" t="s">
        <v>5046</v>
      </c>
      <c r="I2586">
        <v>73</v>
      </c>
      <c r="J2586">
        <v>1</v>
      </c>
      <c r="K2586" t="s">
        <v>5051</v>
      </c>
    </row>
    <row r="2587" spans="1:11" x14ac:dyDescent="0.25">
      <c r="A2587" t="s">
        <v>2596</v>
      </c>
      <c r="B2587" t="s">
        <v>5012</v>
      </c>
      <c r="C2587" t="s">
        <v>5034</v>
      </c>
      <c r="D2587">
        <v>49</v>
      </c>
      <c r="E2587" s="2">
        <v>43987</v>
      </c>
      <c r="F2587">
        <v>209</v>
      </c>
      <c r="G2587">
        <v>53</v>
      </c>
      <c r="H2587" t="s">
        <v>5044</v>
      </c>
      <c r="I2587">
        <v>53</v>
      </c>
      <c r="J2587">
        <v>1</v>
      </c>
      <c r="K2587" t="s">
        <v>5051</v>
      </c>
    </row>
    <row r="2588" spans="1:11" x14ac:dyDescent="0.25">
      <c r="A2588" t="s">
        <v>2597</v>
      </c>
      <c r="B2588" t="s">
        <v>5016</v>
      </c>
      <c r="C2588" t="s">
        <v>5041</v>
      </c>
      <c r="D2588">
        <v>45</v>
      </c>
      <c r="E2588" s="2">
        <v>44488</v>
      </c>
      <c r="F2588">
        <v>228</v>
      </c>
      <c r="G2588">
        <v>24</v>
      </c>
      <c r="H2588" t="s">
        <v>5044</v>
      </c>
      <c r="I2588">
        <v>85</v>
      </c>
      <c r="J2588">
        <v>0</v>
      </c>
    </row>
    <row r="2589" spans="1:11" x14ac:dyDescent="0.25">
      <c r="A2589" t="s">
        <v>2598</v>
      </c>
      <c r="B2589" t="s">
        <v>5018</v>
      </c>
      <c r="C2589" t="s">
        <v>5036</v>
      </c>
      <c r="D2589">
        <v>39</v>
      </c>
      <c r="E2589" s="2">
        <v>44412</v>
      </c>
      <c r="F2589">
        <v>212</v>
      </c>
      <c r="G2589">
        <v>70</v>
      </c>
      <c r="H2589" t="s">
        <v>5047</v>
      </c>
      <c r="I2589">
        <v>61</v>
      </c>
      <c r="J2589">
        <v>1</v>
      </c>
      <c r="K2589" t="s">
        <v>5049</v>
      </c>
    </row>
    <row r="2590" spans="1:11" x14ac:dyDescent="0.25">
      <c r="A2590" t="s">
        <v>2599</v>
      </c>
      <c r="B2590" t="s">
        <v>5016</v>
      </c>
      <c r="C2590" t="s">
        <v>5029</v>
      </c>
      <c r="D2590">
        <v>49</v>
      </c>
      <c r="E2590" s="2">
        <v>44622</v>
      </c>
      <c r="F2590">
        <v>225</v>
      </c>
      <c r="G2590">
        <v>17</v>
      </c>
      <c r="H2590" t="s">
        <v>5044</v>
      </c>
      <c r="I2590">
        <v>53</v>
      </c>
      <c r="J2590">
        <v>1</v>
      </c>
      <c r="K2590" t="s">
        <v>5051</v>
      </c>
    </row>
    <row r="2591" spans="1:11" x14ac:dyDescent="0.25">
      <c r="A2591" t="s">
        <v>2600</v>
      </c>
      <c r="B2591" t="s">
        <v>5017</v>
      </c>
      <c r="C2591" t="s">
        <v>5042</v>
      </c>
      <c r="D2591">
        <v>48</v>
      </c>
      <c r="E2591" s="2">
        <v>44473</v>
      </c>
      <c r="F2591">
        <v>259</v>
      </c>
      <c r="G2591">
        <v>35</v>
      </c>
      <c r="H2591" t="s">
        <v>5046</v>
      </c>
      <c r="I2591">
        <v>53</v>
      </c>
      <c r="J2591">
        <v>1</v>
      </c>
      <c r="K2591" t="s">
        <v>5051</v>
      </c>
    </row>
    <row r="2592" spans="1:11" x14ac:dyDescent="0.25">
      <c r="A2592" t="s">
        <v>2601</v>
      </c>
      <c r="B2592" t="s">
        <v>5014</v>
      </c>
      <c r="C2592" t="s">
        <v>5024</v>
      </c>
      <c r="D2592">
        <v>32</v>
      </c>
      <c r="E2592" s="2">
        <v>44567</v>
      </c>
      <c r="F2592">
        <v>205</v>
      </c>
      <c r="G2592">
        <v>46</v>
      </c>
      <c r="H2592" t="s">
        <v>5048</v>
      </c>
      <c r="I2592">
        <v>60</v>
      </c>
      <c r="J2592">
        <v>0</v>
      </c>
    </row>
    <row r="2593" spans="1:11" x14ac:dyDescent="0.25">
      <c r="A2593" t="s">
        <v>2602</v>
      </c>
      <c r="B2593" t="s">
        <v>5013</v>
      </c>
      <c r="C2593" t="s">
        <v>5022</v>
      </c>
      <c r="D2593">
        <v>48</v>
      </c>
      <c r="E2593" s="2">
        <v>44918</v>
      </c>
      <c r="F2593">
        <v>238</v>
      </c>
      <c r="G2593">
        <v>4</v>
      </c>
      <c r="H2593" t="s">
        <v>5044</v>
      </c>
      <c r="I2593">
        <v>71</v>
      </c>
      <c r="J2593">
        <v>1</v>
      </c>
      <c r="K2593" t="s">
        <v>5049</v>
      </c>
    </row>
    <row r="2594" spans="1:11" x14ac:dyDescent="0.25">
      <c r="A2594" t="s">
        <v>2603</v>
      </c>
      <c r="B2594" t="s">
        <v>5017</v>
      </c>
      <c r="C2594" t="s">
        <v>5042</v>
      </c>
      <c r="D2594">
        <v>42</v>
      </c>
      <c r="E2594" s="2">
        <v>44211</v>
      </c>
      <c r="F2594">
        <v>219</v>
      </c>
      <c r="G2594">
        <v>93</v>
      </c>
      <c r="H2594" t="s">
        <v>5045</v>
      </c>
      <c r="I2594">
        <v>92</v>
      </c>
      <c r="J2594">
        <v>0</v>
      </c>
    </row>
    <row r="2595" spans="1:11" x14ac:dyDescent="0.25">
      <c r="A2595" t="s">
        <v>2604</v>
      </c>
      <c r="B2595" t="s">
        <v>5012</v>
      </c>
      <c r="C2595" t="s">
        <v>5026</v>
      </c>
      <c r="D2595">
        <v>24</v>
      </c>
      <c r="E2595" s="2">
        <v>44825</v>
      </c>
      <c r="F2595">
        <v>229</v>
      </c>
      <c r="G2595">
        <v>99</v>
      </c>
      <c r="H2595" t="s">
        <v>5044</v>
      </c>
      <c r="I2595">
        <v>74</v>
      </c>
      <c r="J2595">
        <v>0</v>
      </c>
    </row>
    <row r="2596" spans="1:11" x14ac:dyDescent="0.25">
      <c r="A2596" t="s">
        <v>2605</v>
      </c>
      <c r="B2596" t="s">
        <v>5017</v>
      </c>
      <c r="C2596" t="s">
        <v>5030</v>
      </c>
      <c r="D2596">
        <v>32</v>
      </c>
      <c r="E2596" s="2">
        <v>44103</v>
      </c>
      <c r="F2596">
        <v>218</v>
      </c>
      <c r="G2596">
        <v>90</v>
      </c>
      <c r="H2596" t="s">
        <v>5048</v>
      </c>
      <c r="I2596">
        <v>93</v>
      </c>
      <c r="J2596">
        <v>1</v>
      </c>
      <c r="K2596" t="s">
        <v>5049</v>
      </c>
    </row>
    <row r="2597" spans="1:11" x14ac:dyDescent="0.25">
      <c r="A2597" t="s">
        <v>2606</v>
      </c>
      <c r="B2597" t="s">
        <v>5013</v>
      </c>
      <c r="C2597" t="s">
        <v>5039</v>
      </c>
      <c r="D2597">
        <v>42</v>
      </c>
      <c r="E2597" s="2">
        <v>44903</v>
      </c>
      <c r="F2597">
        <v>225</v>
      </c>
      <c r="G2597">
        <v>91</v>
      </c>
      <c r="H2597" t="s">
        <v>5044</v>
      </c>
      <c r="I2597">
        <v>73</v>
      </c>
      <c r="J2597">
        <v>0</v>
      </c>
    </row>
    <row r="2598" spans="1:11" x14ac:dyDescent="0.25">
      <c r="A2598" t="s">
        <v>2607</v>
      </c>
      <c r="B2598" t="s">
        <v>5015</v>
      </c>
      <c r="C2598" t="s">
        <v>5040</v>
      </c>
      <c r="D2598">
        <v>44</v>
      </c>
      <c r="E2598" s="2">
        <v>43964</v>
      </c>
      <c r="F2598">
        <v>205</v>
      </c>
      <c r="G2598">
        <v>87</v>
      </c>
      <c r="H2598" t="s">
        <v>5043</v>
      </c>
      <c r="I2598">
        <v>50</v>
      </c>
      <c r="J2598">
        <v>0</v>
      </c>
    </row>
    <row r="2599" spans="1:11" x14ac:dyDescent="0.25">
      <c r="A2599" t="s">
        <v>2608</v>
      </c>
      <c r="B2599" t="s">
        <v>5013</v>
      </c>
      <c r="C2599" t="s">
        <v>5039</v>
      </c>
      <c r="D2599">
        <v>36</v>
      </c>
      <c r="E2599" s="2">
        <v>44005</v>
      </c>
      <c r="F2599">
        <v>220</v>
      </c>
      <c r="G2599">
        <v>100</v>
      </c>
      <c r="H2599" t="s">
        <v>5044</v>
      </c>
      <c r="I2599">
        <v>72</v>
      </c>
      <c r="J2599">
        <v>0</v>
      </c>
    </row>
    <row r="2600" spans="1:11" x14ac:dyDescent="0.25">
      <c r="A2600" t="s">
        <v>2609</v>
      </c>
      <c r="B2600" t="s">
        <v>5017</v>
      </c>
      <c r="C2600" t="s">
        <v>5030</v>
      </c>
      <c r="D2600">
        <v>49</v>
      </c>
      <c r="E2600" s="2">
        <v>44500</v>
      </c>
      <c r="F2600">
        <v>248</v>
      </c>
      <c r="G2600">
        <v>89</v>
      </c>
      <c r="H2600" t="s">
        <v>5045</v>
      </c>
      <c r="I2600">
        <v>55</v>
      </c>
      <c r="J2600">
        <v>1</v>
      </c>
      <c r="K2600" t="s">
        <v>5049</v>
      </c>
    </row>
    <row r="2601" spans="1:11" x14ac:dyDescent="0.25">
      <c r="A2601" t="s">
        <v>2610</v>
      </c>
      <c r="B2601" t="s">
        <v>5015</v>
      </c>
      <c r="C2601" t="s">
        <v>5027</v>
      </c>
      <c r="D2601">
        <v>49</v>
      </c>
      <c r="E2601" s="2">
        <v>44191</v>
      </c>
      <c r="F2601">
        <v>259</v>
      </c>
      <c r="G2601">
        <v>23</v>
      </c>
      <c r="H2601" t="s">
        <v>5047</v>
      </c>
      <c r="I2601">
        <v>91</v>
      </c>
      <c r="J2601">
        <v>1</v>
      </c>
      <c r="K2601" t="s">
        <v>5051</v>
      </c>
    </row>
    <row r="2602" spans="1:11" x14ac:dyDescent="0.25">
      <c r="A2602" t="s">
        <v>2611</v>
      </c>
      <c r="B2602" t="s">
        <v>5015</v>
      </c>
      <c r="C2602" t="s">
        <v>5027</v>
      </c>
      <c r="D2602">
        <v>36</v>
      </c>
      <c r="E2602" s="2">
        <v>44638</v>
      </c>
      <c r="F2602">
        <v>202</v>
      </c>
      <c r="G2602">
        <v>63</v>
      </c>
      <c r="H2602" t="s">
        <v>5045</v>
      </c>
      <c r="I2602">
        <v>98</v>
      </c>
      <c r="J2602">
        <v>1</v>
      </c>
      <c r="K2602" t="s">
        <v>5050</v>
      </c>
    </row>
    <row r="2603" spans="1:11" x14ac:dyDescent="0.25">
      <c r="A2603" t="s">
        <v>2612</v>
      </c>
      <c r="B2603" t="s">
        <v>5012</v>
      </c>
      <c r="C2603" t="s">
        <v>5026</v>
      </c>
      <c r="D2603">
        <v>36</v>
      </c>
      <c r="E2603" s="2">
        <v>44318</v>
      </c>
      <c r="F2603">
        <v>235</v>
      </c>
      <c r="G2603">
        <v>6</v>
      </c>
      <c r="H2603" t="s">
        <v>5047</v>
      </c>
      <c r="I2603">
        <v>95</v>
      </c>
      <c r="J2603">
        <v>1</v>
      </c>
      <c r="K2603" t="s">
        <v>5050</v>
      </c>
    </row>
    <row r="2604" spans="1:11" x14ac:dyDescent="0.25">
      <c r="A2604" t="s">
        <v>2613</v>
      </c>
      <c r="B2604" t="s">
        <v>5017</v>
      </c>
      <c r="C2604" t="s">
        <v>5030</v>
      </c>
      <c r="D2604">
        <v>43</v>
      </c>
      <c r="E2604" s="2">
        <v>44158</v>
      </c>
      <c r="F2604">
        <v>253</v>
      </c>
      <c r="G2604">
        <v>8</v>
      </c>
      <c r="H2604" t="s">
        <v>5045</v>
      </c>
      <c r="I2604">
        <v>50</v>
      </c>
      <c r="J2604">
        <v>1</v>
      </c>
      <c r="K2604" t="s">
        <v>5051</v>
      </c>
    </row>
    <row r="2605" spans="1:11" x14ac:dyDescent="0.25">
      <c r="A2605" t="s">
        <v>2614</v>
      </c>
      <c r="B2605" t="s">
        <v>5012</v>
      </c>
      <c r="C2605" t="s">
        <v>5034</v>
      </c>
      <c r="D2605">
        <v>46</v>
      </c>
      <c r="E2605" s="2">
        <v>44189</v>
      </c>
      <c r="F2605">
        <v>200</v>
      </c>
      <c r="G2605">
        <v>26</v>
      </c>
      <c r="H2605" t="s">
        <v>5046</v>
      </c>
      <c r="I2605">
        <v>87</v>
      </c>
      <c r="J2605">
        <v>0</v>
      </c>
    </row>
    <row r="2606" spans="1:11" x14ac:dyDescent="0.25">
      <c r="A2606" t="s">
        <v>2615</v>
      </c>
      <c r="B2606" t="s">
        <v>5017</v>
      </c>
      <c r="C2606" t="s">
        <v>5042</v>
      </c>
      <c r="D2606">
        <v>33</v>
      </c>
      <c r="E2606" s="2">
        <v>44798</v>
      </c>
      <c r="F2606">
        <v>260</v>
      </c>
      <c r="G2606">
        <v>4</v>
      </c>
      <c r="H2606" t="s">
        <v>5043</v>
      </c>
      <c r="I2606">
        <v>77</v>
      </c>
      <c r="J2606">
        <v>0</v>
      </c>
    </row>
    <row r="2607" spans="1:11" x14ac:dyDescent="0.25">
      <c r="A2607" t="s">
        <v>2616</v>
      </c>
      <c r="B2607" t="s">
        <v>5018</v>
      </c>
      <c r="C2607" t="s">
        <v>5038</v>
      </c>
      <c r="D2607">
        <v>24</v>
      </c>
      <c r="E2607" s="2">
        <v>44372</v>
      </c>
      <c r="F2607">
        <v>219</v>
      </c>
      <c r="G2607">
        <v>80</v>
      </c>
      <c r="H2607" t="s">
        <v>5044</v>
      </c>
      <c r="I2607">
        <v>56</v>
      </c>
      <c r="J2607">
        <v>0</v>
      </c>
    </row>
    <row r="2608" spans="1:11" x14ac:dyDescent="0.25">
      <c r="A2608" t="s">
        <v>2617</v>
      </c>
      <c r="B2608" t="s">
        <v>5015</v>
      </c>
      <c r="C2608" t="s">
        <v>5025</v>
      </c>
      <c r="D2608">
        <v>41</v>
      </c>
      <c r="E2608" s="2">
        <v>44014</v>
      </c>
      <c r="F2608">
        <v>211</v>
      </c>
      <c r="G2608">
        <v>69</v>
      </c>
      <c r="H2608" t="s">
        <v>5047</v>
      </c>
      <c r="I2608">
        <v>72</v>
      </c>
      <c r="J2608">
        <v>0</v>
      </c>
    </row>
    <row r="2609" spans="1:11" x14ac:dyDescent="0.25">
      <c r="A2609" t="s">
        <v>2618</v>
      </c>
      <c r="B2609" t="s">
        <v>5015</v>
      </c>
      <c r="C2609" t="s">
        <v>5025</v>
      </c>
      <c r="D2609">
        <v>40</v>
      </c>
      <c r="E2609" s="2">
        <v>44579</v>
      </c>
      <c r="F2609">
        <v>209</v>
      </c>
      <c r="G2609">
        <v>5</v>
      </c>
      <c r="H2609" t="s">
        <v>5047</v>
      </c>
      <c r="I2609">
        <v>74</v>
      </c>
      <c r="J2609">
        <v>0</v>
      </c>
    </row>
    <row r="2610" spans="1:11" x14ac:dyDescent="0.25">
      <c r="A2610" t="s">
        <v>2619</v>
      </c>
      <c r="B2610" t="s">
        <v>5017</v>
      </c>
      <c r="C2610" t="s">
        <v>5030</v>
      </c>
      <c r="D2610">
        <v>35</v>
      </c>
      <c r="E2610" s="2">
        <v>43941</v>
      </c>
      <c r="F2610">
        <v>231</v>
      </c>
      <c r="G2610">
        <v>72</v>
      </c>
      <c r="H2610" t="s">
        <v>5044</v>
      </c>
      <c r="I2610">
        <v>50</v>
      </c>
      <c r="J2610">
        <v>0</v>
      </c>
    </row>
    <row r="2611" spans="1:11" x14ac:dyDescent="0.25">
      <c r="A2611" t="s">
        <v>2620</v>
      </c>
      <c r="B2611" t="s">
        <v>5016</v>
      </c>
      <c r="C2611" t="s">
        <v>5029</v>
      </c>
      <c r="D2611">
        <v>35</v>
      </c>
      <c r="E2611" s="2">
        <v>43962</v>
      </c>
      <c r="F2611">
        <v>258</v>
      </c>
      <c r="G2611">
        <v>70</v>
      </c>
      <c r="H2611" t="s">
        <v>5045</v>
      </c>
      <c r="I2611">
        <v>54</v>
      </c>
      <c r="J2611">
        <v>1</v>
      </c>
      <c r="K2611" t="s">
        <v>5050</v>
      </c>
    </row>
    <row r="2612" spans="1:11" x14ac:dyDescent="0.25">
      <c r="A2612" t="s">
        <v>2621</v>
      </c>
      <c r="B2612" t="s">
        <v>5014</v>
      </c>
      <c r="C2612" t="s">
        <v>5035</v>
      </c>
      <c r="D2612">
        <v>30</v>
      </c>
      <c r="E2612" s="2">
        <v>44882</v>
      </c>
      <c r="F2612">
        <v>249</v>
      </c>
      <c r="G2612">
        <v>89</v>
      </c>
      <c r="H2612" t="s">
        <v>5043</v>
      </c>
      <c r="I2612">
        <v>80</v>
      </c>
      <c r="J2612">
        <v>1</v>
      </c>
      <c r="K2612" t="s">
        <v>5050</v>
      </c>
    </row>
    <row r="2613" spans="1:11" x14ac:dyDescent="0.25">
      <c r="A2613" t="s">
        <v>2622</v>
      </c>
      <c r="B2613" t="s">
        <v>5013</v>
      </c>
      <c r="C2613" t="s">
        <v>5022</v>
      </c>
      <c r="D2613">
        <v>50</v>
      </c>
      <c r="E2613" s="2">
        <v>43948</v>
      </c>
      <c r="F2613">
        <v>213</v>
      </c>
      <c r="G2613">
        <v>84</v>
      </c>
      <c r="H2613" t="s">
        <v>5043</v>
      </c>
      <c r="I2613">
        <v>86</v>
      </c>
      <c r="J2613">
        <v>1</v>
      </c>
      <c r="K2613" t="s">
        <v>5051</v>
      </c>
    </row>
    <row r="2614" spans="1:11" x14ac:dyDescent="0.25">
      <c r="A2614" t="s">
        <v>2623</v>
      </c>
      <c r="B2614" t="s">
        <v>5015</v>
      </c>
      <c r="C2614" t="s">
        <v>5027</v>
      </c>
      <c r="D2614">
        <v>22</v>
      </c>
      <c r="E2614" s="2">
        <v>44925</v>
      </c>
      <c r="F2614">
        <v>225</v>
      </c>
      <c r="G2614">
        <v>62</v>
      </c>
      <c r="H2614" t="s">
        <v>5048</v>
      </c>
      <c r="I2614">
        <v>74</v>
      </c>
      <c r="J2614">
        <v>0</v>
      </c>
    </row>
    <row r="2615" spans="1:11" x14ac:dyDescent="0.25">
      <c r="A2615" t="s">
        <v>2624</v>
      </c>
      <c r="B2615" t="s">
        <v>5015</v>
      </c>
      <c r="C2615" t="s">
        <v>5040</v>
      </c>
      <c r="D2615">
        <v>22</v>
      </c>
      <c r="E2615" s="2">
        <v>44704</v>
      </c>
      <c r="F2615">
        <v>210</v>
      </c>
      <c r="G2615">
        <v>81</v>
      </c>
      <c r="H2615" t="s">
        <v>5047</v>
      </c>
      <c r="I2615">
        <v>50</v>
      </c>
      <c r="J2615">
        <v>0</v>
      </c>
    </row>
    <row r="2616" spans="1:11" x14ac:dyDescent="0.25">
      <c r="A2616" t="s">
        <v>2625</v>
      </c>
      <c r="B2616" t="s">
        <v>5014</v>
      </c>
      <c r="C2616" t="s">
        <v>5028</v>
      </c>
      <c r="D2616">
        <v>34</v>
      </c>
      <c r="E2616" s="2">
        <v>44607</v>
      </c>
      <c r="F2616">
        <v>216</v>
      </c>
      <c r="G2616">
        <v>16</v>
      </c>
      <c r="H2616" t="s">
        <v>5048</v>
      </c>
      <c r="I2616">
        <v>61</v>
      </c>
      <c r="J2616">
        <v>1</v>
      </c>
      <c r="K2616" t="s">
        <v>5049</v>
      </c>
    </row>
    <row r="2617" spans="1:11" x14ac:dyDescent="0.25">
      <c r="A2617" t="s">
        <v>2626</v>
      </c>
      <c r="B2617" t="s">
        <v>5014</v>
      </c>
      <c r="C2617" t="s">
        <v>5024</v>
      </c>
      <c r="D2617">
        <v>30</v>
      </c>
      <c r="E2617" s="2">
        <v>44739</v>
      </c>
      <c r="F2617">
        <v>237</v>
      </c>
      <c r="G2617">
        <v>7</v>
      </c>
      <c r="H2617" t="s">
        <v>5046</v>
      </c>
      <c r="I2617">
        <v>61</v>
      </c>
      <c r="J2617">
        <v>0</v>
      </c>
    </row>
    <row r="2618" spans="1:11" x14ac:dyDescent="0.25">
      <c r="A2618" t="s">
        <v>2627</v>
      </c>
      <c r="B2618" t="s">
        <v>5012</v>
      </c>
      <c r="C2618" t="s">
        <v>5026</v>
      </c>
      <c r="D2618">
        <v>31</v>
      </c>
      <c r="E2618" s="2">
        <v>44589</v>
      </c>
      <c r="F2618">
        <v>254</v>
      </c>
      <c r="G2618">
        <v>12</v>
      </c>
      <c r="H2618" t="s">
        <v>5045</v>
      </c>
      <c r="I2618">
        <v>50</v>
      </c>
      <c r="J2618">
        <v>0</v>
      </c>
    </row>
    <row r="2619" spans="1:11" x14ac:dyDescent="0.25">
      <c r="A2619" t="s">
        <v>2628</v>
      </c>
      <c r="B2619" t="s">
        <v>5017</v>
      </c>
      <c r="C2619" t="s">
        <v>5037</v>
      </c>
      <c r="D2619">
        <v>50</v>
      </c>
      <c r="E2619" s="2">
        <v>44014</v>
      </c>
      <c r="F2619">
        <v>226</v>
      </c>
      <c r="G2619">
        <v>86</v>
      </c>
      <c r="H2619" t="s">
        <v>5045</v>
      </c>
      <c r="I2619">
        <v>72</v>
      </c>
      <c r="J2619">
        <v>0</v>
      </c>
    </row>
    <row r="2620" spans="1:11" x14ac:dyDescent="0.25">
      <c r="A2620" t="s">
        <v>2629</v>
      </c>
      <c r="B2620" t="s">
        <v>5017</v>
      </c>
      <c r="C2620" t="s">
        <v>5037</v>
      </c>
      <c r="D2620">
        <v>46</v>
      </c>
      <c r="E2620" s="2">
        <v>43945</v>
      </c>
      <c r="F2620">
        <v>234</v>
      </c>
      <c r="G2620">
        <v>71</v>
      </c>
      <c r="H2620" t="s">
        <v>5048</v>
      </c>
      <c r="I2620">
        <v>82</v>
      </c>
      <c r="J2620">
        <v>1</v>
      </c>
      <c r="K2620" t="s">
        <v>5049</v>
      </c>
    </row>
    <row r="2621" spans="1:11" x14ac:dyDescent="0.25">
      <c r="A2621" t="s">
        <v>2630</v>
      </c>
      <c r="B2621" t="s">
        <v>5017</v>
      </c>
      <c r="C2621" t="s">
        <v>5030</v>
      </c>
      <c r="D2621">
        <v>50</v>
      </c>
      <c r="E2621" s="2">
        <v>44003</v>
      </c>
      <c r="F2621">
        <v>207</v>
      </c>
      <c r="G2621">
        <v>11</v>
      </c>
      <c r="H2621" t="s">
        <v>5048</v>
      </c>
      <c r="I2621">
        <v>75</v>
      </c>
      <c r="J2621">
        <v>1</v>
      </c>
      <c r="K2621" t="s">
        <v>5049</v>
      </c>
    </row>
    <row r="2622" spans="1:11" x14ac:dyDescent="0.25">
      <c r="A2622" t="s">
        <v>2631</v>
      </c>
      <c r="B2622" t="s">
        <v>5013</v>
      </c>
      <c r="C2622" t="s">
        <v>5022</v>
      </c>
      <c r="D2622">
        <v>22</v>
      </c>
      <c r="E2622" s="2">
        <v>44639</v>
      </c>
      <c r="F2622">
        <v>257</v>
      </c>
      <c r="G2622">
        <v>86</v>
      </c>
      <c r="H2622" t="s">
        <v>5047</v>
      </c>
      <c r="I2622">
        <v>79</v>
      </c>
      <c r="J2622">
        <v>1</v>
      </c>
      <c r="K2622" t="s">
        <v>5050</v>
      </c>
    </row>
    <row r="2623" spans="1:11" x14ac:dyDescent="0.25">
      <c r="A2623" t="s">
        <v>2632</v>
      </c>
      <c r="B2623" t="s">
        <v>5014</v>
      </c>
      <c r="C2623" t="s">
        <v>5035</v>
      </c>
      <c r="D2623">
        <v>49</v>
      </c>
      <c r="E2623" s="2">
        <v>44348</v>
      </c>
      <c r="F2623">
        <v>255</v>
      </c>
      <c r="G2623">
        <v>23</v>
      </c>
      <c r="H2623" t="s">
        <v>5045</v>
      </c>
      <c r="I2623">
        <v>60</v>
      </c>
      <c r="J2623">
        <v>1</v>
      </c>
      <c r="K2623" t="s">
        <v>5051</v>
      </c>
    </row>
    <row r="2624" spans="1:11" x14ac:dyDescent="0.25">
      <c r="A2624" t="s">
        <v>2633</v>
      </c>
      <c r="B2624" t="s">
        <v>5013</v>
      </c>
      <c r="C2624" t="s">
        <v>5033</v>
      </c>
      <c r="D2624">
        <v>23</v>
      </c>
      <c r="E2624" s="2">
        <v>44691</v>
      </c>
      <c r="F2624">
        <v>253</v>
      </c>
      <c r="G2624">
        <v>30</v>
      </c>
      <c r="H2624" t="s">
        <v>5048</v>
      </c>
      <c r="I2624">
        <v>92</v>
      </c>
      <c r="J2624">
        <v>0</v>
      </c>
    </row>
    <row r="2625" spans="1:11" x14ac:dyDescent="0.25">
      <c r="A2625" t="s">
        <v>2634</v>
      </c>
      <c r="B2625" t="s">
        <v>5017</v>
      </c>
      <c r="C2625" t="s">
        <v>5037</v>
      </c>
      <c r="D2625">
        <v>26</v>
      </c>
      <c r="E2625" s="2">
        <v>44459</v>
      </c>
      <c r="F2625">
        <v>223</v>
      </c>
      <c r="G2625">
        <v>45</v>
      </c>
      <c r="H2625" t="s">
        <v>5044</v>
      </c>
      <c r="I2625">
        <v>61</v>
      </c>
      <c r="J2625">
        <v>0</v>
      </c>
    </row>
    <row r="2626" spans="1:11" x14ac:dyDescent="0.25">
      <c r="A2626" t="s">
        <v>2635</v>
      </c>
      <c r="B2626" t="s">
        <v>5018</v>
      </c>
      <c r="C2626" t="s">
        <v>5036</v>
      </c>
      <c r="D2626">
        <v>36</v>
      </c>
      <c r="E2626" s="2">
        <v>44016</v>
      </c>
      <c r="F2626">
        <v>201</v>
      </c>
      <c r="G2626">
        <v>88</v>
      </c>
      <c r="H2626" t="s">
        <v>5044</v>
      </c>
      <c r="I2626">
        <v>58</v>
      </c>
      <c r="J2626">
        <v>0</v>
      </c>
    </row>
    <row r="2627" spans="1:11" x14ac:dyDescent="0.25">
      <c r="A2627" t="s">
        <v>2636</v>
      </c>
      <c r="B2627" t="s">
        <v>5014</v>
      </c>
      <c r="C2627" t="s">
        <v>5028</v>
      </c>
      <c r="D2627">
        <v>24</v>
      </c>
      <c r="E2627" s="2">
        <v>44107</v>
      </c>
      <c r="F2627">
        <v>222</v>
      </c>
      <c r="G2627">
        <v>20</v>
      </c>
      <c r="H2627" t="s">
        <v>5043</v>
      </c>
      <c r="I2627">
        <v>95</v>
      </c>
      <c r="J2627">
        <v>0</v>
      </c>
    </row>
    <row r="2628" spans="1:11" x14ac:dyDescent="0.25">
      <c r="A2628" t="s">
        <v>2637</v>
      </c>
      <c r="B2628" t="s">
        <v>5013</v>
      </c>
      <c r="C2628" t="s">
        <v>5039</v>
      </c>
      <c r="D2628">
        <v>35</v>
      </c>
      <c r="E2628" s="2">
        <v>44210</v>
      </c>
      <c r="F2628">
        <v>210</v>
      </c>
      <c r="G2628">
        <v>12</v>
      </c>
      <c r="H2628" t="s">
        <v>5046</v>
      </c>
      <c r="I2628">
        <v>100</v>
      </c>
      <c r="J2628">
        <v>0</v>
      </c>
    </row>
    <row r="2629" spans="1:11" x14ac:dyDescent="0.25">
      <c r="A2629" t="s">
        <v>2638</v>
      </c>
      <c r="B2629" t="s">
        <v>5011</v>
      </c>
      <c r="C2629" t="s">
        <v>5023</v>
      </c>
      <c r="D2629">
        <v>38</v>
      </c>
      <c r="E2629" s="2">
        <v>44123</v>
      </c>
      <c r="F2629">
        <v>207</v>
      </c>
      <c r="G2629">
        <v>66</v>
      </c>
      <c r="H2629" t="s">
        <v>5044</v>
      </c>
      <c r="I2629">
        <v>81</v>
      </c>
      <c r="J2629">
        <v>0</v>
      </c>
    </row>
    <row r="2630" spans="1:11" x14ac:dyDescent="0.25">
      <c r="A2630" t="s">
        <v>2639</v>
      </c>
      <c r="B2630" t="s">
        <v>5015</v>
      </c>
      <c r="C2630" t="s">
        <v>5025</v>
      </c>
      <c r="D2630">
        <v>25</v>
      </c>
      <c r="E2630" s="2">
        <v>44483</v>
      </c>
      <c r="F2630">
        <v>206</v>
      </c>
      <c r="G2630">
        <v>98</v>
      </c>
      <c r="H2630" t="s">
        <v>5045</v>
      </c>
      <c r="I2630">
        <v>82</v>
      </c>
      <c r="J2630">
        <v>1</v>
      </c>
      <c r="K2630" t="s">
        <v>5049</v>
      </c>
    </row>
    <row r="2631" spans="1:11" x14ac:dyDescent="0.25">
      <c r="A2631" t="s">
        <v>2640</v>
      </c>
      <c r="B2631" t="s">
        <v>5015</v>
      </c>
      <c r="C2631" t="s">
        <v>5040</v>
      </c>
      <c r="D2631">
        <v>39</v>
      </c>
      <c r="E2631" s="2">
        <v>44364</v>
      </c>
      <c r="F2631">
        <v>205</v>
      </c>
      <c r="G2631">
        <v>93</v>
      </c>
      <c r="H2631" t="s">
        <v>5044</v>
      </c>
      <c r="I2631">
        <v>70</v>
      </c>
      <c r="J2631">
        <v>1</v>
      </c>
      <c r="K2631" t="s">
        <v>5050</v>
      </c>
    </row>
    <row r="2632" spans="1:11" x14ac:dyDescent="0.25">
      <c r="A2632" t="s">
        <v>2641</v>
      </c>
      <c r="B2632" t="s">
        <v>5014</v>
      </c>
      <c r="C2632" t="s">
        <v>5028</v>
      </c>
      <c r="D2632">
        <v>44</v>
      </c>
      <c r="E2632" s="2">
        <v>44220</v>
      </c>
      <c r="F2632">
        <v>206</v>
      </c>
      <c r="G2632">
        <v>48</v>
      </c>
      <c r="H2632" t="s">
        <v>5044</v>
      </c>
      <c r="I2632">
        <v>83</v>
      </c>
      <c r="J2632">
        <v>0</v>
      </c>
    </row>
    <row r="2633" spans="1:11" x14ac:dyDescent="0.25">
      <c r="A2633" t="s">
        <v>2642</v>
      </c>
      <c r="B2633" t="s">
        <v>5017</v>
      </c>
      <c r="C2633" t="s">
        <v>5042</v>
      </c>
      <c r="D2633">
        <v>29</v>
      </c>
      <c r="E2633" s="2">
        <v>44437</v>
      </c>
      <c r="F2633">
        <v>234</v>
      </c>
      <c r="G2633">
        <v>97</v>
      </c>
      <c r="H2633" t="s">
        <v>5046</v>
      </c>
      <c r="I2633">
        <v>88</v>
      </c>
      <c r="J2633">
        <v>0</v>
      </c>
    </row>
    <row r="2634" spans="1:11" x14ac:dyDescent="0.25">
      <c r="A2634" t="s">
        <v>2643</v>
      </c>
      <c r="B2634" t="s">
        <v>5011</v>
      </c>
      <c r="C2634" t="s">
        <v>5020</v>
      </c>
      <c r="D2634">
        <v>34</v>
      </c>
      <c r="E2634" s="2">
        <v>44304</v>
      </c>
      <c r="F2634">
        <v>260</v>
      </c>
      <c r="G2634">
        <v>19</v>
      </c>
      <c r="H2634" t="s">
        <v>5044</v>
      </c>
      <c r="I2634">
        <v>87</v>
      </c>
      <c r="J2634">
        <v>1</v>
      </c>
      <c r="K2634" t="s">
        <v>5049</v>
      </c>
    </row>
    <row r="2635" spans="1:11" x14ac:dyDescent="0.25">
      <c r="A2635" t="s">
        <v>2644</v>
      </c>
      <c r="B2635" t="s">
        <v>5018</v>
      </c>
      <c r="C2635" t="s">
        <v>5036</v>
      </c>
      <c r="D2635">
        <v>50</v>
      </c>
      <c r="E2635" s="2">
        <v>44609</v>
      </c>
      <c r="F2635">
        <v>255</v>
      </c>
      <c r="G2635">
        <v>6</v>
      </c>
      <c r="H2635" t="s">
        <v>5046</v>
      </c>
      <c r="I2635">
        <v>56</v>
      </c>
      <c r="J2635">
        <v>0</v>
      </c>
    </row>
    <row r="2636" spans="1:11" x14ac:dyDescent="0.25">
      <c r="A2636" t="s">
        <v>2645</v>
      </c>
      <c r="B2636" t="s">
        <v>5013</v>
      </c>
      <c r="C2636" t="s">
        <v>5022</v>
      </c>
      <c r="D2636">
        <v>46</v>
      </c>
      <c r="E2636" s="2">
        <v>44439</v>
      </c>
      <c r="F2636">
        <v>210</v>
      </c>
      <c r="G2636">
        <v>0</v>
      </c>
      <c r="H2636" t="s">
        <v>5045</v>
      </c>
      <c r="I2636">
        <v>61</v>
      </c>
      <c r="J2636">
        <v>0</v>
      </c>
    </row>
    <row r="2637" spans="1:11" x14ac:dyDescent="0.25">
      <c r="A2637" t="s">
        <v>2646</v>
      </c>
      <c r="B2637" t="s">
        <v>5018</v>
      </c>
      <c r="C2637" t="s">
        <v>5032</v>
      </c>
      <c r="D2637">
        <v>26</v>
      </c>
      <c r="E2637" s="2">
        <v>44287</v>
      </c>
      <c r="F2637">
        <v>259</v>
      </c>
      <c r="G2637">
        <v>29</v>
      </c>
      <c r="H2637" t="s">
        <v>5043</v>
      </c>
      <c r="I2637">
        <v>92</v>
      </c>
      <c r="J2637">
        <v>0</v>
      </c>
    </row>
    <row r="2638" spans="1:11" x14ac:dyDescent="0.25">
      <c r="A2638" t="s">
        <v>2647</v>
      </c>
      <c r="B2638" t="s">
        <v>5017</v>
      </c>
      <c r="C2638" t="s">
        <v>5042</v>
      </c>
      <c r="D2638">
        <v>24</v>
      </c>
      <c r="E2638" s="2">
        <v>44643</v>
      </c>
      <c r="F2638">
        <v>217</v>
      </c>
      <c r="G2638">
        <v>62</v>
      </c>
      <c r="H2638" t="s">
        <v>5047</v>
      </c>
      <c r="I2638">
        <v>91</v>
      </c>
      <c r="J2638">
        <v>0</v>
      </c>
    </row>
    <row r="2639" spans="1:11" x14ac:dyDescent="0.25">
      <c r="A2639" t="s">
        <v>2648</v>
      </c>
      <c r="B2639" t="s">
        <v>5013</v>
      </c>
      <c r="C2639" t="s">
        <v>5022</v>
      </c>
      <c r="D2639">
        <v>49</v>
      </c>
      <c r="E2639" s="2">
        <v>44390</v>
      </c>
      <c r="F2639">
        <v>247</v>
      </c>
      <c r="G2639">
        <v>14</v>
      </c>
      <c r="H2639" t="s">
        <v>5045</v>
      </c>
      <c r="I2639">
        <v>76</v>
      </c>
      <c r="J2639">
        <v>1</v>
      </c>
      <c r="K2639" t="s">
        <v>5050</v>
      </c>
    </row>
    <row r="2640" spans="1:11" x14ac:dyDescent="0.25">
      <c r="A2640" t="s">
        <v>2649</v>
      </c>
      <c r="B2640" t="s">
        <v>5012</v>
      </c>
      <c r="C2640" t="s">
        <v>5021</v>
      </c>
      <c r="D2640">
        <v>22</v>
      </c>
      <c r="E2640" s="2">
        <v>44238</v>
      </c>
      <c r="F2640">
        <v>208</v>
      </c>
      <c r="G2640">
        <v>94</v>
      </c>
      <c r="H2640" t="s">
        <v>5046</v>
      </c>
      <c r="I2640">
        <v>97</v>
      </c>
      <c r="J2640">
        <v>0</v>
      </c>
    </row>
    <row r="2641" spans="1:11" x14ac:dyDescent="0.25">
      <c r="A2641" t="s">
        <v>2650</v>
      </c>
      <c r="B2641" t="s">
        <v>5013</v>
      </c>
      <c r="C2641" t="s">
        <v>5039</v>
      </c>
      <c r="D2641">
        <v>42</v>
      </c>
      <c r="E2641" s="2">
        <v>44715</v>
      </c>
      <c r="F2641">
        <v>203</v>
      </c>
      <c r="G2641">
        <v>35</v>
      </c>
      <c r="H2641" t="s">
        <v>5046</v>
      </c>
      <c r="I2641">
        <v>94</v>
      </c>
      <c r="J2641">
        <v>0</v>
      </c>
    </row>
    <row r="2642" spans="1:11" x14ac:dyDescent="0.25">
      <c r="A2642" t="s">
        <v>2651</v>
      </c>
      <c r="B2642" t="s">
        <v>5012</v>
      </c>
      <c r="C2642" t="s">
        <v>5026</v>
      </c>
      <c r="D2642">
        <v>26</v>
      </c>
      <c r="E2642" s="2">
        <v>44193</v>
      </c>
      <c r="F2642">
        <v>228</v>
      </c>
      <c r="G2642">
        <v>63</v>
      </c>
      <c r="H2642" t="s">
        <v>5047</v>
      </c>
      <c r="I2642">
        <v>58</v>
      </c>
      <c r="J2642">
        <v>0</v>
      </c>
    </row>
    <row r="2643" spans="1:11" x14ac:dyDescent="0.25">
      <c r="A2643" t="s">
        <v>2652</v>
      </c>
      <c r="B2643" t="s">
        <v>5012</v>
      </c>
      <c r="C2643" t="s">
        <v>5034</v>
      </c>
      <c r="D2643">
        <v>44</v>
      </c>
      <c r="E2643" s="2">
        <v>44729</v>
      </c>
      <c r="F2643">
        <v>202</v>
      </c>
      <c r="G2643">
        <v>99</v>
      </c>
      <c r="H2643" t="s">
        <v>5043</v>
      </c>
      <c r="I2643">
        <v>82</v>
      </c>
      <c r="J2643">
        <v>0</v>
      </c>
    </row>
    <row r="2644" spans="1:11" x14ac:dyDescent="0.25">
      <c r="A2644" t="s">
        <v>2653</v>
      </c>
      <c r="B2644" t="s">
        <v>5016</v>
      </c>
      <c r="C2644" t="s">
        <v>5031</v>
      </c>
      <c r="D2644">
        <v>50</v>
      </c>
      <c r="E2644" s="2">
        <v>44879</v>
      </c>
      <c r="F2644">
        <v>226</v>
      </c>
      <c r="G2644">
        <v>32</v>
      </c>
      <c r="H2644" t="s">
        <v>5048</v>
      </c>
      <c r="I2644">
        <v>62</v>
      </c>
      <c r="J2644">
        <v>0</v>
      </c>
    </row>
    <row r="2645" spans="1:11" x14ac:dyDescent="0.25">
      <c r="A2645" t="s">
        <v>2654</v>
      </c>
      <c r="B2645" t="s">
        <v>5017</v>
      </c>
      <c r="C2645" t="s">
        <v>5042</v>
      </c>
      <c r="D2645">
        <v>44</v>
      </c>
      <c r="E2645" s="2">
        <v>44115</v>
      </c>
      <c r="F2645">
        <v>238</v>
      </c>
      <c r="G2645">
        <v>29</v>
      </c>
      <c r="H2645" t="s">
        <v>5048</v>
      </c>
      <c r="I2645">
        <v>79</v>
      </c>
      <c r="J2645">
        <v>1</v>
      </c>
      <c r="K2645" t="s">
        <v>5051</v>
      </c>
    </row>
    <row r="2646" spans="1:11" x14ac:dyDescent="0.25">
      <c r="A2646" t="s">
        <v>2655</v>
      </c>
      <c r="B2646" t="s">
        <v>5016</v>
      </c>
      <c r="C2646" t="s">
        <v>5029</v>
      </c>
      <c r="D2646">
        <v>25</v>
      </c>
      <c r="E2646" s="2">
        <v>44302</v>
      </c>
      <c r="F2646">
        <v>234</v>
      </c>
      <c r="G2646">
        <v>28</v>
      </c>
      <c r="H2646" t="s">
        <v>5043</v>
      </c>
      <c r="I2646">
        <v>99</v>
      </c>
      <c r="J2646">
        <v>0</v>
      </c>
    </row>
    <row r="2647" spans="1:11" x14ac:dyDescent="0.25">
      <c r="A2647" t="s">
        <v>2656</v>
      </c>
      <c r="B2647" t="s">
        <v>5017</v>
      </c>
      <c r="C2647" t="s">
        <v>5037</v>
      </c>
      <c r="D2647">
        <v>27</v>
      </c>
      <c r="E2647" s="2">
        <v>44315</v>
      </c>
      <c r="F2647">
        <v>205</v>
      </c>
      <c r="G2647">
        <v>53</v>
      </c>
      <c r="H2647" t="s">
        <v>5046</v>
      </c>
      <c r="I2647">
        <v>93</v>
      </c>
      <c r="J2647">
        <v>0</v>
      </c>
    </row>
    <row r="2648" spans="1:11" x14ac:dyDescent="0.25">
      <c r="A2648" t="s">
        <v>2657</v>
      </c>
      <c r="B2648" t="s">
        <v>5014</v>
      </c>
      <c r="C2648" t="s">
        <v>5035</v>
      </c>
      <c r="D2648">
        <v>34</v>
      </c>
      <c r="E2648" s="2">
        <v>44042</v>
      </c>
      <c r="F2648">
        <v>238</v>
      </c>
      <c r="G2648">
        <v>5</v>
      </c>
      <c r="H2648" t="s">
        <v>5043</v>
      </c>
      <c r="I2648">
        <v>87</v>
      </c>
      <c r="J2648">
        <v>0</v>
      </c>
    </row>
    <row r="2649" spans="1:11" x14ac:dyDescent="0.25">
      <c r="A2649" t="s">
        <v>2658</v>
      </c>
      <c r="B2649" t="s">
        <v>5011</v>
      </c>
      <c r="C2649" t="s">
        <v>5019</v>
      </c>
      <c r="D2649">
        <v>30</v>
      </c>
      <c r="E2649" s="2">
        <v>44674</v>
      </c>
      <c r="F2649">
        <v>253</v>
      </c>
      <c r="G2649">
        <v>94</v>
      </c>
      <c r="H2649" t="s">
        <v>5044</v>
      </c>
      <c r="I2649">
        <v>67</v>
      </c>
      <c r="J2649">
        <v>0</v>
      </c>
    </row>
    <row r="2650" spans="1:11" x14ac:dyDescent="0.25">
      <c r="A2650" t="s">
        <v>2659</v>
      </c>
      <c r="B2650" t="s">
        <v>5016</v>
      </c>
      <c r="C2650" t="s">
        <v>5031</v>
      </c>
      <c r="D2650">
        <v>27</v>
      </c>
      <c r="E2650" s="2">
        <v>44773</v>
      </c>
      <c r="F2650">
        <v>236</v>
      </c>
      <c r="G2650">
        <v>10</v>
      </c>
      <c r="H2650" t="s">
        <v>5043</v>
      </c>
      <c r="I2650">
        <v>57</v>
      </c>
      <c r="J2650">
        <v>1</v>
      </c>
      <c r="K2650" t="s">
        <v>5051</v>
      </c>
    </row>
    <row r="2651" spans="1:11" x14ac:dyDescent="0.25">
      <c r="A2651" t="s">
        <v>2660</v>
      </c>
      <c r="B2651" t="s">
        <v>5017</v>
      </c>
      <c r="C2651" t="s">
        <v>5037</v>
      </c>
      <c r="D2651">
        <v>23</v>
      </c>
      <c r="E2651" s="2">
        <v>44552</v>
      </c>
      <c r="F2651">
        <v>225</v>
      </c>
      <c r="G2651">
        <v>71</v>
      </c>
      <c r="H2651" t="s">
        <v>5047</v>
      </c>
      <c r="I2651">
        <v>76</v>
      </c>
      <c r="J2651">
        <v>1</v>
      </c>
      <c r="K2651" t="s">
        <v>5051</v>
      </c>
    </row>
    <row r="2652" spans="1:11" x14ac:dyDescent="0.25">
      <c r="A2652" t="s">
        <v>2661</v>
      </c>
      <c r="B2652" t="s">
        <v>5017</v>
      </c>
      <c r="C2652" t="s">
        <v>5042</v>
      </c>
      <c r="D2652">
        <v>29</v>
      </c>
      <c r="E2652" s="2">
        <v>44210</v>
      </c>
      <c r="F2652">
        <v>225</v>
      </c>
      <c r="G2652">
        <v>19</v>
      </c>
      <c r="H2652" t="s">
        <v>5045</v>
      </c>
      <c r="I2652">
        <v>86</v>
      </c>
      <c r="J2652">
        <v>1</v>
      </c>
      <c r="K2652" t="s">
        <v>5051</v>
      </c>
    </row>
    <row r="2653" spans="1:11" x14ac:dyDescent="0.25">
      <c r="A2653" t="s">
        <v>2662</v>
      </c>
      <c r="B2653" t="s">
        <v>5015</v>
      </c>
      <c r="C2653" t="s">
        <v>5027</v>
      </c>
      <c r="D2653">
        <v>31</v>
      </c>
      <c r="E2653" s="2">
        <v>44332</v>
      </c>
      <c r="F2653">
        <v>218</v>
      </c>
      <c r="G2653">
        <v>99</v>
      </c>
      <c r="H2653" t="s">
        <v>5047</v>
      </c>
      <c r="I2653">
        <v>69</v>
      </c>
      <c r="J2653">
        <v>0</v>
      </c>
    </row>
    <row r="2654" spans="1:11" x14ac:dyDescent="0.25">
      <c r="A2654" t="s">
        <v>2663</v>
      </c>
      <c r="B2654" t="s">
        <v>5014</v>
      </c>
      <c r="C2654" t="s">
        <v>5035</v>
      </c>
      <c r="D2654">
        <v>34</v>
      </c>
      <c r="E2654" s="2">
        <v>44726</v>
      </c>
      <c r="F2654">
        <v>243</v>
      </c>
      <c r="G2654">
        <v>39</v>
      </c>
      <c r="H2654" t="s">
        <v>5044</v>
      </c>
      <c r="I2654">
        <v>99</v>
      </c>
      <c r="J2654">
        <v>0</v>
      </c>
    </row>
    <row r="2655" spans="1:11" x14ac:dyDescent="0.25">
      <c r="A2655" t="s">
        <v>2664</v>
      </c>
      <c r="B2655" t="s">
        <v>5012</v>
      </c>
      <c r="C2655" t="s">
        <v>5021</v>
      </c>
      <c r="D2655">
        <v>35</v>
      </c>
      <c r="E2655" s="2">
        <v>44575</v>
      </c>
      <c r="F2655">
        <v>200</v>
      </c>
      <c r="G2655">
        <v>38</v>
      </c>
      <c r="H2655" t="s">
        <v>5046</v>
      </c>
      <c r="I2655">
        <v>88</v>
      </c>
      <c r="J2655">
        <v>1</v>
      </c>
      <c r="K2655" t="s">
        <v>5049</v>
      </c>
    </row>
    <row r="2656" spans="1:11" x14ac:dyDescent="0.25">
      <c r="A2656" t="s">
        <v>2665</v>
      </c>
      <c r="B2656" t="s">
        <v>5014</v>
      </c>
      <c r="C2656" t="s">
        <v>5028</v>
      </c>
      <c r="D2656">
        <v>26</v>
      </c>
      <c r="E2656" s="2">
        <v>44061</v>
      </c>
      <c r="F2656">
        <v>210</v>
      </c>
      <c r="G2656">
        <v>49</v>
      </c>
      <c r="H2656" t="s">
        <v>5043</v>
      </c>
      <c r="I2656">
        <v>77</v>
      </c>
      <c r="J2656">
        <v>0</v>
      </c>
    </row>
    <row r="2657" spans="1:11" x14ac:dyDescent="0.25">
      <c r="A2657" t="s">
        <v>2666</v>
      </c>
      <c r="B2657" t="s">
        <v>5011</v>
      </c>
      <c r="C2657" t="s">
        <v>5023</v>
      </c>
      <c r="D2657">
        <v>26</v>
      </c>
      <c r="E2657" s="2">
        <v>44666</v>
      </c>
      <c r="F2657">
        <v>213</v>
      </c>
      <c r="G2657">
        <v>100</v>
      </c>
      <c r="H2657" t="s">
        <v>5048</v>
      </c>
      <c r="I2657">
        <v>92</v>
      </c>
      <c r="J2657">
        <v>0</v>
      </c>
    </row>
    <row r="2658" spans="1:11" x14ac:dyDescent="0.25">
      <c r="A2658" t="s">
        <v>2667</v>
      </c>
      <c r="B2658" t="s">
        <v>5015</v>
      </c>
      <c r="C2658" t="s">
        <v>5025</v>
      </c>
      <c r="D2658">
        <v>39</v>
      </c>
      <c r="E2658" s="2">
        <v>44215</v>
      </c>
      <c r="F2658">
        <v>220</v>
      </c>
      <c r="G2658">
        <v>34</v>
      </c>
      <c r="H2658" t="s">
        <v>5046</v>
      </c>
      <c r="I2658">
        <v>59</v>
      </c>
      <c r="J2658">
        <v>0</v>
      </c>
    </row>
    <row r="2659" spans="1:11" x14ac:dyDescent="0.25">
      <c r="A2659" t="s">
        <v>2668</v>
      </c>
      <c r="B2659" t="s">
        <v>5017</v>
      </c>
      <c r="C2659" t="s">
        <v>5037</v>
      </c>
      <c r="D2659">
        <v>45</v>
      </c>
      <c r="E2659" s="2">
        <v>44423</v>
      </c>
      <c r="F2659">
        <v>260</v>
      </c>
      <c r="G2659">
        <v>76</v>
      </c>
      <c r="H2659" t="s">
        <v>5046</v>
      </c>
      <c r="I2659">
        <v>89</v>
      </c>
      <c r="J2659">
        <v>0</v>
      </c>
    </row>
    <row r="2660" spans="1:11" x14ac:dyDescent="0.25">
      <c r="A2660" t="s">
        <v>2669</v>
      </c>
      <c r="B2660" t="s">
        <v>5016</v>
      </c>
      <c r="C2660" t="s">
        <v>5041</v>
      </c>
      <c r="D2660">
        <v>42</v>
      </c>
      <c r="E2660" s="2">
        <v>44682</v>
      </c>
      <c r="F2660">
        <v>246</v>
      </c>
      <c r="G2660">
        <v>39</v>
      </c>
      <c r="H2660" t="s">
        <v>5046</v>
      </c>
      <c r="I2660">
        <v>55</v>
      </c>
      <c r="J2660">
        <v>1</v>
      </c>
      <c r="K2660" t="s">
        <v>5051</v>
      </c>
    </row>
    <row r="2661" spans="1:11" x14ac:dyDescent="0.25">
      <c r="A2661" t="s">
        <v>2670</v>
      </c>
      <c r="B2661" t="s">
        <v>5012</v>
      </c>
      <c r="C2661" t="s">
        <v>5026</v>
      </c>
      <c r="D2661">
        <v>39</v>
      </c>
      <c r="E2661" s="2">
        <v>44581</v>
      </c>
      <c r="F2661">
        <v>251</v>
      </c>
      <c r="G2661">
        <v>30</v>
      </c>
      <c r="H2661" t="s">
        <v>5043</v>
      </c>
      <c r="I2661">
        <v>96</v>
      </c>
      <c r="J2661">
        <v>1</v>
      </c>
      <c r="K2661" t="s">
        <v>5051</v>
      </c>
    </row>
    <row r="2662" spans="1:11" x14ac:dyDescent="0.25">
      <c r="A2662" t="s">
        <v>2671</v>
      </c>
      <c r="B2662" t="s">
        <v>5013</v>
      </c>
      <c r="C2662" t="s">
        <v>5033</v>
      </c>
      <c r="D2662">
        <v>43</v>
      </c>
      <c r="E2662" s="2">
        <v>44869</v>
      </c>
      <c r="F2662">
        <v>223</v>
      </c>
      <c r="G2662">
        <v>68</v>
      </c>
      <c r="H2662" t="s">
        <v>5043</v>
      </c>
      <c r="I2662">
        <v>64</v>
      </c>
      <c r="J2662">
        <v>0</v>
      </c>
    </row>
    <row r="2663" spans="1:11" x14ac:dyDescent="0.25">
      <c r="A2663" t="s">
        <v>2672</v>
      </c>
      <c r="B2663" t="s">
        <v>5018</v>
      </c>
      <c r="C2663" t="s">
        <v>5038</v>
      </c>
      <c r="D2663">
        <v>48</v>
      </c>
      <c r="E2663" s="2">
        <v>44892</v>
      </c>
      <c r="F2663">
        <v>251</v>
      </c>
      <c r="G2663">
        <v>88</v>
      </c>
      <c r="H2663" t="s">
        <v>5043</v>
      </c>
      <c r="I2663">
        <v>54</v>
      </c>
      <c r="J2663">
        <v>0</v>
      </c>
    </row>
    <row r="2664" spans="1:11" x14ac:dyDescent="0.25">
      <c r="A2664" t="s">
        <v>2673</v>
      </c>
      <c r="B2664" t="s">
        <v>5015</v>
      </c>
      <c r="C2664" t="s">
        <v>5025</v>
      </c>
      <c r="D2664">
        <v>38</v>
      </c>
      <c r="E2664" s="2">
        <v>44416</v>
      </c>
      <c r="F2664">
        <v>225</v>
      </c>
      <c r="G2664">
        <v>3</v>
      </c>
      <c r="H2664" t="s">
        <v>5047</v>
      </c>
      <c r="I2664">
        <v>96</v>
      </c>
      <c r="J2664">
        <v>1</v>
      </c>
      <c r="K2664" t="s">
        <v>5051</v>
      </c>
    </row>
    <row r="2665" spans="1:11" x14ac:dyDescent="0.25">
      <c r="A2665" t="s">
        <v>2674</v>
      </c>
      <c r="B2665" t="s">
        <v>5014</v>
      </c>
      <c r="C2665" t="s">
        <v>5024</v>
      </c>
      <c r="D2665">
        <v>34</v>
      </c>
      <c r="E2665" s="2">
        <v>43989</v>
      </c>
      <c r="F2665">
        <v>244</v>
      </c>
      <c r="G2665">
        <v>72</v>
      </c>
      <c r="H2665" t="s">
        <v>5046</v>
      </c>
      <c r="I2665">
        <v>67</v>
      </c>
      <c r="J2665">
        <v>1</v>
      </c>
      <c r="K2665" t="s">
        <v>5051</v>
      </c>
    </row>
    <row r="2666" spans="1:11" x14ac:dyDescent="0.25">
      <c r="A2666" t="s">
        <v>2675</v>
      </c>
      <c r="B2666" t="s">
        <v>5014</v>
      </c>
      <c r="C2666" t="s">
        <v>5035</v>
      </c>
      <c r="D2666">
        <v>40</v>
      </c>
      <c r="E2666" s="2">
        <v>44198</v>
      </c>
      <c r="F2666">
        <v>257</v>
      </c>
      <c r="G2666">
        <v>92</v>
      </c>
      <c r="H2666" t="s">
        <v>5047</v>
      </c>
      <c r="I2666">
        <v>96</v>
      </c>
      <c r="J2666">
        <v>1</v>
      </c>
      <c r="K2666" t="s">
        <v>5049</v>
      </c>
    </row>
    <row r="2667" spans="1:11" x14ac:dyDescent="0.25">
      <c r="A2667" t="s">
        <v>2676</v>
      </c>
      <c r="B2667" t="s">
        <v>5015</v>
      </c>
      <c r="C2667" t="s">
        <v>5027</v>
      </c>
      <c r="D2667">
        <v>35</v>
      </c>
      <c r="E2667" s="2">
        <v>44548</v>
      </c>
      <c r="F2667">
        <v>236</v>
      </c>
      <c r="G2667">
        <v>60</v>
      </c>
      <c r="H2667" t="s">
        <v>5047</v>
      </c>
      <c r="I2667">
        <v>75</v>
      </c>
      <c r="J2667">
        <v>1</v>
      </c>
      <c r="K2667" t="s">
        <v>5050</v>
      </c>
    </row>
    <row r="2668" spans="1:11" x14ac:dyDescent="0.25">
      <c r="A2668" t="s">
        <v>2677</v>
      </c>
      <c r="B2668" t="s">
        <v>5016</v>
      </c>
      <c r="C2668" t="s">
        <v>5041</v>
      </c>
      <c r="D2668">
        <v>35</v>
      </c>
      <c r="E2668" s="2">
        <v>44714</v>
      </c>
      <c r="F2668">
        <v>257</v>
      </c>
      <c r="G2668">
        <v>35</v>
      </c>
      <c r="H2668" t="s">
        <v>5043</v>
      </c>
      <c r="I2668">
        <v>55</v>
      </c>
      <c r="J2668">
        <v>0</v>
      </c>
    </row>
    <row r="2669" spans="1:11" x14ac:dyDescent="0.25">
      <c r="A2669" t="s">
        <v>2678</v>
      </c>
      <c r="B2669" t="s">
        <v>5015</v>
      </c>
      <c r="C2669" t="s">
        <v>5040</v>
      </c>
      <c r="D2669">
        <v>33</v>
      </c>
      <c r="E2669" s="2">
        <v>44905</v>
      </c>
      <c r="F2669">
        <v>234</v>
      </c>
      <c r="G2669">
        <v>89</v>
      </c>
      <c r="H2669" t="s">
        <v>5045</v>
      </c>
      <c r="I2669">
        <v>86</v>
      </c>
      <c r="J2669">
        <v>1</v>
      </c>
      <c r="K2669" t="s">
        <v>5050</v>
      </c>
    </row>
    <row r="2670" spans="1:11" x14ac:dyDescent="0.25">
      <c r="A2670" t="s">
        <v>2679</v>
      </c>
      <c r="B2670" t="s">
        <v>5018</v>
      </c>
      <c r="C2670" t="s">
        <v>5032</v>
      </c>
      <c r="D2670">
        <v>24</v>
      </c>
      <c r="E2670" s="2">
        <v>44093</v>
      </c>
      <c r="F2670">
        <v>221</v>
      </c>
      <c r="G2670">
        <v>23</v>
      </c>
      <c r="H2670" t="s">
        <v>5048</v>
      </c>
      <c r="I2670">
        <v>88</v>
      </c>
      <c r="J2670">
        <v>0</v>
      </c>
    </row>
    <row r="2671" spans="1:11" x14ac:dyDescent="0.25">
      <c r="A2671" t="s">
        <v>2680</v>
      </c>
      <c r="B2671" t="s">
        <v>5015</v>
      </c>
      <c r="C2671" t="s">
        <v>5040</v>
      </c>
      <c r="D2671">
        <v>40</v>
      </c>
      <c r="E2671" s="2">
        <v>44537</v>
      </c>
      <c r="F2671">
        <v>225</v>
      </c>
      <c r="G2671">
        <v>38</v>
      </c>
      <c r="H2671" t="s">
        <v>5048</v>
      </c>
      <c r="I2671">
        <v>61</v>
      </c>
      <c r="J2671">
        <v>0</v>
      </c>
    </row>
    <row r="2672" spans="1:11" x14ac:dyDescent="0.25">
      <c r="A2672" t="s">
        <v>2681</v>
      </c>
      <c r="B2672" t="s">
        <v>5012</v>
      </c>
      <c r="C2672" t="s">
        <v>5026</v>
      </c>
      <c r="D2672">
        <v>36</v>
      </c>
      <c r="E2672" s="2">
        <v>44037</v>
      </c>
      <c r="F2672">
        <v>217</v>
      </c>
      <c r="G2672">
        <v>17</v>
      </c>
      <c r="H2672" t="s">
        <v>5043</v>
      </c>
      <c r="I2672">
        <v>73</v>
      </c>
      <c r="J2672">
        <v>0</v>
      </c>
    </row>
    <row r="2673" spans="1:11" x14ac:dyDescent="0.25">
      <c r="A2673" t="s">
        <v>2682</v>
      </c>
      <c r="B2673" t="s">
        <v>5018</v>
      </c>
      <c r="C2673" t="s">
        <v>5038</v>
      </c>
      <c r="D2673">
        <v>34</v>
      </c>
      <c r="E2673" s="2">
        <v>44802</v>
      </c>
      <c r="F2673">
        <v>259</v>
      </c>
      <c r="G2673">
        <v>36</v>
      </c>
      <c r="H2673" t="s">
        <v>5045</v>
      </c>
      <c r="I2673">
        <v>92</v>
      </c>
      <c r="J2673">
        <v>1</v>
      </c>
      <c r="K2673" t="s">
        <v>5050</v>
      </c>
    </row>
    <row r="2674" spans="1:11" x14ac:dyDescent="0.25">
      <c r="A2674" t="s">
        <v>2683</v>
      </c>
      <c r="B2674" t="s">
        <v>5012</v>
      </c>
      <c r="C2674" t="s">
        <v>5026</v>
      </c>
      <c r="D2674">
        <v>47</v>
      </c>
      <c r="E2674" s="2">
        <v>44009</v>
      </c>
      <c r="F2674">
        <v>210</v>
      </c>
      <c r="G2674">
        <v>53</v>
      </c>
      <c r="H2674" t="s">
        <v>5045</v>
      </c>
      <c r="I2674">
        <v>69</v>
      </c>
      <c r="J2674">
        <v>1</v>
      </c>
      <c r="K2674" t="s">
        <v>5051</v>
      </c>
    </row>
    <row r="2675" spans="1:11" x14ac:dyDescent="0.25">
      <c r="A2675" t="s">
        <v>2684</v>
      </c>
      <c r="B2675" t="s">
        <v>5012</v>
      </c>
      <c r="C2675" t="s">
        <v>5021</v>
      </c>
      <c r="D2675">
        <v>47</v>
      </c>
      <c r="E2675" s="2">
        <v>44870</v>
      </c>
      <c r="F2675">
        <v>228</v>
      </c>
      <c r="G2675">
        <v>72</v>
      </c>
      <c r="H2675" t="s">
        <v>5048</v>
      </c>
      <c r="I2675">
        <v>64</v>
      </c>
      <c r="J2675">
        <v>1</v>
      </c>
      <c r="K2675" t="s">
        <v>5049</v>
      </c>
    </row>
    <row r="2676" spans="1:11" x14ac:dyDescent="0.25">
      <c r="A2676" t="s">
        <v>2685</v>
      </c>
      <c r="B2676" t="s">
        <v>5011</v>
      </c>
      <c r="C2676" t="s">
        <v>5020</v>
      </c>
      <c r="D2676">
        <v>50</v>
      </c>
      <c r="E2676" s="2">
        <v>44909</v>
      </c>
      <c r="F2676">
        <v>201</v>
      </c>
      <c r="G2676">
        <v>68</v>
      </c>
      <c r="H2676" t="s">
        <v>5046</v>
      </c>
      <c r="I2676">
        <v>93</v>
      </c>
      <c r="J2676">
        <v>0</v>
      </c>
    </row>
    <row r="2677" spans="1:11" x14ac:dyDescent="0.25">
      <c r="A2677" t="s">
        <v>2686</v>
      </c>
      <c r="B2677" t="s">
        <v>5014</v>
      </c>
      <c r="C2677" t="s">
        <v>5024</v>
      </c>
      <c r="D2677">
        <v>48</v>
      </c>
      <c r="E2677" s="2">
        <v>44563</v>
      </c>
      <c r="F2677">
        <v>258</v>
      </c>
      <c r="G2677">
        <v>21</v>
      </c>
      <c r="H2677" t="s">
        <v>5043</v>
      </c>
      <c r="I2677">
        <v>57</v>
      </c>
      <c r="J2677">
        <v>0</v>
      </c>
    </row>
    <row r="2678" spans="1:11" x14ac:dyDescent="0.25">
      <c r="A2678" t="s">
        <v>2687</v>
      </c>
      <c r="B2678" t="s">
        <v>5015</v>
      </c>
      <c r="C2678" t="s">
        <v>5025</v>
      </c>
      <c r="D2678">
        <v>39</v>
      </c>
      <c r="E2678" s="2">
        <v>44470</v>
      </c>
      <c r="F2678">
        <v>205</v>
      </c>
      <c r="G2678">
        <v>71</v>
      </c>
      <c r="H2678" t="s">
        <v>5047</v>
      </c>
      <c r="I2678">
        <v>70</v>
      </c>
      <c r="J2678">
        <v>0</v>
      </c>
    </row>
    <row r="2679" spans="1:11" x14ac:dyDescent="0.25">
      <c r="A2679" t="s">
        <v>2688</v>
      </c>
      <c r="B2679" t="s">
        <v>5012</v>
      </c>
      <c r="C2679" t="s">
        <v>5034</v>
      </c>
      <c r="D2679">
        <v>48</v>
      </c>
      <c r="E2679" s="2">
        <v>43935</v>
      </c>
      <c r="F2679">
        <v>242</v>
      </c>
      <c r="G2679">
        <v>35</v>
      </c>
      <c r="H2679" t="s">
        <v>5046</v>
      </c>
      <c r="I2679">
        <v>61</v>
      </c>
      <c r="J2679">
        <v>1</v>
      </c>
      <c r="K2679" t="s">
        <v>5050</v>
      </c>
    </row>
    <row r="2680" spans="1:11" x14ac:dyDescent="0.25">
      <c r="A2680" t="s">
        <v>2689</v>
      </c>
      <c r="B2680" t="s">
        <v>5014</v>
      </c>
      <c r="C2680" t="s">
        <v>5035</v>
      </c>
      <c r="D2680">
        <v>30</v>
      </c>
      <c r="E2680" s="2">
        <v>44063</v>
      </c>
      <c r="F2680">
        <v>243</v>
      </c>
      <c r="G2680">
        <v>83</v>
      </c>
      <c r="H2680" t="s">
        <v>5046</v>
      </c>
      <c r="I2680">
        <v>81</v>
      </c>
      <c r="J2680">
        <v>0</v>
      </c>
    </row>
    <row r="2681" spans="1:11" x14ac:dyDescent="0.25">
      <c r="A2681" t="s">
        <v>2690</v>
      </c>
      <c r="B2681" t="s">
        <v>5011</v>
      </c>
      <c r="C2681" t="s">
        <v>5023</v>
      </c>
      <c r="D2681">
        <v>28</v>
      </c>
      <c r="E2681" s="2">
        <v>44269</v>
      </c>
      <c r="F2681">
        <v>210</v>
      </c>
      <c r="G2681">
        <v>82</v>
      </c>
      <c r="H2681" t="s">
        <v>5046</v>
      </c>
      <c r="I2681">
        <v>51</v>
      </c>
      <c r="J2681">
        <v>1</v>
      </c>
      <c r="K2681" t="s">
        <v>5051</v>
      </c>
    </row>
    <row r="2682" spans="1:11" x14ac:dyDescent="0.25">
      <c r="A2682" t="s">
        <v>2691</v>
      </c>
      <c r="B2682" t="s">
        <v>5013</v>
      </c>
      <c r="C2682" t="s">
        <v>5039</v>
      </c>
      <c r="D2682">
        <v>50</v>
      </c>
      <c r="E2682" s="2">
        <v>44472</v>
      </c>
      <c r="F2682">
        <v>229</v>
      </c>
      <c r="G2682">
        <v>57</v>
      </c>
      <c r="H2682" t="s">
        <v>5043</v>
      </c>
      <c r="I2682">
        <v>86</v>
      </c>
      <c r="J2682">
        <v>1</v>
      </c>
      <c r="K2682" t="s">
        <v>5051</v>
      </c>
    </row>
    <row r="2683" spans="1:11" x14ac:dyDescent="0.25">
      <c r="A2683" t="s">
        <v>2692</v>
      </c>
      <c r="B2683" t="s">
        <v>5015</v>
      </c>
      <c r="C2683" t="s">
        <v>5040</v>
      </c>
      <c r="D2683">
        <v>28</v>
      </c>
      <c r="E2683" s="2">
        <v>44728</v>
      </c>
      <c r="F2683">
        <v>229</v>
      </c>
      <c r="G2683">
        <v>0</v>
      </c>
      <c r="H2683" t="s">
        <v>5045</v>
      </c>
      <c r="I2683">
        <v>67</v>
      </c>
      <c r="J2683">
        <v>0</v>
      </c>
    </row>
    <row r="2684" spans="1:11" x14ac:dyDescent="0.25">
      <c r="A2684" t="s">
        <v>2693</v>
      </c>
      <c r="B2684" t="s">
        <v>5017</v>
      </c>
      <c r="C2684" t="s">
        <v>5037</v>
      </c>
      <c r="D2684">
        <v>44</v>
      </c>
      <c r="E2684" s="2">
        <v>44562</v>
      </c>
      <c r="F2684">
        <v>252</v>
      </c>
      <c r="G2684">
        <v>19</v>
      </c>
      <c r="H2684" t="s">
        <v>5048</v>
      </c>
      <c r="I2684">
        <v>84</v>
      </c>
      <c r="J2684">
        <v>0</v>
      </c>
    </row>
    <row r="2685" spans="1:11" x14ac:dyDescent="0.25">
      <c r="A2685" t="s">
        <v>2694</v>
      </c>
      <c r="B2685" t="s">
        <v>5017</v>
      </c>
      <c r="C2685" t="s">
        <v>5042</v>
      </c>
      <c r="D2685">
        <v>32</v>
      </c>
      <c r="E2685" s="2">
        <v>44263</v>
      </c>
      <c r="F2685">
        <v>233</v>
      </c>
      <c r="G2685">
        <v>84</v>
      </c>
      <c r="H2685" t="s">
        <v>5045</v>
      </c>
      <c r="I2685">
        <v>52</v>
      </c>
      <c r="J2685">
        <v>0</v>
      </c>
    </row>
    <row r="2686" spans="1:11" x14ac:dyDescent="0.25">
      <c r="A2686" t="s">
        <v>2695</v>
      </c>
      <c r="B2686" t="s">
        <v>5013</v>
      </c>
      <c r="C2686" t="s">
        <v>5033</v>
      </c>
      <c r="D2686">
        <v>49</v>
      </c>
      <c r="E2686" s="2">
        <v>44229</v>
      </c>
      <c r="F2686">
        <v>211</v>
      </c>
      <c r="G2686">
        <v>93</v>
      </c>
      <c r="H2686" t="s">
        <v>5043</v>
      </c>
      <c r="I2686">
        <v>54</v>
      </c>
      <c r="J2686">
        <v>1</v>
      </c>
      <c r="K2686" t="s">
        <v>5049</v>
      </c>
    </row>
    <row r="2687" spans="1:11" x14ac:dyDescent="0.25">
      <c r="A2687" t="s">
        <v>2696</v>
      </c>
      <c r="B2687" t="s">
        <v>5015</v>
      </c>
      <c r="C2687" t="s">
        <v>5040</v>
      </c>
      <c r="D2687">
        <v>43</v>
      </c>
      <c r="E2687" s="2">
        <v>44060</v>
      </c>
      <c r="F2687">
        <v>260</v>
      </c>
      <c r="G2687">
        <v>24</v>
      </c>
      <c r="H2687" t="s">
        <v>5045</v>
      </c>
      <c r="I2687">
        <v>77</v>
      </c>
      <c r="J2687">
        <v>0</v>
      </c>
    </row>
    <row r="2688" spans="1:11" x14ac:dyDescent="0.25">
      <c r="A2688" t="s">
        <v>2697</v>
      </c>
      <c r="B2688" t="s">
        <v>5018</v>
      </c>
      <c r="C2688" t="s">
        <v>5038</v>
      </c>
      <c r="D2688">
        <v>40</v>
      </c>
      <c r="E2688" s="2">
        <v>44219</v>
      </c>
      <c r="F2688">
        <v>250</v>
      </c>
      <c r="G2688">
        <v>15</v>
      </c>
      <c r="H2688" t="s">
        <v>5043</v>
      </c>
      <c r="I2688">
        <v>98</v>
      </c>
      <c r="J2688">
        <v>1</v>
      </c>
      <c r="K2688" t="s">
        <v>5050</v>
      </c>
    </row>
    <row r="2689" spans="1:11" x14ac:dyDescent="0.25">
      <c r="A2689" t="s">
        <v>2698</v>
      </c>
      <c r="B2689" t="s">
        <v>5011</v>
      </c>
      <c r="C2689" t="s">
        <v>5023</v>
      </c>
      <c r="D2689">
        <v>27</v>
      </c>
      <c r="E2689" s="2">
        <v>43997</v>
      </c>
      <c r="F2689">
        <v>202</v>
      </c>
      <c r="G2689">
        <v>25</v>
      </c>
      <c r="H2689" t="s">
        <v>5045</v>
      </c>
      <c r="I2689">
        <v>62</v>
      </c>
      <c r="J2689">
        <v>1</v>
      </c>
      <c r="K2689" t="s">
        <v>5050</v>
      </c>
    </row>
    <row r="2690" spans="1:11" x14ac:dyDescent="0.25">
      <c r="A2690" t="s">
        <v>2699</v>
      </c>
      <c r="B2690" t="s">
        <v>5015</v>
      </c>
      <c r="C2690" t="s">
        <v>5040</v>
      </c>
      <c r="D2690">
        <v>44</v>
      </c>
      <c r="E2690" s="2">
        <v>44770</v>
      </c>
      <c r="F2690">
        <v>233</v>
      </c>
      <c r="G2690">
        <v>99</v>
      </c>
      <c r="H2690" t="s">
        <v>5048</v>
      </c>
      <c r="I2690">
        <v>61</v>
      </c>
      <c r="J2690">
        <v>0</v>
      </c>
    </row>
    <row r="2691" spans="1:11" x14ac:dyDescent="0.25">
      <c r="A2691" t="s">
        <v>2700</v>
      </c>
      <c r="B2691" t="s">
        <v>5013</v>
      </c>
      <c r="C2691" t="s">
        <v>5022</v>
      </c>
      <c r="D2691">
        <v>45</v>
      </c>
      <c r="E2691" s="2">
        <v>44281</v>
      </c>
      <c r="F2691">
        <v>254</v>
      </c>
      <c r="G2691">
        <v>62</v>
      </c>
      <c r="H2691" t="s">
        <v>5043</v>
      </c>
      <c r="I2691">
        <v>72</v>
      </c>
      <c r="J2691">
        <v>0</v>
      </c>
    </row>
    <row r="2692" spans="1:11" x14ac:dyDescent="0.25">
      <c r="A2692" t="s">
        <v>2701</v>
      </c>
      <c r="B2692" t="s">
        <v>5015</v>
      </c>
      <c r="C2692" t="s">
        <v>5025</v>
      </c>
      <c r="D2692">
        <v>33</v>
      </c>
      <c r="E2692" s="2">
        <v>44080</v>
      </c>
      <c r="F2692">
        <v>257</v>
      </c>
      <c r="G2692">
        <v>84</v>
      </c>
      <c r="H2692" t="s">
        <v>5046</v>
      </c>
      <c r="I2692">
        <v>63</v>
      </c>
      <c r="J2692">
        <v>0</v>
      </c>
    </row>
    <row r="2693" spans="1:11" x14ac:dyDescent="0.25">
      <c r="A2693" t="s">
        <v>2702</v>
      </c>
      <c r="B2693" t="s">
        <v>5013</v>
      </c>
      <c r="C2693" t="s">
        <v>5039</v>
      </c>
      <c r="D2693">
        <v>26</v>
      </c>
      <c r="E2693" s="2">
        <v>44272</v>
      </c>
      <c r="F2693">
        <v>244</v>
      </c>
      <c r="G2693">
        <v>98</v>
      </c>
      <c r="H2693" t="s">
        <v>5048</v>
      </c>
      <c r="I2693">
        <v>64</v>
      </c>
      <c r="J2693">
        <v>0</v>
      </c>
    </row>
    <row r="2694" spans="1:11" x14ac:dyDescent="0.25">
      <c r="A2694" t="s">
        <v>2703</v>
      </c>
      <c r="B2694" t="s">
        <v>5013</v>
      </c>
      <c r="C2694" t="s">
        <v>5039</v>
      </c>
      <c r="D2694">
        <v>31</v>
      </c>
      <c r="E2694" s="2">
        <v>44555</v>
      </c>
      <c r="F2694">
        <v>254</v>
      </c>
      <c r="G2694">
        <v>60</v>
      </c>
      <c r="H2694" t="s">
        <v>5046</v>
      </c>
      <c r="I2694">
        <v>94</v>
      </c>
      <c r="J2694">
        <v>0</v>
      </c>
    </row>
    <row r="2695" spans="1:11" x14ac:dyDescent="0.25">
      <c r="A2695" t="s">
        <v>2704</v>
      </c>
      <c r="B2695" t="s">
        <v>5015</v>
      </c>
      <c r="C2695" t="s">
        <v>5027</v>
      </c>
      <c r="D2695">
        <v>26</v>
      </c>
      <c r="E2695" s="2">
        <v>44695</v>
      </c>
      <c r="F2695">
        <v>227</v>
      </c>
      <c r="G2695">
        <v>54</v>
      </c>
      <c r="H2695" t="s">
        <v>5045</v>
      </c>
      <c r="I2695">
        <v>82</v>
      </c>
      <c r="J2695">
        <v>1</v>
      </c>
      <c r="K2695" t="s">
        <v>5049</v>
      </c>
    </row>
    <row r="2696" spans="1:11" x14ac:dyDescent="0.25">
      <c r="A2696" t="s">
        <v>2705</v>
      </c>
      <c r="B2696" t="s">
        <v>5014</v>
      </c>
      <c r="C2696" t="s">
        <v>5035</v>
      </c>
      <c r="D2696">
        <v>24</v>
      </c>
      <c r="E2696" s="2">
        <v>43998</v>
      </c>
      <c r="F2696">
        <v>203</v>
      </c>
      <c r="G2696">
        <v>70</v>
      </c>
      <c r="H2696" t="s">
        <v>5048</v>
      </c>
      <c r="I2696">
        <v>52</v>
      </c>
      <c r="J2696">
        <v>0</v>
      </c>
    </row>
    <row r="2697" spans="1:11" x14ac:dyDescent="0.25">
      <c r="A2697" t="s">
        <v>2706</v>
      </c>
      <c r="B2697" t="s">
        <v>5016</v>
      </c>
      <c r="C2697" t="s">
        <v>5029</v>
      </c>
      <c r="D2697">
        <v>37</v>
      </c>
      <c r="E2697" s="2">
        <v>44121</v>
      </c>
      <c r="F2697">
        <v>207</v>
      </c>
      <c r="G2697">
        <v>97</v>
      </c>
      <c r="H2697" t="s">
        <v>5044</v>
      </c>
      <c r="I2697">
        <v>60</v>
      </c>
      <c r="J2697">
        <v>0</v>
      </c>
    </row>
    <row r="2698" spans="1:11" x14ac:dyDescent="0.25">
      <c r="A2698" t="s">
        <v>2707</v>
      </c>
      <c r="B2698" t="s">
        <v>5016</v>
      </c>
      <c r="C2698" t="s">
        <v>5041</v>
      </c>
      <c r="D2698">
        <v>25</v>
      </c>
      <c r="E2698" s="2">
        <v>44913</v>
      </c>
      <c r="F2698">
        <v>231</v>
      </c>
      <c r="G2698">
        <v>15</v>
      </c>
      <c r="H2698" t="s">
        <v>5043</v>
      </c>
      <c r="I2698">
        <v>75</v>
      </c>
      <c r="J2698">
        <v>0</v>
      </c>
    </row>
    <row r="2699" spans="1:11" x14ac:dyDescent="0.25">
      <c r="A2699" t="s">
        <v>2708</v>
      </c>
      <c r="B2699" t="s">
        <v>5015</v>
      </c>
      <c r="C2699" t="s">
        <v>5025</v>
      </c>
      <c r="D2699">
        <v>49</v>
      </c>
      <c r="E2699" s="2">
        <v>43952</v>
      </c>
      <c r="F2699">
        <v>252</v>
      </c>
      <c r="G2699">
        <v>70</v>
      </c>
      <c r="H2699" t="s">
        <v>5043</v>
      </c>
      <c r="I2699">
        <v>85</v>
      </c>
      <c r="J2699">
        <v>0</v>
      </c>
    </row>
    <row r="2700" spans="1:11" x14ac:dyDescent="0.25">
      <c r="A2700" t="s">
        <v>2709</v>
      </c>
      <c r="B2700" t="s">
        <v>5011</v>
      </c>
      <c r="C2700" t="s">
        <v>5023</v>
      </c>
      <c r="D2700">
        <v>43</v>
      </c>
      <c r="E2700" s="2">
        <v>44115</v>
      </c>
      <c r="F2700">
        <v>253</v>
      </c>
      <c r="G2700">
        <v>80</v>
      </c>
      <c r="H2700" t="s">
        <v>5048</v>
      </c>
      <c r="I2700">
        <v>95</v>
      </c>
      <c r="J2700">
        <v>1</v>
      </c>
      <c r="K2700" t="s">
        <v>5050</v>
      </c>
    </row>
    <row r="2701" spans="1:11" x14ac:dyDescent="0.25">
      <c r="A2701" t="s">
        <v>2710</v>
      </c>
      <c r="B2701" t="s">
        <v>5018</v>
      </c>
      <c r="C2701" t="s">
        <v>5036</v>
      </c>
      <c r="D2701">
        <v>37</v>
      </c>
      <c r="E2701" s="2">
        <v>44722</v>
      </c>
      <c r="F2701">
        <v>220</v>
      </c>
      <c r="G2701">
        <v>56</v>
      </c>
      <c r="H2701" t="s">
        <v>5047</v>
      </c>
      <c r="I2701">
        <v>58</v>
      </c>
      <c r="J2701">
        <v>0</v>
      </c>
    </row>
    <row r="2702" spans="1:11" x14ac:dyDescent="0.25">
      <c r="A2702" t="s">
        <v>2711</v>
      </c>
      <c r="B2702" t="s">
        <v>5012</v>
      </c>
      <c r="C2702" t="s">
        <v>5026</v>
      </c>
      <c r="D2702">
        <v>44</v>
      </c>
      <c r="E2702" s="2">
        <v>44771</v>
      </c>
      <c r="F2702">
        <v>209</v>
      </c>
      <c r="G2702">
        <v>20</v>
      </c>
      <c r="H2702" t="s">
        <v>5046</v>
      </c>
      <c r="I2702">
        <v>82</v>
      </c>
      <c r="J2702">
        <v>0</v>
      </c>
    </row>
    <row r="2703" spans="1:11" x14ac:dyDescent="0.25">
      <c r="A2703" t="s">
        <v>2712</v>
      </c>
      <c r="B2703" t="s">
        <v>5011</v>
      </c>
      <c r="C2703" t="s">
        <v>5020</v>
      </c>
      <c r="D2703">
        <v>31</v>
      </c>
      <c r="E2703" s="2">
        <v>44668</v>
      </c>
      <c r="F2703">
        <v>209</v>
      </c>
      <c r="G2703">
        <v>44</v>
      </c>
      <c r="H2703" t="s">
        <v>5044</v>
      </c>
      <c r="I2703">
        <v>92</v>
      </c>
      <c r="J2703">
        <v>0</v>
      </c>
    </row>
    <row r="2704" spans="1:11" x14ac:dyDescent="0.25">
      <c r="A2704" t="s">
        <v>2713</v>
      </c>
      <c r="B2704" t="s">
        <v>5013</v>
      </c>
      <c r="C2704" t="s">
        <v>5039</v>
      </c>
      <c r="D2704">
        <v>45</v>
      </c>
      <c r="E2704" s="2">
        <v>43946</v>
      </c>
      <c r="F2704">
        <v>222</v>
      </c>
      <c r="G2704">
        <v>51</v>
      </c>
      <c r="H2704" t="s">
        <v>5045</v>
      </c>
      <c r="I2704">
        <v>74</v>
      </c>
      <c r="J2704">
        <v>0</v>
      </c>
    </row>
    <row r="2705" spans="1:11" x14ac:dyDescent="0.25">
      <c r="A2705" t="s">
        <v>2714</v>
      </c>
      <c r="B2705" t="s">
        <v>5015</v>
      </c>
      <c r="C2705" t="s">
        <v>5027</v>
      </c>
      <c r="D2705">
        <v>33</v>
      </c>
      <c r="E2705" s="2">
        <v>44256</v>
      </c>
      <c r="F2705">
        <v>203</v>
      </c>
      <c r="G2705">
        <v>49</v>
      </c>
      <c r="H2705" t="s">
        <v>5043</v>
      </c>
      <c r="I2705">
        <v>90</v>
      </c>
      <c r="J2705">
        <v>1</v>
      </c>
      <c r="K2705" t="s">
        <v>5049</v>
      </c>
    </row>
    <row r="2706" spans="1:11" x14ac:dyDescent="0.25">
      <c r="A2706" t="s">
        <v>2715</v>
      </c>
      <c r="B2706" t="s">
        <v>5011</v>
      </c>
      <c r="C2706" t="s">
        <v>5020</v>
      </c>
      <c r="D2706">
        <v>25</v>
      </c>
      <c r="E2706" s="2">
        <v>44383</v>
      </c>
      <c r="F2706">
        <v>203</v>
      </c>
      <c r="G2706">
        <v>34</v>
      </c>
      <c r="H2706" t="s">
        <v>5048</v>
      </c>
      <c r="I2706">
        <v>93</v>
      </c>
      <c r="J2706">
        <v>1</v>
      </c>
      <c r="K2706" t="s">
        <v>5051</v>
      </c>
    </row>
    <row r="2707" spans="1:11" x14ac:dyDescent="0.25">
      <c r="A2707" t="s">
        <v>2716</v>
      </c>
      <c r="B2707" t="s">
        <v>5011</v>
      </c>
      <c r="C2707" t="s">
        <v>5019</v>
      </c>
      <c r="D2707">
        <v>22</v>
      </c>
      <c r="E2707" s="2">
        <v>44430</v>
      </c>
      <c r="F2707">
        <v>242</v>
      </c>
      <c r="G2707">
        <v>40</v>
      </c>
      <c r="H2707" t="s">
        <v>5043</v>
      </c>
      <c r="I2707">
        <v>85</v>
      </c>
      <c r="J2707">
        <v>1</v>
      </c>
      <c r="K2707" t="s">
        <v>5049</v>
      </c>
    </row>
    <row r="2708" spans="1:11" x14ac:dyDescent="0.25">
      <c r="A2708" t="s">
        <v>2717</v>
      </c>
      <c r="B2708" t="s">
        <v>5015</v>
      </c>
      <c r="C2708" t="s">
        <v>5027</v>
      </c>
      <c r="D2708">
        <v>22</v>
      </c>
      <c r="E2708" s="2">
        <v>44018</v>
      </c>
      <c r="F2708">
        <v>242</v>
      </c>
      <c r="G2708">
        <v>9</v>
      </c>
      <c r="H2708" t="s">
        <v>5043</v>
      </c>
      <c r="I2708">
        <v>99</v>
      </c>
      <c r="J2708">
        <v>1</v>
      </c>
      <c r="K2708" t="s">
        <v>5049</v>
      </c>
    </row>
    <row r="2709" spans="1:11" x14ac:dyDescent="0.25">
      <c r="A2709" t="s">
        <v>2718</v>
      </c>
      <c r="B2709" t="s">
        <v>5016</v>
      </c>
      <c r="C2709" t="s">
        <v>5029</v>
      </c>
      <c r="D2709">
        <v>23</v>
      </c>
      <c r="E2709" s="2">
        <v>44407</v>
      </c>
      <c r="F2709">
        <v>250</v>
      </c>
      <c r="G2709">
        <v>36</v>
      </c>
      <c r="H2709" t="s">
        <v>5046</v>
      </c>
      <c r="I2709">
        <v>75</v>
      </c>
      <c r="J2709">
        <v>0</v>
      </c>
    </row>
    <row r="2710" spans="1:11" x14ac:dyDescent="0.25">
      <c r="A2710" t="s">
        <v>2719</v>
      </c>
      <c r="B2710" t="s">
        <v>5014</v>
      </c>
      <c r="C2710" t="s">
        <v>5024</v>
      </c>
      <c r="D2710">
        <v>33</v>
      </c>
      <c r="E2710" s="2">
        <v>44532</v>
      </c>
      <c r="F2710">
        <v>204</v>
      </c>
      <c r="G2710">
        <v>40</v>
      </c>
      <c r="H2710" t="s">
        <v>5046</v>
      </c>
      <c r="I2710">
        <v>67</v>
      </c>
      <c r="J2710">
        <v>1</v>
      </c>
      <c r="K2710" t="s">
        <v>5049</v>
      </c>
    </row>
    <row r="2711" spans="1:11" x14ac:dyDescent="0.25">
      <c r="A2711" t="s">
        <v>2720</v>
      </c>
      <c r="B2711" t="s">
        <v>5015</v>
      </c>
      <c r="C2711" t="s">
        <v>5040</v>
      </c>
      <c r="D2711">
        <v>30</v>
      </c>
      <c r="E2711" s="2">
        <v>44345</v>
      </c>
      <c r="F2711">
        <v>204</v>
      </c>
      <c r="G2711">
        <v>22</v>
      </c>
      <c r="H2711" t="s">
        <v>5046</v>
      </c>
      <c r="I2711">
        <v>92</v>
      </c>
      <c r="J2711">
        <v>0</v>
      </c>
    </row>
    <row r="2712" spans="1:11" x14ac:dyDescent="0.25">
      <c r="A2712" t="s">
        <v>2721</v>
      </c>
      <c r="B2712" t="s">
        <v>5015</v>
      </c>
      <c r="C2712" t="s">
        <v>5027</v>
      </c>
      <c r="D2712">
        <v>35</v>
      </c>
      <c r="E2712" s="2">
        <v>43927</v>
      </c>
      <c r="F2712">
        <v>246</v>
      </c>
      <c r="G2712">
        <v>34</v>
      </c>
      <c r="H2712" t="s">
        <v>5045</v>
      </c>
      <c r="I2712">
        <v>54</v>
      </c>
      <c r="J2712">
        <v>1</v>
      </c>
      <c r="K2712" t="s">
        <v>5051</v>
      </c>
    </row>
    <row r="2713" spans="1:11" x14ac:dyDescent="0.25">
      <c r="A2713" t="s">
        <v>2722</v>
      </c>
      <c r="B2713" t="s">
        <v>5016</v>
      </c>
      <c r="C2713" t="s">
        <v>5031</v>
      </c>
      <c r="D2713">
        <v>22</v>
      </c>
      <c r="E2713" s="2">
        <v>44344</v>
      </c>
      <c r="F2713">
        <v>259</v>
      </c>
      <c r="G2713">
        <v>85</v>
      </c>
      <c r="H2713" t="s">
        <v>5045</v>
      </c>
      <c r="I2713">
        <v>86</v>
      </c>
      <c r="J2713">
        <v>1</v>
      </c>
      <c r="K2713" t="s">
        <v>5050</v>
      </c>
    </row>
    <row r="2714" spans="1:11" x14ac:dyDescent="0.25">
      <c r="A2714" t="s">
        <v>2723</v>
      </c>
      <c r="B2714" t="s">
        <v>5012</v>
      </c>
      <c r="C2714" t="s">
        <v>5021</v>
      </c>
      <c r="D2714">
        <v>32</v>
      </c>
      <c r="E2714" s="2">
        <v>44466</v>
      </c>
      <c r="F2714">
        <v>235</v>
      </c>
      <c r="G2714">
        <v>63</v>
      </c>
      <c r="H2714" t="s">
        <v>5047</v>
      </c>
      <c r="I2714">
        <v>61</v>
      </c>
      <c r="J2714">
        <v>0</v>
      </c>
    </row>
    <row r="2715" spans="1:11" x14ac:dyDescent="0.25">
      <c r="A2715" t="s">
        <v>2724</v>
      </c>
      <c r="B2715" t="s">
        <v>5014</v>
      </c>
      <c r="C2715" t="s">
        <v>5028</v>
      </c>
      <c r="D2715">
        <v>47</v>
      </c>
      <c r="E2715" s="2">
        <v>44787</v>
      </c>
      <c r="F2715">
        <v>201</v>
      </c>
      <c r="G2715">
        <v>32</v>
      </c>
      <c r="H2715" t="s">
        <v>5043</v>
      </c>
      <c r="I2715">
        <v>77</v>
      </c>
      <c r="J2715">
        <v>0</v>
      </c>
    </row>
    <row r="2716" spans="1:11" x14ac:dyDescent="0.25">
      <c r="A2716" t="s">
        <v>2725</v>
      </c>
      <c r="B2716" t="s">
        <v>5017</v>
      </c>
      <c r="C2716" t="s">
        <v>5030</v>
      </c>
      <c r="D2716">
        <v>41</v>
      </c>
      <c r="E2716" s="2">
        <v>44040</v>
      </c>
      <c r="F2716">
        <v>241</v>
      </c>
      <c r="G2716">
        <v>63</v>
      </c>
      <c r="H2716" t="s">
        <v>5045</v>
      </c>
      <c r="I2716">
        <v>58</v>
      </c>
      <c r="J2716">
        <v>0</v>
      </c>
    </row>
    <row r="2717" spans="1:11" x14ac:dyDescent="0.25">
      <c r="A2717" t="s">
        <v>2726</v>
      </c>
      <c r="B2717" t="s">
        <v>5013</v>
      </c>
      <c r="C2717" t="s">
        <v>5033</v>
      </c>
      <c r="D2717">
        <v>24</v>
      </c>
      <c r="E2717" s="2">
        <v>43964</v>
      </c>
      <c r="F2717">
        <v>212</v>
      </c>
      <c r="G2717">
        <v>73</v>
      </c>
      <c r="H2717" t="s">
        <v>5043</v>
      </c>
      <c r="I2717">
        <v>98</v>
      </c>
      <c r="J2717">
        <v>1</v>
      </c>
      <c r="K2717" t="s">
        <v>5050</v>
      </c>
    </row>
    <row r="2718" spans="1:11" x14ac:dyDescent="0.25">
      <c r="A2718" t="s">
        <v>2727</v>
      </c>
      <c r="B2718" t="s">
        <v>5016</v>
      </c>
      <c r="C2718" t="s">
        <v>5031</v>
      </c>
      <c r="D2718">
        <v>39</v>
      </c>
      <c r="E2718" s="2">
        <v>44347</v>
      </c>
      <c r="F2718">
        <v>241</v>
      </c>
      <c r="G2718">
        <v>58</v>
      </c>
      <c r="H2718" t="s">
        <v>5048</v>
      </c>
      <c r="I2718">
        <v>52</v>
      </c>
      <c r="J2718">
        <v>1</v>
      </c>
      <c r="K2718" t="s">
        <v>5049</v>
      </c>
    </row>
    <row r="2719" spans="1:11" x14ac:dyDescent="0.25">
      <c r="A2719" t="s">
        <v>2728</v>
      </c>
      <c r="B2719" t="s">
        <v>5011</v>
      </c>
      <c r="C2719" t="s">
        <v>5019</v>
      </c>
      <c r="D2719">
        <v>35</v>
      </c>
      <c r="E2719" s="2">
        <v>44425</v>
      </c>
      <c r="F2719">
        <v>257</v>
      </c>
      <c r="G2719">
        <v>61</v>
      </c>
      <c r="H2719" t="s">
        <v>5043</v>
      </c>
      <c r="I2719">
        <v>55</v>
      </c>
      <c r="J2719">
        <v>0</v>
      </c>
    </row>
    <row r="2720" spans="1:11" x14ac:dyDescent="0.25">
      <c r="A2720" t="s">
        <v>2729</v>
      </c>
      <c r="B2720" t="s">
        <v>5013</v>
      </c>
      <c r="C2720" t="s">
        <v>5033</v>
      </c>
      <c r="D2720">
        <v>42</v>
      </c>
      <c r="E2720" s="2">
        <v>44529</v>
      </c>
      <c r="F2720">
        <v>243</v>
      </c>
      <c r="G2720">
        <v>97</v>
      </c>
      <c r="H2720" t="s">
        <v>5045</v>
      </c>
      <c r="I2720">
        <v>79</v>
      </c>
      <c r="J2720">
        <v>1</v>
      </c>
      <c r="K2720" t="s">
        <v>5050</v>
      </c>
    </row>
    <row r="2721" spans="1:11" x14ac:dyDescent="0.25">
      <c r="A2721" t="s">
        <v>2730</v>
      </c>
      <c r="B2721" t="s">
        <v>5014</v>
      </c>
      <c r="C2721" t="s">
        <v>5024</v>
      </c>
      <c r="D2721">
        <v>39</v>
      </c>
      <c r="E2721" s="2">
        <v>44497</v>
      </c>
      <c r="F2721">
        <v>222</v>
      </c>
      <c r="G2721">
        <v>30</v>
      </c>
      <c r="H2721" t="s">
        <v>5046</v>
      </c>
      <c r="I2721">
        <v>63</v>
      </c>
      <c r="J2721">
        <v>1</v>
      </c>
      <c r="K2721" t="s">
        <v>5049</v>
      </c>
    </row>
    <row r="2722" spans="1:11" x14ac:dyDescent="0.25">
      <c r="A2722" t="s">
        <v>2731</v>
      </c>
      <c r="B2722" t="s">
        <v>5011</v>
      </c>
      <c r="C2722" t="s">
        <v>5020</v>
      </c>
      <c r="D2722">
        <v>24</v>
      </c>
      <c r="E2722" s="2">
        <v>44282</v>
      </c>
      <c r="F2722">
        <v>249</v>
      </c>
      <c r="G2722">
        <v>48</v>
      </c>
      <c r="H2722" t="s">
        <v>5047</v>
      </c>
      <c r="I2722">
        <v>69</v>
      </c>
      <c r="J2722">
        <v>0</v>
      </c>
    </row>
    <row r="2723" spans="1:11" x14ac:dyDescent="0.25">
      <c r="A2723" t="s">
        <v>2732</v>
      </c>
      <c r="B2723" t="s">
        <v>5017</v>
      </c>
      <c r="C2723" t="s">
        <v>5037</v>
      </c>
      <c r="D2723">
        <v>43</v>
      </c>
      <c r="E2723" s="2">
        <v>44185</v>
      </c>
      <c r="F2723">
        <v>250</v>
      </c>
      <c r="G2723">
        <v>74</v>
      </c>
      <c r="H2723" t="s">
        <v>5046</v>
      </c>
      <c r="I2723">
        <v>71</v>
      </c>
      <c r="J2723">
        <v>0</v>
      </c>
    </row>
    <row r="2724" spans="1:11" x14ac:dyDescent="0.25">
      <c r="A2724" t="s">
        <v>2733</v>
      </c>
      <c r="B2724" t="s">
        <v>5012</v>
      </c>
      <c r="C2724" t="s">
        <v>5026</v>
      </c>
      <c r="D2724">
        <v>26</v>
      </c>
      <c r="E2724" s="2">
        <v>44881</v>
      </c>
      <c r="F2724">
        <v>210</v>
      </c>
      <c r="G2724">
        <v>15</v>
      </c>
      <c r="H2724" t="s">
        <v>5044</v>
      </c>
      <c r="I2724">
        <v>54</v>
      </c>
      <c r="J2724">
        <v>1</v>
      </c>
      <c r="K2724" t="s">
        <v>5049</v>
      </c>
    </row>
    <row r="2725" spans="1:11" x14ac:dyDescent="0.25">
      <c r="A2725" t="s">
        <v>2734</v>
      </c>
      <c r="B2725" t="s">
        <v>5015</v>
      </c>
      <c r="C2725" t="s">
        <v>5040</v>
      </c>
      <c r="D2725">
        <v>47</v>
      </c>
      <c r="E2725" s="2">
        <v>44540</v>
      </c>
      <c r="F2725">
        <v>217</v>
      </c>
      <c r="G2725">
        <v>36</v>
      </c>
      <c r="H2725" t="s">
        <v>5044</v>
      </c>
      <c r="I2725">
        <v>90</v>
      </c>
      <c r="J2725">
        <v>1</v>
      </c>
      <c r="K2725" t="s">
        <v>5051</v>
      </c>
    </row>
    <row r="2726" spans="1:11" x14ac:dyDescent="0.25">
      <c r="A2726" t="s">
        <v>2735</v>
      </c>
      <c r="B2726" t="s">
        <v>5014</v>
      </c>
      <c r="C2726" t="s">
        <v>5028</v>
      </c>
      <c r="D2726">
        <v>44</v>
      </c>
      <c r="E2726" s="2">
        <v>44876</v>
      </c>
      <c r="F2726">
        <v>200</v>
      </c>
      <c r="G2726">
        <v>17</v>
      </c>
      <c r="H2726" t="s">
        <v>5048</v>
      </c>
      <c r="I2726">
        <v>85</v>
      </c>
      <c r="J2726">
        <v>1</v>
      </c>
      <c r="K2726" t="s">
        <v>5051</v>
      </c>
    </row>
    <row r="2727" spans="1:11" x14ac:dyDescent="0.25">
      <c r="A2727" t="s">
        <v>2736</v>
      </c>
      <c r="B2727" t="s">
        <v>5018</v>
      </c>
      <c r="C2727" t="s">
        <v>5036</v>
      </c>
      <c r="D2727">
        <v>39</v>
      </c>
      <c r="E2727" s="2">
        <v>44246</v>
      </c>
      <c r="F2727">
        <v>248</v>
      </c>
      <c r="G2727">
        <v>55</v>
      </c>
      <c r="H2727" t="s">
        <v>5048</v>
      </c>
      <c r="I2727">
        <v>75</v>
      </c>
      <c r="J2727">
        <v>1</v>
      </c>
      <c r="K2727" t="s">
        <v>5050</v>
      </c>
    </row>
    <row r="2728" spans="1:11" x14ac:dyDescent="0.25">
      <c r="A2728" t="s">
        <v>2737</v>
      </c>
      <c r="B2728" t="s">
        <v>5014</v>
      </c>
      <c r="C2728" t="s">
        <v>5024</v>
      </c>
      <c r="D2728">
        <v>36</v>
      </c>
      <c r="E2728" s="2">
        <v>43982</v>
      </c>
      <c r="F2728">
        <v>219</v>
      </c>
      <c r="G2728">
        <v>11</v>
      </c>
      <c r="H2728" t="s">
        <v>5048</v>
      </c>
      <c r="I2728">
        <v>62</v>
      </c>
      <c r="J2728">
        <v>1</v>
      </c>
      <c r="K2728" t="s">
        <v>5051</v>
      </c>
    </row>
    <row r="2729" spans="1:11" x14ac:dyDescent="0.25">
      <c r="A2729" t="s">
        <v>2738</v>
      </c>
      <c r="B2729" t="s">
        <v>5016</v>
      </c>
      <c r="C2729" t="s">
        <v>5029</v>
      </c>
      <c r="D2729">
        <v>23</v>
      </c>
      <c r="E2729" s="2">
        <v>44664</v>
      </c>
      <c r="F2729">
        <v>254</v>
      </c>
      <c r="G2729">
        <v>42</v>
      </c>
      <c r="H2729" t="s">
        <v>5045</v>
      </c>
      <c r="I2729">
        <v>51</v>
      </c>
      <c r="J2729">
        <v>1</v>
      </c>
      <c r="K2729" t="s">
        <v>5049</v>
      </c>
    </row>
    <row r="2730" spans="1:11" x14ac:dyDescent="0.25">
      <c r="A2730" t="s">
        <v>2739</v>
      </c>
      <c r="B2730" t="s">
        <v>5015</v>
      </c>
      <c r="C2730" t="s">
        <v>5040</v>
      </c>
      <c r="D2730">
        <v>44</v>
      </c>
      <c r="E2730" s="2">
        <v>44702</v>
      </c>
      <c r="F2730">
        <v>230</v>
      </c>
      <c r="G2730">
        <v>25</v>
      </c>
      <c r="H2730" t="s">
        <v>5045</v>
      </c>
      <c r="I2730">
        <v>87</v>
      </c>
      <c r="J2730">
        <v>1</v>
      </c>
      <c r="K2730" t="s">
        <v>5051</v>
      </c>
    </row>
    <row r="2731" spans="1:11" x14ac:dyDescent="0.25">
      <c r="A2731" t="s">
        <v>2740</v>
      </c>
      <c r="B2731" t="s">
        <v>5016</v>
      </c>
      <c r="C2731" t="s">
        <v>5029</v>
      </c>
      <c r="D2731">
        <v>27</v>
      </c>
      <c r="E2731" s="2">
        <v>43942</v>
      </c>
      <c r="F2731">
        <v>229</v>
      </c>
      <c r="G2731">
        <v>56</v>
      </c>
      <c r="H2731" t="s">
        <v>5045</v>
      </c>
      <c r="I2731">
        <v>57</v>
      </c>
      <c r="J2731">
        <v>1</v>
      </c>
      <c r="K2731" t="s">
        <v>5049</v>
      </c>
    </row>
    <row r="2732" spans="1:11" x14ac:dyDescent="0.25">
      <c r="A2732" t="s">
        <v>2741</v>
      </c>
      <c r="B2732" t="s">
        <v>5016</v>
      </c>
      <c r="C2732" t="s">
        <v>5041</v>
      </c>
      <c r="D2732">
        <v>32</v>
      </c>
      <c r="E2732" s="2">
        <v>44717</v>
      </c>
      <c r="F2732">
        <v>203</v>
      </c>
      <c r="G2732">
        <v>88</v>
      </c>
      <c r="H2732" t="s">
        <v>5047</v>
      </c>
      <c r="I2732">
        <v>87</v>
      </c>
      <c r="J2732">
        <v>1</v>
      </c>
      <c r="K2732" t="s">
        <v>5050</v>
      </c>
    </row>
    <row r="2733" spans="1:11" x14ac:dyDescent="0.25">
      <c r="A2733" t="s">
        <v>2742</v>
      </c>
      <c r="B2733" t="s">
        <v>5017</v>
      </c>
      <c r="C2733" t="s">
        <v>5030</v>
      </c>
      <c r="D2733">
        <v>33</v>
      </c>
      <c r="E2733" s="2">
        <v>44569</v>
      </c>
      <c r="F2733">
        <v>207</v>
      </c>
      <c r="G2733">
        <v>20</v>
      </c>
      <c r="H2733" t="s">
        <v>5044</v>
      </c>
      <c r="I2733">
        <v>60</v>
      </c>
      <c r="J2733">
        <v>1</v>
      </c>
      <c r="K2733" t="s">
        <v>5051</v>
      </c>
    </row>
    <row r="2734" spans="1:11" x14ac:dyDescent="0.25">
      <c r="A2734" t="s">
        <v>2743</v>
      </c>
      <c r="B2734" t="s">
        <v>5012</v>
      </c>
      <c r="C2734" t="s">
        <v>5034</v>
      </c>
      <c r="D2734">
        <v>31</v>
      </c>
      <c r="E2734" s="2">
        <v>44687</v>
      </c>
      <c r="F2734">
        <v>205</v>
      </c>
      <c r="G2734">
        <v>40</v>
      </c>
      <c r="H2734" t="s">
        <v>5044</v>
      </c>
      <c r="I2734">
        <v>68</v>
      </c>
      <c r="J2734">
        <v>1</v>
      </c>
      <c r="K2734" t="s">
        <v>5050</v>
      </c>
    </row>
    <row r="2735" spans="1:11" x14ac:dyDescent="0.25">
      <c r="A2735" t="s">
        <v>2744</v>
      </c>
      <c r="B2735" t="s">
        <v>5016</v>
      </c>
      <c r="C2735" t="s">
        <v>5031</v>
      </c>
      <c r="D2735">
        <v>31</v>
      </c>
      <c r="E2735" s="2">
        <v>44504</v>
      </c>
      <c r="F2735">
        <v>242</v>
      </c>
      <c r="G2735">
        <v>55</v>
      </c>
      <c r="H2735" t="s">
        <v>5043</v>
      </c>
      <c r="I2735">
        <v>69</v>
      </c>
      <c r="J2735">
        <v>1</v>
      </c>
      <c r="K2735" t="s">
        <v>5051</v>
      </c>
    </row>
    <row r="2736" spans="1:11" x14ac:dyDescent="0.25">
      <c r="A2736" t="s">
        <v>2745</v>
      </c>
      <c r="B2736" t="s">
        <v>5018</v>
      </c>
      <c r="C2736" t="s">
        <v>5032</v>
      </c>
      <c r="D2736">
        <v>29</v>
      </c>
      <c r="E2736" s="2">
        <v>44613</v>
      </c>
      <c r="F2736">
        <v>245</v>
      </c>
      <c r="G2736">
        <v>32</v>
      </c>
      <c r="H2736" t="s">
        <v>5045</v>
      </c>
      <c r="I2736">
        <v>100</v>
      </c>
      <c r="J2736">
        <v>1</v>
      </c>
      <c r="K2736" t="s">
        <v>5050</v>
      </c>
    </row>
    <row r="2737" spans="1:11" x14ac:dyDescent="0.25">
      <c r="A2737" t="s">
        <v>2746</v>
      </c>
      <c r="B2737" t="s">
        <v>5011</v>
      </c>
      <c r="C2737" t="s">
        <v>5023</v>
      </c>
      <c r="D2737">
        <v>40</v>
      </c>
      <c r="E2737" s="2">
        <v>43977</v>
      </c>
      <c r="F2737">
        <v>238</v>
      </c>
      <c r="G2737">
        <v>75</v>
      </c>
      <c r="H2737" t="s">
        <v>5043</v>
      </c>
      <c r="I2737">
        <v>98</v>
      </c>
      <c r="J2737">
        <v>0</v>
      </c>
    </row>
    <row r="2738" spans="1:11" x14ac:dyDescent="0.25">
      <c r="A2738" t="s">
        <v>2747</v>
      </c>
      <c r="B2738" t="s">
        <v>5018</v>
      </c>
      <c r="C2738" t="s">
        <v>5036</v>
      </c>
      <c r="D2738">
        <v>40</v>
      </c>
      <c r="E2738" s="2">
        <v>44466</v>
      </c>
      <c r="F2738">
        <v>218</v>
      </c>
      <c r="G2738">
        <v>28</v>
      </c>
      <c r="H2738" t="s">
        <v>5044</v>
      </c>
      <c r="I2738">
        <v>67</v>
      </c>
      <c r="J2738">
        <v>1</v>
      </c>
      <c r="K2738" t="s">
        <v>5051</v>
      </c>
    </row>
    <row r="2739" spans="1:11" x14ac:dyDescent="0.25">
      <c r="A2739" t="s">
        <v>2748</v>
      </c>
      <c r="B2739" t="s">
        <v>5017</v>
      </c>
      <c r="C2739" t="s">
        <v>5037</v>
      </c>
      <c r="D2739">
        <v>46</v>
      </c>
      <c r="E2739" s="2">
        <v>44235</v>
      </c>
      <c r="F2739">
        <v>253</v>
      </c>
      <c r="G2739">
        <v>84</v>
      </c>
      <c r="H2739" t="s">
        <v>5046</v>
      </c>
      <c r="I2739">
        <v>85</v>
      </c>
      <c r="J2739">
        <v>0</v>
      </c>
    </row>
    <row r="2740" spans="1:11" x14ac:dyDescent="0.25">
      <c r="A2740" t="s">
        <v>2749</v>
      </c>
      <c r="B2740" t="s">
        <v>5013</v>
      </c>
      <c r="C2740" t="s">
        <v>5039</v>
      </c>
      <c r="D2740">
        <v>23</v>
      </c>
      <c r="E2740" s="2">
        <v>44320</v>
      </c>
      <c r="F2740">
        <v>221</v>
      </c>
      <c r="G2740">
        <v>64</v>
      </c>
      <c r="H2740" t="s">
        <v>5048</v>
      </c>
      <c r="I2740">
        <v>58</v>
      </c>
      <c r="J2740">
        <v>1</v>
      </c>
      <c r="K2740" t="s">
        <v>5050</v>
      </c>
    </row>
    <row r="2741" spans="1:11" x14ac:dyDescent="0.25">
      <c r="A2741" t="s">
        <v>2750</v>
      </c>
      <c r="B2741" t="s">
        <v>5012</v>
      </c>
      <c r="C2741" t="s">
        <v>5021</v>
      </c>
      <c r="D2741">
        <v>43</v>
      </c>
      <c r="E2741" s="2">
        <v>44090</v>
      </c>
      <c r="F2741">
        <v>234</v>
      </c>
      <c r="G2741">
        <v>82</v>
      </c>
      <c r="H2741" t="s">
        <v>5044</v>
      </c>
      <c r="I2741">
        <v>87</v>
      </c>
      <c r="J2741">
        <v>1</v>
      </c>
      <c r="K2741" t="s">
        <v>5049</v>
      </c>
    </row>
    <row r="2742" spans="1:11" x14ac:dyDescent="0.25">
      <c r="A2742" t="s">
        <v>2751</v>
      </c>
      <c r="B2742" t="s">
        <v>5012</v>
      </c>
      <c r="C2742" t="s">
        <v>5026</v>
      </c>
      <c r="D2742">
        <v>25</v>
      </c>
      <c r="E2742" s="2">
        <v>43937</v>
      </c>
      <c r="F2742">
        <v>200</v>
      </c>
      <c r="G2742">
        <v>97</v>
      </c>
      <c r="H2742" t="s">
        <v>5044</v>
      </c>
      <c r="I2742">
        <v>78</v>
      </c>
      <c r="J2742">
        <v>0</v>
      </c>
    </row>
    <row r="2743" spans="1:11" x14ac:dyDescent="0.25">
      <c r="A2743" t="s">
        <v>2752</v>
      </c>
      <c r="B2743" t="s">
        <v>5017</v>
      </c>
      <c r="C2743" t="s">
        <v>5037</v>
      </c>
      <c r="D2743">
        <v>27</v>
      </c>
      <c r="E2743" s="2">
        <v>44810</v>
      </c>
      <c r="F2743">
        <v>255</v>
      </c>
      <c r="G2743">
        <v>61</v>
      </c>
      <c r="H2743" t="s">
        <v>5045</v>
      </c>
      <c r="I2743">
        <v>80</v>
      </c>
      <c r="J2743">
        <v>1</v>
      </c>
      <c r="K2743" t="s">
        <v>5051</v>
      </c>
    </row>
    <row r="2744" spans="1:11" x14ac:dyDescent="0.25">
      <c r="A2744" t="s">
        <v>2753</v>
      </c>
      <c r="B2744" t="s">
        <v>5015</v>
      </c>
      <c r="C2744" t="s">
        <v>5027</v>
      </c>
      <c r="D2744">
        <v>31</v>
      </c>
      <c r="E2744" s="2">
        <v>44282</v>
      </c>
      <c r="F2744">
        <v>245</v>
      </c>
      <c r="G2744">
        <v>100</v>
      </c>
      <c r="H2744" t="s">
        <v>5048</v>
      </c>
      <c r="I2744">
        <v>73</v>
      </c>
      <c r="J2744">
        <v>1</v>
      </c>
      <c r="K2744" t="s">
        <v>5051</v>
      </c>
    </row>
    <row r="2745" spans="1:11" x14ac:dyDescent="0.25">
      <c r="A2745" t="s">
        <v>2754</v>
      </c>
      <c r="B2745" t="s">
        <v>5013</v>
      </c>
      <c r="C2745" t="s">
        <v>5039</v>
      </c>
      <c r="D2745">
        <v>23</v>
      </c>
      <c r="E2745" s="2">
        <v>44677</v>
      </c>
      <c r="F2745">
        <v>200</v>
      </c>
      <c r="G2745">
        <v>5</v>
      </c>
      <c r="H2745" t="s">
        <v>5047</v>
      </c>
      <c r="I2745">
        <v>67</v>
      </c>
      <c r="J2745">
        <v>1</v>
      </c>
      <c r="K2745" t="s">
        <v>5051</v>
      </c>
    </row>
    <row r="2746" spans="1:11" x14ac:dyDescent="0.25">
      <c r="A2746" t="s">
        <v>2755</v>
      </c>
      <c r="B2746" t="s">
        <v>5016</v>
      </c>
      <c r="C2746" t="s">
        <v>5041</v>
      </c>
      <c r="D2746">
        <v>26</v>
      </c>
      <c r="E2746" s="2">
        <v>44187</v>
      </c>
      <c r="F2746">
        <v>239</v>
      </c>
      <c r="G2746">
        <v>28</v>
      </c>
      <c r="H2746" t="s">
        <v>5044</v>
      </c>
      <c r="I2746">
        <v>53</v>
      </c>
      <c r="J2746">
        <v>0</v>
      </c>
    </row>
    <row r="2747" spans="1:11" x14ac:dyDescent="0.25">
      <c r="A2747" t="s">
        <v>2756</v>
      </c>
      <c r="B2747" t="s">
        <v>5013</v>
      </c>
      <c r="C2747" t="s">
        <v>5022</v>
      </c>
      <c r="D2747">
        <v>49</v>
      </c>
      <c r="E2747" s="2">
        <v>44563</v>
      </c>
      <c r="F2747">
        <v>206</v>
      </c>
      <c r="G2747">
        <v>17</v>
      </c>
      <c r="H2747" t="s">
        <v>5045</v>
      </c>
      <c r="I2747">
        <v>63</v>
      </c>
      <c r="J2747">
        <v>1</v>
      </c>
      <c r="K2747" t="s">
        <v>5051</v>
      </c>
    </row>
    <row r="2748" spans="1:11" x14ac:dyDescent="0.25">
      <c r="A2748" t="s">
        <v>2757</v>
      </c>
      <c r="B2748" t="s">
        <v>5016</v>
      </c>
      <c r="C2748" t="s">
        <v>5031</v>
      </c>
      <c r="D2748">
        <v>38</v>
      </c>
      <c r="E2748" s="2">
        <v>44204</v>
      </c>
      <c r="F2748">
        <v>238</v>
      </c>
      <c r="G2748">
        <v>50</v>
      </c>
      <c r="H2748" t="s">
        <v>5043</v>
      </c>
      <c r="I2748">
        <v>71</v>
      </c>
      <c r="J2748">
        <v>1</v>
      </c>
      <c r="K2748" t="s">
        <v>5050</v>
      </c>
    </row>
    <row r="2749" spans="1:11" x14ac:dyDescent="0.25">
      <c r="A2749" t="s">
        <v>2758</v>
      </c>
      <c r="B2749" t="s">
        <v>5014</v>
      </c>
      <c r="C2749" t="s">
        <v>5028</v>
      </c>
      <c r="D2749">
        <v>39</v>
      </c>
      <c r="E2749" s="2">
        <v>43965</v>
      </c>
      <c r="F2749">
        <v>227</v>
      </c>
      <c r="G2749">
        <v>10</v>
      </c>
      <c r="H2749" t="s">
        <v>5044</v>
      </c>
      <c r="I2749">
        <v>89</v>
      </c>
      <c r="J2749">
        <v>0</v>
      </c>
    </row>
    <row r="2750" spans="1:11" x14ac:dyDescent="0.25">
      <c r="A2750" t="s">
        <v>2759</v>
      </c>
      <c r="B2750" t="s">
        <v>5011</v>
      </c>
      <c r="C2750" t="s">
        <v>5023</v>
      </c>
      <c r="D2750">
        <v>44</v>
      </c>
      <c r="E2750" s="2">
        <v>44558</v>
      </c>
      <c r="F2750">
        <v>235</v>
      </c>
      <c r="G2750">
        <v>38</v>
      </c>
      <c r="H2750" t="s">
        <v>5043</v>
      </c>
      <c r="I2750">
        <v>66</v>
      </c>
      <c r="J2750">
        <v>1</v>
      </c>
      <c r="K2750" t="s">
        <v>5051</v>
      </c>
    </row>
    <row r="2751" spans="1:11" x14ac:dyDescent="0.25">
      <c r="A2751" t="s">
        <v>2760</v>
      </c>
      <c r="B2751" t="s">
        <v>5016</v>
      </c>
      <c r="C2751" t="s">
        <v>5041</v>
      </c>
      <c r="D2751">
        <v>24</v>
      </c>
      <c r="E2751" s="2">
        <v>44853</v>
      </c>
      <c r="F2751">
        <v>214</v>
      </c>
      <c r="G2751">
        <v>69</v>
      </c>
      <c r="H2751" t="s">
        <v>5044</v>
      </c>
      <c r="I2751">
        <v>73</v>
      </c>
      <c r="J2751">
        <v>0</v>
      </c>
    </row>
    <row r="2752" spans="1:11" x14ac:dyDescent="0.25">
      <c r="A2752" t="s">
        <v>2761</v>
      </c>
      <c r="B2752" t="s">
        <v>5012</v>
      </c>
      <c r="C2752" t="s">
        <v>5034</v>
      </c>
      <c r="D2752">
        <v>50</v>
      </c>
      <c r="E2752" s="2">
        <v>44740</v>
      </c>
      <c r="F2752">
        <v>212</v>
      </c>
      <c r="G2752">
        <v>52</v>
      </c>
      <c r="H2752" t="s">
        <v>5043</v>
      </c>
      <c r="I2752">
        <v>92</v>
      </c>
      <c r="J2752">
        <v>0</v>
      </c>
    </row>
    <row r="2753" spans="1:11" x14ac:dyDescent="0.25">
      <c r="A2753" t="s">
        <v>2762</v>
      </c>
      <c r="B2753" t="s">
        <v>5017</v>
      </c>
      <c r="C2753" t="s">
        <v>5030</v>
      </c>
      <c r="D2753">
        <v>28</v>
      </c>
      <c r="E2753" s="2">
        <v>44610</v>
      </c>
      <c r="F2753">
        <v>229</v>
      </c>
      <c r="G2753">
        <v>37</v>
      </c>
      <c r="H2753" t="s">
        <v>5043</v>
      </c>
      <c r="I2753">
        <v>66</v>
      </c>
      <c r="J2753">
        <v>1</v>
      </c>
      <c r="K2753" t="s">
        <v>5049</v>
      </c>
    </row>
    <row r="2754" spans="1:11" x14ac:dyDescent="0.25">
      <c r="A2754" t="s">
        <v>2763</v>
      </c>
      <c r="B2754" t="s">
        <v>5011</v>
      </c>
      <c r="C2754" t="s">
        <v>5019</v>
      </c>
      <c r="D2754">
        <v>31</v>
      </c>
      <c r="E2754" s="2">
        <v>44690</v>
      </c>
      <c r="F2754">
        <v>242</v>
      </c>
      <c r="G2754">
        <v>57</v>
      </c>
      <c r="H2754" t="s">
        <v>5046</v>
      </c>
      <c r="I2754">
        <v>87</v>
      </c>
      <c r="J2754">
        <v>1</v>
      </c>
      <c r="K2754" t="s">
        <v>5050</v>
      </c>
    </row>
    <row r="2755" spans="1:11" x14ac:dyDescent="0.25">
      <c r="A2755" t="s">
        <v>2764</v>
      </c>
      <c r="B2755" t="s">
        <v>5016</v>
      </c>
      <c r="C2755" t="s">
        <v>5029</v>
      </c>
      <c r="D2755">
        <v>48</v>
      </c>
      <c r="E2755" s="2">
        <v>44899</v>
      </c>
      <c r="F2755">
        <v>202</v>
      </c>
      <c r="G2755">
        <v>70</v>
      </c>
      <c r="H2755" t="s">
        <v>5046</v>
      </c>
      <c r="I2755">
        <v>70</v>
      </c>
      <c r="J2755">
        <v>0</v>
      </c>
    </row>
    <row r="2756" spans="1:11" x14ac:dyDescent="0.25">
      <c r="A2756" t="s">
        <v>2765</v>
      </c>
      <c r="B2756" t="s">
        <v>5018</v>
      </c>
      <c r="C2756" t="s">
        <v>5036</v>
      </c>
      <c r="D2756">
        <v>46</v>
      </c>
      <c r="E2756" s="2">
        <v>44331</v>
      </c>
      <c r="F2756">
        <v>203</v>
      </c>
      <c r="G2756">
        <v>19</v>
      </c>
      <c r="H2756" t="s">
        <v>5046</v>
      </c>
      <c r="I2756">
        <v>55</v>
      </c>
      <c r="J2756">
        <v>1</v>
      </c>
      <c r="K2756" t="s">
        <v>5051</v>
      </c>
    </row>
    <row r="2757" spans="1:11" x14ac:dyDescent="0.25">
      <c r="A2757" t="s">
        <v>2766</v>
      </c>
      <c r="B2757" t="s">
        <v>5018</v>
      </c>
      <c r="C2757" t="s">
        <v>5038</v>
      </c>
      <c r="D2757">
        <v>36</v>
      </c>
      <c r="E2757" s="2">
        <v>44658</v>
      </c>
      <c r="F2757">
        <v>212</v>
      </c>
      <c r="G2757">
        <v>4</v>
      </c>
      <c r="H2757" t="s">
        <v>5047</v>
      </c>
      <c r="I2757">
        <v>63</v>
      </c>
      <c r="J2757">
        <v>1</v>
      </c>
      <c r="K2757" t="s">
        <v>5049</v>
      </c>
    </row>
    <row r="2758" spans="1:11" x14ac:dyDescent="0.25">
      <c r="A2758" t="s">
        <v>2767</v>
      </c>
      <c r="B2758" t="s">
        <v>5013</v>
      </c>
      <c r="C2758" t="s">
        <v>5039</v>
      </c>
      <c r="D2758">
        <v>39</v>
      </c>
      <c r="E2758" s="2">
        <v>44115</v>
      </c>
      <c r="F2758">
        <v>250</v>
      </c>
      <c r="G2758">
        <v>46</v>
      </c>
      <c r="H2758" t="s">
        <v>5045</v>
      </c>
      <c r="I2758">
        <v>60</v>
      </c>
      <c r="J2758">
        <v>0</v>
      </c>
    </row>
    <row r="2759" spans="1:11" x14ac:dyDescent="0.25">
      <c r="A2759" t="s">
        <v>2768</v>
      </c>
      <c r="B2759" t="s">
        <v>5018</v>
      </c>
      <c r="C2759" t="s">
        <v>5036</v>
      </c>
      <c r="D2759">
        <v>34</v>
      </c>
      <c r="E2759" s="2">
        <v>44581</v>
      </c>
      <c r="F2759">
        <v>211</v>
      </c>
      <c r="G2759">
        <v>57</v>
      </c>
      <c r="H2759" t="s">
        <v>5047</v>
      </c>
      <c r="I2759">
        <v>96</v>
      </c>
      <c r="J2759">
        <v>0</v>
      </c>
    </row>
    <row r="2760" spans="1:11" x14ac:dyDescent="0.25">
      <c r="A2760" t="s">
        <v>2769</v>
      </c>
      <c r="B2760" t="s">
        <v>5012</v>
      </c>
      <c r="C2760" t="s">
        <v>5026</v>
      </c>
      <c r="D2760">
        <v>26</v>
      </c>
      <c r="E2760" s="2">
        <v>44395</v>
      </c>
      <c r="F2760">
        <v>209</v>
      </c>
      <c r="G2760">
        <v>79</v>
      </c>
      <c r="H2760" t="s">
        <v>5043</v>
      </c>
      <c r="I2760">
        <v>50</v>
      </c>
      <c r="J2760">
        <v>0</v>
      </c>
    </row>
    <row r="2761" spans="1:11" x14ac:dyDescent="0.25">
      <c r="A2761" t="s">
        <v>2770</v>
      </c>
      <c r="B2761" t="s">
        <v>5017</v>
      </c>
      <c r="C2761" t="s">
        <v>5030</v>
      </c>
      <c r="D2761">
        <v>32</v>
      </c>
      <c r="E2761" s="2">
        <v>44517</v>
      </c>
      <c r="F2761">
        <v>236</v>
      </c>
      <c r="G2761">
        <v>13</v>
      </c>
      <c r="H2761" t="s">
        <v>5043</v>
      </c>
      <c r="I2761">
        <v>63</v>
      </c>
      <c r="J2761">
        <v>0</v>
      </c>
    </row>
    <row r="2762" spans="1:11" x14ac:dyDescent="0.25">
      <c r="A2762" t="s">
        <v>2771</v>
      </c>
      <c r="B2762" t="s">
        <v>5012</v>
      </c>
      <c r="C2762" t="s">
        <v>5026</v>
      </c>
      <c r="D2762">
        <v>29</v>
      </c>
      <c r="E2762" s="2">
        <v>44725</v>
      </c>
      <c r="F2762">
        <v>216</v>
      </c>
      <c r="G2762">
        <v>52</v>
      </c>
      <c r="H2762" t="s">
        <v>5048</v>
      </c>
      <c r="I2762">
        <v>78</v>
      </c>
      <c r="J2762">
        <v>0</v>
      </c>
    </row>
    <row r="2763" spans="1:11" x14ac:dyDescent="0.25">
      <c r="A2763" t="s">
        <v>2772</v>
      </c>
      <c r="B2763" t="s">
        <v>5011</v>
      </c>
      <c r="C2763" t="s">
        <v>5020</v>
      </c>
      <c r="D2763">
        <v>50</v>
      </c>
      <c r="E2763" s="2">
        <v>44489</v>
      </c>
      <c r="F2763">
        <v>250</v>
      </c>
      <c r="G2763">
        <v>58</v>
      </c>
      <c r="H2763" t="s">
        <v>5047</v>
      </c>
      <c r="I2763">
        <v>50</v>
      </c>
      <c r="J2763">
        <v>1</v>
      </c>
      <c r="K2763" t="s">
        <v>5051</v>
      </c>
    </row>
    <row r="2764" spans="1:11" x14ac:dyDescent="0.25">
      <c r="A2764" t="s">
        <v>2773</v>
      </c>
      <c r="B2764" t="s">
        <v>5013</v>
      </c>
      <c r="C2764" t="s">
        <v>5033</v>
      </c>
      <c r="D2764">
        <v>41</v>
      </c>
      <c r="E2764" s="2">
        <v>44303</v>
      </c>
      <c r="F2764">
        <v>222</v>
      </c>
      <c r="G2764">
        <v>96</v>
      </c>
      <c r="H2764" t="s">
        <v>5047</v>
      </c>
      <c r="I2764">
        <v>65</v>
      </c>
      <c r="J2764">
        <v>0</v>
      </c>
    </row>
    <row r="2765" spans="1:11" x14ac:dyDescent="0.25">
      <c r="A2765" t="s">
        <v>2774</v>
      </c>
      <c r="B2765" t="s">
        <v>5013</v>
      </c>
      <c r="C2765" t="s">
        <v>5033</v>
      </c>
      <c r="D2765">
        <v>42</v>
      </c>
      <c r="E2765" s="2">
        <v>44548</v>
      </c>
      <c r="F2765">
        <v>213</v>
      </c>
      <c r="G2765">
        <v>7</v>
      </c>
      <c r="H2765" t="s">
        <v>5045</v>
      </c>
      <c r="I2765">
        <v>61</v>
      </c>
      <c r="J2765">
        <v>0</v>
      </c>
    </row>
    <row r="2766" spans="1:11" x14ac:dyDescent="0.25">
      <c r="A2766" t="s">
        <v>2775</v>
      </c>
      <c r="B2766" t="s">
        <v>5018</v>
      </c>
      <c r="C2766" t="s">
        <v>5036</v>
      </c>
      <c r="D2766">
        <v>27</v>
      </c>
      <c r="E2766" s="2">
        <v>44687</v>
      </c>
      <c r="F2766">
        <v>201</v>
      </c>
      <c r="G2766">
        <v>27</v>
      </c>
      <c r="H2766" t="s">
        <v>5047</v>
      </c>
      <c r="I2766">
        <v>95</v>
      </c>
      <c r="J2766">
        <v>0</v>
      </c>
    </row>
    <row r="2767" spans="1:11" x14ac:dyDescent="0.25">
      <c r="A2767" t="s">
        <v>2776</v>
      </c>
      <c r="B2767" t="s">
        <v>5017</v>
      </c>
      <c r="C2767" t="s">
        <v>5030</v>
      </c>
      <c r="D2767">
        <v>39</v>
      </c>
      <c r="E2767" s="2">
        <v>44624</v>
      </c>
      <c r="F2767">
        <v>229</v>
      </c>
      <c r="G2767">
        <v>8</v>
      </c>
      <c r="H2767" t="s">
        <v>5044</v>
      </c>
      <c r="I2767">
        <v>97</v>
      </c>
      <c r="J2767">
        <v>0</v>
      </c>
    </row>
    <row r="2768" spans="1:11" x14ac:dyDescent="0.25">
      <c r="A2768" t="s">
        <v>2777</v>
      </c>
      <c r="B2768" t="s">
        <v>5011</v>
      </c>
      <c r="C2768" t="s">
        <v>5023</v>
      </c>
      <c r="D2768">
        <v>44</v>
      </c>
      <c r="E2768" s="2">
        <v>44761</v>
      </c>
      <c r="F2768">
        <v>210</v>
      </c>
      <c r="G2768">
        <v>84</v>
      </c>
      <c r="H2768" t="s">
        <v>5043</v>
      </c>
      <c r="I2768">
        <v>68</v>
      </c>
      <c r="J2768">
        <v>0</v>
      </c>
    </row>
    <row r="2769" spans="1:11" x14ac:dyDescent="0.25">
      <c r="A2769" t="s">
        <v>2778</v>
      </c>
      <c r="B2769" t="s">
        <v>5015</v>
      </c>
      <c r="C2769" t="s">
        <v>5027</v>
      </c>
      <c r="D2769">
        <v>36</v>
      </c>
      <c r="E2769" s="2">
        <v>44094</v>
      </c>
      <c r="F2769">
        <v>256</v>
      </c>
      <c r="G2769">
        <v>92</v>
      </c>
      <c r="H2769" t="s">
        <v>5048</v>
      </c>
      <c r="I2769">
        <v>66</v>
      </c>
      <c r="J2769">
        <v>1</v>
      </c>
      <c r="K2769" t="s">
        <v>5050</v>
      </c>
    </row>
    <row r="2770" spans="1:11" x14ac:dyDescent="0.25">
      <c r="A2770" t="s">
        <v>2779</v>
      </c>
      <c r="B2770" t="s">
        <v>5011</v>
      </c>
      <c r="C2770" t="s">
        <v>5023</v>
      </c>
      <c r="D2770">
        <v>42</v>
      </c>
      <c r="E2770" s="2">
        <v>44276</v>
      </c>
      <c r="F2770">
        <v>244</v>
      </c>
      <c r="G2770">
        <v>63</v>
      </c>
      <c r="H2770" t="s">
        <v>5047</v>
      </c>
      <c r="I2770">
        <v>66</v>
      </c>
      <c r="J2770">
        <v>1</v>
      </c>
      <c r="K2770" t="s">
        <v>5049</v>
      </c>
    </row>
    <row r="2771" spans="1:11" x14ac:dyDescent="0.25">
      <c r="A2771" t="s">
        <v>2780</v>
      </c>
      <c r="B2771" t="s">
        <v>5013</v>
      </c>
      <c r="C2771" t="s">
        <v>5033</v>
      </c>
      <c r="D2771">
        <v>23</v>
      </c>
      <c r="E2771" s="2">
        <v>44532</v>
      </c>
      <c r="F2771">
        <v>223</v>
      </c>
      <c r="G2771">
        <v>81</v>
      </c>
      <c r="H2771" t="s">
        <v>5044</v>
      </c>
      <c r="I2771">
        <v>64</v>
      </c>
      <c r="J2771">
        <v>1</v>
      </c>
      <c r="K2771" t="s">
        <v>5049</v>
      </c>
    </row>
    <row r="2772" spans="1:11" x14ac:dyDescent="0.25">
      <c r="A2772" t="s">
        <v>2781</v>
      </c>
      <c r="B2772" t="s">
        <v>5014</v>
      </c>
      <c r="C2772" t="s">
        <v>5024</v>
      </c>
      <c r="D2772">
        <v>26</v>
      </c>
      <c r="E2772" s="2">
        <v>44580</v>
      </c>
      <c r="F2772">
        <v>232</v>
      </c>
      <c r="G2772">
        <v>8</v>
      </c>
      <c r="H2772" t="s">
        <v>5043</v>
      </c>
      <c r="I2772">
        <v>59</v>
      </c>
      <c r="J2772">
        <v>1</v>
      </c>
      <c r="K2772" t="s">
        <v>5050</v>
      </c>
    </row>
    <row r="2773" spans="1:11" x14ac:dyDescent="0.25">
      <c r="A2773" t="s">
        <v>2782</v>
      </c>
      <c r="B2773" t="s">
        <v>5017</v>
      </c>
      <c r="C2773" t="s">
        <v>5037</v>
      </c>
      <c r="D2773">
        <v>47</v>
      </c>
      <c r="E2773" s="2">
        <v>44223</v>
      </c>
      <c r="F2773">
        <v>221</v>
      </c>
      <c r="G2773">
        <v>49</v>
      </c>
      <c r="H2773" t="s">
        <v>5048</v>
      </c>
      <c r="I2773">
        <v>98</v>
      </c>
      <c r="J2773">
        <v>1</v>
      </c>
      <c r="K2773" t="s">
        <v>5050</v>
      </c>
    </row>
    <row r="2774" spans="1:11" x14ac:dyDescent="0.25">
      <c r="A2774" t="s">
        <v>2783</v>
      </c>
      <c r="B2774" t="s">
        <v>5018</v>
      </c>
      <c r="C2774" t="s">
        <v>5032</v>
      </c>
      <c r="D2774">
        <v>45</v>
      </c>
      <c r="E2774" s="2">
        <v>44170</v>
      </c>
      <c r="F2774">
        <v>209</v>
      </c>
      <c r="G2774">
        <v>31</v>
      </c>
      <c r="H2774" t="s">
        <v>5048</v>
      </c>
      <c r="I2774">
        <v>65</v>
      </c>
      <c r="J2774">
        <v>0</v>
      </c>
    </row>
    <row r="2775" spans="1:11" x14ac:dyDescent="0.25">
      <c r="A2775" t="s">
        <v>2784</v>
      </c>
      <c r="B2775" t="s">
        <v>5014</v>
      </c>
      <c r="C2775" t="s">
        <v>5024</v>
      </c>
      <c r="D2775">
        <v>46</v>
      </c>
      <c r="E2775" s="2">
        <v>43964</v>
      </c>
      <c r="F2775">
        <v>204</v>
      </c>
      <c r="G2775">
        <v>23</v>
      </c>
      <c r="H2775" t="s">
        <v>5045</v>
      </c>
      <c r="I2775">
        <v>58</v>
      </c>
      <c r="J2775">
        <v>0</v>
      </c>
    </row>
    <row r="2776" spans="1:11" x14ac:dyDescent="0.25">
      <c r="A2776" t="s">
        <v>2785</v>
      </c>
      <c r="B2776" t="s">
        <v>5011</v>
      </c>
      <c r="C2776" t="s">
        <v>5019</v>
      </c>
      <c r="D2776">
        <v>25</v>
      </c>
      <c r="E2776" s="2">
        <v>44384</v>
      </c>
      <c r="F2776">
        <v>229</v>
      </c>
      <c r="G2776">
        <v>65</v>
      </c>
      <c r="H2776" t="s">
        <v>5045</v>
      </c>
      <c r="I2776">
        <v>65</v>
      </c>
      <c r="J2776">
        <v>1</v>
      </c>
      <c r="K2776" t="s">
        <v>5050</v>
      </c>
    </row>
    <row r="2777" spans="1:11" x14ac:dyDescent="0.25">
      <c r="A2777" t="s">
        <v>2786</v>
      </c>
      <c r="B2777" t="s">
        <v>5016</v>
      </c>
      <c r="C2777" t="s">
        <v>5029</v>
      </c>
      <c r="D2777">
        <v>41</v>
      </c>
      <c r="E2777" s="2">
        <v>44876</v>
      </c>
      <c r="F2777">
        <v>242</v>
      </c>
      <c r="G2777">
        <v>9</v>
      </c>
      <c r="H2777" t="s">
        <v>5048</v>
      </c>
      <c r="I2777">
        <v>53</v>
      </c>
      <c r="J2777">
        <v>1</v>
      </c>
      <c r="K2777" t="s">
        <v>5051</v>
      </c>
    </row>
    <row r="2778" spans="1:11" x14ac:dyDescent="0.25">
      <c r="A2778" t="s">
        <v>2787</v>
      </c>
      <c r="B2778" t="s">
        <v>5017</v>
      </c>
      <c r="C2778" t="s">
        <v>5037</v>
      </c>
      <c r="D2778">
        <v>29</v>
      </c>
      <c r="E2778" s="2">
        <v>44315</v>
      </c>
      <c r="F2778">
        <v>209</v>
      </c>
      <c r="G2778">
        <v>45</v>
      </c>
      <c r="H2778" t="s">
        <v>5045</v>
      </c>
      <c r="I2778">
        <v>87</v>
      </c>
      <c r="J2778">
        <v>1</v>
      </c>
      <c r="K2778" t="s">
        <v>5050</v>
      </c>
    </row>
    <row r="2779" spans="1:11" x14ac:dyDescent="0.25">
      <c r="A2779" t="s">
        <v>2788</v>
      </c>
      <c r="B2779" t="s">
        <v>5015</v>
      </c>
      <c r="C2779" t="s">
        <v>5027</v>
      </c>
      <c r="D2779">
        <v>41</v>
      </c>
      <c r="E2779" s="2">
        <v>44602</v>
      </c>
      <c r="F2779">
        <v>247</v>
      </c>
      <c r="G2779">
        <v>97</v>
      </c>
      <c r="H2779" t="s">
        <v>5045</v>
      </c>
      <c r="I2779">
        <v>81</v>
      </c>
      <c r="J2779">
        <v>0</v>
      </c>
    </row>
    <row r="2780" spans="1:11" x14ac:dyDescent="0.25">
      <c r="A2780" t="s">
        <v>2789</v>
      </c>
      <c r="B2780" t="s">
        <v>5013</v>
      </c>
      <c r="C2780" t="s">
        <v>5039</v>
      </c>
      <c r="D2780">
        <v>26</v>
      </c>
      <c r="E2780" s="2">
        <v>44000</v>
      </c>
      <c r="F2780">
        <v>231</v>
      </c>
      <c r="G2780">
        <v>49</v>
      </c>
      <c r="H2780" t="s">
        <v>5046</v>
      </c>
      <c r="I2780">
        <v>66</v>
      </c>
      <c r="J2780">
        <v>0</v>
      </c>
    </row>
    <row r="2781" spans="1:11" x14ac:dyDescent="0.25">
      <c r="A2781" t="s">
        <v>2790</v>
      </c>
      <c r="B2781" t="s">
        <v>5012</v>
      </c>
      <c r="C2781" t="s">
        <v>5021</v>
      </c>
      <c r="D2781">
        <v>36</v>
      </c>
      <c r="E2781" s="2">
        <v>44741</v>
      </c>
      <c r="F2781">
        <v>210</v>
      </c>
      <c r="G2781">
        <v>2</v>
      </c>
      <c r="H2781" t="s">
        <v>5047</v>
      </c>
      <c r="I2781">
        <v>68</v>
      </c>
      <c r="J2781">
        <v>0</v>
      </c>
    </row>
    <row r="2782" spans="1:11" x14ac:dyDescent="0.25">
      <c r="A2782" t="s">
        <v>2791</v>
      </c>
      <c r="B2782" t="s">
        <v>5013</v>
      </c>
      <c r="C2782" t="s">
        <v>5039</v>
      </c>
      <c r="D2782">
        <v>34</v>
      </c>
      <c r="E2782" s="2">
        <v>44747</v>
      </c>
      <c r="F2782">
        <v>224</v>
      </c>
      <c r="G2782">
        <v>86</v>
      </c>
      <c r="H2782" t="s">
        <v>5047</v>
      </c>
      <c r="I2782">
        <v>93</v>
      </c>
      <c r="J2782">
        <v>1</v>
      </c>
      <c r="K2782" t="s">
        <v>5050</v>
      </c>
    </row>
    <row r="2783" spans="1:11" x14ac:dyDescent="0.25">
      <c r="A2783" t="s">
        <v>2792</v>
      </c>
      <c r="B2783" t="s">
        <v>5016</v>
      </c>
      <c r="C2783" t="s">
        <v>5041</v>
      </c>
      <c r="D2783">
        <v>28</v>
      </c>
      <c r="E2783" s="2">
        <v>44170</v>
      </c>
      <c r="F2783">
        <v>247</v>
      </c>
      <c r="G2783">
        <v>0</v>
      </c>
      <c r="H2783" t="s">
        <v>5046</v>
      </c>
      <c r="I2783">
        <v>84</v>
      </c>
      <c r="J2783">
        <v>0</v>
      </c>
    </row>
    <row r="2784" spans="1:11" x14ac:dyDescent="0.25">
      <c r="A2784" t="s">
        <v>2793</v>
      </c>
      <c r="B2784" t="s">
        <v>5012</v>
      </c>
      <c r="C2784" t="s">
        <v>5034</v>
      </c>
      <c r="D2784">
        <v>31</v>
      </c>
      <c r="E2784" s="2">
        <v>44618</v>
      </c>
      <c r="F2784">
        <v>228</v>
      </c>
      <c r="G2784">
        <v>2</v>
      </c>
      <c r="H2784" t="s">
        <v>5047</v>
      </c>
      <c r="I2784">
        <v>82</v>
      </c>
      <c r="J2784">
        <v>1</v>
      </c>
      <c r="K2784" t="s">
        <v>5050</v>
      </c>
    </row>
    <row r="2785" spans="1:11" x14ac:dyDescent="0.25">
      <c r="A2785" t="s">
        <v>2794</v>
      </c>
      <c r="B2785" t="s">
        <v>5015</v>
      </c>
      <c r="C2785" t="s">
        <v>5027</v>
      </c>
      <c r="D2785">
        <v>30</v>
      </c>
      <c r="E2785" s="2">
        <v>44452</v>
      </c>
      <c r="F2785">
        <v>201</v>
      </c>
      <c r="G2785">
        <v>21</v>
      </c>
      <c r="H2785" t="s">
        <v>5045</v>
      </c>
      <c r="I2785">
        <v>73</v>
      </c>
      <c r="J2785">
        <v>1</v>
      </c>
      <c r="K2785" t="s">
        <v>5050</v>
      </c>
    </row>
    <row r="2786" spans="1:11" x14ac:dyDescent="0.25">
      <c r="A2786" t="s">
        <v>2795</v>
      </c>
      <c r="B2786" t="s">
        <v>5015</v>
      </c>
      <c r="C2786" t="s">
        <v>5027</v>
      </c>
      <c r="D2786">
        <v>41</v>
      </c>
      <c r="E2786" s="2">
        <v>44143</v>
      </c>
      <c r="F2786">
        <v>255</v>
      </c>
      <c r="G2786">
        <v>40</v>
      </c>
      <c r="H2786" t="s">
        <v>5043</v>
      </c>
      <c r="I2786">
        <v>100</v>
      </c>
      <c r="J2786">
        <v>1</v>
      </c>
      <c r="K2786" t="s">
        <v>5051</v>
      </c>
    </row>
    <row r="2787" spans="1:11" x14ac:dyDescent="0.25">
      <c r="A2787" t="s">
        <v>2796</v>
      </c>
      <c r="B2787" t="s">
        <v>5018</v>
      </c>
      <c r="C2787" t="s">
        <v>5032</v>
      </c>
      <c r="D2787">
        <v>44</v>
      </c>
      <c r="E2787" s="2">
        <v>44002</v>
      </c>
      <c r="F2787">
        <v>211</v>
      </c>
      <c r="G2787">
        <v>50</v>
      </c>
      <c r="H2787" t="s">
        <v>5048</v>
      </c>
      <c r="I2787">
        <v>90</v>
      </c>
      <c r="J2787">
        <v>0</v>
      </c>
    </row>
    <row r="2788" spans="1:11" x14ac:dyDescent="0.25">
      <c r="A2788" t="s">
        <v>2797</v>
      </c>
      <c r="B2788" t="s">
        <v>5013</v>
      </c>
      <c r="C2788" t="s">
        <v>5022</v>
      </c>
      <c r="D2788">
        <v>45</v>
      </c>
      <c r="E2788" s="2">
        <v>44603</v>
      </c>
      <c r="F2788">
        <v>226</v>
      </c>
      <c r="G2788">
        <v>29</v>
      </c>
      <c r="H2788" t="s">
        <v>5047</v>
      </c>
      <c r="I2788">
        <v>61</v>
      </c>
      <c r="J2788">
        <v>1</v>
      </c>
      <c r="K2788" t="s">
        <v>5051</v>
      </c>
    </row>
    <row r="2789" spans="1:11" x14ac:dyDescent="0.25">
      <c r="A2789" t="s">
        <v>2798</v>
      </c>
      <c r="B2789" t="s">
        <v>5014</v>
      </c>
      <c r="C2789" t="s">
        <v>5035</v>
      </c>
      <c r="D2789">
        <v>47</v>
      </c>
      <c r="E2789" s="2">
        <v>44753</v>
      </c>
      <c r="F2789">
        <v>210</v>
      </c>
      <c r="G2789">
        <v>45</v>
      </c>
      <c r="H2789" t="s">
        <v>5044</v>
      </c>
      <c r="I2789">
        <v>59</v>
      </c>
      <c r="J2789">
        <v>0</v>
      </c>
    </row>
    <row r="2790" spans="1:11" x14ac:dyDescent="0.25">
      <c r="A2790" t="s">
        <v>2799</v>
      </c>
      <c r="B2790" t="s">
        <v>5016</v>
      </c>
      <c r="C2790" t="s">
        <v>5041</v>
      </c>
      <c r="D2790">
        <v>50</v>
      </c>
      <c r="E2790" s="2">
        <v>44519</v>
      </c>
      <c r="F2790">
        <v>222</v>
      </c>
      <c r="G2790">
        <v>69</v>
      </c>
      <c r="H2790" t="s">
        <v>5045</v>
      </c>
      <c r="I2790">
        <v>59</v>
      </c>
      <c r="J2790">
        <v>0</v>
      </c>
    </row>
    <row r="2791" spans="1:11" x14ac:dyDescent="0.25">
      <c r="A2791" t="s">
        <v>2800</v>
      </c>
      <c r="B2791" t="s">
        <v>5017</v>
      </c>
      <c r="C2791" t="s">
        <v>5037</v>
      </c>
      <c r="D2791">
        <v>33</v>
      </c>
      <c r="E2791" s="2">
        <v>44341</v>
      </c>
      <c r="F2791">
        <v>246</v>
      </c>
      <c r="G2791">
        <v>20</v>
      </c>
      <c r="H2791" t="s">
        <v>5043</v>
      </c>
      <c r="I2791">
        <v>87</v>
      </c>
      <c r="J2791">
        <v>1</v>
      </c>
      <c r="K2791" t="s">
        <v>5049</v>
      </c>
    </row>
    <row r="2792" spans="1:11" x14ac:dyDescent="0.25">
      <c r="A2792" t="s">
        <v>2801</v>
      </c>
      <c r="B2792" t="s">
        <v>5011</v>
      </c>
      <c r="C2792" t="s">
        <v>5023</v>
      </c>
      <c r="D2792">
        <v>49</v>
      </c>
      <c r="E2792" s="2">
        <v>43950</v>
      </c>
      <c r="F2792">
        <v>259</v>
      </c>
      <c r="G2792">
        <v>98</v>
      </c>
      <c r="H2792" t="s">
        <v>5048</v>
      </c>
      <c r="I2792">
        <v>63</v>
      </c>
      <c r="J2792">
        <v>0</v>
      </c>
    </row>
    <row r="2793" spans="1:11" x14ac:dyDescent="0.25">
      <c r="A2793" t="s">
        <v>2802</v>
      </c>
      <c r="B2793" t="s">
        <v>5013</v>
      </c>
      <c r="C2793" t="s">
        <v>5022</v>
      </c>
      <c r="D2793">
        <v>32</v>
      </c>
      <c r="E2793" s="2">
        <v>44604</v>
      </c>
      <c r="F2793">
        <v>248</v>
      </c>
      <c r="G2793">
        <v>85</v>
      </c>
      <c r="H2793" t="s">
        <v>5046</v>
      </c>
      <c r="I2793">
        <v>87</v>
      </c>
      <c r="J2793">
        <v>1</v>
      </c>
      <c r="K2793" t="s">
        <v>5049</v>
      </c>
    </row>
    <row r="2794" spans="1:11" x14ac:dyDescent="0.25">
      <c r="A2794" t="s">
        <v>2803</v>
      </c>
      <c r="B2794" t="s">
        <v>5016</v>
      </c>
      <c r="C2794" t="s">
        <v>5041</v>
      </c>
      <c r="D2794">
        <v>36</v>
      </c>
      <c r="E2794" s="2">
        <v>44243</v>
      </c>
      <c r="F2794">
        <v>246</v>
      </c>
      <c r="G2794">
        <v>19</v>
      </c>
      <c r="H2794" t="s">
        <v>5046</v>
      </c>
      <c r="I2794">
        <v>76</v>
      </c>
      <c r="J2794">
        <v>0</v>
      </c>
    </row>
    <row r="2795" spans="1:11" x14ac:dyDescent="0.25">
      <c r="A2795" t="s">
        <v>2804</v>
      </c>
      <c r="B2795" t="s">
        <v>5018</v>
      </c>
      <c r="C2795" t="s">
        <v>5032</v>
      </c>
      <c r="D2795">
        <v>46</v>
      </c>
      <c r="E2795" s="2">
        <v>43951</v>
      </c>
      <c r="F2795">
        <v>211</v>
      </c>
      <c r="G2795">
        <v>5</v>
      </c>
      <c r="H2795" t="s">
        <v>5048</v>
      </c>
      <c r="I2795">
        <v>74</v>
      </c>
      <c r="J2795">
        <v>0</v>
      </c>
    </row>
    <row r="2796" spans="1:11" x14ac:dyDescent="0.25">
      <c r="A2796" t="s">
        <v>2805</v>
      </c>
      <c r="B2796" t="s">
        <v>5015</v>
      </c>
      <c r="C2796" t="s">
        <v>5025</v>
      </c>
      <c r="D2796">
        <v>30</v>
      </c>
      <c r="E2796" s="2">
        <v>44289</v>
      </c>
      <c r="F2796">
        <v>232</v>
      </c>
      <c r="G2796">
        <v>3</v>
      </c>
      <c r="H2796" t="s">
        <v>5046</v>
      </c>
      <c r="I2796">
        <v>92</v>
      </c>
      <c r="J2796">
        <v>1</v>
      </c>
      <c r="K2796" t="s">
        <v>5049</v>
      </c>
    </row>
    <row r="2797" spans="1:11" x14ac:dyDescent="0.25">
      <c r="A2797" t="s">
        <v>2806</v>
      </c>
      <c r="B2797" t="s">
        <v>5012</v>
      </c>
      <c r="C2797" t="s">
        <v>5026</v>
      </c>
      <c r="D2797">
        <v>45</v>
      </c>
      <c r="E2797" s="2">
        <v>44818</v>
      </c>
      <c r="F2797">
        <v>214</v>
      </c>
      <c r="G2797">
        <v>83</v>
      </c>
      <c r="H2797" t="s">
        <v>5044</v>
      </c>
      <c r="I2797">
        <v>98</v>
      </c>
      <c r="J2797">
        <v>0</v>
      </c>
    </row>
    <row r="2798" spans="1:11" x14ac:dyDescent="0.25">
      <c r="A2798" t="s">
        <v>2807</v>
      </c>
      <c r="B2798" t="s">
        <v>5017</v>
      </c>
      <c r="C2798" t="s">
        <v>5042</v>
      </c>
      <c r="D2798">
        <v>40</v>
      </c>
      <c r="E2798" s="2">
        <v>44380</v>
      </c>
      <c r="F2798">
        <v>254</v>
      </c>
      <c r="G2798">
        <v>28</v>
      </c>
      <c r="H2798" t="s">
        <v>5046</v>
      </c>
      <c r="I2798">
        <v>60</v>
      </c>
      <c r="J2798">
        <v>0</v>
      </c>
    </row>
    <row r="2799" spans="1:11" x14ac:dyDescent="0.25">
      <c r="A2799" t="s">
        <v>2808</v>
      </c>
      <c r="B2799" t="s">
        <v>5011</v>
      </c>
      <c r="C2799" t="s">
        <v>5019</v>
      </c>
      <c r="D2799">
        <v>49</v>
      </c>
      <c r="E2799" s="2">
        <v>44772</v>
      </c>
      <c r="F2799">
        <v>206</v>
      </c>
      <c r="G2799">
        <v>22</v>
      </c>
      <c r="H2799" t="s">
        <v>5045</v>
      </c>
      <c r="I2799">
        <v>73</v>
      </c>
      <c r="J2799">
        <v>1</v>
      </c>
      <c r="K2799" t="s">
        <v>5050</v>
      </c>
    </row>
    <row r="2800" spans="1:11" x14ac:dyDescent="0.25">
      <c r="A2800" t="s">
        <v>2809</v>
      </c>
      <c r="B2800" t="s">
        <v>5011</v>
      </c>
      <c r="C2800" t="s">
        <v>5020</v>
      </c>
      <c r="D2800">
        <v>33</v>
      </c>
      <c r="E2800" s="2">
        <v>44376</v>
      </c>
      <c r="F2800">
        <v>209</v>
      </c>
      <c r="G2800">
        <v>55</v>
      </c>
      <c r="H2800" t="s">
        <v>5044</v>
      </c>
      <c r="I2800">
        <v>76</v>
      </c>
      <c r="J2800">
        <v>1</v>
      </c>
      <c r="K2800" t="s">
        <v>5051</v>
      </c>
    </row>
    <row r="2801" spans="1:11" x14ac:dyDescent="0.25">
      <c r="A2801" t="s">
        <v>2810</v>
      </c>
      <c r="B2801" t="s">
        <v>5018</v>
      </c>
      <c r="C2801" t="s">
        <v>5038</v>
      </c>
      <c r="D2801">
        <v>25</v>
      </c>
      <c r="E2801" s="2">
        <v>44146</v>
      </c>
      <c r="F2801">
        <v>237</v>
      </c>
      <c r="G2801">
        <v>14</v>
      </c>
      <c r="H2801" t="s">
        <v>5044</v>
      </c>
      <c r="I2801">
        <v>70</v>
      </c>
      <c r="J2801">
        <v>1</v>
      </c>
      <c r="K2801" t="s">
        <v>5050</v>
      </c>
    </row>
    <row r="2802" spans="1:11" x14ac:dyDescent="0.25">
      <c r="A2802" t="s">
        <v>2811</v>
      </c>
      <c r="B2802" t="s">
        <v>5017</v>
      </c>
      <c r="C2802" t="s">
        <v>5042</v>
      </c>
      <c r="D2802">
        <v>31</v>
      </c>
      <c r="E2802" s="2">
        <v>44615</v>
      </c>
      <c r="F2802">
        <v>248</v>
      </c>
      <c r="G2802">
        <v>17</v>
      </c>
      <c r="H2802" t="s">
        <v>5046</v>
      </c>
      <c r="I2802">
        <v>50</v>
      </c>
      <c r="J2802">
        <v>0</v>
      </c>
    </row>
    <row r="2803" spans="1:11" x14ac:dyDescent="0.25">
      <c r="A2803" t="s">
        <v>2812</v>
      </c>
      <c r="B2803" t="s">
        <v>5016</v>
      </c>
      <c r="C2803" t="s">
        <v>5041</v>
      </c>
      <c r="D2803">
        <v>40</v>
      </c>
      <c r="E2803" s="2">
        <v>43977</v>
      </c>
      <c r="F2803">
        <v>232</v>
      </c>
      <c r="G2803">
        <v>63</v>
      </c>
      <c r="H2803" t="s">
        <v>5048</v>
      </c>
      <c r="I2803">
        <v>90</v>
      </c>
      <c r="J2803">
        <v>1</v>
      </c>
      <c r="K2803" t="s">
        <v>5049</v>
      </c>
    </row>
    <row r="2804" spans="1:11" x14ac:dyDescent="0.25">
      <c r="A2804" t="s">
        <v>2813</v>
      </c>
      <c r="B2804" t="s">
        <v>5015</v>
      </c>
      <c r="C2804" t="s">
        <v>5025</v>
      </c>
      <c r="D2804">
        <v>32</v>
      </c>
      <c r="E2804" s="2">
        <v>44133</v>
      </c>
      <c r="F2804">
        <v>247</v>
      </c>
      <c r="G2804">
        <v>49</v>
      </c>
      <c r="H2804" t="s">
        <v>5046</v>
      </c>
      <c r="I2804">
        <v>75</v>
      </c>
      <c r="J2804">
        <v>1</v>
      </c>
      <c r="K2804" t="s">
        <v>5051</v>
      </c>
    </row>
    <row r="2805" spans="1:11" x14ac:dyDescent="0.25">
      <c r="A2805" t="s">
        <v>2814</v>
      </c>
      <c r="B2805" t="s">
        <v>5018</v>
      </c>
      <c r="C2805" t="s">
        <v>5032</v>
      </c>
      <c r="D2805">
        <v>25</v>
      </c>
      <c r="E2805" s="2">
        <v>44317</v>
      </c>
      <c r="F2805">
        <v>227</v>
      </c>
      <c r="G2805">
        <v>92</v>
      </c>
      <c r="H2805" t="s">
        <v>5043</v>
      </c>
      <c r="I2805">
        <v>63</v>
      </c>
      <c r="J2805">
        <v>1</v>
      </c>
      <c r="K2805" t="s">
        <v>5050</v>
      </c>
    </row>
    <row r="2806" spans="1:11" x14ac:dyDescent="0.25">
      <c r="A2806" t="s">
        <v>2815</v>
      </c>
      <c r="B2806" t="s">
        <v>5013</v>
      </c>
      <c r="C2806" t="s">
        <v>5039</v>
      </c>
      <c r="D2806">
        <v>41</v>
      </c>
      <c r="E2806" s="2">
        <v>44783</v>
      </c>
      <c r="F2806">
        <v>245</v>
      </c>
      <c r="G2806">
        <v>55</v>
      </c>
      <c r="H2806" t="s">
        <v>5043</v>
      </c>
      <c r="I2806">
        <v>61</v>
      </c>
      <c r="J2806">
        <v>0</v>
      </c>
    </row>
    <row r="2807" spans="1:11" x14ac:dyDescent="0.25">
      <c r="A2807" t="s">
        <v>2816</v>
      </c>
      <c r="B2807" t="s">
        <v>5012</v>
      </c>
      <c r="C2807" t="s">
        <v>5026</v>
      </c>
      <c r="D2807">
        <v>22</v>
      </c>
      <c r="E2807" s="2">
        <v>44615</v>
      </c>
      <c r="F2807">
        <v>244</v>
      </c>
      <c r="G2807">
        <v>8</v>
      </c>
      <c r="H2807" t="s">
        <v>5045</v>
      </c>
      <c r="I2807">
        <v>68</v>
      </c>
      <c r="J2807">
        <v>0</v>
      </c>
    </row>
    <row r="2808" spans="1:11" x14ac:dyDescent="0.25">
      <c r="A2808" t="s">
        <v>2817</v>
      </c>
      <c r="B2808" t="s">
        <v>5018</v>
      </c>
      <c r="C2808" t="s">
        <v>5032</v>
      </c>
      <c r="D2808">
        <v>28</v>
      </c>
      <c r="E2808" s="2">
        <v>44113</v>
      </c>
      <c r="F2808">
        <v>207</v>
      </c>
      <c r="G2808">
        <v>36</v>
      </c>
      <c r="H2808" t="s">
        <v>5046</v>
      </c>
      <c r="I2808">
        <v>81</v>
      </c>
      <c r="J2808">
        <v>0</v>
      </c>
    </row>
    <row r="2809" spans="1:11" x14ac:dyDescent="0.25">
      <c r="A2809" t="s">
        <v>2818</v>
      </c>
      <c r="B2809" t="s">
        <v>5011</v>
      </c>
      <c r="C2809" t="s">
        <v>5023</v>
      </c>
      <c r="D2809">
        <v>49</v>
      </c>
      <c r="E2809" s="2">
        <v>44298</v>
      </c>
      <c r="F2809">
        <v>228</v>
      </c>
      <c r="G2809">
        <v>19</v>
      </c>
      <c r="H2809" t="s">
        <v>5048</v>
      </c>
      <c r="I2809">
        <v>87</v>
      </c>
      <c r="J2809">
        <v>1</v>
      </c>
      <c r="K2809" t="s">
        <v>5050</v>
      </c>
    </row>
    <row r="2810" spans="1:11" x14ac:dyDescent="0.25">
      <c r="A2810" t="s">
        <v>2819</v>
      </c>
      <c r="B2810" t="s">
        <v>5011</v>
      </c>
      <c r="C2810" t="s">
        <v>5020</v>
      </c>
      <c r="D2810">
        <v>27</v>
      </c>
      <c r="E2810" s="2">
        <v>44401</v>
      </c>
      <c r="F2810">
        <v>244</v>
      </c>
      <c r="G2810">
        <v>25</v>
      </c>
      <c r="H2810" t="s">
        <v>5045</v>
      </c>
      <c r="I2810">
        <v>97</v>
      </c>
      <c r="J2810">
        <v>0</v>
      </c>
    </row>
    <row r="2811" spans="1:11" x14ac:dyDescent="0.25">
      <c r="A2811" t="s">
        <v>2820</v>
      </c>
      <c r="B2811" t="s">
        <v>5017</v>
      </c>
      <c r="C2811" t="s">
        <v>5030</v>
      </c>
      <c r="D2811">
        <v>50</v>
      </c>
      <c r="E2811" s="2">
        <v>44485</v>
      </c>
      <c r="F2811">
        <v>227</v>
      </c>
      <c r="G2811">
        <v>52</v>
      </c>
      <c r="H2811" t="s">
        <v>5045</v>
      </c>
      <c r="I2811">
        <v>97</v>
      </c>
      <c r="J2811">
        <v>0</v>
      </c>
    </row>
    <row r="2812" spans="1:11" x14ac:dyDescent="0.25">
      <c r="A2812" t="s">
        <v>2821</v>
      </c>
      <c r="B2812" t="s">
        <v>5017</v>
      </c>
      <c r="C2812" t="s">
        <v>5030</v>
      </c>
      <c r="D2812">
        <v>22</v>
      </c>
      <c r="E2812" s="2">
        <v>44571</v>
      </c>
      <c r="F2812">
        <v>259</v>
      </c>
      <c r="G2812">
        <v>25</v>
      </c>
      <c r="H2812" t="s">
        <v>5046</v>
      </c>
      <c r="I2812">
        <v>60</v>
      </c>
      <c r="J2812">
        <v>1</v>
      </c>
      <c r="K2812" t="s">
        <v>5049</v>
      </c>
    </row>
    <row r="2813" spans="1:11" x14ac:dyDescent="0.25">
      <c r="A2813" t="s">
        <v>2822</v>
      </c>
      <c r="B2813" t="s">
        <v>5016</v>
      </c>
      <c r="C2813" t="s">
        <v>5041</v>
      </c>
      <c r="D2813">
        <v>49</v>
      </c>
      <c r="E2813" s="2">
        <v>44829</v>
      </c>
      <c r="F2813">
        <v>200</v>
      </c>
      <c r="G2813">
        <v>41</v>
      </c>
      <c r="H2813" t="s">
        <v>5046</v>
      </c>
      <c r="I2813">
        <v>52</v>
      </c>
      <c r="J2813">
        <v>1</v>
      </c>
      <c r="K2813" t="s">
        <v>5049</v>
      </c>
    </row>
    <row r="2814" spans="1:11" x14ac:dyDescent="0.25">
      <c r="A2814" t="s">
        <v>2823</v>
      </c>
      <c r="B2814" t="s">
        <v>5018</v>
      </c>
      <c r="C2814" t="s">
        <v>5038</v>
      </c>
      <c r="D2814">
        <v>50</v>
      </c>
      <c r="E2814" s="2">
        <v>44385</v>
      </c>
      <c r="F2814">
        <v>257</v>
      </c>
      <c r="G2814">
        <v>30</v>
      </c>
      <c r="H2814" t="s">
        <v>5044</v>
      </c>
      <c r="I2814">
        <v>95</v>
      </c>
      <c r="J2814">
        <v>0</v>
      </c>
    </row>
    <row r="2815" spans="1:11" x14ac:dyDescent="0.25">
      <c r="A2815" t="s">
        <v>2824</v>
      </c>
      <c r="B2815" t="s">
        <v>5015</v>
      </c>
      <c r="C2815" t="s">
        <v>5025</v>
      </c>
      <c r="D2815">
        <v>44</v>
      </c>
      <c r="E2815" s="2">
        <v>44762</v>
      </c>
      <c r="F2815">
        <v>259</v>
      </c>
      <c r="G2815">
        <v>53</v>
      </c>
      <c r="H2815" t="s">
        <v>5044</v>
      </c>
      <c r="I2815">
        <v>60</v>
      </c>
      <c r="J2815">
        <v>0</v>
      </c>
    </row>
    <row r="2816" spans="1:11" x14ac:dyDescent="0.25">
      <c r="A2816" t="s">
        <v>2825</v>
      </c>
      <c r="B2816" t="s">
        <v>5017</v>
      </c>
      <c r="C2816" t="s">
        <v>5042</v>
      </c>
      <c r="D2816">
        <v>34</v>
      </c>
      <c r="E2816" s="2">
        <v>44381</v>
      </c>
      <c r="F2816">
        <v>244</v>
      </c>
      <c r="G2816">
        <v>55</v>
      </c>
      <c r="H2816" t="s">
        <v>5043</v>
      </c>
      <c r="I2816">
        <v>79</v>
      </c>
      <c r="J2816">
        <v>1</v>
      </c>
      <c r="K2816" t="s">
        <v>5049</v>
      </c>
    </row>
    <row r="2817" spans="1:11" x14ac:dyDescent="0.25">
      <c r="A2817" t="s">
        <v>2826</v>
      </c>
      <c r="B2817" t="s">
        <v>5012</v>
      </c>
      <c r="C2817" t="s">
        <v>5026</v>
      </c>
      <c r="D2817">
        <v>49</v>
      </c>
      <c r="E2817" s="2">
        <v>44358</v>
      </c>
      <c r="F2817">
        <v>256</v>
      </c>
      <c r="G2817">
        <v>26</v>
      </c>
      <c r="H2817" t="s">
        <v>5044</v>
      </c>
      <c r="I2817">
        <v>89</v>
      </c>
      <c r="J2817">
        <v>1</v>
      </c>
      <c r="K2817" t="s">
        <v>5050</v>
      </c>
    </row>
    <row r="2818" spans="1:11" x14ac:dyDescent="0.25">
      <c r="A2818" t="s">
        <v>2827</v>
      </c>
      <c r="B2818" t="s">
        <v>5012</v>
      </c>
      <c r="C2818" t="s">
        <v>5026</v>
      </c>
      <c r="D2818">
        <v>48</v>
      </c>
      <c r="E2818" s="2">
        <v>44432</v>
      </c>
      <c r="F2818">
        <v>226</v>
      </c>
      <c r="G2818">
        <v>95</v>
      </c>
      <c r="H2818" t="s">
        <v>5045</v>
      </c>
      <c r="I2818">
        <v>82</v>
      </c>
      <c r="J2818">
        <v>1</v>
      </c>
      <c r="K2818" t="s">
        <v>5050</v>
      </c>
    </row>
    <row r="2819" spans="1:11" x14ac:dyDescent="0.25">
      <c r="A2819" t="s">
        <v>2828</v>
      </c>
      <c r="B2819" t="s">
        <v>5011</v>
      </c>
      <c r="C2819" t="s">
        <v>5020</v>
      </c>
      <c r="D2819">
        <v>39</v>
      </c>
      <c r="E2819" s="2">
        <v>43993</v>
      </c>
      <c r="F2819">
        <v>251</v>
      </c>
      <c r="G2819">
        <v>96</v>
      </c>
      <c r="H2819" t="s">
        <v>5048</v>
      </c>
      <c r="I2819">
        <v>61</v>
      </c>
      <c r="J2819">
        <v>1</v>
      </c>
      <c r="K2819" t="s">
        <v>5051</v>
      </c>
    </row>
    <row r="2820" spans="1:11" x14ac:dyDescent="0.25">
      <c r="A2820" t="s">
        <v>2829</v>
      </c>
      <c r="B2820" t="s">
        <v>5011</v>
      </c>
      <c r="C2820" t="s">
        <v>5019</v>
      </c>
      <c r="D2820">
        <v>35</v>
      </c>
      <c r="E2820" s="2">
        <v>44362</v>
      </c>
      <c r="F2820">
        <v>219</v>
      </c>
      <c r="G2820">
        <v>99</v>
      </c>
      <c r="H2820" t="s">
        <v>5045</v>
      </c>
      <c r="I2820">
        <v>50</v>
      </c>
      <c r="J2820">
        <v>0</v>
      </c>
    </row>
    <row r="2821" spans="1:11" x14ac:dyDescent="0.25">
      <c r="A2821" t="s">
        <v>2830</v>
      </c>
      <c r="B2821" t="s">
        <v>5012</v>
      </c>
      <c r="C2821" t="s">
        <v>5026</v>
      </c>
      <c r="D2821">
        <v>43</v>
      </c>
      <c r="E2821" s="2">
        <v>44410</v>
      </c>
      <c r="F2821">
        <v>250</v>
      </c>
      <c r="G2821">
        <v>20</v>
      </c>
      <c r="H2821" t="s">
        <v>5043</v>
      </c>
      <c r="I2821">
        <v>64</v>
      </c>
      <c r="J2821">
        <v>0</v>
      </c>
    </row>
    <row r="2822" spans="1:11" x14ac:dyDescent="0.25">
      <c r="A2822" t="s">
        <v>2831</v>
      </c>
      <c r="B2822" t="s">
        <v>5011</v>
      </c>
      <c r="C2822" t="s">
        <v>5020</v>
      </c>
      <c r="D2822">
        <v>39</v>
      </c>
      <c r="E2822" s="2">
        <v>44058</v>
      </c>
      <c r="F2822">
        <v>232</v>
      </c>
      <c r="G2822">
        <v>93</v>
      </c>
      <c r="H2822" t="s">
        <v>5043</v>
      </c>
      <c r="I2822">
        <v>72</v>
      </c>
      <c r="J2822">
        <v>0</v>
      </c>
    </row>
    <row r="2823" spans="1:11" x14ac:dyDescent="0.25">
      <c r="A2823" t="s">
        <v>2832</v>
      </c>
      <c r="B2823" t="s">
        <v>5014</v>
      </c>
      <c r="C2823" t="s">
        <v>5024</v>
      </c>
      <c r="D2823">
        <v>41</v>
      </c>
      <c r="E2823" s="2">
        <v>44182</v>
      </c>
      <c r="F2823">
        <v>254</v>
      </c>
      <c r="G2823">
        <v>8</v>
      </c>
      <c r="H2823" t="s">
        <v>5044</v>
      </c>
      <c r="I2823">
        <v>80</v>
      </c>
      <c r="J2823">
        <v>1</v>
      </c>
      <c r="K2823" t="s">
        <v>5050</v>
      </c>
    </row>
    <row r="2824" spans="1:11" x14ac:dyDescent="0.25">
      <c r="A2824" t="s">
        <v>2833</v>
      </c>
      <c r="B2824" t="s">
        <v>5017</v>
      </c>
      <c r="C2824" t="s">
        <v>5042</v>
      </c>
      <c r="D2824">
        <v>50</v>
      </c>
      <c r="E2824" s="2">
        <v>44434</v>
      </c>
      <c r="F2824">
        <v>231</v>
      </c>
      <c r="G2824">
        <v>49</v>
      </c>
      <c r="H2824" t="s">
        <v>5045</v>
      </c>
      <c r="I2824">
        <v>91</v>
      </c>
      <c r="J2824">
        <v>0</v>
      </c>
    </row>
    <row r="2825" spans="1:11" x14ac:dyDescent="0.25">
      <c r="A2825" t="s">
        <v>2834</v>
      </c>
      <c r="B2825" t="s">
        <v>5016</v>
      </c>
      <c r="C2825" t="s">
        <v>5029</v>
      </c>
      <c r="D2825">
        <v>45</v>
      </c>
      <c r="E2825" s="2">
        <v>44548</v>
      </c>
      <c r="F2825">
        <v>252</v>
      </c>
      <c r="G2825">
        <v>74</v>
      </c>
      <c r="H2825" t="s">
        <v>5043</v>
      </c>
      <c r="I2825">
        <v>50</v>
      </c>
      <c r="J2825">
        <v>0</v>
      </c>
    </row>
    <row r="2826" spans="1:11" x14ac:dyDescent="0.25">
      <c r="A2826" t="s">
        <v>2835</v>
      </c>
      <c r="B2826" t="s">
        <v>5018</v>
      </c>
      <c r="C2826" t="s">
        <v>5038</v>
      </c>
      <c r="D2826">
        <v>46</v>
      </c>
      <c r="E2826" s="2">
        <v>44851</v>
      </c>
      <c r="F2826">
        <v>239</v>
      </c>
      <c r="G2826">
        <v>16</v>
      </c>
      <c r="H2826" t="s">
        <v>5048</v>
      </c>
      <c r="I2826">
        <v>88</v>
      </c>
      <c r="J2826">
        <v>1</v>
      </c>
      <c r="K2826" t="s">
        <v>5051</v>
      </c>
    </row>
    <row r="2827" spans="1:11" x14ac:dyDescent="0.25">
      <c r="A2827" t="s">
        <v>2836</v>
      </c>
      <c r="B2827" t="s">
        <v>5011</v>
      </c>
      <c r="C2827" t="s">
        <v>5023</v>
      </c>
      <c r="D2827">
        <v>38</v>
      </c>
      <c r="E2827" s="2">
        <v>44216</v>
      </c>
      <c r="F2827">
        <v>207</v>
      </c>
      <c r="G2827">
        <v>45</v>
      </c>
      <c r="H2827" t="s">
        <v>5044</v>
      </c>
      <c r="I2827">
        <v>76</v>
      </c>
      <c r="J2827">
        <v>0</v>
      </c>
    </row>
    <row r="2828" spans="1:11" x14ac:dyDescent="0.25">
      <c r="A2828" t="s">
        <v>2837</v>
      </c>
      <c r="B2828" t="s">
        <v>5018</v>
      </c>
      <c r="C2828" t="s">
        <v>5036</v>
      </c>
      <c r="D2828">
        <v>43</v>
      </c>
      <c r="E2828" s="2">
        <v>44418</v>
      </c>
      <c r="F2828">
        <v>211</v>
      </c>
      <c r="G2828">
        <v>94</v>
      </c>
      <c r="H2828" t="s">
        <v>5046</v>
      </c>
      <c r="I2828">
        <v>51</v>
      </c>
      <c r="J2828">
        <v>0</v>
      </c>
    </row>
    <row r="2829" spans="1:11" x14ac:dyDescent="0.25">
      <c r="A2829" t="s">
        <v>2838</v>
      </c>
      <c r="B2829" t="s">
        <v>5016</v>
      </c>
      <c r="C2829" t="s">
        <v>5031</v>
      </c>
      <c r="D2829">
        <v>33</v>
      </c>
      <c r="E2829" s="2">
        <v>44215</v>
      </c>
      <c r="F2829">
        <v>252</v>
      </c>
      <c r="G2829">
        <v>51</v>
      </c>
      <c r="H2829" t="s">
        <v>5044</v>
      </c>
      <c r="I2829">
        <v>74</v>
      </c>
      <c r="J2829">
        <v>0</v>
      </c>
    </row>
    <row r="2830" spans="1:11" x14ac:dyDescent="0.25">
      <c r="A2830" t="s">
        <v>2839</v>
      </c>
      <c r="B2830" t="s">
        <v>5015</v>
      </c>
      <c r="C2830" t="s">
        <v>5025</v>
      </c>
      <c r="D2830">
        <v>48</v>
      </c>
      <c r="E2830" s="2">
        <v>44831</v>
      </c>
      <c r="F2830">
        <v>208</v>
      </c>
      <c r="G2830">
        <v>41</v>
      </c>
      <c r="H2830" t="s">
        <v>5048</v>
      </c>
      <c r="I2830">
        <v>63</v>
      </c>
      <c r="J2830">
        <v>1</v>
      </c>
      <c r="K2830" t="s">
        <v>5050</v>
      </c>
    </row>
    <row r="2831" spans="1:11" x14ac:dyDescent="0.25">
      <c r="A2831" t="s">
        <v>2840</v>
      </c>
      <c r="B2831" t="s">
        <v>5013</v>
      </c>
      <c r="C2831" t="s">
        <v>5033</v>
      </c>
      <c r="D2831">
        <v>32</v>
      </c>
      <c r="E2831" s="2">
        <v>44699</v>
      </c>
      <c r="F2831">
        <v>238</v>
      </c>
      <c r="G2831">
        <v>34</v>
      </c>
      <c r="H2831" t="s">
        <v>5046</v>
      </c>
      <c r="I2831">
        <v>77</v>
      </c>
      <c r="J2831">
        <v>0</v>
      </c>
    </row>
    <row r="2832" spans="1:11" x14ac:dyDescent="0.25">
      <c r="A2832" t="s">
        <v>2841</v>
      </c>
      <c r="B2832" t="s">
        <v>5014</v>
      </c>
      <c r="C2832" t="s">
        <v>5024</v>
      </c>
      <c r="D2832">
        <v>31</v>
      </c>
      <c r="E2832" s="2">
        <v>44020</v>
      </c>
      <c r="F2832">
        <v>208</v>
      </c>
      <c r="G2832">
        <v>74</v>
      </c>
      <c r="H2832" t="s">
        <v>5044</v>
      </c>
      <c r="I2832">
        <v>51</v>
      </c>
      <c r="J2832">
        <v>1</v>
      </c>
      <c r="K2832" t="s">
        <v>5051</v>
      </c>
    </row>
    <row r="2833" spans="1:11" x14ac:dyDescent="0.25">
      <c r="A2833" t="s">
        <v>2842</v>
      </c>
      <c r="B2833" t="s">
        <v>5014</v>
      </c>
      <c r="C2833" t="s">
        <v>5028</v>
      </c>
      <c r="D2833">
        <v>46</v>
      </c>
      <c r="E2833" s="2">
        <v>44295</v>
      </c>
      <c r="F2833">
        <v>226</v>
      </c>
      <c r="G2833">
        <v>54</v>
      </c>
      <c r="H2833" t="s">
        <v>5044</v>
      </c>
      <c r="I2833">
        <v>69</v>
      </c>
      <c r="J2833">
        <v>0</v>
      </c>
    </row>
    <row r="2834" spans="1:11" x14ac:dyDescent="0.25">
      <c r="A2834" t="s">
        <v>2843</v>
      </c>
      <c r="B2834" t="s">
        <v>5014</v>
      </c>
      <c r="C2834" t="s">
        <v>5024</v>
      </c>
      <c r="D2834">
        <v>41</v>
      </c>
      <c r="E2834" s="2">
        <v>44522</v>
      </c>
      <c r="F2834">
        <v>231</v>
      </c>
      <c r="G2834">
        <v>2</v>
      </c>
      <c r="H2834" t="s">
        <v>5044</v>
      </c>
      <c r="I2834">
        <v>50</v>
      </c>
      <c r="J2834">
        <v>1</v>
      </c>
      <c r="K2834" t="s">
        <v>5051</v>
      </c>
    </row>
    <row r="2835" spans="1:11" x14ac:dyDescent="0.25">
      <c r="A2835" t="s">
        <v>2844</v>
      </c>
      <c r="B2835" t="s">
        <v>5014</v>
      </c>
      <c r="C2835" t="s">
        <v>5035</v>
      </c>
      <c r="D2835">
        <v>39</v>
      </c>
      <c r="E2835" s="2">
        <v>44567</v>
      </c>
      <c r="F2835">
        <v>243</v>
      </c>
      <c r="G2835">
        <v>79</v>
      </c>
      <c r="H2835" t="s">
        <v>5044</v>
      </c>
      <c r="I2835">
        <v>68</v>
      </c>
      <c r="J2835">
        <v>1</v>
      </c>
      <c r="K2835" t="s">
        <v>5051</v>
      </c>
    </row>
    <row r="2836" spans="1:11" x14ac:dyDescent="0.25">
      <c r="A2836" t="s">
        <v>2845</v>
      </c>
      <c r="B2836" t="s">
        <v>5011</v>
      </c>
      <c r="C2836" t="s">
        <v>5020</v>
      </c>
      <c r="D2836">
        <v>28</v>
      </c>
      <c r="E2836" s="2">
        <v>44106</v>
      </c>
      <c r="F2836">
        <v>238</v>
      </c>
      <c r="G2836">
        <v>64</v>
      </c>
      <c r="H2836" t="s">
        <v>5047</v>
      </c>
      <c r="I2836">
        <v>57</v>
      </c>
      <c r="J2836">
        <v>1</v>
      </c>
      <c r="K2836" t="s">
        <v>5051</v>
      </c>
    </row>
    <row r="2837" spans="1:11" x14ac:dyDescent="0.25">
      <c r="A2837" t="s">
        <v>2846</v>
      </c>
      <c r="B2837" t="s">
        <v>5012</v>
      </c>
      <c r="C2837" t="s">
        <v>5034</v>
      </c>
      <c r="D2837">
        <v>48</v>
      </c>
      <c r="E2837" s="2">
        <v>44458</v>
      </c>
      <c r="F2837">
        <v>233</v>
      </c>
      <c r="G2837">
        <v>80</v>
      </c>
      <c r="H2837" t="s">
        <v>5047</v>
      </c>
      <c r="I2837">
        <v>63</v>
      </c>
      <c r="J2837">
        <v>1</v>
      </c>
      <c r="K2837" t="s">
        <v>5050</v>
      </c>
    </row>
    <row r="2838" spans="1:11" x14ac:dyDescent="0.25">
      <c r="A2838" t="s">
        <v>2847</v>
      </c>
      <c r="B2838" t="s">
        <v>5011</v>
      </c>
      <c r="C2838" t="s">
        <v>5023</v>
      </c>
      <c r="D2838">
        <v>31</v>
      </c>
      <c r="E2838" s="2">
        <v>44132</v>
      </c>
      <c r="F2838">
        <v>237</v>
      </c>
      <c r="G2838">
        <v>68</v>
      </c>
      <c r="H2838" t="s">
        <v>5045</v>
      </c>
      <c r="I2838">
        <v>66</v>
      </c>
      <c r="J2838">
        <v>1</v>
      </c>
      <c r="K2838" t="s">
        <v>5051</v>
      </c>
    </row>
    <row r="2839" spans="1:11" x14ac:dyDescent="0.25">
      <c r="A2839" t="s">
        <v>2848</v>
      </c>
      <c r="B2839" t="s">
        <v>5017</v>
      </c>
      <c r="C2839" t="s">
        <v>5037</v>
      </c>
      <c r="D2839">
        <v>27</v>
      </c>
      <c r="E2839" s="2">
        <v>44249</v>
      </c>
      <c r="F2839">
        <v>240</v>
      </c>
      <c r="G2839">
        <v>65</v>
      </c>
      <c r="H2839" t="s">
        <v>5048</v>
      </c>
      <c r="I2839">
        <v>50</v>
      </c>
      <c r="J2839">
        <v>1</v>
      </c>
      <c r="K2839" t="s">
        <v>5049</v>
      </c>
    </row>
    <row r="2840" spans="1:11" x14ac:dyDescent="0.25">
      <c r="A2840" t="s">
        <v>2849</v>
      </c>
      <c r="B2840" t="s">
        <v>5011</v>
      </c>
      <c r="C2840" t="s">
        <v>5019</v>
      </c>
      <c r="D2840">
        <v>27</v>
      </c>
      <c r="E2840" s="2">
        <v>44519</v>
      </c>
      <c r="F2840">
        <v>208</v>
      </c>
      <c r="G2840">
        <v>58</v>
      </c>
      <c r="H2840" t="s">
        <v>5045</v>
      </c>
      <c r="I2840">
        <v>75</v>
      </c>
      <c r="J2840">
        <v>1</v>
      </c>
      <c r="K2840" t="s">
        <v>5051</v>
      </c>
    </row>
    <row r="2841" spans="1:11" x14ac:dyDescent="0.25">
      <c r="A2841" t="s">
        <v>2850</v>
      </c>
      <c r="B2841" t="s">
        <v>5017</v>
      </c>
      <c r="C2841" t="s">
        <v>5030</v>
      </c>
      <c r="D2841">
        <v>48</v>
      </c>
      <c r="E2841" s="2">
        <v>44370</v>
      </c>
      <c r="F2841">
        <v>211</v>
      </c>
      <c r="G2841">
        <v>34</v>
      </c>
      <c r="H2841" t="s">
        <v>5044</v>
      </c>
      <c r="I2841">
        <v>66</v>
      </c>
      <c r="J2841">
        <v>1</v>
      </c>
      <c r="K2841" t="s">
        <v>5050</v>
      </c>
    </row>
    <row r="2842" spans="1:11" x14ac:dyDescent="0.25">
      <c r="A2842" t="s">
        <v>2851</v>
      </c>
      <c r="B2842" t="s">
        <v>5011</v>
      </c>
      <c r="C2842" t="s">
        <v>5019</v>
      </c>
      <c r="D2842">
        <v>22</v>
      </c>
      <c r="E2842" s="2">
        <v>44358</v>
      </c>
      <c r="F2842">
        <v>256</v>
      </c>
      <c r="G2842">
        <v>69</v>
      </c>
      <c r="H2842" t="s">
        <v>5044</v>
      </c>
      <c r="I2842">
        <v>85</v>
      </c>
      <c r="J2842">
        <v>0</v>
      </c>
    </row>
    <row r="2843" spans="1:11" x14ac:dyDescent="0.25">
      <c r="A2843" t="s">
        <v>2852</v>
      </c>
      <c r="B2843" t="s">
        <v>5017</v>
      </c>
      <c r="C2843" t="s">
        <v>5042</v>
      </c>
      <c r="D2843">
        <v>37</v>
      </c>
      <c r="E2843" s="2">
        <v>44615</v>
      </c>
      <c r="F2843">
        <v>242</v>
      </c>
      <c r="G2843">
        <v>69</v>
      </c>
      <c r="H2843" t="s">
        <v>5044</v>
      </c>
      <c r="I2843">
        <v>65</v>
      </c>
      <c r="J2843">
        <v>1</v>
      </c>
      <c r="K2843" t="s">
        <v>5051</v>
      </c>
    </row>
    <row r="2844" spans="1:11" x14ac:dyDescent="0.25">
      <c r="A2844" t="s">
        <v>2853</v>
      </c>
      <c r="B2844" t="s">
        <v>5011</v>
      </c>
      <c r="C2844" t="s">
        <v>5020</v>
      </c>
      <c r="D2844">
        <v>33</v>
      </c>
      <c r="E2844" s="2">
        <v>44502</v>
      </c>
      <c r="F2844">
        <v>255</v>
      </c>
      <c r="G2844">
        <v>30</v>
      </c>
      <c r="H2844" t="s">
        <v>5045</v>
      </c>
      <c r="I2844">
        <v>59</v>
      </c>
      <c r="J2844">
        <v>1</v>
      </c>
      <c r="K2844" t="s">
        <v>5051</v>
      </c>
    </row>
    <row r="2845" spans="1:11" x14ac:dyDescent="0.25">
      <c r="A2845" t="s">
        <v>2854</v>
      </c>
      <c r="B2845" t="s">
        <v>5017</v>
      </c>
      <c r="C2845" t="s">
        <v>5030</v>
      </c>
      <c r="D2845">
        <v>22</v>
      </c>
      <c r="E2845" s="2">
        <v>44710</v>
      </c>
      <c r="F2845">
        <v>202</v>
      </c>
      <c r="G2845">
        <v>86</v>
      </c>
      <c r="H2845" t="s">
        <v>5047</v>
      </c>
      <c r="I2845">
        <v>96</v>
      </c>
      <c r="J2845">
        <v>1</v>
      </c>
      <c r="K2845" t="s">
        <v>5050</v>
      </c>
    </row>
    <row r="2846" spans="1:11" x14ac:dyDescent="0.25">
      <c r="A2846" t="s">
        <v>2855</v>
      </c>
      <c r="B2846" t="s">
        <v>5016</v>
      </c>
      <c r="C2846" t="s">
        <v>5041</v>
      </c>
      <c r="D2846">
        <v>40</v>
      </c>
      <c r="E2846" s="2">
        <v>44018</v>
      </c>
      <c r="F2846">
        <v>255</v>
      </c>
      <c r="G2846">
        <v>99</v>
      </c>
      <c r="H2846" t="s">
        <v>5044</v>
      </c>
      <c r="I2846">
        <v>72</v>
      </c>
      <c r="J2846">
        <v>0</v>
      </c>
    </row>
    <row r="2847" spans="1:11" x14ac:dyDescent="0.25">
      <c r="A2847" t="s">
        <v>2856</v>
      </c>
      <c r="B2847" t="s">
        <v>5017</v>
      </c>
      <c r="C2847" t="s">
        <v>5042</v>
      </c>
      <c r="D2847">
        <v>34</v>
      </c>
      <c r="E2847" s="2">
        <v>44628</v>
      </c>
      <c r="F2847">
        <v>206</v>
      </c>
      <c r="G2847">
        <v>71</v>
      </c>
      <c r="H2847" t="s">
        <v>5047</v>
      </c>
      <c r="I2847">
        <v>99</v>
      </c>
      <c r="J2847">
        <v>0</v>
      </c>
    </row>
    <row r="2848" spans="1:11" x14ac:dyDescent="0.25">
      <c r="A2848" t="s">
        <v>2857</v>
      </c>
      <c r="B2848" t="s">
        <v>5014</v>
      </c>
      <c r="C2848" t="s">
        <v>5024</v>
      </c>
      <c r="D2848">
        <v>43</v>
      </c>
      <c r="E2848" s="2">
        <v>44063</v>
      </c>
      <c r="F2848">
        <v>257</v>
      </c>
      <c r="G2848">
        <v>37</v>
      </c>
      <c r="H2848" t="s">
        <v>5048</v>
      </c>
      <c r="I2848">
        <v>78</v>
      </c>
      <c r="J2848">
        <v>0</v>
      </c>
    </row>
    <row r="2849" spans="1:11" x14ac:dyDescent="0.25">
      <c r="A2849" t="s">
        <v>2858</v>
      </c>
      <c r="B2849" t="s">
        <v>5014</v>
      </c>
      <c r="C2849" t="s">
        <v>5024</v>
      </c>
      <c r="D2849">
        <v>22</v>
      </c>
      <c r="E2849" s="2">
        <v>44258</v>
      </c>
      <c r="F2849">
        <v>207</v>
      </c>
      <c r="G2849">
        <v>67</v>
      </c>
      <c r="H2849" t="s">
        <v>5048</v>
      </c>
      <c r="I2849">
        <v>60</v>
      </c>
      <c r="J2849">
        <v>1</v>
      </c>
      <c r="K2849" t="s">
        <v>5050</v>
      </c>
    </row>
    <row r="2850" spans="1:11" x14ac:dyDescent="0.25">
      <c r="A2850" t="s">
        <v>2859</v>
      </c>
      <c r="B2850" t="s">
        <v>5017</v>
      </c>
      <c r="C2850" t="s">
        <v>5030</v>
      </c>
      <c r="D2850">
        <v>25</v>
      </c>
      <c r="E2850" s="2">
        <v>44281</v>
      </c>
      <c r="F2850">
        <v>248</v>
      </c>
      <c r="G2850">
        <v>26</v>
      </c>
      <c r="H2850" t="s">
        <v>5048</v>
      </c>
      <c r="I2850">
        <v>73</v>
      </c>
      <c r="J2850">
        <v>0</v>
      </c>
    </row>
    <row r="2851" spans="1:11" x14ac:dyDescent="0.25">
      <c r="A2851" t="s">
        <v>2860</v>
      </c>
      <c r="B2851" t="s">
        <v>5017</v>
      </c>
      <c r="C2851" t="s">
        <v>5030</v>
      </c>
      <c r="D2851">
        <v>30</v>
      </c>
      <c r="E2851" s="2">
        <v>43987</v>
      </c>
      <c r="F2851">
        <v>218</v>
      </c>
      <c r="G2851">
        <v>38</v>
      </c>
      <c r="H2851" t="s">
        <v>5047</v>
      </c>
      <c r="I2851">
        <v>58</v>
      </c>
      <c r="J2851">
        <v>0</v>
      </c>
    </row>
    <row r="2852" spans="1:11" x14ac:dyDescent="0.25">
      <c r="A2852" t="s">
        <v>2861</v>
      </c>
      <c r="B2852" t="s">
        <v>5016</v>
      </c>
      <c r="C2852" t="s">
        <v>5031</v>
      </c>
      <c r="D2852">
        <v>30</v>
      </c>
      <c r="E2852" s="2">
        <v>44246</v>
      </c>
      <c r="F2852">
        <v>221</v>
      </c>
      <c r="G2852">
        <v>54</v>
      </c>
      <c r="H2852" t="s">
        <v>5044</v>
      </c>
      <c r="I2852">
        <v>75</v>
      </c>
      <c r="J2852">
        <v>1</v>
      </c>
      <c r="K2852" t="s">
        <v>5049</v>
      </c>
    </row>
    <row r="2853" spans="1:11" x14ac:dyDescent="0.25">
      <c r="A2853" t="s">
        <v>2862</v>
      </c>
      <c r="B2853" t="s">
        <v>5018</v>
      </c>
      <c r="C2853" t="s">
        <v>5038</v>
      </c>
      <c r="D2853">
        <v>34</v>
      </c>
      <c r="E2853" s="2">
        <v>44782</v>
      </c>
      <c r="F2853">
        <v>250</v>
      </c>
      <c r="G2853">
        <v>99</v>
      </c>
      <c r="H2853" t="s">
        <v>5043</v>
      </c>
      <c r="I2853">
        <v>57</v>
      </c>
      <c r="J2853">
        <v>1</v>
      </c>
      <c r="K2853" t="s">
        <v>5051</v>
      </c>
    </row>
    <row r="2854" spans="1:11" x14ac:dyDescent="0.25">
      <c r="A2854" t="s">
        <v>2863</v>
      </c>
      <c r="B2854" t="s">
        <v>5016</v>
      </c>
      <c r="C2854" t="s">
        <v>5031</v>
      </c>
      <c r="D2854">
        <v>26</v>
      </c>
      <c r="E2854" s="2">
        <v>44605</v>
      </c>
      <c r="F2854">
        <v>259</v>
      </c>
      <c r="G2854">
        <v>54</v>
      </c>
      <c r="H2854" t="s">
        <v>5043</v>
      </c>
      <c r="I2854">
        <v>61</v>
      </c>
      <c r="J2854">
        <v>0</v>
      </c>
    </row>
    <row r="2855" spans="1:11" x14ac:dyDescent="0.25">
      <c r="A2855" t="s">
        <v>2864</v>
      </c>
      <c r="B2855" t="s">
        <v>5011</v>
      </c>
      <c r="C2855" t="s">
        <v>5020</v>
      </c>
      <c r="D2855">
        <v>22</v>
      </c>
      <c r="E2855" s="2">
        <v>44588</v>
      </c>
      <c r="F2855">
        <v>215</v>
      </c>
      <c r="G2855">
        <v>27</v>
      </c>
      <c r="H2855" t="s">
        <v>5046</v>
      </c>
      <c r="I2855">
        <v>91</v>
      </c>
      <c r="J2855">
        <v>1</v>
      </c>
      <c r="K2855" t="s">
        <v>5051</v>
      </c>
    </row>
    <row r="2856" spans="1:11" x14ac:dyDescent="0.25">
      <c r="A2856" t="s">
        <v>2865</v>
      </c>
      <c r="B2856" t="s">
        <v>5017</v>
      </c>
      <c r="C2856" t="s">
        <v>5042</v>
      </c>
      <c r="D2856">
        <v>37</v>
      </c>
      <c r="E2856" s="2">
        <v>44613</v>
      </c>
      <c r="F2856">
        <v>230</v>
      </c>
      <c r="G2856">
        <v>49</v>
      </c>
      <c r="H2856" t="s">
        <v>5047</v>
      </c>
      <c r="I2856">
        <v>84</v>
      </c>
      <c r="J2856">
        <v>1</v>
      </c>
      <c r="K2856" t="s">
        <v>5050</v>
      </c>
    </row>
    <row r="2857" spans="1:11" x14ac:dyDescent="0.25">
      <c r="A2857" t="s">
        <v>2866</v>
      </c>
      <c r="B2857" t="s">
        <v>5015</v>
      </c>
      <c r="C2857" t="s">
        <v>5040</v>
      </c>
      <c r="D2857">
        <v>41</v>
      </c>
      <c r="E2857" s="2">
        <v>44699</v>
      </c>
      <c r="F2857">
        <v>238</v>
      </c>
      <c r="G2857">
        <v>55</v>
      </c>
      <c r="H2857" t="s">
        <v>5047</v>
      </c>
      <c r="I2857">
        <v>60</v>
      </c>
      <c r="J2857">
        <v>0</v>
      </c>
    </row>
    <row r="2858" spans="1:11" x14ac:dyDescent="0.25">
      <c r="A2858" t="s">
        <v>2867</v>
      </c>
      <c r="B2858" t="s">
        <v>5012</v>
      </c>
      <c r="C2858" t="s">
        <v>5021</v>
      </c>
      <c r="D2858">
        <v>29</v>
      </c>
      <c r="E2858" s="2">
        <v>44607</v>
      </c>
      <c r="F2858">
        <v>200</v>
      </c>
      <c r="G2858">
        <v>62</v>
      </c>
      <c r="H2858" t="s">
        <v>5045</v>
      </c>
      <c r="I2858">
        <v>58</v>
      </c>
      <c r="J2858">
        <v>1</v>
      </c>
      <c r="K2858" t="s">
        <v>5051</v>
      </c>
    </row>
    <row r="2859" spans="1:11" x14ac:dyDescent="0.25">
      <c r="A2859" t="s">
        <v>2868</v>
      </c>
      <c r="B2859" t="s">
        <v>5015</v>
      </c>
      <c r="C2859" t="s">
        <v>5027</v>
      </c>
      <c r="D2859">
        <v>25</v>
      </c>
      <c r="E2859" s="2">
        <v>44757</v>
      </c>
      <c r="F2859">
        <v>244</v>
      </c>
      <c r="G2859">
        <v>76</v>
      </c>
      <c r="H2859" t="s">
        <v>5045</v>
      </c>
      <c r="I2859">
        <v>50</v>
      </c>
      <c r="J2859">
        <v>0</v>
      </c>
    </row>
    <row r="2860" spans="1:11" x14ac:dyDescent="0.25">
      <c r="A2860" t="s">
        <v>2869</v>
      </c>
      <c r="B2860" t="s">
        <v>5016</v>
      </c>
      <c r="C2860" t="s">
        <v>5041</v>
      </c>
      <c r="D2860">
        <v>43</v>
      </c>
      <c r="E2860" s="2">
        <v>44738</v>
      </c>
      <c r="F2860">
        <v>260</v>
      </c>
      <c r="G2860">
        <v>11</v>
      </c>
      <c r="H2860" t="s">
        <v>5045</v>
      </c>
      <c r="I2860">
        <v>95</v>
      </c>
      <c r="J2860">
        <v>1</v>
      </c>
      <c r="K2860" t="s">
        <v>5049</v>
      </c>
    </row>
    <row r="2861" spans="1:11" x14ac:dyDescent="0.25">
      <c r="A2861" t="s">
        <v>2870</v>
      </c>
      <c r="B2861" t="s">
        <v>5013</v>
      </c>
      <c r="C2861" t="s">
        <v>5022</v>
      </c>
      <c r="D2861">
        <v>36</v>
      </c>
      <c r="E2861" s="2">
        <v>44421</v>
      </c>
      <c r="F2861">
        <v>210</v>
      </c>
      <c r="G2861">
        <v>54</v>
      </c>
      <c r="H2861" t="s">
        <v>5047</v>
      </c>
      <c r="I2861">
        <v>84</v>
      </c>
      <c r="J2861">
        <v>0</v>
      </c>
    </row>
    <row r="2862" spans="1:11" x14ac:dyDescent="0.25">
      <c r="A2862" t="s">
        <v>2871</v>
      </c>
      <c r="B2862" t="s">
        <v>5015</v>
      </c>
      <c r="C2862" t="s">
        <v>5025</v>
      </c>
      <c r="D2862">
        <v>32</v>
      </c>
      <c r="E2862" s="2">
        <v>44198</v>
      </c>
      <c r="F2862">
        <v>243</v>
      </c>
      <c r="G2862">
        <v>41</v>
      </c>
      <c r="H2862" t="s">
        <v>5044</v>
      </c>
      <c r="I2862">
        <v>70</v>
      </c>
      <c r="J2862">
        <v>0</v>
      </c>
    </row>
    <row r="2863" spans="1:11" x14ac:dyDescent="0.25">
      <c r="A2863" t="s">
        <v>2872</v>
      </c>
      <c r="B2863" t="s">
        <v>5013</v>
      </c>
      <c r="C2863" t="s">
        <v>5022</v>
      </c>
      <c r="D2863">
        <v>43</v>
      </c>
      <c r="E2863" s="2">
        <v>44615</v>
      </c>
      <c r="F2863">
        <v>210</v>
      </c>
      <c r="G2863">
        <v>87</v>
      </c>
      <c r="H2863" t="s">
        <v>5047</v>
      </c>
      <c r="I2863">
        <v>58</v>
      </c>
      <c r="J2863">
        <v>1</v>
      </c>
      <c r="K2863" t="s">
        <v>5049</v>
      </c>
    </row>
    <row r="2864" spans="1:11" x14ac:dyDescent="0.25">
      <c r="A2864" t="s">
        <v>2873</v>
      </c>
      <c r="B2864" t="s">
        <v>5016</v>
      </c>
      <c r="C2864" t="s">
        <v>5041</v>
      </c>
      <c r="D2864">
        <v>38</v>
      </c>
      <c r="E2864" s="2">
        <v>44592</v>
      </c>
      <c r="F2864">
        <v>231</v>
      </c>
      <c r="G2864">
        <v>47</v>
      </c>
      <c r="H2864" t="s">
        <v>5044</v>
      </c>
      <c r="I2864">
        <v>55</v>
      </c>
      <c r="J2864">
        <v>1</v>
      </c>
      <c r="K2864" t="s">
        <v>5049</v>
      </c>
    </row>
    <row r="2865" spans="1:11" x14ac:dyDescent="0.25">
      <c r="A2865" t="s">
        <v>2874</v>
      </c>
      <c r="B2865" t="s">
        <v>5017</v>
      </c>
      <c r="C2865" t="s">
        <v>5042</v>
      </c>
      <c r="D2865">
        <v>23</v>
      </c>
      <c r="E2865" s="2">
        <v>44386</v>
      </c>
      <c r="F2865">
        <v>254</v>
      </c>
      <c r="G2865">
        <v>81</v>
      </c>
      <c r="H2865" t="s">
        <v>5045</v>
      </c>
      <c r="I2865">
        <v>73</v>
      </c>
      <c r="J2865">
        <v>1</v>
      </c>
      <c r="K2865" t="s">
        <v>5050</v>
      </c>
    </row>
    <row r="2866" spans="1:11" x14ac:dyDescent="0.25">
      <c r="A2866" t="s">
        <v>2875</v>
      </c>
      <c r="B2866" t="s">
        <v>5011</v>
      </c>
      <c r="C2866" t="s">
        <v>5023</v>
      </c>
      <c r="D2866">
        <v>36</v>
      </c>
      <c r="E2866" s="2">
        <v>44462</v>
      </c>
      <c r="F2866">
        <v>219</v>
      </c>
      <c r="G2866">
        <v>34</v>
      </c>
      <c r="H2866" t="s">
        <v>5048</v>
      </c>
      <c r="I2866">
        <v>64</v>
      </c>
      <c r="J2866">
        <v>1</v>
      </c>
      <c r="K2866" t="s">
        <v>5050</v>
      </c>
    </row>
    <row r="2867" spans="1:11" x14ac:dyDescent="0.25">
      <c r="A2867" t="s">
        <v>2876</v>
      </c>
      <c r="B2867" t="s">
        <v>5012</v>
      </c>
      <c r="C2867" t="s">
        <v>5034</v>
      </c>
      <c r="D2867">
        <v>46</v>
      </c>
      <c r="E2867" s="2">
        <v>44783</v>
      </c>
      <c r="F2867">
        <v>219</v>
      </c>
      <c r="G2867">
        <v>56</v>
      </c>
      <c r="H2867" t="s">
        <v>5044</v>
      </c>
      <c r="I2867">
        <v>96</v>
      </c>
      <c r="J2867">
        <v>1</v>
      </c>
      <c r="K2867" t="s">
        <v>5049</v>
      </c>
    </row>
    <row r="2868" spans="1:11" x14ac:dyDescent="0.25">
      <c r="A2868" t="s">
        <v>2877</v>
      </c>
      <c r="B2868" t="s">
        <v>5014</v>
      </c>
      <c r="C2868" t="s">
        <v>5028</v>
      </c>
      <c r="D2868">
        <v>33</v>
      </c>
      <c r="E2868" s="2">
        <v>44333</v>
      </c>
      <c r="F2868">
        <v>219</v>
      </c>
      <c r="G2868">
        <v>89</v>
      </c>
      <c r="H2868" t="s">
        <v>5044</v>
      </c>
      <c r="I2868">
        <v>79</v>
      </c>
      <c r="J2868">
        <v>0</v>
      </c>
    </row>
    <row r="2869" spans="1:11" x14ac:dyDescent="0.25">
      <c r="A2869" t="s">
        <v>2878</v>
      </c>
      <c r="B2869" t="s">
        <v>5018</v>
      </c>
      <c r="C2869" t="s">
        <v>5036</v>
      </c>
      <c r="D2869">
        <v>49</v>
      </c>
      <c r="E2869" s="2">
        <v>44005</v>
      </c>
      <c r="F2869">
        <v>238</v>
      </c>
      <c r="G2869">
        <v>26</v>
      </c>
      <c r="H2869" t="s">
        <v>5045</v>
      </c>
      <c r="I2869">
        <v>71</v>
      </c>
      <c r="J2869">
        <v>0</v>
      </c>
    </row>
    <row r="2870" spans="1:11" x14ac:dyDescent="0.25">
      <c r="A2870" t="s">
        <v>2879</v>
      </c>
      <c r="B2870" t="s">
        <v>5014</v>
      </c>
      <c r="C2870" t="s">
        <v>5024</v>
      </c>
      <c r="D2870">
        <v>39</v>
      </c>
      <c r="E2870" s="2">
        <v>44896</v>
      </c>
      <c r="F2870">
        <v>214</v>
      </c>
      <c r="G2870">
        <v>24</v>
      </c>
      <c r="H2870" t="s">
        <v>5045</v>
      </c>
      <c r="I2870">
        <v>83</v>
      </c>
      <c r="J2870">
        <v>0</v>
      </c>
    </row>
    <row r="2871" spans="1:11" x14ac:dyDescent="0.25">
      <c r="A2871" t="s">
        <v>2880</v>
      </c>
      <c r="B2871" t="s">
        <v>5016</v>
      </c>
      <c r="C2871" t="s">
        <v>5041</v>
      </c>
      <c r="D2871">
        <v>49</v>
      </c>
      <c r="E2871" s="2">
        <v>44121</v>
      </c>
      <c r="F2871">
        <v>204</v>
      </c>
      <c r="G2871">
        <v>88</v>
      </c>
      <c r="H2871" t="s">
        <v>5043</v>
      </c>
      <c r="I2871">
        <v>65</v>
      </c>
      <c r="J2871">
        <v>0</v>
      </c>
    </row>
    <row r="2872" spans="1:11" x14ac:dyDescent="0.25">
      <c r="A2872" t="s">
        <v>2881</v>
      </c>
      <c r="B2872" t="s">
        <v>5016</v>
      </c>
      <c r="C2872" t="s">
        <v>5041</v>
      </c>
      <c r="D2872">
        <v>38</v>
      </c>
      <c r="E2872" s="2">
        <v>44442</v>
      </c>
      <c r="F2872">
        <v>232</v>
      </c>
      <c r="G2872">
        <v>68</v>
      </c>
      <c r="H2872" t="s">
        <v>5043</v>
      </c>
      <c r="I2872">
        <v>85</v>
      </c>
      <c r="J2872">
        <v>0</v>
      </c>
    </row>
    <row r="2873" spans="1:11" x14ac:dyDescent="0.25">
      <c r="A2873" t="s">
        <v>2882</v>
      </c>
      <c r="B2873" t="s">
        <v>5015</v>
      </c>
      <c r="C2873" t="s">
        <v>5027</v>
      </c>
      <c r="D2873">
        <v>37</v>
      </c>
      <c r="E2873" s="2">
        <v>44371</v>
      </c>
      <c r="F2873">
        <v>230</v>
      </c>
      <c r="G2873">
        <v>25</v>
      </c>
      <c r="H2873" t="s">
        <v>5045</v>
      </c>
      <c r="I2873">
        <v>68</v>
      </c>
      <c r="J2873">
        <v>1</v>
      </c>
      <c r="K2873" t="s">
        <v>5049</v>
      </c>
    </row>
    <row r="2874" spans="1:11" x14ac:dyDescent="0.25">
      <c r="A2874" t="s">
        <v>2883</v>
      </c>
      <c r="B2874" t="s">
        <v>5015</v>
      </c>
      <c r="C2874" t="s">
        <v>5025</v>
      </c>
      <c r="D2874">
        <v>24</v>
      </c>
      <c r="E2874" s="2">
        <v>44607</v>
      </c>
      <c r="F2874">
        <v>211</v>
      </c>
      <c r="G2874">
        <v>15</v>
      </c>
      <c r="H2874" t="s">
        <v>5048</v>
      </c>
      <c r="I2874">
        <v>94</v>
      </c>
      <c r="J2874">
        <v>1</v>
      </c>
      <c r="K2874" t="s">
        <v>5051</v>
      </c>
    </row>
    <row r="2875" spans="1:11" x14ac:dyDescent="0.25">
      <c r="A2875" t="s">
        <v>2884</v>
      </c>
      <c r="B2875" t="s">
        <v>5015</v>
      </c>
      <c r="C2875" t="s">
        <v>5025</v>
      </c>
      <c r="D2875">
        <v>28</v>
      </c>
      <c r="E2875" s="2">
        <v>43979</v>
      </c>
      <c r="F2875">
        <v>220</v>
      </c>
      <c r="G2875">
        <v>93</v>
      </c>
      <c r="H2875" t="s">
        <v>5043</v>
      </c>
      <c r="I2875">
        <v>80</v>
      </c>
      <c r="J2875">
        <v>0</v>
      </c>
    </row>
    <row r="2876" spans="1:11" x14ac:dyDescent="0.25">
      <c r="A2876" t="s">
        <v>2885</v>
      </c>
      <c r="B2876" t="s">
        <v>5011</v>
      </c>
      <c r="C2876" t="s">
        <v>5020</v>
      </c>
      <c r="D2876">
        <v>40</v>
      </c>
      <c r="E2876" s="2">
        <v>44043</v>
      </c>
      <c r="F2876">
        <v>206</v>
      </c>
      <c r="G2876">
        <v>45</v>
      </c>
      <c r="H2876" t="s">
        <v>5048</v>
      </c>
      <c r="I2876">
        <v>93</v>
      </c>
      <c r="J2876">
        <v>1</v>
      </c>
      <c r="K2876" t="s">
        <v>5049</v>
      </c>
    </row>
    <row r="2877" spans="1:11" x14ac:dyDescent="0.25">
      <c r="A2877" t="s">
        <v>2886</v>
      </c>
      <c r="B2877" t="s">
        <v>5018</v>
      </c>
      <c r="C2877" t="s">
        <v>5036</v>
      </c>
      <c r="D2877">
        <v>49</v>
      </c>
      <c r="E2877" s="2">
        <v>44537</v>
      </c>
      <c r="F2877">
        <v>231</v>
      </c>
      <c r="G2877">
        <v>11</v>
      </c>
      <c r="H2877" t="s">
        <v>5046</v>
      </c>
      <c r="I2877">
        <v>80</v>
      </c>
      <c r="J2877">
        <v>1</v>
      </c>
      <c r="K2877" t="s">
        <v>5050</v>
      </c>
    </row>
    <row r="2878" spans="1:11" x14ac:dyDescent="0.25">
      <c r="A2878" t="s">
        <v>2887</v>
      </c>
      <c r="B2878" t="s">
        <v>5016</v>
      </c>
      <c r="C2878" t="s">
        <v>5041</v>
      </c>
      <c r="D2878">
        <v>40</v>
      </c>
      <c r="E2878" s="2">
        <v>44099</v>
      </c>
      <c r="F2878">
        <v>225</v>
      </c>
      <c r="G2878">
        <v>75</v>
      </c>
      <c r="H2878" t="s">
        <v>5045</v>
      </c>
      <c r="I2878">
        <v>69</v>
      </c>
      <c r="J2878">
        <v>0</v>
      </c>
    </row>
    <row r="2879" spans="1:11" x14ac:dyDescent="0.25">
      <c r="A2879" t="s">
        <v>2888</v>
      </c>
      <c r="B2879" t="s">
        <v>5012</v>
      </c>
      <c r="C2879" t="s">
        <v>5034</v>
      </c>
      <c r="D2879">
        <v>26</v>
      </c>
      <c r="E2879" s="2">
        <v>44326</v>
      </c>
      <c r="F2879">
        <v>238</v>
      </c>
      <c r="G2879">
        <v>73</v>
      </c>
      <c r="H2879" t="s">
        <v>5047</v>
      </c>
      <c r="I2879">
        <v>74</v>
      </c>
      <c r="J2879">
        <v>1</v>
      </c>
      <c r="K2879" t="s">
        <v>5051</v>
      </c>
    </row>
    <row r="2880" spans="1:11" x14ac:dyDescent="0.25">
      <c r="A2880" t="s">
        <v>2889</v>
      </c>
      <c r="B2880" t="s">
        <v>5015</v>
      </c>
      <c r="C2880" t="s">
        <v>5027</v>
      </c>
      <c r="D2880">
        <v>41</v>
      </c>
      <c r="E2880" s="2">
        <v>44326</v>
      </c>
      <c r="F2880">
        <v>236</v>
      </c>
      <c r="G2880">
        <v>74</v>
      </c>
      <c r="H2880" t="s">
        <v>5045</v>
      </c>
      <c r="I2880">
        <v>94</v>
      </c>
      <c r="J2880">
        <v>0</v>
      </c>
    </row>
    <row r="2881" spans="1:11" x14ac:dyDescent="0.25">
      <c r="A2881" t="s">
        <v>2890</v>
      </c>
      <c r="B2881" t="s">
        <v>5011</v>
      </c>
      <c r="C2881" t="s">
        <v>5019</v>
      </c>
      <c r="D2881">
        <v>39</v>
      </c>
      <c r="E2881" s="2">
        <v>44318</v>
      </c>
      <c r="F2881">
        <v>235</v>
      </c>
      <c r="G2881">
        <v>43</v>
      </c>
      <c r="H2881" t="s">
        <v>5048</v>
      </c>
      <c r="I2881">
        <v>64</v>
      </c>
      <c r="J2881">
        <v>0</v>
      </c>
    </row>
    <row r="2882" spans="1:11" x14ac:dyDescent="0.25">
      <c r="A2882" t="s">
        <v>2891</v>
      </c>
      <c r="B2882" t="s">
        <v>5012</v>
      </c>
      <c r="C2882" t="s">
        <v>5021</v>
      </c>
      <c r="D2882">
        <v>44</v>
      </c>
      <c r="E2882" s="2">
        <v>44579</v>
      </c>
      <c r="F2882">
        <v>210</v>
      </c>
      <c r="G2882">
        <v>12</v>
      </c>
      <c r="H2882" t="s">
        <v>5046</v>
      </c>
      <c r="I2882">
        <v>55</v>
      </c>
      <c r="J2882">
        <v>1</v>
      </c>
      <c r="K2882" t="s">
        <v>5050</v>
      </c>
    </row>
    <row r="2883" spans="1:11" x14ac:dyDescent="0.25">
      <c r="A2883" t="s">
        <v>2892</v>
      </c>
      <c r="B2883" t="s">
        <v>5018</v>
      </c>
      <c r="C2883" t="s">
        <v>5036</v>
      </c>
      <c r="D2883">
        <v>27</v>
      </c>
      <c r="E2883" s="2">
        <v>44261</v>
      </c>
      <c r="F2883">
        <v>218</v>
      </c>
      <c r="G2883">
        <v>49</v>
      </c>
      <c r="H2883" t="s">
        <v>5047</v>
      </c>
      <c r="I2883">
        <v>97</v>
      </c>
      <c r="J2883">
        <v>1</v>
      </c>
      <c r="K2883" t="s">
        <v>5050</v>
      </c>
    </row>
    <row r="2884" spans="1:11" x14ac:dyDescent="0.25">
      <c r="A2884" t="s">
        <v>2893</v>
      </c>
      <c r="B2884" t="s">
        <v>5014</v>
      </c>
      <c r="C2884" t="s">
        <v>5024</v>
      </c>
      <c r="D2884">
        <v>33</v>
      </c>
      <c r="E2884" s="2">
        <v>44479</v>
      </c>
      <c r="F2884">
        <v>210</v>
      </c>
      <c r="G2884">
        <v>71</v>
      </c>
      <c r="H2884" t="s">
        <v>5047</v>
      </c>
      <c r="I2884">
        <v>99</v>
      </c>
      <c r="J2884">
        <v>1</v>
      </c>
      <c r="K2884" t="s">
        <v>5051</v>
      </c>
    </row>
    <row r="2885" spans="1:11" x14ac:dyDescent="0.25">
      <c r="A2885" t="s">
        <v>2894</v>
      </c>
      <c r="B2885" t="s">
        <v>5015</v>
      </c>
      <c r="C2885" t="s">
        <v>5025</v>
      </c>
      <c r="D2885">
        <v>26</v>
      </c>
      <c r="E2885" s="2">
        <v>43959</v>
      </c>
      <c r="F2885">
        <v>233</v>
      </c>
      <c r="G2885">
        <v>94</v>
      </c>
      <c r="H2885" t="s">
        <v>5045</v>
      </c>
      <c r="I2885">
        <v>87</v>
      </c>
      <c r="J2885">
        <v>0</v>
      </c>
    </row>
    <row r="2886" spans="1:11" x14ac:dyDescent="0.25">
      <c r="A2886" t="s">
        <v>2895</v>
      </c>
      <c r="B2886" t="s">
        <v>5013</v>
      </c>
      <c r="C2886" t="s">
        <v>5039</v>
      </c>
      <c r="D2886">
        <v>24</v>
      </c>
      <c r="E2886" s="2">
        <v>44476</v>
      </c>
      <c r="F2886">
        <v>247</v>
      </c>
      <c r="G2886">
        <v>74</v>
      </c>
      <c r="H2886" t="s">
        <v>5048</v>
      </c>
      <c r="I2886">
        <v>96</v>
      </c>
      <c r="J2886">
        <v>0</v>
      </c>
    </row>
    <row r="2887" spans="1:11" x14ac:dyDescent="0.25">
      <c r="A2887" t="s">
        <v>2896</v>
      </c>
      <c r="B2887" t="s">
        <v>5013</v>
      </c>
      <c r="C2887" t="s">
        <v>5033</v>
      </c>
      <c r="D2887">
        <v>38</v>
      </c>
      <c r="E2887" s="2">
        <v>44374</v>
      </c>
      <c r="F2887">
        <v>212</v>
      </c>
      <c r="G2887">
        <v>81</v>
      </c>
      <c r="H2887" t="s">
        <v>5044</v>
      </c>
      <c r="I2887">
        <v>78</v>
      </c>
      <c r="J2887">
        <v>0</v>
      </c>
    </row>
    <row r="2888" spans="1:11" x14ac:dyDescent="0.25">
      <c r="A2888" t="s">
        <v>2897</v>
      </c>
      <c r="B2888" t="s">
        <v>5014</v>
      </c>
      <c r="C2888" t="s">
        <v>5028</v>
      </c>
      <c r="D2888">
        <v>32</v>
      </c>
      <c r="E2888" s="2">
        <v>44159</v>
      </c>
      <c r="F2888">
        <v>237</v>
      </c>
      <c r="G2888">
        <v>67</v>
      </c>
      <c r="H2888" t="s">
        <v>5047</v>
      </c>
      <c r="I2888">
        <v>66</v>
      </c>
      <c r="J2888">
        <v>1</v>
      </c>
      <c r="K2888" t="s">
        <v>5049</v>
      </c>
    </row>
    <row r="2889" spans="1:11" x14ac:dyDescent="0.25">
      <c r="A2889" t="s">
        <v>2898</v>
      </c>
      <c r="B2889" t="s">
        <v>5018</v>
      </c>
      <c r="C2889" t="s">
        <v>5038</v>
      </c>
      <c r="D2889">
        <v>35</v>
      </c>
      <c r="E2889" s="2">
        <v>44419</v>
      </c>
      <c r="F2889">
        <v>248</v>
      </c>
      <c r="G2889">
        <v>20</v>
      </c>
      <c r="H2889" t="s">
        <v>5044</v>
      </c>
      <c r="I2889">
        <v>75</v>
      </c>
      <c r="J2889">
        <v>0</v>
      </c>
    </row>
    <row r="2890" spans="1:11" x14ac:dyDescent="0.25">
      <c r="A2890" t="s">
        <v>2899</v>
      </c>
      <c r="B2890" t="s">
        <v>5011</v>
      </c>
      <c r="C2890" t="s">
        <v>5019</v>
      </c>
      <c r="D2890">
        <v>45</v>
      </c>
      <c r="E2890" s="2">
        <v>44705</v>
      </c>
      <c r="F2890">
        <v>240</v>
      </c>
      <c r="G2890">
        <v>3</v>
      </c>
      <c r="H2890" t="s">
        <v>5043</v>
      </c>
      <c r="I2890">
        <v>83</v>
      </c>
      <c r="J2890">
        <v>1</v>
      </c>
      <c r="K2890" t="s">
        <v>5051</v>
      </c>
    </row>
    <row r="2891" spans="1:11" x14ac:dyDescent="0.25">
      <c r="A2891" t="s">
        <v>2900</v>
      </c>
      <c r="B2891" t="s">
        <v>5011</v>
      </c>
      <c r="C2891" t="s">
        <v>5019</v>
      </c>
      <c r="D2891">
        <v>40</v>
      </c>
      <c r="E2891" s="2">
        <v>44676</v>
      </c>
      <c r="F2891">
        <v>239</v>
      </c>
      <c r="G2891">
        <v>62</v>
      </c>
      <c r="H2891" t="s">
        <v>5044</v>
      </c>
      <c r="I2891">
        <v>55</v>
      </c>
      <c r="J2891">
        <v>1</v>
      </c>
      <c r="K2891" t="s">
        <v>5051</v>
      </c>
    </row>
    <row r="2892" spans="1:11" x14ac:dyDescent="0.25">
      <c r="A2892" t="s">
        <v>2901</v>
      </c>
      <c r="B2892" t="s">
        <v>5017</v>
      </c>
      <c r="C2892" t="s">
        <v>5030</v>
      </c>
      <c r="D2892">
        <v>45</v>
      </c>
      <c r="E2892" s="2">
        <v>44113</v>
      </c>
      <c r="F2892">
        <v>239</v>
      </c>
      <c r="G2892">
        <v>84</v>
      </c>
      <c r="H2892" t="s">
        <v>5046</v>
      </c>
      <c r="I2892">
        <v>86</v>
      </c>
      <c r="J2892">
        <v>0</v>
      </c>
    </row>
    <row r="2893" spans="1:11" x14ac:dyDescent="0.25">
      <c r="A2893" t="s">
        <v>2902</v>
      </c>
      <c r="B2893" t="s">
        <v>5011</v>
      </c>
      <c r="C2893" t="s">
        <v>5023</v>
      </c>
      <c r="D2893">
        <v>36</v>
      </c>
      <c r="E2893" s="2">
        <v>44337</v>
      </c>
      <c r="F2893">
        <v>203</v>
      </c>
      <c r="G2893">
        <v>47</v>
      </c>
      <c r="H2893" t="s">
        <v>5047</v>
      </c>
      <c r="I2893">
        <v>59</v>
      </c>
      <c r="J2893">
        <v>1</v>
      </c>
      <c r="K2893" t="s">
        <v>5051</v>
      </c>
    </row>
    <row r="2894" spans="1:11" x14ac:dyDescent="0.25">
      <c r="A2894" t="s">
        <v>2903</v>
      </c>
      <c r="B2894" t="s">
        <v>5012</v>
      </c>
      <c r="C2894" t="s">
        <v>5026</v>
      </c>
      <c r="D2894">
        <v>48</v>
      </c>
      <c r="E2894" s="2">
        <v>44119</v>
      </c>
      <c r="F2894">
        <v>223</v>
      </c>
      <c r="G2894">
        <v>11</v>
      </c>
      <c r="H2894" t="s">
        <v>5046</v>
      </c>
      <c r="I2894">
        <v>92</v>
      </c>
      <c r="J2894">
        <v>1</v>
      </c>
      <c r="K2894" t="s">
        <v>5050</v>
      </c>
    </row>
    <row r="2895" spans="1:11" x14ac:dyDescent="0.25">
      <c r="A2895" t="s">
        <v>2904</v>
      </c>
      <c r="B2895" t="s">
        <v>5017</v>
      </c>
      <c r="C2895" t="s">
        <v>5037</v>
      </c>
      <c r="D2895">
        <v>36</v>
      </c>
      <c r="E2895" s="2">
        <v>43943</v>
      </c>
      <c r="F2895">
        <v>247</v>
      </c>
      <c r="G2895">
        <v>1</v>
      </c>
      <c r="H2895" t="s">
        <v>5046</v>
      </c>
      <c r="I2895">
        <v>70</v>
      </c>
      <c r="J2895">
        <v>0</v>
      </c>
    </row>
    <row r="2896" spans="1:11" x14ac:dyDescent="0.25">
      <c r="A2896" t="s">
        <v>2905</v>
      </c>
      <c r="B2896" t="s">
        <v>5013</v>
      </c>
      <c r="C2896" t="s">
        <v>5022</v>
      </c>
      <c r="D2896">
        <v>34</v>
      </c>
      <c r="E2896" s="2">
        <v>44907</v>
      </c>
      <c r="F2896">
        <v>247</v>
      </c>
      <c r="G2896">
        <v>95</v>
      </c>
      <c r="H2896" t="s">
        <v>5045</v>
      </c>
      <c r="I2896">
        <v>57</v>
      </c>
      <c r="J2896">
        <v>0</v>
      </c>
    </row>
    <row r="2897" spans="1:11" x14ac:dyDescent="0.25">
      <c r="A2897" t="s">
        <v>2906</v>
      </c>
      <c r="B2897" t="s">
        <v>5011</v>
      </c>
      <c r="C2897" t="s">
        <v>5019</v>
      </c>
      <c r="D2897">
        <v>29</v>
      </c>
      <c r="E2897" s="2">
        <v>43946</v>
      </c>
      <c r="F2897">
        <v>254</v>
      </c>
      <c r="G2897">
        <v>68</v>
      </c>
      <c r="H2897" t="s">
        <v>5043</v>
      </c>
      <c r="I2897">
        <v>86</v>
      </c>
      <c r="J2897">
        <v>1</v>
      </c>
      <c r="K2897" t="s">
        <v>5051</v>
      </c>
    </row>
    <row r="2898" spans="1:11" x14ac:dyDescent="0.25">
      <c r="A2898" t="s">
        <v>2907</v>
      </c>
      <c r="B2898" t="s">
        <v>5013</v>
      </c>
      <c r="C2898" t="s">
        <v>5022</v>
      </c>
      <c r="D2898">
        <v>49</v>
      </c>
      <c r="E2898" s="2">
        <v>44605</v>
      </c>
      <c r="F2898">
        <v>222</v>
      </c>
      <c r="G2898">
        <v>15</v>
      </c>
      <c r="H2898" t="s">
        <v>5043</v>
      </c>
      <c r="I2898">
        <v>96</v>
      </c>
      <c r="J2898">
        <v>1</v>
      </c>
      <c r="K2898" t="s">
        <v>5049</v>
      </c>
    </row>
    <row r="2899" spans="1:11" x14ac:dyDescent="0.25">
      <c r="A2899" t="s">
        <v>2908</v>
      </c>
      <c r="B2899" t="s">
        <v>5017</v>
      </c>
      <c r="C2899" t="s">
        <v>5037</v>
      </c>
      <c r="D2899">
        <v>38</v>
      </c>
      <c r="E2899" s="2">
        <v>44592</v>
      </c>
      <c r="F2899">
        <v>252</v>
      </c>
      <c r="G2899">
        <v>68</v>
      </c>
      <c r="H2899" t="s">
        <v>5045</v>
      </c>
      <c r="I2899">
        <v>82</v>
      </c>
      <c r="J2899">
        <v>0</v>
      </c>
    </row>
    <row r="2900" spans="1:11" x14ac:dyDescent="0.25">
      <c r="A2900" t="s">
        <v>2909</v>
      </c>
      <c r="B2900" t="s">
        <v>5017</v>
      </c>
      <c r="C2900" t="s">
        <v>5042</v>
      </c>
      <c r="D2900">
        <v>32</v>
      </c>
      <c r="E2900" s="2">
        <v>44865</v>
      </c>
      <c r="F2900">
        <v>256</v>
      </c>
      <c r="G2900">
        <v>17</v>
      </c>
      <c r="H2900" t="s">
        <v>5047</v>
      </c>
      <c r="I2900">
        <v>63</v>
      </c>
      <c r="J2900">
        <v>1</v>
      </c>
      <c r="K2900" t="s">
        <v>5049</v>
      </c>
    </row>
    <row r="2901" spans="1:11" x14ac:dyDescent="0.25">
      <c r="A2901" t="s">
        <v>2910</v>
      </c>
      <c r="B2901" t="s">
        <v>5016</v>
      </c>
      <c r="C2901" t="s">
        <v>5041</v>
      </c>
      <c r="D2901">
        <v>50</v>
      </c>
      <c r="E2901" s="2">
        <v>44576</v>
      </c>
      <c r="F2901">
        <v>259</v>
      </c>
      <c r="G2901">
        <v>89</v>
      </c>
      <c r="H2901" t="s">
        <v>5044</v>
      </c>
      <c r="I2901">
        <v>81</v>
      </c>
      <c r="J2901">
        <v>0</v>
      </c>
    </row>
    <row r="2902" spans="1:11" x14ac:dyDescent="0.25">
      <c r="A2902" t="s">
        <v>2911</v>
      </c>
      <c r="B2902" t="s">
        <v>5016</v>
      </c>
      <c r="C2902" t="s">
        <v>5031</v>
      </c>
      <c r="D2902">
        <v>26</v>
      </c>
      <c r="E2902" s="2">
        <v>43991</v>
      </c>
      <c r="F2902">
        <v>228</v>
      </c>
      <c r="G2902">
        <v>10</v>
      </c>
      <c r="H2902" t="s">
        <v>5043</v>
      </c>
      <c r="I2902">
        <v>94</v>
      </c>
      <c r="J2902">
        <v>1</v>
      </c>
      <c r="K2902" t="s">
        <v>5050</v>
      </c>
    </row>
    <row r="2903" spans="1:11" x14ac:dyDescent="0.25">
      <c r="A2903" t="s">
        <v>2912</v>
      </c>
      <c r="B2903" t="s">
        <v>5016</v>
      </c>
      <c r="C2903" t="s">
        <v>5029</v>
      </c>
      <c r="D2903">
        <v>29</v>
      </c>
      <c r="E2903" s="2">
        <v>44713</v>
      </c>
      <c r="F2903">
        <v>222</v>
      </c>
      <c r="G2903">
        <v>30</v>
      </c>
      <c r="H2903" t="s">
        <v>5044</v>
      </c>
      <c r="I2903">
        <v>53</v>
      </c>
      <c r="J2903">
        <v>0</v>
      </c>
    </row>
    <row r="2904" spans="1:11" x14ac:dyDescent="0.25">
      <c r="A2904" t="s">
        <v>2913</v>
      </c>
      <c r="B2904" t="s">
        <v>5015</v>
      </c>
      <c r="C2904" t="s">
        <v>5025</v>
      </c>
      <c r="D2904">
        <v>32</v>
      </c>
      <c r="E2904" s="2">
        <v>43929</v>
      </c>
      <c r="F2904">
        <v>255</v>
      </c>
      <c r="G2904">
        <v>96</v>
      </c>
      <c r="H2904" t="s">
        <v>5048</v>
      </c>
      <c r="I2904">
        <v>55</v>
      </c>
      <c r="J2904">
        <v>1</v>
      </c>
      <c r="K2904" t="s">
        <v>5050</v>
      </c>
    </row>
    <row r="2905" spans="1:11" x14ac:dyDescent="0.25">
      <c r="A2905" t="s">
        <v>2914</v>
      </c>
      <c r="B2905" t="s">
        <v>5018</v>
      </c>
      <c r="C2905" t="s">
        <v>5036</v>
      </c>
      <c r="D2905">
        <v>43</v>
      </c>
      <c r="E2905" s="2">
        <v>44675</v>
      </c>
      <c r="F2905">
        <v>205</v>
      </c>
      <c r="G2905">
        <v>83</v>
      </c>
      <c r="H2905" t="s">
        <v>5047</v>
      </c>
      <c r="I2905">
        <v>74</v>
      </c>
      <c r="J2905">
        <v>1</v>
      </c>
      <c r="K2905" t="s">
        <v>5049</v>
      </c>
    </row>
    <row r="2906" spans="1:11" x14ac:dyDescent="0.25">
      <c r="A2906" t="s">
        <v>2915</v>
      </c>
      <c r="B2906" t="s">
        <v>5014</v>
      </c>
      <c r="C2906" t="s">
        <v>5024</v>
      </c>
      <c r="D2906">
        <v>27</v>
      </c>
      <c r="E2906" s="2">
        <v>44562</v>
      </c>
      <c r="F2906">
        <v>222</v>
      </c>
      <c r="G2906">
        <v>14</v>
      </c>
      <c r="H2906" t="s">
        <v>5045</v>
      </c>
      <c r="I2906">
        <v>74</v>
      </c>
      <c r="J2906">
        <v>1</v>
      </c>
      <c r="K2906" t="s">
        <v>5049</v>
      </c>
    </row>
    <row r="2907" spans="1:11" x14ac:dyDescent="0.25">
      <c r="A2907" t="s">
        <v>2916</v>
      </c>
      <c r="B2907" t="s">
        <v>5016</v>
      </c>
      <c r="C2907" t="s">
        <v>5029</v>
      </c>
      <c r="D2907">
        <v>41</v>
      </c>
      <c r="E2907" s="2">
        <v>44884</v>
      </c>
      <c r="F2907">
        <v>242</v>
      </c>
      <c r="G2907">
        <v>17</v>
      </c>
      <c r="H2907" t="s">
        <v>5044</v>
      </c>
      <c r="I2907">
        <v>65</v>
      </c>
      <c r="J2907">
        <v>1</v>
      </c>
      <c r="K2907" t="s">
        <v>5051</v>
      </c>
    </row>
    <row r="2908" spans="1:11" x14ac:dyDescent="0.25">
      <c r="A2908" t="s">
        <v>2917</v>
      </c>
      <c r="B2908" t="s">
        <v>5013</v>
      </c>
      <c r="C2908" t="s">
        <v>5033</v>
      </c>
      <c r="D2908">
        <v>22</v>
      </c>
      <c r="E2908" s="2">
        <v>44052</v>
      </c>
      <c r="F2908">
        <v>210</v>
      </c>
      <c r="G2908">
        <v>69</v>
      </c>
      <c r="H2908" t="s">
        <v>5044</v>
      </c>
      <c r="I2908">
        <v>76</v>
      </c>
      <c r="J2908">
        <v>1</v>
      </c>
      <c r="K2908" t="s">
        <v>5051</v>
      </c>
    </row>
    <row r="2909" spans="1:11" x14ac:dyDescent="0.25">
      <c r="A2909" t="s">
        <v>2918</v>
      </c>
      <c r="B2909" t="s">
        <v>5017</v>
      </c>
      <c r="C2909" t="s">
        <v>5042</v>
      </c>
      <c r="D2909">
        <v>29</v>
      </c>
      <c r="E2909" s="2">
        <v>44625</v>
      </c>
      <c r="F2909">
        <v>211</v>
      </c>
      <c r="G2909">
        <v>66</v>
      </c>
      <c r="H2909" t="s">
        <v>5045</v>
      </c>
      <c r="I2909">
        <v>74</v>
      </c>
      <c r="J2909">
        <v>1</v>
      </c>
      <c r="K2909" t="s">
        <v>5051</v>
      </c>
    </row>
    <row r="2910" spans="1:11" x14ac:dyDescent="0.25">
      <c r="A2910" t="s">
        <v>2919</v>
      </c>
      <c r="B2910" t="s">
        <v>5011</v>
      </c>
      <c r="C2910" t="s">
        <v>5020</v>
      </c>
      <c r="D2910">
        <v>43</v>
      </c>
      <c r="E2910" s="2">
        <v>44505</v>
      </c>
      <c r="F2910">
        <v>204</v>
      </c>
      <c r="G2910">
        <v>4</v>
      </c>
      <c r="H2910" t="s">
        <v>5045</v>
      </c>
      <c r="I2910">
        <v>89</v>
      </c>
      <c r="J2910">
        <v>1</v>
      </c>
      <c r="K2910" t="s">
        <v>5051</v>
      </c>
    </row>
    <row r="2911" spans="1:11" x14ac:dyDescent="0.25">
      <c r="A2911" t="s">
        <v>2920</v>
      </c>
      <c r="B2911" t="s">
        <v>5012</v>
      </c>
      <c r="C2911" t="s">
        <v>5034</v>
      </c>
      <c r="D2911">
        <v>39</v>
      </c>
      <c r="E2911" s="2">
        <v>44034</v>
      </c>
      <c r="F2911">
        <v>252</v>
      </c>
      <c r="G2911">
        <v>81</v>
      </c>
      <c r="H2911" t="s">
        <v>5047</v>
      </c>
      <c r="I2911">
        <v>76</v>
      </c>
      <c r="J2911">
        <v>1</v>
      </c>
      <c r="K2911" t="s">
        <v>5049</v>
      </c>
    </row>
    <row r="2912" spans="1:11" x14ac:dyDescent="0.25">
      <c r="A2912" t="s">
        <v>2921</v>
      </c>
      <c r="B2912" t="s">
        <v>5015</v>
      </c>
      <c r="C2912" t="s">
        <v>5027</v>
      </c>
      <c r="D2912">
        <v>23</v>
      </c>
      <c r="E2912" s="2">
        <v>44734</v>
      </c>
      <c r="F2912">
        <v>242</v>
      </c>
      <c r="G2912">
        <v>71</v>
      </c>
      <c r="H2912" t="s">
        <v>5044</v>
      </c>
      <c r="I2912">
        <v>50</v>
      </c>
      <c r="J2912">
        <v>0</v>
      </c>
    </row>
    <row r="2913" spans="1:11" x14ac:dyDescent="0.25">
      <c r="A2913" t="s">
        <v>2922</v>
      </c>
      <c r="B2913" t="s">
        <v>5014</v>
      </c>
      <c r="C2913" t="s">
        <v>5028</v>
      </c>
      <c r="D2913">
        <v>22</v>
      </c>
      <c r="E2913" s="2">
        <v>44657</v>
      </c>
      <c r="F2913">
        <v>209</v>
      </c>
      <c r="G2913">
        <v>62</v>
      </c>
      <c r="H2913" t="s">
        <v>5048</v>
      </c>
      <c r="I2913">
        <v>63</v>
      </c>
      <c r="J2913">
        <v>1</v>
      </c>
      <c r="K2913" t="s">
        <v>5049</v>
      </c>
    </row>
    <row r="2914" spans="1:11" x14ac:dyDescent="0.25">
      <c r="A2914" t="s">
        <v>2923</v>
      </c>
      <c r="B2914" t="s">
        <v>5011</v>
      </c>
      <c r="C2914" t="s">
        <v>5023</v>
      </c>
      <c r="D2914">
        <v>42</v>
      </c>
      <c r="E2914" s="2">
        <v>44662</v>
      </c>
      <c r="F2914">
        <v>243</v>
      </c>
      <c r="G2914">
        <v>34</v>
      </c>
      <c r="H2914" t="s">
        <v>5048</v>
      </c>
      <c r="I2914">
        <v>57</v>
      </c>
      <c r="J2914">
        <v>0</v>
      </c>
    </row>
    <row r="2915" spans="1:11" x14ac:dyDescent="0.25">
      <c r="A2915" t="s">
        <v>2924</v>
      </c>
      <c r="B2915" t="s">
        <v>5015</v>
      </c>
      <c r="C2915" t="s">
        <v>5027</v>
      </c>
      <c r="D2915">
        <v>22</v>
      </c>
      <c r="E2915" s="2">
        <v>44338</v>
      </c>
      <c r="F2915">
        <v>226</v>
      </c>
      <c r="G2915">
        <v>73</v>
      </c>
      <c r="H2915" t="s">
        <v>5045</v>
      </c>
      <c r="I2915">
        <v>76</v>
      </c>
      <c r="J2915">
        <v>1</v>
      </c>
      <c r="K2915" t="s">
        <v>5051</v>
      </c>
    </row>
    <row r="2916" spans="1:11" x14ac:dyDescent="0.25">
      <c r="A2916" t="s">
        <v>2925</v>
      </c>
      <c r="B2916" t="s">
        <v>5018</v>
      </c>
      <c r="C2916" t="s">
        <v>5032</v>
      </c>
      <c r="D2916">
        <v>46</v>
      </c>
      <c r="E2916" s="2">
        <v>44046</v>
      </c>
      <c r="F2916">
        <v>258</v>
      </c>
      <c r="G2916">
        <v>84</v>
      </c>
      <c r="H2916" t="s">
        <v>5044</v>
      </c>
      <c r="I2916">
        <v>90</v>
      </c>
      <c r="J2916">
        <v>0</v>
      </c>
    </row>
    <row r="2917" spans="1:11" x14ac:dyDescent="0.25">
      <c r="A2917" t="s">
        <v>2926</v>
      </c>
      <c r="B2917" t="s">
        <v>5013</v>
      </c>
      <c r="C2917" t="s">
        <v>5039</v>
      </c>
      <c r="D2917">
        <v>38</v>
      </c>
      <c r="E2917" s="2">
        <v>44378</v>
      </c>
      <c r="F2917">
        <v>248</v>
      </c>
      <c r="G2917">
        <v>35</v>
      </c>
      <c r="H2917" t="s">
        <v>5044</v>
      </c>
      <c r="I2917">
        <v>82</v>
      </c>
      <c r="J2917">
        <v>1</v>
      </c>
      <c r="K2917" t="s">
        <v>5051</v>
      </c>
    </row>
    <row r="2918" spans="1:11" x14ac:dyDescent="0.25">
      <c r="A2918" t="s">
        <v>2927</v>
      </c>
      <c r="B2918" t="s">
        <v>5015</v>
      </c>
      <c r="C2918" t="s">
        <v>5040</v>
      </c>
      <c r="D2918">
        <v>25</v>
      </c>
      <c r="E2918" s="2">
        <v>44051</v>
      </c>
      <c r="F2918">
        <v>245</v>
      </c>
      <c r="G2918">
        <v>30</v>
      </c>
      <c r="H2918" t="s">
        <v>5047</v>
      </c>
      <c r="I2918">
        <v>84</v>
      </c>
      <c r="J2918">
        <v>1</v>
      </c>
      <c r="K2918" t="s">
        <v>5049</v>
      </c>
    </row>
    <row r="2919" spans="1:11" x14ac:dyDescent="0.25">
      <c r="A2919" t="s">
        <v>2928</v>
      </c>
      <c r="B2919" t="s">
        <v>5014</v>
      </c>
      <c r="C2919" t="s">
        <v>5028</v>
      </c>
      <c r="D2919">
        <v>36</v>
      </c>
      <c r="E2919" s="2">
        <v>44655</v>
      </c>
      <c r="F2919">
        <v>256</v>
      </c>
      <c r="G2919">
        <v>25</v>
      </c>
      <c r="H2919" t="s">
        <v>5045</v>
      </c>
      <c r="I2919">
        <v>91</v>
      </c>
      <c r="J2919">
        <v>1</v>
      </c>
      <c r="K2919" t="s">
        <v>5050</v>
      </c>
    </row>
    <row r="2920" spans="1:11" x14ac:dyDescent="0.25">
      <c r="A2920" t="s">
        <v>2929</v>
      </c>
      <c r="B2920" t="s">
        <v>5011</v>
      </c>
      <c r="C2920" t="s">
        <v>5019</v>
      </c>
      <c r="D2920">
        <v>46</v>
      </c>
      <c r="E2920" s="2">
        <v>44535</v>
      </c>
      <c r="F2920">
        <v>253</v>
      </c>
      <c r="G2920">
        <v>34</v>
      </c>
      <c r="H2920" t="s">
        <v>5046</v>
      </c>
      <c r="I2920">
        <v>99</v>
      </c>
      <c r="J2920">
        <v>0</v>
      </c>
    </row>
    <row r="2921" spans="1:11" x14ac:dyDescent="0.25">
      <c r="A2921" t="s">
        <v>2930</v>
      </c>
      <c r="B2921" t="s">
        <v>5012</v>
      </c>
      <c r="C2921" t="s">
        <v>5034</v>
      </c>
      <c r="D2921">
        <v>28</v>
      </c>
      <c r="E2921" s="2">
        <v>44323</v>
      </c>
      <c r="F2921">
        <v>232</v>
      </c>
      <c r="G2921">
        <v>97</v>
      </c>
      <c r="H2921" t="s">
        <v>5044</v>
      </c>
      <c r="I2921">
        <v>54</v>
      </c>
      <c r="J2921">
        <v>1</v>
      </c>
      <c r="K2921" t="s">
        <v>5049</v>
      </c>
    </row>
    <row r="2922" spans="1:11" x14ac:dyDescent="0.25">
      <c r="A2922" t="s">
        <v>2931</v>
      </c>
      <c r="B2922" t="s">
        <v>5014</v>
      </c>
      <c r="C2922" t="s">
        <v>5035</v>
      </c>
      <c r="D2922">
        <v>42</v>
      </c>
      <c r="E2922" s="2">
        <v>44162</v>
      </c>
      <c r="F2922">
        <v>222</v>
      </c>
      <c r="G2922">
        <v>65</v>
      </c>
      <c r="H2922" t="s">
        <v>5043</v>
      </c>
      <c r="I2922">
        <v>96</v>
      </c>
      <c r="J2922">
        <v>0</v>
      </c>
    </row>
    <row r="2923" spans="1:11" x14ac:dyDescent="0.25">
      <c r="A2923" t="s">
        <v>2932</v>
      </c>
      <c r="B2923" t="s">
        <v>5012</v>
      </c>
      <c r="C2923" t="s">
        <v>5034</v>
      </c>
      <c r="D2923">
        <v>31</v>
      </c>
      <c r="E2923" s="2">
        <v>44148</v>
      </c>
      <c r="F2923">
        <v>230</v>
      </c>
      <c r="G2923">
        <v>57</v>
      </c>
      <c r="H2923" t="s">
        <v>5045</v>
      </c>
      <c r="I2923">
        <v>66</v>
      </c>
      <c r="J2923">
        <v>0</v>
      </c>
    </row>
    <row r="2924" spans="1:11" x14ac:dyDescent="0.25">
      <c r="A2924" t="s">
        <v>2933</v>
      </c>
      <c r="B2924" t="s">
        <v>5012</v>
      </c>
      <c r="C2924" t="s">
        <v>5021</v>
      </c>
      <c r="D2924">
        <v>22</v>
      </c>
      <c r="E2924" s="2">
        <v>44308</v>
      </c>
      <c r="F2924">
        <v>200</v>
      </c>
      <c r="G2924">
        <v>79</v>
      </c>
      <c r="H2924" t="s">
        <v>5045</v>
      </c>
      <c r="I2924">
        <v>72</v>
      </c>
      <c r="J2924">
        <v>0</v>
      </c>
    </row>
    <row r="2925" spans="1:11" x14ac:dyDescent="0.25">
      <c r="A2925" t="s">
        <v>2934</v>
      </c>
      <c r="B2925" t="s">
        <v>5016</v>
      </c>
      <c r="C2925" t="s">
        <v>5041</v>
      </c>
      <c r="D2925">
        <v>27</v>
      </c>
      <c r="E2925" s="2">
        <v>44369</v>
      </c>
      <c r="F2925">
        <v>208</v>
      </c>
      <c r="G2925">
        <v>50</v>
      </c>
      <c r="H2925" t="s">
        <v>5043</v>
      </c>
      <c r="I2925">
        <v>72</v>
      </c>
      <c r="J2925">
        <v>1</v>
      </c>
      <c r="K2925" t="s">
        <v>5049</v>
      </c>
    </row>
    <row r="2926" spans="1:11" x14ac:dyDescent="0.25">
      <c r="A2926" t="s">
        <v>2935</v>
      </c>
      <c r="B2926" t="s">
        <v>5017</v>
      </c>
      <c r="C2926" t="s">
        <v>5042</v>
      </c>
      <c r="D2926">
        <v>24</v>
      </c>
      <c r="E2926" s="2">
        <v>44257</v>
      </c>
      <c r="F2926">
        <v>254</v>
      </c>
      <c r="G2926">
        <v>21</v>
      </c>
      <c r="H2926" t="s">
        <v>5043</v>
      </c>
      <c r="I2926">
        <v>55</v>
      </c>
      <c r="J2926">
        <v>0</v>
      </c>
    </row>
    <row r="2927" spans="1:11" x14ac:dyDescent="0.25">
      <c r="A2927" t="s">
        <v>2936</v>
      </c>
      <c r="B2927" t="s">
        <v>5015</v>
      </c>
      <c r="C2927" t="s">
        <v>5040</v>
      </c>
      <c r="D2927">
        <v>36</v>
      </c>
      <c r="E2927" s="2">
        <v>44790</v>
      </c>
      <c r="F2927">
        <v>200</v>
      </c>
      <c r="G2927">
        <v>34</v>
      </c>
      <c r="H2927" t="s">
        <v>5047</v>
      </c>
      <c r="I2927">
        <v>54</v>
      </c>
      <c r="J2927">
        <v>0</v>
      </c>
    </row>
    <row r="2928" spans="1:11" x14ac:dyDescent="0.25">
      <c r="A2928" t="s">
        <v>2937</v>
      </c>
      <c r="B2928" t="s">
        <v>5017</v>
      </c>
      <c r="C2928" t="s">
        <v>5037</v>
      </c>
      <c r="D2928">
        <v>44</v>
      </c>
      <c r="E2928" s="2">
        <v>44421</v>
      </c>
      <c r="F2928">
        <v>244</v>
      </c>
      <c r="G2928">
        <v>75</v>
      </c>
      <c r="H2928" t="s">
        <v>5046</v>
      </c>
      <c r="I2928">
        <v>67</v>
      </c>
      <c r="J2928">
        <v>0</v>
      </c>
    </row>
    <row r="2929" spans="1:11" x14ac:dyDescent="0.25">
      <c r="A2929" t="s">
        <v>2938</v>
      </c>
      <c r="B2929" t="s">
        <v>5012</v>
      </c>
      <c r="C2929" t="s">
        <v>5026</v>
      </c>
      <c r="D2929">
        <v>30</v>
      </c>
      <c r="E2929" s="2">
        <v>44547</v>
      </c>
      <c r="F2929">
        <v>249</v>
      </c>
      <c r="G2929">
        <v>30</v>
      </c>
      <c r="H2929" t="s">
        <v>5044</v>
      </c>
      <c r="I2929">
        <v>91</v>
      </c>
      <c r="J2929">
        <v>0</v>
      </c>
    </row>
    <row r="2930" spans="1:11" x14ac:dyDescent="0.25">
      <c r="A2930" t="s">
        <v>2939</v>
      </c>
      <c r="B2930" t="s">
        <v>5017</v>
      </c>
      <c r="C2930" t="s">
        <v>5037</v>
      </c>
      <c r="D2930">
        <v>37</v>
      </c>
      <c r="E2930" s="2">
        <v>44196</v>
      </c>
      <c r="F2930">
        <v>239</v>
      </c>
      <c r="G2930">
        <v>39</v>
      </c>
      <c r="H2930" t="s">
        <v>5045</v>
      </c>
      <c r="I2930">
        <v>90</v>
      </c>
      <c r="J2930">
        <v>0</v>
      </c>
    </row>
    <row r="2931" spans="1:11" x14ac:dyDescent="0.25">
      <c r="A2931" t="s">
        <v>2940</v>
      </c>
      <c r="B2931" t="s">
        <v>5013</v>
      </c>
      <c r="C2931" t="s">
        <v>5033</v>
      </c>
      <c r="D2931">
        <v>39</v>
      </c>
      <c r="E2931" s="2">
        <v>43953</v>
      </c>
      <c r="F2931">
        <v>229</v>
      </c>
      <c r="G2931">
        <v>3</v>
      </c>
      <c r="H2931" t="s">
        <v>5044</v>
      </c>
      <c r="I2931">
        <v>96</v>
      </c>
      <c r="J2931">
        <v>1</v>
      </c>
      <c r="K2931" t="s">
        <v>5049</v>
      </c>
    </row>
    <row r="2932" spans="1:11" x14ac:dyDescent="0.25">
      <c r="A2932" t="s">
        <v>2941</v>
      </c>
      <c r="B2932" t="s">
        <v>5016</v>
      </c>
      <c r="C2932" t="s">
        <v>5031</v>
      </c>
      <c r="D2932">
        <v>49</v>
      </c>
      <c r="E2932" s="2">
        <v>43972</v>
      </c>
      <c r="F2932">
        <v>236</v>
      </c>
      <c r="G2932">
        <v>52</v>
      </c>
      <c r="H2932" t="s">
        <v>5043</v>
      </c>
      <c r="I2932">
        <v>61</v>
      </c>
      <c r="J2932">
        <v>0</v>
      </c>
    </row>
    <row r="2933" spans="1:11" x14ac:dyDescent="0.25">
      <c r="A2933" t="s">
        <v>2942</v>
      </c>
      <c r="B2933" t="s">
        <v>5015</v>
      </c>
      <c r="C2933" t="s">
        <v>5027</v>
      </c>
      <c r="D2933">
        <v>37</v>
      </c>
      <c r="E2933" s="2">
        <v>44065</v>
      </c>
      <c r="F2933">
        <v>219</v>
      </c>
      <c r="G2933">
        <v>18</v>
      </c>
      <c r="H2933" t="s">
        <v>5043</v>
      </c>
      <c r="I2933">
        <v>68</v>
      </c>
      <c r="J2933">
        <v>0</v>
      </c>
    </row>
    <row r="2934" spans="1:11" x14ac:dyDescent="0.25">
      <c r="A2934" t="s">
        <v>2943</v>
      </c>
      <c r="B2934" t="s">
        <v>5018</v>
      </c>
      <c r="C2934" t="s">
        <v>5032</v>
      </c>
      <c r="D2934">
        <v>42</v>
      </c>
      <c r="E2934" s="2">
        <v>44238</v>
      </c>
      <c r="F2934">
        <v>213</v>
      </c>
      <c r="G2934">
        <v>22</v>
      </c>
      <c r="H2934" t="s">
        <v>5048</v>
      </c>
      <c r="I2934">
        <v>56</v>
      </c>
      <c r="J2934">
        <v>0</v>
      </c>
    </row>
    <row r="2935" spans="1:11" x14ac:dyDescent="0.25">
      <c r="A2935" t="s">
        <v>2944</v>
      </c>
      <c r="B2935" t="s">
        <v>5017</v>
      </c>
      <c r="C2935" t="s">
        <v>5030</v>
      </c>
      <c r="D2935">
        <v>28</v>
      </c>
      <c r="E2935" s="2">
        <v>44615</v>
      </c>
      <c r="F2935">
        <v>224</v>
      </c>
      <c r="G2935">
        <v>67</v>
      </c>
      <c r="H2935" t="s">
        <v>5048</v>
      </c>
      <c r="I2935">
        <v>56</v>
      </c>
      <c r="J2935">
        <v>1</v>
      </c>
      <c r="K2935" t="s">
        <v>5049</v>
      </c>
    </row>
    <row r="2936" spans="1:11" x14ac:dyDescent="0.25">
      <c r="A2936" t="s">
        <v>2945</v>
      </c>
      <c r="B2936" t="s">
        <v>5017</v>
      </c>
      <c r="C2936" t="s">
        <v>5042</v>
      </c>
      <c r="D2936">
        <v>22</v>
      </c>
      <c r="E2936" s="2">
        <v>44775</v>
      </c>
      <c r="F2936">
        <v>234</v>
      </c>
      <c r="G2936">
        <v>51</v>
      </c>
      <c r="H2936" t="s">
        <v>5048</v>
      </c>
      <c r="I2936">
        <v>94</v>
      </c>
      <c r="J2936">
        <v>0</v>
      </c>
    </row>
    <row r="2937" spans="1:11" x14ac:dyDescent="0.25">
      <c r="A2937" t="s">
        <v>2946</v>
      </c>
      <c r="B2937" t="s">
        <v>5017</v>
      </c>
      <c r="C2937" t="s">
        <v>5030</v>
      </c>
      <c r="D2937">
        <v>46</v>
      </c>
      <c r="E2937" s="2">
        <v>44892</v>
      </c>
      <c r="F2937">
        <v>202</v>
      </c>
      <c r="G2937">
        <v>76</v>
      </c>
      <c r="H2937" t="s">
        <v>5047</v>
      </c>
      <c r="I2937">
        <v>99</v>
      </c>
      <c r="J2937">
        <v>0</v>
      </c>
    </row>
    <row r="2938" spans="1:11" x14ac:dyDescent="0.25">
      <c r="A2938" t="s">
        <v>2947</v>
      </c>
      <c r="B2938" t="s">
        <v>5016</v>
      </c>
      <c r="C2938" t="s">
        <v>5031</v>
      </c>
      <c r="D2938">
        <v>45</v>
      </c>
      <c r="E2938" s="2">
        <v>44789</v>
      </c>
      <c r="F2938">
        <v>204</v>
      </c>
      <c r="G2938">
        <v>73</v>
      </c>
      <c r="H2938" t="s">
        <v>5047</v>
      </c>
      <c r="I2938">
        <v>62</v>
      </c>
      <c r="J2938">
        <v>1</v>
      </c>
      <c r="K2938" t="s">
        <v>5050</v>
      </c>
    </row>
    <row r="2939" spans="1:11" x14ac:dyDescent="0.25">
      <c r="A2939" t="s">
        <v>2948</v>
      </c>
      <c r="B2939" t="s">
        <v>5017</v>
      </c>
      <c r="C2939" t="s">
        <v>5030</v>
      </c>
      <c r="D2939">
        <v>32</v>
      </c>
      <c r="E2939" s="2">
        <v>44451</v>
      </c>
      <c r="F2939">
        <v>230</v>
      </c>
      <c r="G2939">
        <v>77</v>
      </c>
      <c r="H2939" t="s">
        <v>5047</v>
      </c>
      <c r="I2939">
        <v>51</v>
      </c>
      <c r="J2939">
        <v>0</v>
      </c>
    </row>
    <row r="2940" spans="1:11" x14ac:dyDescent="0.25">
      <c r="A2940" t="s">
        <v>2949</v>
      </c>
      <c r="B2940" t="s">
        <v>5011</v>
      </c>
      <c r="C2940" t="s">
        <v>5023</v>
      </c>
      <c r="D2940">
        <v>29</v>
      </c>
      <c r="E2940" s="2">
        <v>44788</v>
      </c>
      <c r="F2940">
        <v>221</v>
      </c>
      <c r="G2940">
        <v>72</v>
      </c>
      <c r="H2940" t="s">
        <v>5045</v>
      </c>
      <c r="I2940">
        <v>51</v>
      </c>
      <c r="J2940">
        <v>1</v>
      </c>
      <c r="K2940" t="s">
        <v>5049</v>
      </c>
    </row>
    <row r="2941" spans="1:11" x14ac:dyDescent="0.25">
      <c r="A2941" t="s">
        <v>2950</v>
      </c>
      <c r="B2941" t="s">
        <v>5014</v>
      </c>
      <c r="C2941" t="s">
        <v>5028</v>
      </c>
      <c r="D2941">
        <v>28</v>
      </c>
      <c r="E2941" s="2">
        <v>44157</v>
      </c>
      <c r="F2941">
        <v>249</v>
      </c>
      <c r="G2941">
        <v>4</v>
      </c>
      <c r="H2941" t="s">
        <v>5046</v>
      </c>
      <c r="I2941">
        <v>78</v>
      </c>
      <c r="J2941">
        <v>0</v>
      </c>
    </row>
    <row r="2942" spans="1:11" x14ac:dyDescent="0.25">
      <c r="A2942" t="s">
        <v>2951</v>
      </c>
      <c r="B2942" t="s">
        <v>5013</v>
      </c>
      <c r="C2942" t="s">
        <v>5039</v>
      </c>
      <c r="D2942">
        <v>25</v>
      </c>
      <c r="E2942" s="2">
        <v>44718</v>
      </c>
      <c r="F2942">
        <v>234</v>
      </c>
      <c r="G2942">
        <v>48</v>
      </c>
      <c r="H2942" t="s">
        <v>5044</v>
      </c>
      <c r="I2942">
        <v>52</v>
      </c>
      <c r="J2942">
        <v>1</v>
      </c>
      <c r="K2942" t="s">
        <v>5049</v>
      </c>
    </row>
    <row r="2943" spans="1:11" x14ac:dyDescent="0.25">
      <c r="A2943" t="s">
        <v>2952</v>
      </c>
      <c r="B2943" t="s">
        <v>5016</v>
      </c>
      <c r="C2943" t="s">
        <v>5031</v>
      </c>
      <c r="D2943">
        <v>26</v>
      </c>
      <c r="E2943" s="2">
        <v>44737</v>
      </c>
      <c r="F2943">
        <v>207</v>
      </c>
      <c r="G2943">
        <v>3</v>
      </c>
      <c r="H2943" t="s">
        <v>5047</v>
      </c>
      <c r="I2943">
        <v>70</v>
      </c>
      <c r="J2943">
        <v>1</v>
      </c>
      <c r="K2943" t="s">
        <v>5050</v>
      </c>
    </row>
    <row r="2944" spans="1:11" x14ac:dyDescent="0.25">
      <c r="A2944" t="s">
        <v>2953</v>
      </c>
      <c r="B2944" t="s">
        <v>5016</v>
      </c>
      <c r="C2944" t="s">
        <v>5041</v>
      </c>
      <c r="D2944">
        <v>37</v>
      </c>
      <c r="E2944" s="2">
        <v>44814</v>
      </c>
      <c r="F2944">
        <v>236</v>
      </c>
      <c r="G2944">
        <v>21</v>
      </c>
      <c r="H2944" t="s">
        <v>5044</v>
      </c>
      <c r="I2944">
        <v>54</v>
      </c>
      <c r="J2944">
        <v>1</v>
      </c>
      <c r="K2944" t="s">
        <v>5049</v>
      </c>
    </row>
    <row r="2945" spans="1:11" x14ac:dyDescent="0.25">
      <c r="A2945" t="s">
        <v>2954</v>
      </c>
      <c r="B2945" t="s">
        <v>5014</v>
      </c>
      <c r="C2945" t="s">
        <v>5035</v>
      </c>
      <c r="D2945">
        <v>31</v>
      </c>
      <c r="E2945" s="2">
        <v>44677</v>
      </c>
      <c r="F2945">
        <v>226</v>
      </c>
      <c r="G2945">
        <v>6</v>
      </c>
      <c r="H2945" t="s">
        <v>5043</v>
      </c>
      <c r="I2945">
        <v>64</v>
      </c>
      <c r="J2945">
        <v>1</v>
      </c>
      <c r="K2945" t="s">
        <v>5051</v>
      </c>
    </row>
    <row r="2946" spans="1:11" x14ac:dyDescent="0.25">
      <c r="A2946" t="s">
        <v>2955</v>
      </c>
      <c r="B2946" t="s">
        <v>5013</v>
      </c>
      <c r="C2946" t="s">
        <v>5039</v>
      </c>
      <c r="D2946">
        <v>33</v>
      </c>
      <c r="E2946" s="2">
        <v>44780</v>
      </c>
      <c r="F2946">
        <v>205</v>
      </c>
      <c r="G2946">
        <v>82</v>
      </c>
      <c r="H2946" t="s">
        <v>5048</v>
      </c>
      <c r="I2946">
        <v>50</v>
      </c>
      <c r="J2946">
        <v>0</v>
      </c>
    </row>
    <row r="2947" spans="1:11" x14ac:dyDescent="0.25">
      <c r="A2947" t="s">
        <v>2956</v>
      </c>
      <c r="B2947" t="s">
        <v>5015</v>
      </c>
      <c r="C2947" t="s">
        <v>5027</v>
      </c>
      <c r="D2947">
        <v>28</v>
      </c>
      <c r="E2947" s="2">
        <v>43994</v>
      </c>
      <c r="F2947">
        <v>237</v>
      </c>
      <c r="G2947">
        <v>34</v>
      </c>
      <c r="H2947" t="s">
        <v>5045</v>
      </c>
      <c r="I2947">
        <v>59</v>
      </c>
      <c r="J2947">
        <v>0</v>
      </c>
    </row>
    <row r="2948" spans="1:11" x14ac:dyDescent="0.25">
      <c r="A2948" t="s">
        <v>2957</v>
      </c>
      <c r="B2948" t="s">
        <v>5018</v>
      </c>
      <c r="C2948" t="s">
        <v>5036</v>
      </c>
      <c r="D2948">
        <v>45</v>
      </c>
      <c r="E2948" s="2">
        <v>44084</v>
      </c>
      <c r="F2948">
        <v>228</v>
      </c>
      <c r="G2948">
        <v>60</v>
      </c>
      <c r="H2948" t="s">
        <v>5043</v>
      </c>
      <c r="I2948">
        <v>74</v>
      </c>
      <c r="J2948">
        <v>0</v>
      </c>
    </row>
    <row r="2949" spans="1:11" x14ac:dyDescent="0.25">
      <c r="A2949" t="s">
        <v>2958</v>
      </c>
      <c r="B2949" t="s">
        <v>5012</v>
      </c>
      <c r="C2949" t="s">
        <v>5021</v>
      </c>
      <c r="D2949">
        <v>27</v>
      </c>
      <c r="E2949" s="2">
        <v>44497</v>
      </c>
      <c r="F2949">
        <v>241</v>
      </c>
      <c r="G2949">
        <v>80</v>
      </c>
      <c r="H2949" t="s">
        <v>5047</v>
      </c>
      <c r="I2949">
        <v>70</v>
      </c>
      <c r="J2949">
        <v>0</v>
      </c>
    </row>
    <row r="2950" spans="1:11" x14ac:dyDescent="0.25">
      <c r="A2950" t="s">
        <v>2959</v>
      </c>
      <c r="B2950" t="s">
        <v>5012</v>
      </c>
      <c r="C2950" t="s">
        <v>5026</v>
      </c>
      <c r="D2950">
        <v>37</v>
      </c>
      <c r="E2950" s="2">
        <v>44509</v>
      </c>
      <c r="F2950">
        <v>205</v>
      </c>
      <c r="G2950">
        <v>83</v>
      </c>
      <c r="H2950" t="s">
        <v>5048</v>
      </c>
      <c r="I2950">
        <v>88</v>
      </c>
      <c r="J2950">
        <v>1</v>
      </c>
      <c r="K2950" t="s">
        <v>5050</v>
      </c>
    </row>
    <row r="2951" spans="1:11" x14ac:dyDescent="0.25">
      <c r="A2951" t="s">
        <v>2960</v>
      </c>
      <c r="B2951" t="s">
        <v>5017</v>
      </c>
      <c r="C2951" t="s">
        <v>5037</v>
      </c>
      <c r="D2951">
        <v>26</v>
      </c>
      <c r="E2951" s="2">
        <v>44651</v>
      </c>
      <c r="F2951">
        <v>260</v>
      </c>
      <c r="G2951">
        <v>44</v>
      </c>
      <c r="H2951" t="s">
        <v>5046</v>
      </c>
      <c r="I2951">
        <v>72</v>
      </c>
      <c r="J2951">
        <v>1</v>
      </c>
      <c r="K2951" t="s">
        <v>5049</v>
      </c>
    </row>
    <row r="2952" spans="1:11" x14ac:dyDescent="0.25">
      <c r="A2952" t="s">
        <v>2961</v>
      </c>
      <c r="B2952" t="s">
        <v>5016</v>
      </c>
      <c r="C2952" t="s">
        <v>5041</v>
      </c>
      <c r="D2952">
        <v>26</v>
      </c>
      <c r="E2952" s="2">
        <v>44819</v>
      </c>
      <c r="F2952">
        <v>206</v>
      </c>
      <c r="G2952">
        <v>73</v>
      </c>
      <c r="H2952" t="s">
        <v>5046</v>
      </c>
      <c r="I2952">
        <v>57</v>
      </c>
      <c r="J2952">
        <v>1</v>
      </c>
      <c r="K2952" t="s">
        <v>5050</v>
      </c>
    </row>
    <row r="2953" spans="1:11" x14ac:dyDescent="0.25">
      <c r="A2953" t="s">
        <v>2962</v>
      </c>
      <c r="B2953" t="s">
        <v>5011</v>
      </c>
      <c r="C2953" t="s">
        <v>5019</v>
      </c>
      <c r="D2953">
        <v>47</v>
      </c>
      <c r="E2953" s="2">
        <v>44487</v>
      </c>
      <c r="F2953">
        <v>234</v>
      </c>
      <c r="G2953">
        <v>51</v>
      </c>
      <c r="H2953" t="s">
        <v>5046</v>
      </c>
      <c r="I2953">
        <v>68</v>
      </c>
      <c r="J2953">
        <v>1</v>
      </c>
      <c r="K2953" t="s">
        <v>5051</v>
      </c>
    </row>
    <row r="2954" spans="1:11" x14ac:dyDescent="0.25">
      <c r="A2954" t="s">
        <v>2963</v>
      </c>
      <c r="B2954" t="s">
        <v>5014</v>
      </c>
      <c r="C2954" t="s">
        <v>5024</v>
      </c>
      <c r="D2954">
        <v>35</v>
      </c>
      <c r="E2954" s="2">
        <v>44117</v>
      </c>
      <c r="F2954">
        <v>256</v>
      </c>
      <c r="G2954">
        <v>65</v>
      </c>
      <c r="H2954" t="s">
        <v>5046</v>
      </c>
      <c r="I2954">
        <v>76</v>
      </c>
      <c r="J2954">
        <v>0</v>
      </c>
    </row>
    <row r="2955" spans="1:11" x14ac:dyDescent="0.25">
      <c r="A2955" t="s">
        <v>2964</v>
      </c>
      <c r="B2955" t="s">
        <v>5012</v>
      </c>
      <c r="C2955" t="s">
        <v>5034</v>
      </c>
      <c r="D2955">
        <v>34</v>
      </c>
      <c r="E2955" s="2">
        <v>44867</v>
      </c>
      <c r="F2955">
        <v>258</v>
      </c>
      <c r="G2955">
        <v>1</v>
      </c>
      <c r="H2955" t="s">
        <v>5044</v>
      </c>
      <c r="I2955">
        <v>83</v>
      </c>
      <c r="J2955">
        <v>1</v>
      </c>
      <c r="K2955" t="s">
        <v>5051</v>
      </c>
    </row>
    <row r="2956" spans="1:11" x14ac:dyDescent="0.25">
      <c r="A2956" t="s">
        <v>2965</v>
      </c>
      <c r="B2956" t="s">
        <v>5014</v>
      </c>
      <c r="C2956" t="s">
        <v>5035</v>
      </c>
      <c r="D2956">
        <v>22</v>
      </c>
      <c r="E2956" s="2">
        <v>44404</v>
      </c>
      <c r="F2956">
        <v>247</v>
      </c>
      <c r="G2956">
        <v>29</v>
      </c>
      <c r="H2956" t="s">
        <v>5048</v>
      </c>
      <c r="I2956">
        <v>92</v>
      </c>
      <c r="J2956">
        <v>0</v>
      </c>
    </row>
    <row r="2957" spans="1:11" x14ac:dyDescent="0.25">
      <c r="A2957" t="s">
        <v>2966</v>
      </c>
      <c r="B2957" t="s">
        <v>5011</v>
      </c>
      <c r="C2957" t="s">
        <v>5020</v>
      </c>
      <c r="D2957">
        <v>23</v>
      </c>
      <c r="E2957" s="2">
        <v>44425</v>
      </c>
      <c r="F2957">
        <v>218</v>
      </c>
      <c r="G2957">
        <v>79</v>
      </c>
      <c r="H2957" t="s">
        <v>5044</v>
      </c>
      <c r="I2957">
        <v>58</v>
      </c>
      <c r="J2957">
        <v>0</v>
      </c>
    </row>
    <row r="2958" spans="1:11" x14ac:dyDescent="0.25">
      <c r="A2958" t="s">
        <v>2967</v>
      </c>
      <c r="B2958" t="s">
        <v>5016</v>
      </c>
      <c r="C2958" t="s">
        <v>5031</v>
      </c>
      <c r="D2958">
        <v>23</v>
      </c>
      <c r="E2958" s="2">
        <v>44876</v>
      </c>
      <c r="F2958">
        <v>225</v>
      </c>
      <c r="G2958">
        <v>73</v>
      </c>
      <c r="H2958" t="s">
        <v>5046</v>
      </c>
      <c r="I2958">
        <v>96</v>
      </c>
      <c r="J2958">
        <v>0</v>
      </c>
    </row>
    <row r="2959" spans="1:11" x14ac:dyDescent="0.25">
      <c r="A2959" t="s">
        <v>2968</v>
      </c>
      <c r="B2959" t="s">
        <v>5016</v>
      </c>
      <c r="C2959" t="s">
        <v>5029</v>
      </c>
      <c r="D2959">
        <v>45</v>
      </c>
      <c r="E2959" s="2">
        <v>44287</v>
      </c>
      <c r="F2959">
        <v>208</v>
      </c>
      <c r="G2959">
        <v>25</v>
      </c>
      <c r="H2959" t="s">
        <v>5047</v>
      </c>
      <c r="I2959">
        <v>64</v>
      </c>
      <c r="J2959">
        <v>1</v>
      </c>
      <c r="K2959" t="s">
        <v>5050</v>
      </c>
    </row>
    <row r="2960" spans="1:11" x14ac:dyDescent="0.25">
      <c r="A2960" t="s">
        <v>2969</v>
      </c>
      <c r="B2960" t="s">
        <v>5018</v>
      </c>
      <c r="C2960" t="s">
        <v>5032</v>
      </c>
      <c r="D2960">
        <v>35</v>
      </c>
      <c r="E2960" s="2">
        <v>44651</v>
      </c>
      <c r="F2960">
        <v>228</v>
      </c>
      <c r="G2960">
        <v>5</v>
      </c>
      <c r="H2960" t="s">
        <v>5044</v>
      </c>
      <c r="I2960">
        <v>60</v>
      </c>
      <c r="J2960">
        <v>0</v>
      </c>
    </row>
    <row r="2961" spans="1:11" x14ac:dyDescent="0.25">
      <c r="A2961" t="s">
        <v>2970</v>
      </c>
      <c r="B2961" t="s">
        <v>5012</v>
      </c>
      <c r="C2961" t="s">
        <v>5021</v>
      </c>
      <c r="D2961">
        <v>38</v>
      </c>
      <c r="E2961" s="2">
        <v>44507</v>
      </c>
      <c r="F2961">
        <v>220</v>
      </c>
      <c r="G2961">
        <v>35</v>
      </c>
      <c r="H2961" t="s">
        <v>5048</v>
      </c>
      <c r="I2961">
        <v>61</v>
      </c>
      <c r="J2961">
        <v>0</v>
      </c>
    </row>
    <row r="2962" spans="1:11" x14ac:dyDescent="0.25">
      <c r="A2962" t="s">
        <v>2971</v>
      </c>
      <c r="B2962" t="s">
        <v>5017</v>
      </c>
      <c r="C2962" t="s">
        <v>5030</v>
      </c>
      <c r="D2962">
        <v>24</v>
      </c>
      <c r="E2962" s="2">
        <v>44757</v>
      </c>
      <c r="F2962">
        <v>212</v>
      </c>
      <c r="G2962">
        <v>95</v>
      </c>
      <c r="H2962" t="s">
        <v>5046</v>
      </c>
      <c r="I2962">
        <v>81</v>
      </c>
      <c r="J2962">
        <v>0</v>
      </c>
    </row>
    <row r="2963" spans="1:11" x14ac:dyDescent="0.25">
      <c r="A2963" t="s">
        <v>2972</v>
      </c>
      <c r="B2963" t="s">
        <v>5017</v>
      </c>
      <c r="C2963" t="s">
        <v>5042</v>
      </c>
      <c r="D2963">
        <v>50</v>
      </c>
      <c r="E2963" s="2">
        <v>44591</v>
      </c>
      <c r="F2963">
        <v>200</v>
      </c>
      <c r="G2963">
        <v>26</v>
      </c>
      <c r="H2963" t="s">
        <v>5043</v>
      </c>
      <c r="I2963">
        <v>50</v>
      </c>
      <c r="J2963">
        <v>0</v>
      </c>
    </row>
    <row r="2964" spans="1:11" x14ac:dyDescent="0.25">
      <c r="A2964" t="s">
        <v>2973</v>
      </c>
      <c r="B2964" t="s">
        <v>5017</v>
      </c>
      <c r="C2964" t="s">
        <v>5030</v>
      </c>
      <c r="D2964">
        <v>39</v>
      </c>
      <c r="E2964" s="2">
        <v>44396</v>
      </c>
      <c r="F2964">
        <v>224</v>
      </c>
      <c r="G2964">
        <v>31</v>
      </c>
      <c r="H2964" t="s">
        <v>5047</v>
      </c>
      <c r="I2964">
        <v>97</v>
      </c>
      <c r="J2964">
        <v>1</v>
      </c>
      <c r="K2964" t="s">
        <v>5051</v>
      </c>
    </row>
    <row r="2965" spans="1:11" x14ac:dyDescent="0.25">
      <c r="A2965" t="s">
        <v>2974</v>
      </c>
      <c r="B2965" t="s">
        <v>5012</v>
      </c>
      <c r="C2965" t="s">
        <v>5021</v>
      </c>
      <c r="D2965">
        <v>25</v>
      </c>
      <c r="E2965" s="2">
        <v>44301</v>
      </c>
      <c r="F2965">
        <v>200</v>
      </c>
      <c r="G2965">
        <v>0</v>
      </c>
      <c r="H2965" t="s">
        <v>5044</v>
      </c>
      <c r="I2965">
        <v>83</v>
      </c>
      <c r="J2965">
        <v>0</v>
      </c>
    </row>
    <row r="2966" spans="1:11" x14ac:dyDescent="0.25">
      <c r="A2966" t="s">
        <v>2975</v>
      </c>
      <c r="B2966" t="s">
        <v>5011</v>
      </c>
      <c r="C2966" t="s">
        <v>5023</v>
      </c>
      <c r="D2966">
        <v>25</v>
      </c>
      <c r="E2966" s="2">
        <v>44512</v>
      </c>
      <c r="F2966">
        <v>251</v>
      </c>
      <c r="G2966">
        <v>0</v>
      </c>
      <c r="H2966" t="s">
        <v>5045</v>
      </c>
      <c r="I2966">
        <v>87</v>
      </c>
      <c r="J2966">
        <v>0</v>
      </c>
    </row>
    <row r="2967" spans="1:11" x14ac:dyDescent="0.25">
      <c r="A2967" t="s">
        <v>2976</v>
      </c>
      <c r="B2967" t="s">
        <v>5016</v>
      </c>
      <c r="C2967" t="s">
        <v>5029</v>
      </c>
      <c r="D2967">
        <v>46</v>
      </c>
      <c r="E2967" s="2">
        <v>44168</v>
      </c>
      <c r="F2967">
        <v>240</v>
      </c>
      <c r="G2967">
        <v>19</v>
      </c>
      <c r="H2967" t="s">
        <v>5043</v>
      </c>
      <c r="I2967">
        <v>58</v>
      </c>
      <c r="J2967">
        <v>1</v>
      </c>
      <c r="K2967" t="s">
        <v>5049</v>
      </c>
    </row>
    <row r="2968" spans="1:11" x14ac:dyDescent="0.25">
      <c r="A2968" t="s">
        <v>2977</v>
      </c>
      <c r="B2968" t="s">
        <v>5014</v>
      </c>
      <c r="C2968" t="s">
        <v>5024</v>
      </c>
      <c r="D2968">
        <v>48</v>
      </c>
      <c r="E2968" s="2">
        <v>44332</v>
      </c>
      <c r="F2968">
        <v>243</v>
      </c>
      <c r="G2968">
        <v>68</v>
      </c>
      <c r="H2968" t="s">
        <v>5044</v>
      </c>
      <c r="I2968">
        <v>96</v>
      </c>
      <c r="J2968">
        <v>1</v>
      </c>
      <c r="K2968" t="s">
        <v>5050</v>
      </c>
    </row>
    <row r="2969" spans="1:11" x14ac:dyDescent="0.25">
      <c r="A2969" t="s">
        <v>2978</v>
      </c>
      <c r="B2969" t="s">
        <v>5017</v>
      </c>
      <c r="C2969" t="s">
        <v>5042</v>
      </c>
      <c r="D2969">
        <v>22</v>
      </c>
      <c r="E2969" s="2">
        <v>44373</v>
      </c>
      <c r="F2969">
        <v>250</v>
      </c>
      <c r="G2969">
        <v>93</v>
      </c>
      <c r="H2969" t="s">
        <v>5047</v>
      </c>
      <c r="I2969">
        <v>69</v>
      </c>
      <c r="J2969">
        <v>0</v>
      </c>
    </row>
    <row r="2970" spans="1:11" x14ac:dyDescent="0.25">
      <c r="A2970" t="s">
        <v>2979</v>
      </c>
      <c r="B2970" t="s">
        <v>5016</v>
      </c>
      <c r="C2970" t="s">
        <v>5031</v>
      </c>
      <c r="D2970">
        <v>30</v>
      </c>
      <c r="E2970" s="2">
        <v>44530</v>
      </c>
      <c r="F2970">
        <v>215</v>
      </c>
      <c r="G2970">
        <v>5</v>
      </c>
      <c r="H2970" t="s">
        <v>5045</v>
      </c>
      <c r="I2970">
        <v>51</v>
      </c>
      <c r="J2970">
        <v>1</v>
      </c>
      <c r="K2970" t="s">
        <v>5050</v>
      </c>
    </row>
    <row r="2971" spans="1:11" x14ac:dyDescent="0.25">
      <c r="A2971" t="s">
        <v>2980</v>
      </c>
      <c r="B2971" t="s">
        <v>5012</v>
      </c>
      <c r="C2971" t="s">
        <v>5026</v>
      </c>
      <c r="D2971">
        <v>35</v>
      </c>
      <c r="E2971" s="2">
        <v>44806</v>
      </c>
      <c r="F2971">
        <v>256</v>
      </c>
      <c r="G2971">
        <v>12</v>
      </c>
      <c r="H2971" t="s">
        <v>5046</v>
      </c>
      <c r="I2971">
        <v>65</v>
      </c>
      <c r="J2971">
        <v>1</v>
      </c>
      <c r="K2971" t="s">
        <v>5049</v>
      </c>
    </row>
    <row r="2972" spans="1:11" x14ac:dyDescent="0.25">
      <c r="A2972" t="s">
        <v>2981</v>
      </c>
      <c r="B2972" t="s">
        <v>5011</v>
      </c>
      <c r="C2972" t="s">
        <v>5020</v>
      </c>
      <c r="D2972">
        <v>50</v>
      </c>
      <c r="E2972" s="2">
        <v>44840</v>
      </c>
      <c r="F2972">
        <v>220</v>
      </c>
      <c r="G2972">
        <v>11</v>
      </c>
      <c r="H2972" t="s">
        <v>5046</v>
      </c>
      <c r="I2972">
        <v>88</v>
      </c>
      <c r="J2972">
        <v>1</v>
      </c>
      <c r="K2972" t="s">
        <v>5050</v>
      </c>
    </row>
    <row r="2973" spans="1:11" x14ac:dyDescent="0.25">
      <c r="A2973" t="s">
        <v>2982</v>
      </c>
      <c r="B2973" t="s">
        <v>5018</v>
      </c>
      <c r="C2973" t="s">
        <v>5036</v>
      </c>
      <c r="D2973">
        <v>38</v>
      </c>
      <c r="E2973" s="2">
        <v>44783</v>
      </c>
      <c r="F2973">
        <v>248</v>
      </c>
      <c r="G2973">
        <v>73</v>
      </c>
      <c r="H2973" t="s">
        <v>5047</v>
      </c>
      <c r="I2973">
        <v>59</v>
      </c>
      <c r="J2973">
        <v>0</v>
      </c>
    </row>
    <row r="2974" spans="1:11" x14ac:dyDescent="0.25">
      <c r="A2974" t="s">
        <v>2983</v>
      </c>
      <c r="B2974" t="s">
        <v>5012</v>
      </c>
      <c r="C2974" t="s">
        <v>5021</v>
      </c>
      <c r="D2974">
        <v>30</v>
      </c>
      <c r="E2974" s="2">
        <v>44103</v>
      </c>
      <c r="F2974">
        <v>254</v>
      </c>
      <c r="G2974">
        <v>85</v>
      </c>
      <c r="H2974" t="s">
        <v>5045</v>
      </c>
      <c r="I2974">
        <v>54</v>
      </c>
      <c r="J2974">
        <v>1</v>
      </c>
      <c r="K2974" t="s">
        <v>5049</v>
      </c>
    </row>
    <row r="2975" spans="1:11" x14ac:dyDescent="0.25">
      <c r="A2975" t="s">
        <v>2984</v>
      </c>
      <c r="B2975" t="s">
        <v>5015</v>
      </c>
      <c r="C2975" t="s">
        <v>5027</v>
      </c>
      <c r="D2975">
        <v>30</v>
      </c>
      <c r="E2975" s="2">
        <v>44505</v>
      </c>
      <c r="F2975">
        <v>226</v>
      </c>
      <c r="G2975">
        <v>3</v>
      </c>
      <c r="H2975" t="s">
        <v>5048</v>
      </c>
      <c r="I2975">
        <v>70</v>
      </c>
      <c r="J2975">
        <v>1</v>
      </c>
      <c r="K2975" t="s">
        <v>5050</v>
      </c>
    </row>
    <row r="2976" spans="1:11" x14ac:dyDescent="0.25">
      <c r="A2976" t="s">
        <v>2985</v>
      </c>
      <c r="B2976" t="s">
        <v>5018</v>
      </c>
      <c r="C2976" t="s">
        <v>5036</v>
      </c>
      <c r="D2976">
        <v>40</v>
      </c>
      <c r="E2976" s="2">
        <v>44016</v>
      </c>
      <c r="F2976">
        <v>245</v>
      </c>
      <c r="G2976">
        <v>34</v>
      </c>
      <c r="H2976" t="s">
        <v>5048</v>
      </c>
      <c r="I2976">
        <v>77</v>
      </c>
      <c r="J2976">
        <v>1</v>
      </c>
      <c r="K2976" t="s">
        <v>5049</v>
      </c>
    </row>
    <row r="2977" spans="1:11" x14ac:dyDescent="0.25">
      <c r="A2977" t="s">
        <v>2986</v>
      </c>
      <c r="B2977" t="s">
        <v>5017</v>
      </c>
      <c r="C2977" t="s">
        <v>5030</v>
      </c>
      <c r="D2977">
        <v>23</v>
      </c>
      <c r="E2977" s="2">
        <v>44364</v>
      </c>
      <c r="F2977">
        <v>208</v>
      </c>
      <c r="G2977">
        <v>34</v>
      </c>
      <c r="H2977" t="s">
        <v>5046</v>
      </c>
      <c r="I2977">
        <v>96</v>
      </c>
      <c r="J2977">
        <v>0</v>
      </c>
    </row>
    <row r="2978" spans="1:11" x14ac:dyDescent="0.25">
      <c r="A2978" t="s">
        <v>2987</v>
      </c>
      <c r="B2978" t="s">
        <v>5013</v>
      </c>
      <c r="C2978" t="s">
        <v>5022</v>
      </c>
      <c r="D2978">
        <v>46</v>
      </c>
      <c r="E2978" s="2">
        <v>44375</v>
      </c>
      <c r="F2978">
        <v>258</v>
      </c>
      <c r="G2978">
        <v>11</v>
      </c>
      <c r="H2978" t="s">
        <v>5046</v>
      </c>
      <c r="I2978">
        <v>82</v>
      </c>
      <c r="J2978">
        <v>0</v>
      </c>
    </row>
    <row r="2979" spans="1:11" x14ac:dyDescent="0.25">
      <c r="A2979" t="s">
        <v>2988</v>
      </c>
      <c r="B2979" t="s">
        <v>5013</v>
      </c>
      <c r="C2979" t="s">
        <v>5022</v>
      </c>
      <c r="D2979">
        <v>29</v>
      </c>
      <c r="E2979" s="2">
        <v>44402</v>
      </c>
      <c r="F2979">
        <v>228</v>
      </c>
      <c r="G2979">
        <v>76</v>
      </c>
      <c r="H2979" t="s">
        <v>5047</v>
      </c>
      <c r="I2979">
        <v>50</v>
      </c>
      <c r="J2979">
        <v>0</v>
      </c>
    </row>
    <row r="2980" spans="1:11" x14ac:dyDescent="0.25">
      <c r="A2980" t="s">
        <v>2989</v>
      </c>
      <c r="B2980" t="s">
        <v>5016</v>
      </c>
      <c r="C2980" t="s">
        <v>5041</v>
      </c>
      <c r="D2980">
        <v>23</v>
      </c>
      <c r="E2980" s="2">
        <v>44384</v>
      </c>
      <c r="F2980">
        <v>222</v>
      </c>
      <c r="G2980">
        <v>64</v>
      </c>
      <c r="H2980" t="s">
        <v>5045</v>
      </c>
      <c r="I2980">
        <v>81</v>
      </c>
      <c r="J2980">
        <v>1</v>
      </c>
      <c r="K2980" t="s">
        <v>5050</v>
      </c>
    </row>
    <row r="2981" spans="1:11" x14ac:dyDescent="0.25">
      <c r="A2981" t="s">
        <v>2990</v>
      </c>
      <c r="B2981" t="s">
        <v>5015</v>
      </c>
      <c r="C2981" t="s">
        <v>5027</v>
      </c>
      <c r="D2981">
        <v>36</v>
      </c>
      <c r="E2981" s="2">
        <v>44695</v>
      </c>
      <c r="F2981">
        <v>250</v>
      </c>
      <c r="G2981">
        <v>45</v>
      </c>
      <c r="H2981" t="s">
        <v>5046</v>
      </c>
      <c r="I2981">
        <v>62</v>
      </c>
      <c r="J2981">
        <v>1</v>
      </c>
      <c r="K2981" t="s">
        <v>5051</v>
      </c>
    </row>
    <row r="2982" spans="1:11" x14ac:dyDescent="0.25">
      <c r="A2982" t="s">
        <v>2991</v>
      </c>
      <c r="B2982" t="s">
        <v>5013</v>
      </c>
      <c r="C2982" t="s">
        <v>5039</v>
      </c>
      <c r="D2982">
        <v>33</v>
      </c>
      <c r="E2982" s="2">
        <v>44462</v>
      </c>
      <c r="F2982">
        <v>201</v>
      </c>
      <c r="G2982">
        <v>1</v>
      </c>
      <c r="H2982" t="s">
        <v>5047</v>
      </c>
      <c r="I2982">
        <v>55</v>
      </c>
      <c r="J2982">
        <v>0</v>
      </c>
    </row>
    <row r="2983" spans="1:11" x14ac:dyDescent="0.25">
      <c r="A2983" t="s">
        <v>2992</v>
      </c>
      <c r="B2983" t="s">
        <v>5011</v>
      </c>
      <c r="C2983" t="s">
        <v>5020</v>
      </c>
      <c r="D2983">
        <v>26</v>
      </c>
      <c r="E2983" s="2">
        <v>44363</v>
      </c>
      <c r="F2983">
        <v>244</v>
      </c>
      <c r="G2983">
        <v>42</v>
      </c>
      <c r="H2983" t="s">
        <v>5045</v>
      </c>
      <c r="I2983">
        <v>85</v>
      </c>
      <c r="J2983">
        <v>0</v>
      </c>
    </row>
    <row r="2984" spans="1:11" x14ac:dyDescent="0.25">
      <c r="A2984" t="s">
        <v>2993</v>
      </c>
      <c r="B2984" t="s">
        <v>5016</v>
      </c>
      <c r="C2984" t="s">
        <v>5041</v>
      </c>
      <c r="D2984">
        <v>42</v>
      </c>
      <c r="E2984" s="2">
        <v>44747</v>
      </c>
      <c r="F2984">
        <v>250</v>
      </c>
      <c r="G2984">
        <v>80</v>
      </c>
      <c r="H2984" t="s">
        <v>5047</v>
      </c>
      <c r="I2984">
        <v>72</v>
      </c>
      <c r="J2984">
        <v>0</v>
      </c>
    </row>
    <row r="2985" spans="1:11" x14ac:dyDescent="0.25">
      <c r="A2985" t="s">
        <v>2994</v>
      </c>
      <c r="B2985" t="s">
        <v>5018</v>
      </c>
      <c r="C2985" t="s">
        <v>5032</v>
      </c>
      <c r="D2985">
        <v>49</v>
      </c>
      <c r="E2985" s="2">
        <v>44014</v>
      </c>
      <c r="F2985">
        <v>225</v>
      </c>
      <c r="G2985">
        <v>14</v>
      </c>
      <c r="H2985" t="s">
        <v>5045</v>
      </c>
      <c r="I2985">
        <v>53</v>
      </c>
      <c r="J2985">
        <v>1</v>
      </c>
      <c r="K2985" t="s">
        <v>5050</v>
      </c>
    </row>
    <row r="2986" spans="1:11" x14ac:dyDescent="0.25">
      <c r="A2986" t="s">
        <v>2995</v>
      </c>
      <c r="B2986" t="s">
        <v>5013</v>
      </c>
      <c r="C2986" t="s">
        <v>5039</v>
      </c>
      <c r="D2986">
        <v>23</v>
      </c>
      <c r="E2986" s="2">
        <v>44657</v>
      </c>
      <c r="F2986">
        <v>227</v>
      </c>
      <c r="G2986">
        <v>52</v>
      </c>
      <c r="H2986" t="s">
        <v>5045</v>
      </c>
      <c r="I2986">
        <v>53</v>
      </c>
      <c r="J2986">
        <v>0</v>
      </c>
    </row>
    <row r="2987" spans="1:11" x14ac:dyDescent="0.25">
      <c r="A2987" t="s">
        <v>2996</v>
      </c>
      <c r="B2987" t="s">
        <v>5013</v>
      </c>
      <c r="C2987" t="s">
        <v>5022</v>
      </c>
      <c r="D2987">
        <v>29</v>
      </c>
      <c r="E2987" s="2">
        <v>44393</v>
      </c>
      <c r="F2987">
        <v>209</v>
      </c>
      <c r="G2987">
        <v>58</v>
      </c>
      <c r="H2987" t="s">
        <v>5045</v>
      </c>
      <c r="I2987">
        <v>51</v>
      </c>
      <c r="J2987">
        <v>0</v>
      </c>
    </row>
    <row r="2988" spans="1:11" x14ac:dyDescent="0.25">
      <c r="A2988" t="s">
        <v>2997</v>
      </c>
      <c r="B2988" t="s">
        <v>5013</v>
      </c>
      <c r="C2988" t="s">
        <v>5039</v>
      </c>
      <c r="D2988">
        <v>50</v>
      </c>
      <c r="E2988" s="2">
        <v>44797</v>
      </c>
      <c r="F2988">
        <v>236</v>
      </c>
      <c r="G2988">
        <v>94</v>
      </c>
      <c r="H2988" t="s">
        <v>5046</v>
      </c>
      <c r="I2988">
        <v>77</v>
      </c>
      <c r="J2988">
        <v>0</v>
      </c>
    </row>
    <row r="2989" spans="1:11" x14ac:dyDescent="0.25">
      <c r="A2989" t="s">
        <v>2998</v>
      </c>
      <c r="B2989" t="s">
        <v>5015</v>
      </c>
      <c r="C2989" t="s">
        <v>5027</v>
      </c>
      <c r="D2989">
        <v>26</v>
      </c>
      <c r="E2989" s="2">
        <v>44897</v>
      </c>
      <c r="F2989">
        <v>241</v>
      </c>
      <c r="G2989">
        <v>33</v>
      </c>
      <c r="H2989" t="s">
        <v>5044</v>
      </c>
      <c r="I2989">
        <v>95</v>
      </c>
      <c r="J2989">
        <v>1</v>
      </c>
      <c r="K2989" t="s">
        <v>5049</v>
      </c>
    </row>
    <row r="2990" spans="1:11" x14ac:dyDescent="0.25">
      <c r="A2990" t="s">
        <v>2999</v>
      </c>
      <c r="B2990" t="s">
        <v>5014</v>
      </c>
      <c r="C2990" t="s">
        <v>5024</v>
      </c>
      <c r="D2990">
        <v>35</v>
      </c>
      <c r="E2990" s="2">
        <v>44482</v>
      </c>
      <c r="F2990">
        <v>248</v>
      </c>
      <c r="G2990">
        <v>41</v>
      </c>
      <c r="H2990" t="s">
        <v>5043</v>
      </c>
      <c r="I2990">
        <v>99</v>
      </c>
      <c r="J2990">
        <v>1</v>
      </c>
      <c r="K2990" t="s">
        <v>5051</v>
      </c>
    </row>
    <row r="2991" spans="1:11" x14ac:dyDescent="0.25">
      <c r="A2991" t="s">
        <v>3000</v>
      </c>
      <c r="B2991" t="s">
        <v>5016</v>
      </c>
      <c r="C2991" t="s">
        <v>5029</v>
      </c>
      <c r="D2991">
        <v>23</v>
      </c>
      <c r="E2991" s="2">
        <v>43934</v>
      </c>
      <c r="F2991">
        <v>256</v>
      </c>
      <c r="G2991">
        <v>39</v>
      </c>
      <c r="H2991" t="s">
        <v>5046</v>
      </c>
      <c r="I2991">
        <v>61</v>
      </c>
      <c r="J2991">
        <v>0</v>
      </c>
    </row>
    <row r="2992" spans="1:11" x14ac:dyDescent="0.25">
      <c r="A2992" t="s">
        <v>3001</v>
      </c>
      <c r="B2992" t="s">
        <v>5014</v>
      </c>
      <c r="C2992" t="s">
        <v>5035</v>
      </c>
      <c r="D2992">
        <v>29</v>
      </c>
      <c r="E2992" s="2">
        <v>44055</v>
      </c>
      <c r="F2992">
        <v>240</v>
      </c>
      <c r="G2992">
        <v>38</v>
      </c>
      <c r="H2992" t="s">
        <v>5048</v>
      </c>
      <c r="I2992">
        <v>51</v>
      </c>
      <c r="J2992">
        <v>0</v>
      </c>
    </row>
    <row r="2993" spans="1:11" x14ac:dyDescent="0.25">
      <c r="A2993" t="s">
        <v>3002</v>
      </c>
      <c r="B2993" t="s">
        <v>5011</v>
      </c>
      <c r="C2993" t="s">
        <v>5023</v>
      </c>
      <c r="D2993">
        <v>29</v>
      </c>
      <c r="E2993" s="2">
        <v>44920</v>
      </c>
      <c r="F2993">
        <v>223</v>
      </c>
      <c r="G2993">
        <v>63</v>
      </c>
      <c r="H2993" t="s">
        <v>5046</v>
      </c>
      <c r="I2993">
        <v>97</v>
      </c>
      <c r="J2993">
        <v>0</v>
      </c>
    </row>
    <row r="2994" spans="1:11" x14ac:dyDescent="0.25">
      <c r="A2994" t="s">
        <v>3003</v>
      </c>
      <c r="B2994" t="s">
        <v>5018</v>
      </c>
      <c r="C2994" t="s">
        <v>5036</v>
      </c>
      <c r="D2994">
        <v>49</v>
      </c>
      <c r="E2994" s="2">
        <v>44775</v>
      </c>
      <c r="F2994">
        <v>216</v>
      </c>
      <c r="G2994">
        <v>30</v>
      </c>
      <c r="H2994" t="s">
        <v>5047</v>
      </c>
      <c r="I2994">
        <v>85</v>
      </c>
      <c r="J2994">
        <v>1</v>
      </c>
      <c r="K2994" t="s">
        <v>5049</v>
      </c>
    </row>
    <row r="2995" spans="1:11" x14ac:dyDescent="0.25">
      <c r="A2995" t="s">
        <v>3004</v>
      </c>
      <c r="B2995" t="s">
        <v>5014</v>
      </c>
      <c r="C2995" t="s">
        <v>5035</v>
      </c>
      <c r="D2995">
        <v>39</v>
      </c>
      <c r="E2995" s="2">
        <v>44754</v>
      </c>
      <c r="F2995">
        <v>210</v>
      </c>
      <c r="G2995">
        <v>40</v>
      </c>
      <c r="H2995" t="s">
        <v>5045</v>
      </c>
      <c r="I2995">
        <v>97</v>
      </c>
      <c r="J2995">
        <v>0</v>
      </c>
    </row>
    <row r="2996" spans="1:11" x14ac:dyDescent="0.25">
      <c r="A2996" t="s">
        <v>3005</v>
      </c>
      <c r="B2996" t="s">
        <v>5014</v>
      </c>
      <c r="C2996" t="s">
        <v>5024</v>
      </c>
      <c r="D2996">
        <v>27</v>
      </c>
      <c r="E2996" s="2">
        <v>44524</v>
      </c>
      <c r="F2996">
        <v>228</v>
      </c>
      <c r="G2996">
        <v>0</v>
      </c>
      <c r="H2996" t="s">
        <v>5044</v>
      </c>
      <c r="I2996">
        <v>75</v>
      </c>
      <c r="J2996">
        <v>1</v>
      </c>
      <c r="K2996" t="s">
        <v>5050</v>
      </c>
    </row>
    <row r="2997" spans="1:11" x14ac:dyDescent="0.25">
      <c r="A2997" t="s">
        <v>3006</v>
      </c>
      <c r="B2997" t="s">
        <v>5016</v>
      </c>
      <c r="C2997" t="s">
        <v>5031</v>
      </c>
      <c r="D2997">
        <v>44</v>
      </c>
      <c r="E2997" s="2">
        <v>44126</v>
      </c>
      <c r="F2997">
        <v>225</v>
      </c>
      <c r="G2997">
        <v>19</v>
      </c>
      <c r="H2997" t="s">
        <v>5043</v>
      </c>
      <c r="I2997">
        <v>67</v>
      </c>
      <c r="J2997">
        <v>0</v>
      </c>
    </row>
    <row r="2998" spans="1:11" x14ac:dyDescent="0.25">
      <c r="A2998" t="s">
        <v>3007</v>
      </c>
      <c r="B2998" t="s">
        <v>5014</v>
      </c>
      <c r="C2998" t="s">
        <v>5035</v>
      </c>
      <c r="D2998">
        <v>49</v>
      </c>
      <c r="E2998" s="2">
        <v>44369</v>
      </c>
      <c r="F2998">
        <v>228</v>
      </c>
      <c r="G2998">
        <v>65</v>
      </c>
      <c r="H2998" t="s">
        <v>5047</v>
      </c>
      <c r="I2998">
        <v>100</v>
      </c>
      <c r="J2998">
        <v>1</v>
      </c>
      <c r="K2998" t="s">
        <v>5051</v>
      </c>
    </row>
    <row r="2999" spans="1:11" x14ac:dyDescent="0.25">
      <c r="A2999" t="s">
        <v>3008</v>
      </c>
      <c r="B2999" t="s">
        <v>5014</v>
      </c>
      <c r="C2999" t="s">
        <v>5028</v>
      </c>
      <c r="D2999">
        <v>43</v>
      </c>
      <c r="E2999" s="2">
        <v>44764</v>
      </c>
      <c r="F2999">
        <v>237</v>
      </c>
      <c r="G2999">
        <v>7</v>
      </c>
      <c r="H2999" t="s">
        <v>5046</v>
      </c>
      <c r="I2999">
        <v>63</v>
      </c>
      <c r="J2999">
        <v>1</v>
      </c>
      <c r="K2999" t="s">
        <v>5049</v>
      </c>
    </row>
    <row r="3000" spans="1:11" x14ac:dyDescent="0.25">
      <c r="A3000" t="s">
        <v>3009</v>
      </c>
      <c r="B3000" t="s">
        <v>5017</v>
      </c>
      <c r="C3000" t="s">
        <v>5042</v>
      </c>
      <c r="D3000">
        <v>25</v>
      </c>
      <c r="E3000" s="2">
        <v>44102</v>
      </c>
      <c r="F3000">
        <v>232</v>
      </c>
      <c r="G3000">
        <v>38</v>
      </c>
      <c r="H3000" t="s">
        <v>5044</v>
      </c>
      <c r="I3000">
        <v>86</v>
      </c>
      <c r="J3000">
        <v>1</v>
      </c>
      <c r="K3000" t="s">
        <v>5051</v>
      </c>
    </row>
    <row r="3001" spans="1:11" x14ac:dyDescent="0.25">
      <c r="A3001" t="s">
        <v>3010</v>
      </c>
      <c r="B3001" t="s">
        <v>5013</v>
      </c>
      <c r="C3001" t="s">
        <v>5039</v>
      </c>
      <c r="D3001">
        <v>29</v>
      </c>
      <c r="E3001" s="2">
        <v>44607</v>
      </c>
      <c r="F3001">
        <v>255</v>
      </c>
      <c r="G3001">
        <v>34</v>
      </c>
      <c r="H3001" t="s">
        <v>5043</v>
      </c>
      <c r="I3001">
        <v>69</v>
      </c>
      <c r="J3001">
        <v>0</v>
      </c>
    </row>
    <row r="3002" spans="1:11" x14ac:dyDescent="0.25">
      <c r="A3002" t="s">
        <v>3011</v>
      </c>
      <c r="B3002" t="s">
        <v>5018</v>
      </c>
      <c r="C3002" t="s">
        <v>5032</v>
      </c>
      <c r="D3002">
        <v>35</v>
      </c>
      <c r="E3002" s="2">
        <v>44028</v>
      </c>
      <c r="F3002">
        <v>247</v>
      </c>
      <c r="G3002">
        <v>96</v>
      </c>
      <c r="H3002" t="s">
        <v>5048</v>
      </c>
      <c r="I3002">
        <v>85</v>
      </c>
      <c r="J3002">
        <v>0</v>
      </c>
    </row>
    <row r="3003" spans="1:11" x14ac:dyDescent="0.25">
      <c r="A3003" t="s">
        <v>3012</v>
      </c>
      <c r="B3003" t="s">
        <v>5011</v>
      </c>
      <c r="C3003" t="s">
        <v>5019</v>
      </c>
      <c r="D3003">
        <v>24</v>
      </c>
      <c r="E3003" s="2">
        <v>44583</v>
      </c>
      <c r="F3003">
        <v>250</v>
      </c>
      <c r="G3003">
        <v>81</v>
      </c>
      <c r="H3003" t="s">
        <v>5048</v>
      </c>
      <c r="I3003">
        <v>66</v>
      </c>
      <c r="J3003">
        <v>1</v>
      </c>
      <c r="K3003" t="s">
        <v>5049</v>
      </c>
    </row>
    <row r="3004" spans="1:11" x14ac:dyDescent="0.25">
      <c r="A3004" t="s">
        <v>3013</v>
      </c>
      <c r="B3004" t="s">
        <v>5015</v>
      </c>
      <c r="C3004" t="s">
        <v>5040</v>
      </c>
      <c r="D3004">
        <v>40</v>
      </c>
      <c r="E3004" s="2">
        <v>44123</v>
      </c>
      <c r="F3004">
        <v>211</v>
      </c>
      <c r="G3004">
        <v>2</v>
      </c>
      <c r="H3004" t="s">
        <v>5048</v>
      </c>
      <c r="I3004">
        <v>92</v>
      </c>
      <c r="J3004">
        <v>1</v>
      </c>
      <c r="K3004" t="s">
        <v>5051</v>
      </c>
    </row>
    <row r="3005" spans="1:11" x14ac:dyDescent="0.25">
      <c r="A3005" t="s">
        <v>3014</v>
      </c>
      <c r="B3005" t="s">
        <v>5011</v>
      </c>
      <c r="C3005" t="s">
        <v>5019</v>
      </c>
      <c r="D3005">
        <v>25</v>
      </c>
      <c r="E3005" s="2">
        <v>44241</v>
      </c>
      <c r="F3005">
        <v>245</v>
      </c>
      <c r="G3005">
        <v>78</v>
      </c>
      <c r="H3005" t="s">
        <v>5048</v>
      </c>
      <c r="I3005">
        <v>99</v>
      </c>
      <c r="J3005">
        <v>0</v>
      </c>
    </row>
    <row r="3006" spans="1:11" x14ac:dyDescent="0.25">
      <c r="A3006" t="s">
        <v>3015</v>
      </c>
      <c r="B3006" t="s">
        <v>5011</v>
      </c>
      <c r="C3006" t="s">
        <v>5020</v>
      </c>
      <c r="D3006">
        <v>26</v>
      </c>
      <c r="E3006" s="2">
        <v>44453</v>
      </c>
      <c r="F3006">
        <v>215</v>
      </c>
      <c r="G3006">
        <v>0</v>
      </c>
      <c r="H3006" t="s">
        <v>5046</v>
      </c>
      <c r="I3006">
        <v>77</v>
      </c>
      <c r="J3006">
        <v>0</v>
      </c>
    </row>
    <row r="3007" spans="1:11" x14ac:dyDescent="0.25">
      <c r="A3007" t="s">
        <v>3016</v>
      </c>
      <c r="B3007" t="s">
        <v>5018</v>
      </c>
      <c r="C3007" t="s">
        <v>5038</v>
      </c>
      <c r="D3007">
        <v>32</v>
      </c>
      <c r="E3007" s="2">
        <v>44234</v>
      </c>
      <c r="F3007">
        <v>237</v>
      </c>
      <c r="G3007">
        <v>100</v>
      </c>
      <c r="H3007" t="s">
        <v>5047</v>
      </c>
      <c r="I3007">
        <v>82</v>
      </c>
      <c r="J3007">
        <v>0</v>
      </c>
    </row>
    <row r="3008" spans="1:11" x14ac:dyDescent="0.25">
      <c r="A3008" t="s">
        <v>3017</v>
      </c>
      <c r="B3008" t="s">
        <v>5011</v>
      </c>
      <c r="C3008" t="s">
        <v>5020</v>
      </c>
      <c r="D3008">
        <v>38</v>
      </c>
      <c r="E3008" s="2">
        <v>44644</v>
      </c>
      <c r="F3008">
        <v>237</v>
      </c>
      <c r="G3008">
        <v>53</v>
      </c>
      <c r="H3008" t="s">
        <v>5044</v>
      </c>
      <c r="I3008">
        <v>51</v>
      </c>
      <c r="J3008">
        <v>1</v>
      </c>
      <c r="K3008" t="s">
        <v>5051</v>
      </c>
    </row>
    <row r="3009" spans="1:11" x14ac:dyDescent="0.25">
      <c r="A3009" t="s">
        <v>3018</v>
      </c>
      <c r="B3009" t="s">
        <v>5018</v>
      </c>
      <c r="C3009" t="s">
        <v>5038</v>
      </c>
      <c r="D3009">
        <v>33</v>
      </c>
      <c r="E3009" s="2">
        <v>44060</v>
      </c>
      <c r="F3009">
        <v>206</v>
      </c>
      <c r="G3009">
        <v>12</v>
      </c>
      <c r="H3009" t="s">
        <v>5045</v>
      </c>
      <c r="I3009">
        <v>61</v>
      </c>
      <c r="J3009">
        <v>0</v>
      </c>
    </row>
    <row r="3010" spans="1:11" x14ac:dyDescent="0.25">
      <c r="A3010" t="s">
        <v>3019</v>
      </c>
      <c r="B3010" t="s">
        <v>5013</v>
      </c>
      <c r="C3010" t="s">
        <v>5033</v>
      </c>
      <c r="D3010">
        <v>31</v>
      </c>
      <c r="E3010" s="2">
        <v>44727</v>
      </c>
      <c r="F3010">
        <v>242</v>
      </c>
      <c r="G3010">
        <v>95</v>
      </c>
      <c r="H3010" t="s">
        <v>5047</v>
      </c>
      <c r="I3010">
        <v>55</v>
      </c>
      <c r="J3010">
        <v>0</v>
      </c>
    </row>
    <row r="3011" spans="1:11" x14ac:dyDescent="0.25">
      <c r="A3011" t="s">
        <v>3020</v>
      </c>
      <c r="B3011" t="s">
        <v>5012</v>
      </c>
      <c r="C3011" t="s">
        <v>5026</v>
      </c>
      <c r="D3011">
        <v>25</v>
      </c>
      <c r="E3011" s="2">
        <v>44202</v>
      </c>
      <c r="F3011">
        <v>225</v>
      </c>
      <c r="G3011">
        <v>6</v>
      </c>
      <c r="H3011" t="s">
        <v>5047</v>
      </c>
      <c r="I3011">
        <v>89</v>
      </c>
      <c r="J3011">
        <v>1</v>
      </c>
      <c r="K3011" t="s">
        <v>5049</v>
      </c>
    </row>
    <row r="3012" spans="1:11" x14ac:dyDescent="0.25">
      <c r="A3012" t="s">
        <v>3021</v>
      </c>
      <c r="B3012" t="s">
        <v>5012</v>
      </c>
      <c r="C3012" t="s">
        <v>5034</v>
      </c>
      <c r="D3012">
        <v>26</v>
      </c>
      <c r="E3012" s="2">
        <v>44825</v>
      </c>
      <c r="F3012">
        <v>245</v>
      </c>
      <c r="G3012">
        <v>93</v>
      </c>
      <c r="H3012" t="s">
        <v>5046</v>
      </c>
      <c r="I3012">
        <v>82</v>
      </c>
      <c r="J3012">
        <v>1</v>
      </c>
      <c r="K3012" t="s">
        <v>5049</v>
      </c>
    </row>
    <row r="3013" spans="1:11" x14ac:dyDescent="0.25">
      <c r="A3013" t="s">
        <v>3022</v>
      </c>
      <c r="B3013" t="s">
        <v>5017</v>
      </c>
      <c r="C3013" t="s">
        <v>5030</v>
      </c>
      <c r="D3013">
        <v>27</v>
      </c>
      <c r="E3013" s="2">
        <v>44864</v>
      </c>
      <c r="F3013">
        <v>244</v>
      </c>
      <c r="G3013">
        <v>25</v>
      </c>
      <c r="H3013" t="s">
        <v>5045</v>
      </c>
      <c r="I3013">
        <v>88</v>
      </c>
      <c r="J3013">
        <v>1</v>
      </c>
      <c r="K3013" t="s">
        <v>5050</v>
      </c>
    </row>
    <row r="3014" spans="1:11" x14ac:dyDescent="0.25">
      <c r="A3014" t="s">
        <v>3023</v>
      </c>
      <c r="B3014" t="s">
        <v>5017</v>
      </c>
      <c r="C3014" t="s">
        <v>5030</v>
      </c>
      <c r="D3014">
        <v>24</v>
      </c>
      <c r="E3014" s="2">
        <v>44101</v>
      </c>
      <c r="F3014">
        <v>217</v>
      </c>
      <c r="G3014">
        <v>4</v>
      </c>
      <c r="H3014" t="s">
        <v>5045</v>
      </c>
      <c r="I3014">
        <v>63</v>
      </c>
      <c r="J3014">
        <v>1</v>
      </c>
      <c r="K3014" t="s">
        <v>5051</v>
      </c>
    </row>
    <row r="3015" spans="1:11" x14ac:dyDescent="0.25">
      <c r="A3015" t="s">
        <v>3024</v>
      </c>
      <c r="B3015" t="s">
        <v>5011</v>
      </c>
      <c r="C3015" t="s">
        <v>5019</v>
      </c>
      <c r="D3015">
        <v>25</v>
      </c>
      <c r="E3015" s="2">
        <v>44159</v>
      </c>
      <c r="F3015">
        <v>244</v>
      </c>
      <c r="G3015">
        <v>63</v>
      </c>
      <c r="H3015" t="s">
        <v>5046</v>
      </c>
      <c r="I3015">
        <v>56</v>
      </c>
      <c r="J3015">
        <v>1</v>
      </c>
      <c r="K3015" t="s">
        <v>5050</v>
      </c>
    </row>
    <row r="3016" spans="1:11" x14ac:dyDescent="0.25">
      <c r="A3016" t="s">
        <v>3025</v>
      </c>
      <c r="B3016" t="s">
        <v>5016</v>
      </c>
      <c r="C3016" t="s">
        <v>5041</v>
      </c>
      <c r="D3016">
        <v>46</v>
      </c>
      <c r="E3016" s="2">
        <v>44160</v>
      </c>
      <c r="F3016">
        <v>206</v>
      </c>
      <c r="G3016">
        <v>80</v>
      </c>
      <c r="H3016" t="s">
        <v>5048</v>
      </c>
      <c r="I3016">
        <v>59</v>
      </c>
      <c r="J3016">
        <v>1</v>
      </c>
      <c r="K3016" t="s">
        <v>5050</v>
      </c>
    </row>
    <row r="3017" spans="1:11" x14ac:dyDescent="0.25">
      <c r="A3017" t="s">
        <v>3026</v>
      </c>
      <c r="B3017" t="s">
        <v>5017</v>
      </c>
      <c r="C3017" t="s">
        <v>5037</v>
      </c>
      <c r="D3017">
        <v>38</v>
      </c>
      <c r="E3017" s="2">
        <v>44663</v>
      </c>
      <c r="F3017">
        <v>206</v>
      </c>
      <c r="G3017">
        <v>74</v>
      </c>
      <c r="H3017" t="s">
        <v>5046</v>
      </c>
      <c r="I3017">
        <v>68</v>
      </c>
      <c r="J3017">
        <v>1</v>
      </c>
      <c r="K3017" t="s">
        <v>5050</v>
      </c>
    </row>
    <row r="3018" spans="1:11" x14ac:dyDescent="0.25">
      <c r="A3018" t="s">
        <v>3027</v>
      </c>
      <c r="B3018" t="s">
        <v>5015</v>
      </c>
      <c r="C3018" t="s">
        <v>5040</v>
      </c>
      <c r="D3018">
        <v>22</v>
      </c>
      <c r="E3018" s="2">
        <v>44284</v>
      </c>
      <c r="F3018">
        <v>207</v>
      </c>
      <c r="G3018">
        <v>9</v>
      </c>
      <c r="H3018" t="s">
        <v>5043</v>
      </c>
      <c r="I3018">
        <v>78</v>
      </c>
      <c r="J3018">
        <v>1</v>
      </c>
      <c r="K3018" t="s">
        <v>5049</v>
      </c>
    </row>
    <row r="3019" spans="1:11" x14ac:dyDescent="0.25">
      <c r="A3019" t="s">
        <v>3028</v>
      </c>
      <c r="B3019" t="s">
        <v>5015</v>
      </c>
      <c r="C3019" t="s">
        <v>5025</v>
      </c>
      <c r="D3019">
        <v>27</v>
      </c>
      <c r="E3019" s="2">
        <v>44204</v>
      </c>
      <c r="F3019">
        <v>207</v>
      </c>
      <c r="G3019">
        <v>2</v>
      </c>
      <c r="H3019" t="s">
        <v>5048</v>
      </c>
      <c r="I3019">
        <v>60</v>
      </c>
      <c r="J3019">
        <v>1</v>
      </c>
      <c r="K3019" t="s">
        <v>5050</v>
      </c>
    </row>
    <row r="3020" spans="1:11" x14ac:dyDescent="0.25">
      <c r="A3020" t="s">
        <v>3029</v>
      </c>
      <c r="B3020" t="s">
        <v>5017</v>
      </c>
      <c r="C3020" t="s">
        <v>5042</v>
      </c>
      <c r="D3020">
        <v>26</v>
      </c>
      <c r="E3020" s="2">
        <v>44129</v>
      </c>
      <c r="F3020">
        <v>229</v>
      </c>
      <c r="G3020">
        <v>76</v>
      </c>
      <c r="H3020" t="s">
        <v>5045</v>
      </c>
      <c r="I3020">
        <v>95</v>
      </c>
      <c r="J3020">
        <v>0</v>
      </c>
    </row>
    <row r="3021" spans="1:11" x14ac:dyDescent="0.25">
      <c r="A3021" t="s">
        <v>3030</v>
      </c>
      <c r="B3021" t="s">
        <v>5014</v>
      </c>
      <c r="C3021" t="s">
        <v>5028</v>
      </c>
      <c r="D3021">
        <v>35</v>
      </c>
      <c r="E3021" s="2">
        <v>44819</v>
      </c>
      <c r="F3021">
        <v>227</v>
      </c>
      <c r="G3021">
        <v>3</v>
      </c>
      <c r="H3021" t="s">
        <v>5044</v>
      </c>
      <c r="I3021">
        <v>94</v>
      </c>
      <c r="J3021">
        <v>0</v>
      </c>
    </row>
    <row r="3022" spans="1:11" x14ac:dyDescent="0.25">
      <c r="A3022" t="s">
        <v>3031</v>
      </c>
      <c r="B3022" t="s">
        <v>5014</v>
      </c>
      <c r="C3022" t="s">
        <v>5028</v>
      </c>
      <c r="D3022">
        <v>26</v>
      </c>
      <c r="E3022" s="2">
        <v>44012</v>
      </c>
      <c r="F3022">
        <v>212</v>
      </c>
      <c r="G3022">
        <v>86</v>
      </c>
      <c r="H3022" t="s">
        <v>5044</v>
      </c>
      <c r="I3022">
        <v>98</v>
      </c>
      <c r="J3022">
        <v>1</v>
      </c>
      <c r="K3022" t="s">
        <v>5051</v>
      </c>
    </row>
    <row r="3023" spans="1:11" x14ac:dyDescent="0.25">
      <c r="A3023" t="s">
        <v>3032</v>
      </c>
      <c r="B3023" t="s">
        <v>5014</v>
      </c>
      <c r="C3023" t="s">
        <v>5035</v>
      </c>
      <c r="D3023">
        <v>46</v>
      </c>
      <c r="E3023" s="2">
        <v>44804</v>
      </c>
      <c r="F3023">
        <v>234</v>
      </c>
      <c r="G3023">
        <v>25</v>
      </c>
      <c r="H3023" t="s">
        <v>5048</v>
      </c>
      <c r="I3023">
        <v>71</v>
      </c>
      <c r="J3023">
        <v>0</v>
      </c>
    </row>
    <row r="3024" spans="1:11" x14ac:dyDescent="0.25">
      <c r="A3024" t="s">
        <v>3033</v>
      </c>
      <c r="B3024" t="s">
        <v>5017</v>
      </c>
      <c r="C3024" t="s">
        <v>5042</v>
      </c>
      <c r="D3024">
        <v>50</v>
      </c>
      <c r="E3024" s="2">
        <v>44498</v>
      </c>
      <c r="F3024">
        <v>235</v>
      </c>
      <c r="G3024">
        <v>13</v>
      </c>
      <c r="H3024" t="s">
        <v>5045</v>
      </c>
      <c r="I3024">
        <v>61</v>
      </c>
      <c r="J3024">
        <v>1</v>
      </c>
      <c r="K3024" t="s">
        <v>5050</v>
      </c>
    </row>
    <row r="3025" spans="1:11" x14ac:dyDescent="0.25">
      <c r="A3025" t="s">
        <v>3034</v>
      </c>
      <c r="B3025" t="s">
        <v>5017</v>
      </c>
      <c r="C3025" t="s">
        <v>5037</v>
      </c>
      <c r="D3025">
        <v>45</v>
      </c>
      <c r="E3025" s="2">
        <v>44194</v>
      </c>
      <c r="F3025">
        <v>235</v>
      </c>
      <c r="G3025">
        <v>46</v>
      </c>
      <c r="H3025" t="s">
        <v>5047</v>
      </c>
      <c r="I3025">
        <v>79</v>
      </c>
      <c r="J3025">
        <v>0</v>
      </c>
    </row>
    <row r="3026" spans="1:11" x14ac:dyDescent="0.25">
      <c r="A3026" t="s">
        <v>3035</v>
      </c>
      <c r="B3026" t="s">
        <v>5017</v>
      </c>
      <c r="C3026" t="s">
        <v>5030</v>
      </c>
      <c r="D3026">
        <v>42</v>
      </c>
      <c r="E3026" s="2">
        <v>44664</v>
      </c>
      <c r="F3026">
        <v>242</v>
      </c>
      <c r="G3026">
        <v>37</v>
      </c>
      <c r="H3026" t="s">
        <v>5043</v>
      </c>
      <c r="I3026">
        <v>99</v>
      </c>
      <c r="J3026">
        <v>0</v>
      </c>
    </row>
    <row r="3027" spans="1:11" x14ac:dyDescent="0.25">
      <c r="A3027" t="s">
        <v>3036</v>
      </c>
      <c r="B3027" t="s">
        <v>5012</v>
      </c>
      <c r="C3027" t="s">
        <v>5034</v>
      </c>
      <c r="D3027">
        <v>27</v>
      </c>
      <c r="E3027" s="2">
        <v>44761</v>
      </c>
      <c r="F3027">
        <v>252</v>
      </c>
      <c r="G3027">
        <v>15</v>
      </c>
      <c r="H3027" t="s">
        <v>5048</v>
      </c>
      <c r="I3027">
        <v>87</v>
      </c>
      <c r="J3027">
        <v>0</v>
      </c>
    </row>
    <row r="3028" spans="1:11" x14ac:dyDescent="0.25">
      <c r="A3028" t="s">
        <v>3037</v>
      </c>
      <c r="B3028" t="s">
        <v>5016</v>
      </c>
      <c r="C3028" t="s">
        <v>5029</v>
      </c>
      <c r="D3028">
        <v>43</v>
      </c>
      <c r="E3028" s="2">
        <v>44146</v>
      </c>
      <c r="F3028">
        <v>224</v>
      </c>
      <c r="G3028">
        <v>70</v>
      </c>
      <c r="H3028" t="s">
        <v>5047</v>
      </c>
      <c r="I3028">
        <v>79</v>
      </c>
      <c r="J3028">
        <v>1</v>
      </c>
      <c r="K3028" t="s">
        <v>5051</v>
      </c>
    </row>
    <row r="3029" spans="1:11" x14ac:dyDescent="0.25">
      <c r="A3029" t="s">
        <v>3038</v>
      </c>
      <c r="B3029" t="s">
        <v>5014</v>
      </c>
      <c r="C3029" t="s">
        <v>5028</v>
      </c>
      <c r="D3029">
        <v>34</v>
      </c>
      <c r="E3029" s="2">
        <v>44107</v>
      </c>
      <c r="F3029">
        <v>228</v>
      </c>
      <c r="G3029">
        <v>87</v>
      </c>
      <c r="H3029" t="s">
        <v>5046</v>
      </c>
      <c r="I3029">
        <v>72</v>
      </c>
      <c r="J3029">
        <v>0</v>
      </c>
    </row>
    <row r="3030" spans="1:11" x14ac:dyDescent="0.25">
      <c r="A3030" t="s">
        <v>3039</v>
      </c>
      <c r="B3030" t="s">
        <v>5016</v>
      </c>
      <c r="C3030" t="s">
        <v>5029</v>
      </c>
      <c r="D3030">
        <v>44</v>
      </c>
      <c r="E3030" s="2">
        <v>44806</v>
      </c>
      <c r="F3030">
        <v>215</v>
      </c>
      <c r="G3030">
        <v>73</v>
      </c>
      <c r="H3030" t="s">
        <v>5047</v>
      </c>
      <c r="I3030">
        <v>94</v>
      </c>
      <c r="J3030">
        <v>0</v>
      </c>
    </row>
    <row r="3031" spans="1:11" x14ac:dyDescent="0.25">
      <c r="A3031" t="s">
        <v>3040</v>
      </c>
      <c r="B3031" t="s">
        <v>5011</v>
      </c>
      <c r="C3031" t="s">
        <v>5023</v>
      </c>
      <c r="D3031">
        <v>23</v>
      </c>
      <c r="E3031" s="2">
        <v>44174</v>
      </c>
      <c r="F3031">
        <v>207</v>
      </c>
      <c r="G3031">
        <v>52</v>
      </c>
      <c r="H3031" t="s">
        <v>5047</v>
      </c>
      <c r="I3031">
        <v>59</v>
      </c>
      <c r="J3031">
        <v>1</v>
      </c>
      <c r="K3031" t="s">
        <v>5049</v>
      </c>
    </row>
    <row r="3032" spans="1:11" x14ac:dyDescent="0.25">
      <c r="A3032" t="s">
        <v>3041</v>
      </c>
      <c r="B3032" t="s">
        <v>5017</v>
      </c>
      <c r="C3032" t="s">
        <v>5042</v>
      </c>
      <c r="D3032">
        <v>22</v>
      </c>
      <c r="E3032" s="2">
        <v>44705</v>
      </c>
      <c r="F3032">
        <v>212</v>
      </c>
      <c r="G3032">
        <v>46</v>
      </c>
      <c r="H3032" t="s">
        <v>5045</v>
      </c>
      <c r="I3032">
        <v>91</v>
      </c>
      <c r="J3032">
        <v>1</v>
      </c>
      <c r="K3032" t="s">
        <v>5049</v>
      </c>
    </row>
    <row r="3033" spans="1:11" x14ac:dyDescent="0.25">
      <c r="A3033" t="s">
        <v>3042</v>
      </c>
      <c r="B3033" t="s">
        <v>5018</v>
      </c>
      <c r="C3033" t="s">
        <v>5038</v>
      </c>
      <c r="D3033">
        <v>44</v>
      </c>
      <c r="E3033" s="2">
        <v>44161</v>
      </c>
      <c r="F3033">
        <v>244</v>
      </c>
      <c r="G3033">
        <v>14</v>
      </c>
      <c r="H3033" t="s">
        <v>5044</v>
      </c>
      <c r="I3033">
        <v>84</v>
      </c>
      <c r="J3033">
        <v>0</v>
      </c>
    </row>
    <row r="3034" spans="1:11" x14ac:dyDescent="0.25">
      <c r="A3034" t="s">
        <v>3043</v>
      </c>
      <c r="B3034" t="s">
        <v>5013</v>
      </c>
      <c r="C3034" t="s">
        <v>5033</v>
      </c>
      <c r="D3034">
        <v>39</v>
      </c>
      <c r="E3034" s="2">
        <v>44052</v>
      </c>
      <c r="F3034">
        <v>218</v>
      </c>
      <c r="G3034">
        <v>64</v>
      </c>
      <c r="H3034" t="s">
        <v>5045</v>
      </c>
      <c r="I3034">
        <v>64</v>
      </c>
      <c r="J3034">
        <v>0</v>
      </c>
    </row>
    <row r="3035" spans="1:11" x14ac:dyDescent="0.25">
      <c r="A3035" t="s">
        <v>3044</v>
      </c>
      <c r="B3035" t="s">
        <v>5017</v>
      </c>
      <c r="C3035" t="s">
        <v>5042</v>
      </c>
      <c r="D3035">
        <v>25</v>
      </c>
      <c r="E3035" s="2">
        <v>44171</v>
      </c>
      <c r="F3035">
        <v>227</v>
      </c>
      <c r="G3035">
        <v>76</v>
      </c>
      <c r="H3035" t="s">
        <v>5045</v>
      </c>
      <c r="I3035">
        <v>50</v>
      </c>
      <c r="J3035">
        <v>1</v>
      </c>
      <c r="K3035" t="s">
        <v>5049</v>
      </c>
    </row>
    <row r="3036" spans="1:11" x14ac:dyDescent="0.25">
      <c r="A3036" t="s">
        <v>3045</v>
      </c>
      <c r="B3036" t="s">
        <v>5017</v>
      </c>
      <c r="C3036" t="s">
        <v>5030</v>
      </c>
      <c r="D3036">
        <v>25</v>
      </c>
      <c r="E3036" s="2">
        <v>44550</v>
      </c>
      <c r="F3036">
        <v>258</v>
      </c>
      <c r="G3036">
        <v>9</v>
      </c>
      <c r="H3036" t="s">
        <v>5048</v>
      </c>
      <c r="I3036">
        <v>80</v>
      </c>
      <c r="J3036">
        <v>1</v>
      </c>
      <c r="K3036" t="s">
        <v>5050</v>
      </c>
    </row>
    <row r="3037" spans="1:11" x14ac:dyDescent="0.25">
      <c r="A3037" t="s">
        <v>3046</v>
      </c>
      <c r="B3037" t="s">
        <v>5016</v>
      </c>
      <c r="C3037" t="s">
        <v>5029</v>
      </c>
      <c r="D3037">
        <v>31</v>
      </c>
      <c r="E3037" s="2">
        <v>44514</v>
      </c>
      <c r="F3037">
        <v>245</v>
      </c>
      <c r="G3037">
        <v>31</v>
      </c>
      <c r="H3037" t="s">
        <v>5043</v>
      </c>
      <c r="I3037">
        <v>92</v>
      </c>
      <c r="J3037">
        <v>1</v>
      </c>
      <c r="K3037" t="s">
        <v>5049</v>
      </c>
    </row>
    <row r="3038" spans="1:11" x14ac:dyDescent="0.25">
      <c r="A3038" t="s">
        <v>3047</v>
      </c>
      <c r="B3038" t="s">
        <v>5018</v>
      </c>
      <c r="C3038" t="s">
        <v>5032</v>
      </c>
      <c r="D3038">
        <v>24</v>
      </c>
      <c r="E3038" s="2">
        <v>44832</v>
      </c>
      <c r="F3038">
        <v>200</v>
      </c>
      <c r="G3038">
        <v>41</v>
      </c>
      <c r="H3038" t="s">
        <v>5045</v>
      </c>
      <c r="I3038">
        <v>57</v>
      </c>
      <c r="J3038">
        <v>1</v>
      </c>
      <c r="K3038" t="s">
        <v>5051</v>
      </c>
    </row>
    <row r="3039" spans="1:11" x14ac:dyDescent="0.25">
      <c r="A3039" t="s">
        <v>3048</v>
      </c>
      <c r="B3039" t="s">
        <v>5016</v>
      </c>
      <c r="C3039" t="s">
        <v>5031</v>
      </c>
      <c r="D3039">
        <v>46</v>
      </c>
      <c r="E3039" s="2">
        <v>44768</v>
      </c>
      <c r="F3039">
        <v>231</v>
      </c>
      <c r="G3039">
        <v>64</v>
      </c>
      <c r="H3039" t="s">
        <v>5044</v>
      </c>
      <c r="I3039">
        <v>100</v>
      </c>
      <c r="J3039">
        <v>1</v>
      </c>
      <c r="K3039" t="s">
        <v>5049</v>
      </c>
    </row>
    <row r="3040" spans="1:11" x14ac:dyDescent="0.25">
      <c r="A3040" t="s">
        <v>3049</v>
      </c>
      <c r="B3040" t="s">
        <v>5015</v>
      </c>
      <c r="C3040" t="s">
        <v>5040</v>
      </c>
      <c r="D3040">
        <v>29</v>
      </c>
      <c r="E3040" s="2">
        <v>44362</v>
      </c>
      <c r="F3040">
        <v>221</v>
      </c>
      <c r="G3040">
        <v>41</v>
      </c>
      <c r="H3040" t="s">
        <v>5046</v>
      </c>
      <c r="I3040">
        <v>98</v>
      </c>
      <c r="J3040">
        <v>0</v>
      </c>
    </row>
    <row r="3041" spans="1:11" x14ac:dyDescent="0.25">
      <c r="A3041" t="s">
        <v>3050</v>
      </c>
      <c r="B3041" t="s">
        <v>5013</v>
      </c>
      <c r="C3041" t="s">
        <v>5022</v>
      </c>
      <c r="D3041">
        <v>46</v>
      </c>
      <c r="E3041" s="2">
        <v>44849</v>
      </c>
      <c r="F3041">
        <v>257</v>
      </c>
      <c r="G3041">
        <v>57</v>
      </c>
      <c r="H3041" t="s">
        <v>5048</v>
      </c>
      <c r="I3041">
        <v>71</v>
      </c>
      <c r="J3041">
        <v>0</v>
      </c>
    </row>
    <row r="3042" spans="1:11" x14ac:dyDescent="0.25">
      <c r="A3042" t="s">
        <v>3051</v>
      </c>
      <c r="B3042" t="s">
        <v>5013</v>
      </c>
      <c r="C3042" t="s">
        <v>5039</v>
      </c>
      <c r="D3042">
        <v>40</v>
      </c>
      <c r="E3042" s="2">
        <v>44546</v>
      </c>
      <c r="F3042">
        <v>248</v>
      </c>
      <c r="G3042">
        <v>72</v>
      </c>
      <c r="H3042" t="s">
        <v>5048</v>
      </c>
      <c r="I3042">
        <v>82</v>
      </c>
      <c r="J3042">
        <v>0</v>
      </c>
    </row>
    <row r="3043" spans="1:11" x14ac:dyDescent="0.25">
      <c r="A3043" t="s">
        <v>3052</v>
      </c>
      <c r="B3043" t="s">
        <v>5015</v>
      </c>
      <c r="C3043" t="s">
        <v>5040</v>
      </c>
      <c r="D3043">
        <v>30</v>
      </c>
      <c r="E3043" s="2">
        <v>44769</v>
      </c>
      <c r="F3043">
        <v>224</v>
      </c>
      <c r="G3043">
        <v>81</v>
      </c>
      <c r="H3043" t="s">
        <v>5045</v>
      </c>
      <c r="I3043">
        <v>98</v>
      </c>
      <c r="J3043">
        <v>1</v>
      </c>
      <c r="K3043" t="s">
        <v>5049</v>
      </c>
    </row>
    <row r="3044" spans="1:11" x14ac:dyDescent="0.25">
      <c r="A3044" t="s">
        <v>3053</v>
      </c>
      <c r="B3044" t="s">
        <v>5012</v>
      </c>
      <c r="C3044" t="s">
        <v>5021</v>
      </c>
      <c r="D3044">
        <v>34</v>
      </c>
      <c r="E3044" s="2">
        <v>44908</v>
      </c>
      <c r="F3044">
        <v>209</v>
      </c>
      <c r="G3044">
        <v>37</v>
      </c>
      <c r="H3044" t="s">
        <v>5047</v>
      </c>
      <c r="I3044">
        <v>77</v>
      </c>
      <c r="J3044">
        <v>1</v>
      </c>
      <c r="K3044" t="s">
        <v>5051</v>
      </c>
    </row>
    <row r="3045" spans="1:11" x14ac:dyDescent="0.25">
      <c r="A3045" t="s">
        <v>3054</v>
      </c>
      <c r="B3045" t="s">
        <v>5016</v>
      </c>
      <c r="C3045" t="s">
        <v>5031</v>
      </c>
      <c r="D3045">
        <v>36</v>
      </c>
      <c r="E3045" s="2">
        <v>44783</v>
      </c>
      <c r="F3045">
        <v>202</v>
      </c>
      <c r="G3045">
        <v>45</v>
      </c>
      <c r="H3045" t="s">
        <v>5045</v>
      </c>
      <c r="I3045">
        <v>78</v>
      </c>
      <c r="J3045">
        <v>0</v>
      </c>
    </row>
    <row r="3046" spans="1:11" x14ac:dyDescent="0.25">
      <c r="A3046" t="s">
        <v>3055</v>
      </c>
      <c r="B3046" t="s">
        <v>5017</v>
      </c>
      <c r="C3046" t="s">
        <v>5042</v>
      </c>
      <c r="D3046">
        <v>28</v>
      </c>
      <c r="E3046" s="2">
        <v>44865</v>
      </c>
      <c r="F3046">
        <v>252</v>
      </c>
      <c r="G3046">
        <v>64</v>
      </c>
      <c r="H3046" t="s">
        <v>5048</v>
      </c>
      <c r="I3046">
        <v>57</v>
      </c>
      <c r="J3046">
        <v>1</v>
      </c>
      <c r="K3046" t="s">
        <v>5051</v>
      </c>
    </row>
    <row r="3047" spans="1:11" x14ac:dyDescent="0.25">
      <c r="A3047" t="s">
        <v>3056</v>
      </c>
      <c r="B3047" t="s">
        <v>5018</v>
      </c>
      <c r="C3047" t="s">
        <v>5032</v>
      </c>
      <c r="D3047">
        <v>37</v>
      </c>
      <c r="E3047" s="2">
        <v>44383</v>
      </c>
      <c r="F3047">
        <v>241</v>
      </c>
      <c r="G3047">
        <v>96</v>
      </c>
      <c r="H3047" t="s">
        <v>5043</v>
      </c>
      <c r="I3047">
        <v>80</v>
      </c>
      <c r="J3047">
        <v>0</v>
      </c>
    </row>
    <row r="3048" spans="1:11" x14ac:dyDescent="0.25">
      <c r="A3048" t="s">
        <v>3057</v>
      </c>
      <c r="B3048" t="s">
        <v>5012</v>
      </c>
      <c r="C3048" t="s">
        <v>5026</v>
      </c>
      <c r="D3048">
        <v>37</v>
      </c>
      <c r="E3048" s="2">
        <v>44602</v>
      </c>
      <c r="F3048">
        <v>219</v>
      </c>
      <c r="G3048">
        <v>29</v>
      </c>
      <c r="H3048" t="s">
        <v>5044</v>
      </c>
      <c r="I3048">
        <v>51</v>
      </c>
      <c r="J3048">
        <v>0</v>
      </c>
    </row>
    <row r="3049" spans="1:11" x14ac:dyDescent="0.25">
      <c r="A3049" t="s">
        <v>3058</v>
      </c>
      <c r="B3049" t="s">
        <v>5014</v>
      </c>
      <c r="C3049" t="s">
        <v>5035</v>
      </c>
      <c r="D3049">
        <v>48</v>
      </c>
      <c r="E3049" s="2">
        <v>44853</v>
      </c>
      <c r="F3049">
        <v>253</v>
      </c>
      <c r="G3049">
        <v>38</v>
      </c>
      <c r="H3049" t="s">
        <v>5044</v>
      </c>
      <c r="I3049">
        <v>70</v>
      </c>
      <c r="J3049">
        <v>1</v>
      </c>
      <c r="K3049" t="s">
        <v>5050</v>
      </c>
    </row>
    <row r="3050" spans="1:11" x14ac:dyDescent="0.25">
      <c r="A3050" t="s">
        <v>3059</v>
      </c>
      <c r="B3050" t="s">
        <v>5013</v>
      </c>
      <c r="C3050" t="s">
        <v>5033</v>
      </c>
      <c r="D3050">
        <v>23</v>
      </c>
      <c r="E3050" s="2">
        <v>44762</v>
      </c>
      <c r="F3050">
        <v>236</v>
      </c>
      <c r="G3050">
        <v>22</v>
      </c>
      <c r="H3050" t="s">
        <v>5047</v>
      </c>
      <c r="I3050">
        <v>66</v>
      </c>
      <c r="J3050">
        <v>1</v>
      </c>
      <c r="K3050" t="s">
        <v>5050</v>
      </c>
    </row>
    <row r="3051" spans="1:11" x14ac:dyDescent="0.25">
      <c r="A3051" t="s">
        <v>3060</v>
      </c>
      <c r="B3051" t="s">
        <v>5016</v>
      </c>
      <c r="C3051" t="s">
        <v>5041</v>
      </c>
      <c r="D3051">
        <v>50</v>
      </c>
      <c r="E3051" s="2">
        <v>44466</v>
      </c>
      <c r="F3051">
        <v>211</v>
      </c>
      <c r="G3051">
        <v>71</v>
      </c>
      <c r="H3051" t="s">
        <v>5044</v>
      </c>
      <c r="I3051">
        <v>69</v>
      </c>
      <c r="J3051">
        <v>0</v>
      </c>
    </row>
    <row r="3052" spans="1:11" x14ac:dyDescent="0.25">
      <c r="A3052" t="s">
        <v>3061</v>
      </c>
      <c r="B3052" t="s">
        <v>5014</v>
      </c>
      <c r="C3052" t="s">
        <v>5035</v>
      </c>
      <c r="D3052">
        <v>35</v>
      </c>
      <c r="E3052" s="2">
        <v>44671</v>
      </c>
      <c r="F3052">
        <v>208</v>
      </c>
      <c r="G3052">
        <v>1</v>
      </c>
      <c r="H3052" t="s">
        <v>5048</v>
      </c>
      <c r="I3052">
        <v>91</v>
      </c>
      <c r="J3052">
        <v>1</v>
      </c>
      <c r="K3052" t="s">
        <v>5050</v>
      </c>
    </row>
    <row r="3053" spans="1:11" x14ac:dyDescent="0.25">
      <c r="A3053" t="s">
        <v>3062</v>
      </c>
      <c r="B3053" t="s">
        <v>5012</v>
      </c>
      <c r="C3053" t="s">
        <v>5026</v>
      </c>
      <c r="D3053">
        <v>37</v>
      </c>
      <c r="E3053" s="2">
        <v>43959</v>
      </c>
      <c r="F3053">
        <v>204</v>
      </c>
      <c r="G3053">
        <v>90</v>
      </c>
      <c r="H3053" t="s">
        <v>5043</v>
      </c>
      <c r="I3053">
        <v>71</v>
      </c>
      <c r="J3053">
        <v>0</v>
      </c>
    </row>
    <row r="3054" spans="1:11" x14ac:dyDescent="0.25">
      <c r="A3054" t="s">
        <v>3063</v>
      </c>
      <c r="B3054" t="s">
        <v>5016</v>
      </c>
      <c r="C3054" t="s">
        <v>5031</v>
      </c>
      <c r="D3054">
        <v>35</v>
      </c>
      <c r="E3054" s="2">
        <v>44219</v>
      </c>
      <c r="F3054">
        <v>208</v>
      </c>
      <c r="G3054">
        <v>45</v>
      </c>
      <c r="H3054" t="s">
        <v>5044</v>
      </c>
      <c r="I3054">
        <v>58</v>
      </c>
      <c r="J3054">
        <v>0</v>
      </c>
    </row>
    <row r="3055" spans="1:11" x14ac:dyDescent="0.25">
      <c r="A3055" t="s">
        <v>3064</v>
      </c>
      <c r="B3055" t="s">
        <v>5016</v>
      </c>
      <c r="C3055" t="s">
        <v>5029</v>
      </c>
      <c r="D3055">
        <v>38</v>
      </c>
      <c r="E3055" s="2">
        <v>44072</v>
      </c>
      <c r="F3055">
        <v>230</v>
      </c>
      <c r="G3055">
        <v>77</v>
      </c>
      <c r="H3055" t="s">
        <v>5045</v>
      </c>
      <c r="I3055">
        <v>76</v>
      </c>
      <c r="J3055">
        <v>0</v>
      </c>
    </row>
    <row r="3056" spans="1:11" x14ac:dyDescent="0.25">
      <c r="A3056" t="s">
        <v>3065</v>
      </c>
      <c r="B3056" t="s">
        <v>5018</v>
      </c>
      <c r="C3056" t="s">
        <v>5032</v>
      </c>
      <c r="D3056">
        <v>38</v>
      </c>
      <c r="E3056" s="2">
        <v>44525</v>
      </c>
      <c r="F3056">
        <v>237</v>
      </c>
      <c r="G3056">
        <v>86</v>
      </c>
      <c r="H3056" t="s">
        <v>5043</v>
      </c>
      <c r="I3056">
        <v>61</v>
      </c>
      <c r="J3056">
        <v>0</v>
      </c>
    </row>
    <row r="3057" spans="1:11" x14ac:dyDescent="0.25">
      <c r="A3057" t="s">
        <v>3066</v>
      </c>
      <c r="B3057" t="s">
        <v>5015</v>
      </c>
      <c r="C3057" t="s">
        <v>5040</v>
      </c>
      <c r="D3057">
        <v>46</v>
      </c>
      <c r="E3057" s="2">
        <v>44687</v>
      </c>
      <c r="F3057">
        <v>216</v>
      </c>
      <c r="G3057">
        <v>0</v>
      </c>
      <c r="H3057" t="s">
        <v>5047</v>
      </c>
      <c r="I3057">
        <v>100</v>
      </c>
      <c r="J3057">
        <v>0</v>
      </c>
    </row>
    <row r="3058" spans="1:11" x14ac:dyDescent="0.25">
      <c r="A3058" t="s">
        <v>3067</v>
      </c>
      <c r="B3058" t="s">
        <v>5013</v>
      </c>
      <c r="C3058" t="s">
        <v>5033</v>
      </c>
      <c r="D3058">
        <v>28</v>
      </c>
      <c r="E3058" s="2">
        <v>44336</v>
      </c>
      <c r="F3058">
        <v>226</v>
      </c>
      <c r="G3058">
        <v>95</v>
      </c>
      <c r="H3058" t="s">
        <v>5045</v>
      </c>
      <c r="I3058">
        <v>70</v>
      </c>
      <c r="J3058">
        <v>1</v>
      </c>
      <c r="K3058" t="s">
        <v>5051</v>
      </c>
    </row>
    <row r="3059" spans="1:11" x14ac:dyDescent="0.25">
      <c r="A3059" t="s">
        <v>3068</v>
      </c>
      <c r="B3059" t="s">
        <v>5018</v>
      </c>
      <c r="C3059" t="s">
        <v>5038</v>
      </c>
      <c r="D3059">
        <v>32</v>
      </c>
      <c r="E3059" s="2">
        <v>44731</v>
      </c>
      <c r="F3059">
        <v>243</v>
      </c>
      <c r="G3059">
        <v>83</v>
      </c>
      <c r="H3059" t="s">
        <v>5046</v>
      </c>
      <c r="I3059">
        <v>70</v>
      </c>
      <c r="J3059">
        <v>1</v>
      </c>
      <c r="K3059" t="s">
        <v>5051</v>
      </c>
    </row>
    <row r="3060" spans="1:11" x14ac:dyDescent="0.25">
      <c r="A3060" t="s">
        <v>3069</v>
      </c>
      <c r="B3060" t="s">
        <v>5017</v>
      </c>
      <c r="C3060" t="s">
        <v>5037</v>
      </c>
      <c r="D3060">
        <v>37</v>
      </c>
      <c r="E3060" s="2">
        <v>44415</v>
      </c>
      <c r="F3060">
        <v>238</v>
      </c>
      <c r="G3060">
        <v>59</v>
      </c>
      <c r="H3060" t="s">
        <v>5048</v>
      </c>
      <c r="I3060">
        <v>95</v>
      </c>
      <c r="J3060">
        <v>1</v>
      </c>
      <c r="K3060" t="s">
        <v>5051</v>
      </c>
    </row>
    <row r="3061" spans="1:11" x14ac:dyDescent="0.25">
      <c r="A3061" t="s">
        <v>3070</v>
      </c>
      <c r="B3061" t="s">
        <v>5018</v>
      </c>
      <c r="C3061" t="s">
        <v>5038</v>
      </c>
      <c r="D3061">
        <v>35</v>
      </c>
      <c r="E3061" s="2">
        <v>44057</v>
      </c>
      <c r="F3061">
        <v>204</v>
      </c>
      <c r="G3061">
        <v>75</v>
      </c>
      <c r="H3061" t="s">
        <v>5046</v>
      </c>
      <c r="I3061">
        <v>51</v>
      </c>
      <c r="J3061">
        <v>0</v>
      </c>
    </row>
    <row r="3062" spans="1:11" x14ac:dyDescent="0.25">
      <c r="A3062" t="s">
        <v>3071</v>
      </c>
      <c r="B3062" t="s">
        <v>5018</v>
      </c>
      <c r="C3062" t="s">
        <v>5038</v>
      </c>
      <c r="D3062">
        <v>49</v>
      </c>
      <c r="E3062" s="2">
        <v>44742</v>
      </c>
      <c r="F3062">
        <v>230</v>
      </c>
      <c r="G3062">
        <v>26</v>
      </c>
      <c r="H3062" t="s">
        <v>5048</v>
      </c>
      <c r="I3062">
        <v>97</v>
      </c>
      <c r="J3062">
        <v>0</v>
      </c>
    </row>
    <row r="3063" spans="1:11" x14ac:dyDescent="0.25">
      <c r="A3063" t="s">
        <v>3072</v>
      </c>
      <c r="B3063" t="s">
        <v>5014</v>
      </c>
      <c r="C3063" t="s">
        <v>5024</v>
      </c>
      <c r="D3063">
        <v>28</v>
      </c>
      <c r="E3063" s="2">
        <v>44743</v>
      </c>
      <c r="F3063">
        <v>203</v>
      </c>
      <c r="G3063">
        <v>90</v>
      </c>
      <c r="H3063" t="s">
        <v>5043</v>
      </c>
      <c r="I3063">
        <v>61</v>
      </c>
      <c r="J3063">
        <v>0</v>
      </c>
    </row>
    <row r="3064" spans="1:11" x14ac:dyDescent="0.25">
      <c r="A3064" t="s">
        <v>3073</v>
      </c>
      <c r="B3064" t="s">
        <v>5014</v>
      </c>
      <c r="C3064" t="s">
        <v>5028</v>
      </c>
      <c r="D3064">
        <v>25</v>
      </c>
      <c r="E3064" s="2">
        <v>44148</v>
      </c>
      <c r="F3064">
        <v>204</v>
      </c>
      <c r="G3064">
        <v>59</v>
      </c>
      <c r="H3064" t="s">
        <v>5047</v>
      </c>
      <c r="I3064">
        <v>91</v>
      </c>
      <c r="J3064">
        <v>1</v>
      </c>
      <c r="K3064" t="s">
        <v>5051</v>
      </c>
    </row>
    <row r="3065" spans="1:11" x14ac:dyDescent="0.25">
      <c r="A3065" t="s">
        <v>3074</v>
      </c>
      <c r="B3065" t="s">
        <v>5011</v>
      </c>
      <c r="C3065" t="s">
        <v>5023</v>
      </c>
      <c r="D3065">
        <v>25</v>
      </c>
      <c r="E3065" s="2">
        <v>44494</v>
      </c>
      <c r="F3065">
        <v>210</v>
      </c>
      <c r="G3065">
        <v>7</v>
      </c>
      <c r="H3065" t="s">
        <v>5047</v>
      </c>
      <c r="I3065">
        <v>60</v>
      </c>
      <c r="J3065">
        <v>1</v>
      </c>
      <c r="K3065" t="s">
        <v>5049</v>
      </c>
    </row>
    <row r="3066" spans="1:11" x14ac:dyDescent="0.25">
      <c r="A3066" t="s">
        <v>3075</v>
      </c>
      <c r="B3066" t="s">
        <v>5018</v>
      </c>
      <c r="C3066" t="s">
        <v>5036</v>
      </c>
      <c r="D3066">
        <v>48</v>
      </c>
      <c r="E3066" s="2">
        <v>44362</v>
      </c>
      <c r="F3066">
        <v>225</v>
      </c>
      <c r="G3066">
        <v>73</v>
      </c>
      <c r="H3066" t="s">
        <v>5044</v>
      </c>
      <c r="I3066">
        <v>64</v>
      </c>
      <c r="J3066">
        <v>0</v>
      </c>
    </row>
    <row r="3067" spans="1:11" x14ac:dyDescent="0.25">
      <c r="A3067" t="s">
        <v>3076</v>
      </c>
      <c r="B3067" t="s">
        <v>5015</v>
      </c>
      <c r="C3067" t="s">
        <v>5027</v>
      </c>
      <c r="D3067">
        <v>25</v>
      </c>
      <c r="E3067" s="2">
        <v>44072</v>
      </c>
      <c r="F3067">
        <v>227</v>
      </c>
      <c r="G3067">
        <v>74</v>
      </c>
      <c r="H3067" t="s">
        <v>5045</v>
      </c>
      <c r="I3067">
        <v>63</v>
      </c>
      <c r="J3067">
        <v>0</v>
      </c>
    </row>
    <row r="3068" spans="1:11" x14ac:dyDescent="0.25">
      <c r="A3068" t="s">
        <v>3077</v>
      </c>
      <c r="B3068" t="s">
        <v>5013</v>
      </c>
      <c r="C3068" t="s">
        <v>5039</v>
      </c>
      <c r="D3068">
        <v>50</v>
      </c>
      <c r="E3068" s="2">
        <v>44743</v>
      </c>
      <c r="F3068">
        <v>247</v>
      </c>
      <c r="G3068">
        <v>52</v>
      </c>
      <c r="H3068" t="s">
        <v>5044</v>
      </c>
      <c r="I3068">
        <v>100</v>
      </c>
      <c r="J3068">
        <v>0</v>
      </c>
    </row>
    <row r="3069" spans="1:11" x14ac:dyDescent="0.25">
      <c r="A3069" t="s">
        <v>3078</v>
      </c>
      <c r="B3069" t="s">
        <v>5011</v>
      </c>
      <c r="C3069" t="s">
        <v>5023</v>
      </c>
      <c r="D3069">
        <v>27</v>
      </c>
      <c r="E3069" s="2">
        <v>44233</v>
      </c>
      <c r="F3069">
        <v>225</v>
      </c>
      <c r="G3069">
        <v>34</v>
      </c>
      <c r="H3069" t="s">
        <v>5048</v>
      </c>
      <c r="I3069">
        <v>54</v>
      </c>
      <c r="J3069">
        <v>0</v>
      </c>
    </row>
    <row r="3070" spans="1:11" x14ac:dyDescent="0.25">
      <c r="A3070" t="s">
        <v>3079</v>
      </c>
      <c r="B3070" t="s">
        <v>5016</v>
      </c>
      <c r="C3070" t="s">
        <v>5029</v>
      </c>
      <c r="D3070">
        <v>22</v>
      </c>
      <c r="E3070" s="2">
        <v>44038</v>
      </c>
      <c r="F3070">
        <v>204</v>
      </c>
      <c r="G3070">
        <v>57</v>
      </c>
      <c r="H3070" t="s">
        <v>5048</v>
      </c>
      <c r="I3070">
        <v>98</v>
      </c>
      <c r="J3070">
        <v>0</v>
      </c>
    </row>
    <row r="3071" spans="1:11" x14ac:dyDescent="0.25">
      <c r="A3071" t="s">
        <v>3080</v>
      </c>
      <c r="B3071" t="s">
        <v>5012</v>
      </c>
      <c r="C3071" t="s">
        <v>5026</v>
      </c>
      <c r="D3071">
        <v>34</v>
      </c>
      <c r="E3071" s="2">
        <v>43981</v>
      </c>
      <c r="F3071">
        <v>212</v>
      </c>
      <c r="G3071">
        <v>57</v>
      </c>
      <c r="H3071" t="s">
        <v>5045</v>
      </c>
      <c r="I3071">
        <v>71</v>
      </c>
      <c r="J3071">
        <v>0</v>
      </c>
    </row>
    <row r="3072" spans="1:11" x14ac:dyDescent="0.25">
      <c r="A3072" t="s">
        <v>3081</v>
      </c>
      <c r="B3072" t="s">
        <v>5017</v>
      </c>
      <c r="C3072" t="s">
        <v>5042</v>
      </c>
      <c r="D3072">
        <v>40</v>
      </c>
      <c r="E3072" s="2">
        <v>44724</v>
      </c>
      <c r="F3072">
        <v>213</v>
      </c>
      <c r="G3072">
        <v>23</v>
      </c>
      <c r="H3072" t="s">
        <v>5048</v>
      </c>
      <c r="I3072">
        <v>79</v>
      </c>
      <c r="J3072">
        <v>0</v>
      </c>
    </row>
    <row r="3073" spans="1:11" x14ac:dyDescent="0.25">
      <c r="A3073" t="s">
        <v>3082</v>
      </c>
      <c r="B3073" t="s">
        <v>5018</v>
      </c>
      <c r="C3073" t="s">
        <v>5036</v>
      </c>
      <c r="D3073">
        <v>34</v>
      </c>
      <c r="E3073" s="2">
        <v>44336</v>
      </c>
      <c r="F3073">
        <v>214</v>
      </c>
      <c r="G3073">
        <v>14</v>
      </c>
      <c r="H3073" t="s">
        <v>5048</v>
      </c>
      <c r="I3073">
        <v>60</v>
      </c>
      <c r="J3073">
        <v>1</v>
      </c>
      <c r="K3073" t="s">
        <v>5051</v>
      </c>
    </row>
    <row r="3074" spans="1:11" x14ac:dyDescent="0.25">
      <c r="A3074" t="s">
        <v>3083</v>
      </c>
      <c r="B3074" t="s">
        <v>5016</v>
      </c>
      <c r="C3074" t="s">
        <v>5041</v>
      </c>
      <c r="D3074">
        <v>39</v>
      </c>
      <c r="E3074" s="2">
        <v>44922</v>
      </c>
      <c r="F3074">
        <v>234</v>
      </c>
      <c r="G3074">
        <v>28</v>
      </c>
      <c r="H3074" t="s">
        <v>5044</v>
      </c>
      <c r="I3074">
        <v>52</v>
      </c>
      <c r="J3074">
        <v>1</v>
      </c>
      <c r="K3074" t="s">
        <v>5051</v>
      </c>
    </row>
    <row r="3075" spans="1:11" x14ac:dyDescent="0.25">
      <c r="A3075" t="s">
        <v>3084</v>
      </c>
      <c r="B3075" t="s">
        <v>5018</v>
      </c>
      <c r="C3075" t="s">
        <v>5038</v>
      </c>
      <c r="D3075">
        <v>27</v>
      </c>
      <c r="E3075" s="2">
        <v>44025</v>
      </c>
      <c r="F3075">
        <v>222</v>
      </c>
      <c r="G3075">
        <v>78</v>
      </c>
      <c r="H3075" t="s">
        <v>5046</v>
      </c>
      <c r="I3075">
        <v>89</v>
      </c>
      <c r="J3075">
        <v>1</v>
      </c>
      <c r="K3075" t="s">
        <v>5049</v>
      </c>
    </row>
    <row r="3076" spans="1:11" x14ac:dyDescent="0.25">
      <c r="A3076" t="s">
        <v>3085</v>
      </c>
      <c r="B3076" t="s">
        <v>5012</v>
      </c>
      <c r="C3076" t="s">
        <v>5021</v>
      </c>
      <c r="D3076">
        <v>41</v>
      </c>
      <c r="E3076" s="2">
        <v>44697</v>
      </c>
      <c r="F3076">
        <v>208</v>
      </c>
      <c r="G3076">
        <v>59</v>
      </c>
      <c r="H3076" t="s">
        <v>5046</v>
      </c>
      <c r="I3076">
        <v>60</v>
      </c>
      <c r="J3076">
        <v>1</v>
      </c>
      <c r="K3076" t="s">
        <v>5049</v>
      </c>
    </row>
    <row r="3077" spans="1:11" x14ac:dyDescent="0.25">
      <c r="A3077" t="s">
        <v>3086</v>
      </c>
      <c r="B3077" t="s">
        <v>5011</v>
      </c>
      <c r="C3077" t="s">
        <v>5019</v>
      </c>
      <c r="D3077">
        <v>50</v>
      </c>
      <c r="E3077" s="2">
        <v>44341</v>
      </c>
      <c r="F3077">
        <v>207</v>
      </c>
      <c r="G3077">
        <v>49</v>
      </c>
      <c r="H3077" t="s">
        <v>5043</v>
      </c>
      <c r="I3077">
        <v>72</v>
      </c>
      <c r="J3077">
        <v>0</v>
      </c>
    </row>
    <row r="3078" spans="1:11" x14ac:dyDescent="0.25">
      <c r="A3078" t="s">
        <v>3087</v>
      </c>
      <c r="B3078" t="s">
        <v>5018</v>
      </c>
      <c r="C3078" t="s">
        <v>5032</v>
      </c>
      <c r="D3078">
        <v>48</v>
      </c>
      <c r="E3078" s="2">
        <v>44488</v>
      </c>
      <c r="F3078">
        <v>203</v>
      </c>
      <c r="G3078">
        <v>16</v>
      </c>
      <c r="H3078" t="s">
        <v>5048</v>
      </c>
      <c r="I3078">
        <v>95</v>
      </c>
      <c r="J3078">
        <v>1</v>
      </c>
      <c r="K3078" t="s">
        <v>5051</v>
      </c>
    </row>
    <row r="3079" spans="1:11" x14ac:dyDescent="0.25">
      <c r="A3079" t="s">
        <v>3088</v>
      </c>
      <c r="B3079" t="s">
        <v>5016</v>
      </c>
      <c r="C3079" t="s">
        <v>5029</v>
      </c>
      <c r="D3079">
        <v>32</v>
      </c>
      <c r="E3079" s="2">
        <v>44084</v>
      </c>
      <c r="F3079">
        <v>210</v>
      </c>
      <c r="G3079">
        <v>58</v>
      </c>
      <c r="H3079" t="s">
        <v>5043</v>
      </c>
      <c r="I3079">
        <v>85</v>
      </c>
      <c r="J3079">
        <v>1</v>
      </c>
      <c r="K3079" t="s">
        <v>5051</v>
      </c>
    </row>
    <row r="3080" spans="1:11" x14ac:dyDescent="0.25">
      <c r="A3080" t="s">
        <v>3089</v>
      </c>
      <c r="B3080" t="s">
        <v>5012</v>
      </c>
      <c r="C3080" t="s">
        <v>5021</v>
      </c>
      <c r="D3080">
        <v>37</v>
      </c>
      <c r="E3080" s="2">
        <v>44656</v>
      </c>
      <c r="F3080">
        <v>239</v>
      </c>
      <c r="G3080">
        <v>95</v>
      </c>
      <c r="H3080" t="s">
        <v>5046</v>
      </c>
      <c r="I3080">
        <v>87</v>
      </c>
      <c r="J3080">
        <v>1</v>
      </c>
      <c r="K3080" t="s">
        <v>5049</v>
      </c>
    </row>
    <row r="3081" spans="1:11" x14ac:dyDescent="0.25">
      <c r="A3081" t="s">
        <v>3090</v>
      </c>
      <c r="B3081" t="s">
        <v>5014</v>
      </c>
      <c r="C3081" t="s">
        <v>5024</v>
      </c>
      <c r="D3081">
        <v>22</v>
      </c>
      <c r="E3081" s="2">
        <v>44410</v>
      </c>
      <c r="F3081">
        <v>254</v>
      </c>
      <c r="G3081">
        <v>69</v>
      </c>
      <c r="H3081" t="s">
        <v>5048</v>
      </c>
      <c r="I3081">
        <v>69</v>
      </c>
      <c r="J3081">
        <v>0</v>
      </c>
    </row>
    <row r="3082" spans="1:11" x14ac:dyDescent="0.25">
      <c r="A3082" t="s">
        <v>3091</v>
      </c>
      <c r="B3082" t="s">
        <v>5016</v>
      </c>
      <c r="C3082" t="s">
        <v>5029</v>
      </c>
      <c r="D3082">
        <v>37</v>
      </c>
      <c r="E3082" s="2">
        <v>44555</v>
      </c>
      <c r="F3082">
        <v>248</v>
      </c>
      <c r="G3082">
        <v>52</v>
      </c>
      <c r="H3082" t="s">
        <v>5045</v>
      </c>
      <c r="I3082">
        <v>60</v>
      </c>
      <c r="J3082">
        <v>0</v>
      </c>
    </row>
    <row r="3083" spans="1:11" x14ac:dyDescent="0.25">
      <c r="A3083" t="s">
        <v>3092</v>
      </c>
      <c r="B3083" t="s">
        <v>5017</v>
      </c>
      <c r="C3083" t="s">
        <v>5037</v>
      </c>
      <c r="D3083">
        <v>44</v>
      </c>
      <c r="E3083" s="2">
        <v>43983</v>
      </c>
      <c r="F3083">
        <v>206</v>
      </c>
      <c r="G3083">
        <v>72</v>
      </c>
      <c r="H3083" t="s">
        <v>5043</v>
      </c>
      <c r="I3083">
        <v>88</v>
      </c>
      <c r="J3083">
        <v>0</v>
      </c>
    </row>
    <row r="3084" spans="1:11" x14ac:dyDescent="0.25">
      <c r="A3084" t="s">
        <v>3093</v>
      </c>
      <c r="B3084" t="s">
        <v>5013</v>
      </c>
      <c r="C3084" t="s">
        <v>5039</v>
      </c>
      <c r="D3084">
        <v>46</v>
      </c>
      <c r="E3084" s="2">
        <v>44848</v>
      </c>
      <c r="F3084">
        <v>257</v>
      </c>
      <c r="G3084">
        <v>47</v>
      </c>
      <c r="H3084" t="s">
        <v>5047</v>
      </c>
      <c r="I3084">
        <v>65</v>
      </c>
      <c r="J3084">
        <v>0</v>
      </c>
    </row>
    <row r="3085" spans="1:11" x14ac:dyDescent="0.25">
      <c r="A3085" t="s">
        <v>3094</v>
      </c>
      <c r="B3085" t="s">
        <v>5018</v>
      </c>
      <c r="C3085" t="s">
        <v>5036</v>
      </c>
      <c r="D3085">
        <v>39</v>
      </c>
      <c r="E3085" s="2">
        <v>44341</v>
      </c>
      <c r="F3085">
        <v>258</v>
      </c>
      <c r="G3085">
        <v>4</v>
      </c>
      <c r="H3085" t="s">
        <v>5044</v>
      </c>
      <c r="I3085">
        <v>64</v>
      </c>
      <c r="J3085">
        <v>0</v>
      </c>
    </row>
    <row r="3086" spans="1:11" x14ac:dyDescent="0.25">
      <c r="A3086" t="s">
        <v>3095</v>
      </c>
      <c r="B3086" t="s">
        <v>5013</v>
      </c>
      <c r="C3086" t="s">
        <v>5033</v>
      </c>
      <c r="D3086">
        <v>28</v>
      </c>
      <c r="E3086" s="2">
        <v>44674</v>
      </c>
      <c r="F3086">
        <v>213</v>
      </c>
      <c r="G3086">
        <v>22</v>
      </c>
      <c r="H3086" t="s">
        <v>5045</v>
      </c>
      <c r="I3086">
        <v>60</v>
      </c>
      <c r="J3086">
        <v>0</v>
      </c>
    </row>
    <row r="3087" spans="1:11" x14ac:dyDescent="0.25">
      <c r="A3087" t="s">
        <v>3096</v>
      </c>
      <c r="B3087" t="s">
        <v>5015</v>
      </c>
      <c r="C3087" t="s">
        <v>5027</v>
      </c>
      <c r="D3087">
        <v>23</v>
      </c>
      <c r="E3087" s="2">
        <v>44770</v>
      </c>
      <c r="F3087">
        <v>251</v>
      </c>
      <c r="G3087">
        <v>47</v>
      </c>
      <c r="H3087" t="s">
        <v>5046</v>
      </c>
      <c r="I3087">
        <v>71</v>
      </c>
      <c r="J3087">
        <v>1</v>
      </c>
      <c r="K3087" t="s">
        <v>5049</v>
      </c>
    </row>
    <row r="3088" spans="1:11" x14ac:dyDescent="0.25">
      <c r="A3088" t="s">
        <v>3097</v>
      </c>
      <c r="B3088" t="s">
        <v>5011</v>
      </c>
      <c r="C3088" t="s">
        <v>5020</v>
      </c>
      <c r="D3088">
        <v>50</v>
      </c>
      <c r="E3088" s="2">
        <v>44181</v>
      </c>
      <c r="F3088">
        <v>214</v>
      </c>
      <c r="G3088">
        <v>43</v>
      </c>
      <c r="H3088" t="s">
        <v>5047</v>
      </c>
      <c r="I3088">
        <v>71</v>
      </c>
      <c r="J3088">
        <v>0</v>
      </c>
    </row>
    <row r="3089" spans="1:11" x14ac:dyDescent="0.25">
      <c r="A3089" t="s">
        <v>3098</v>
      </c>
      <c r="B3089" t="s">
        <v>5012</v>
      </c>
      <c r="C3089" t="s">
        <v>5034</v>
      </c>
      <c r="D3089">
        <v>40</v>
      </c>
      <c r="E3089" s="2">
        <v>44411</v>
      </c>
      <c r="F3089">
        <v>252</v>
      </c>
      <c r="G3089">
        <v>70</v>
      </c>
      <c r="H3089" t="s">
        <v>5044</v>
      </c>
      <c r="I3089">
        <v>68</v>
      </c>
      <c r="J3089">
        <v>0</v>
      </c>
    </row>
    <row r="3090" spans="1:11" x14ac:dyDescent="0.25">
      <c r="A3090" t="s">
        <v>3099</v>
      </c>
      <c r="B3090" t="s">
        <v>5012</v>
      </c>
      <c r="C3090" t="s">
        <v>5026</v>
      </c>
      <c r="D3090">
        <v>28</v>
      </c>
      <c r="E3090" s="2">
        <v>44031</v>
      </c>
      <c r="F3090">
        <v>210</v>
      </c>
      <c r="G3090">
        <v>37</v>
      </c>
      <c r="H3090" t="s">
        <v>5043</v>
      </c>
      <c r="I3090">
        <v>75</v>
      </c>
      <c r="J3090">
        <v>0</v>
      </c>
    </row>
    <row r="3091" spans="1:11" x14ac:dyDescent="0.25">
      <c r="A3091" t="s">
        <v>3100</v>
      </c>
      <c r="B3091" t="s">
        <v>5016</v>
      </c>
      <c r="C3091" t="s">
        <v>5041</v>
      </c>
      <c r="D3091">
        <v>22</v>
      </c>
      <c r="E3091" s="2">
        <v>44096</v>
      </c>
      <c r="F3091">
        <v>234</v>
      </c>
      <c r="G3091">
        <v>3</v>
      </c>
      <c r="H3091" t="s">
        <v>5047</v>
      </c>
      <c r="I3091">
        <v>86</v>
      </c>
      <c r="J3091">
        <v>0</v>
      </c>
    </row>
    <row r="3092" spans="1:11" x14ac:dyDescent="0.25">
      <c r="A3092" t="s">
        <v>3101</v>
      </c>
      <c r="B3092" t="s">
        <v>5011</v>
      </c>
      <c r="C3092" t="s">
        <v>5019</v>
      </c>
      <c r="D3092">
        <v>48</v>
      </c>
      <c r="E3092" s="2">
        <v>43938</v>
      </c>
      <c r="F3092">
        <v>250</v>
      </c>
      <c r="G3092">
        <v>34</v>
      </c>
      <c r="H3092" t="s">
        <v>5047</v>
      </c>
      <c r="I3092">
        <v>55</v>
      </c>
      <c r="J3092">
        <v>0</v>
      </c>
    </row>
    <row r="3093" spans="1:11" x14ac:dyDescent="0.25">
      <c r="A3093" t="s">
        <v>3102</v>
      </c>
      <c r="B3093" t="s">
        <v>5017</v>
      </c>
      <c r="C3093" t="s">
        <v>5042</v>
      </c>
      <c r="D3093">
        <v>46</v>
      </c>
      <c r="E3093" s="2">
        <v>44586</v>
      </c>
      <c r="F3093">
        <v>248</v>
      </c>
      <c r="G3093">
        <v>76</v>
      </c>
      <c r="H3093" t="s">
        <v>5048</v>
      </c>
      <c r="I3093">
        <v>70</v>
      </c>
      <c r="J3093">
        <v>0</v>
      </c>
    </row>
    <row r="3094" spans="1:11" x14ac:dyDescent="0.25">
      <c r="A3094" t="s">
        <v>3103</v>
      </c>
      <c r="B3094" t="s">
        <v>5017</v>
      </c>
      <c r="C3094" t="s">
        <v>5030</v>
      </c>
      <c r="D3094">
        <v>26</v>
      </c>
      <c r="E3094" s="2">
        <v>44679</v>
      </c>
      <c r="F3094">
        <v>231</v>
      </c>
      <c r="G3094">
        <v>51</v>
      </c>
      <c r="H3094" t="s">
        <v>5043</v>
      </c>
      <c r="I3094">
        <v>54</v>
      </c>
      <c r="J3094">
        <v>1</v>
      </c>
      <c r="K3094" t="s">
        <v>5051</v>
      </c>
    </row>
    <row r="3095" spans="1:11" x14ac:dyDescent="0.25">
      <c r="A3095" t="s">
        <v>3104</v>
      </c>
      <c r="B3095" t="s">
        <v>5018</v>
      </c>
      <c r="C3095" t="s">
        <v>5032</v>
      </c>
      <c r="D3095">
        <v>33</v>
      </c>
      <c r="E3095" s="2">
        <v>44643</v>
      </c>
      <c r="F3095">
        <v>210</v>
      </c>
      <c r="G3095">
        <v>8</v>
      </c>
      <c r="H3095" t="s">
        <v>5045</v>
      </c>
      <c r="I3095">
        <v>74</v>
      </c>
      <c r="J3095">
        <v>0</v>
      </c>
    </row>
    <row r="3096" spans="1:11" x14ac:dyDescent="0.25">
      <c r="A3096" t="s">
        <v>3105</v>
      </c>
      <c r="B3096" t="s">
        <v>5018</v>
      </c>
      <c r="C3096" t="s">
        <v>5032</v>
      </c>
      <c r="D3096">
        <v>24</v>
      </c>
      <c r="E3096" s="2">
        <v>44348</v>
      </c>
      <c r="F3096">
        <v>213</v>
      </c>
      <c r="G3096">
        <v>57</v>
      </c>
      <c r="H3096" t="s">
        <v>5047</v>
      </c>
      <c r="I3096">
        <v>89</v>
      </c>
      <c r="J3096">
        <v>0</v>
      </c>
    </row>
    <row r="3097" spans="1:11" x14ac:dyDescent="0.25">
      <c r="A3097" t="s">
        <v>3106</v>
      </c>
      <c r="B3097" t="s">
        <v>5013</v>
      </c>
      <c r="C3097" t="s">
        <v>5039</v>
      </c>
      <c r="D3097">
        <v>34</v>
      </c>
      <c r="E3097" s="2">
        <v>44470</v>
      </c>
      <c r="F3097">
        <v>204</v>
      </c>
      <c r="G3097">
        <v>89</v>
      </c>
      <c r="H3097" t="s">
        <v>5043</v>
      </c>
      <c r="I3097">
        <v>56</v>
      </c>
      <c r="J3097">
        <v>1</v>
      </c>
      <c r="K3097" t="s">
        <v>5051</v>
      </c>
    </row>
    <row r="3098" spans="1:11" x14ac:dyDescent="0.25">
      <c r="A3098" t="s">
        <v>3107</v>
      </c>
      <c r="B3098" t="s">
        <v>5012</v>
      </c>
      <c r="C3098" t="s">
        <v>5021</v>
      </c>
      <c r="D3098">
        <v>34</v>
      </c>
      <c r="E3098" s="2">
        <v>44796</v>
      </c>
      <c r="F3098">
        <v>260</v>
      </c>
      <c r="G3098">
        <v>54</v>
      </c>
      <c r="H3098" t="s">
        <v>5047</v>
      </c>
      <c r="I3098">
        <v>80</v>
      </c>
      <c r="J3098">
        <v>1</v>
      </c>
      <c r="K3098" t="s">
        <v>5049</v>
      </c>
    </row>
    <row r="3099" spans="1:11" x14ac:dyDescent="0.25">
      <c r="A3099" t="s">
        <v>3108</v>
      </c>
      <c r="B3099" t="s">
        <v>5016</v>
      </c>
      <c r="C3099" t="s">
        <v>5031</v>
      </c>
      <c r="D3099">
        <v>34</v>
      </c>
      <c r="E3099" s="2">
        <v>44822</v>
      </c>
      <c r="F3099">
        <v>257</v>
      </c>
      <c r="G3099">
        <v>18</v>
      </c>
      <c r="H3099" t="s">
        <v>5046</v>
      </c>
      <c r="I3099">
        <v>51</v>
      </c>
      <c r="J3099">
        <v>1</v>
      </c>
      <c r="K3099" t="s">
        <v>5049</v>
      </c>
    </row>
    <row r="3100" spans="1:11" x14ac:dyDescent="0.25">
      <c r="A3100" t="s">
        <v>3109</v>
      </c>
      <c r="B3100" t="s">
        <v>5014</v>
      </c>
      <c r="C3100" t="s">
        <v>5028</v>
      </c>
      <c r="D3100">
        <v>22</v>
      </c>
      <c r="E3100" s="2">
        <v>44923</v>
      </c>
      <c r="F3100">
        <v>236</v>
      </c>
      <c r="G3100">
        <v>75</v>
      </c>
      <c r="H3100" t="s">
        <v>5043</v>
      </c>
      <c r="I3100">
        <v>92</v>
      </c>
      <c r="J3100">
        <v>1</v>
      </c>
      <c r="K3100" t="s">
        <v>5051</v>
      </c>
    </row>
    <row r="3101" spans="1:11" x14ac:dyDescent="0.25">
      <c r="A3101" t="s">
        <v>3110</v>
      </c>
      <c r="B3101" t="s">
        <v>5013</v>
      </c>
      <c r="C3101" t="s">
        <v>5033</v>
      </c>
      <c r="D3101">
        <v>23</v>
      </c>
      <c r="E3101" s="2">
        <v>44732</v>
      </c>
      <c r="F3101">
        <v>210</v>
      </c>
      <c r="G3101">
        <v>90</v>
      </c>
      <c r="H3101" t="s">
        <v>5045</v>
      </c>
      <c r="I3101">
        <v>54</v>
      </c>
      <c r="J3101">
        <v>1</v>
      </c>
      <c r="K3101" t="s">
        <v>5050</v>
      </c>
    </row>
    <row r="3102" spans="1:11" x14ac:dyDescent="0.25">
      <c r="A3102" t="s">
        <v>3111</v>
      </c>
      <c r="B3102" t="s">
        <v>5012</v>
      </c>
      <c r="C3102" t="s">
        <v>5034</v>
      </c>
      <c r="D3102">
        <v>33</v>
      </c>
      <c r="E3102" s="2">
        <v>44917</v>
      </c>
      <c r="F3102">
        <v>220</v>
      </c>
      <c r="G3102">
        <v>12</v>
      </c>
      <c r="H3102" t="s">
        <v>5047</v>
      </c>
      <c r="I3102">
        <v>63</v>
      </c>
      <c r="J3102">
        <v>0</v>
      </c>
    </row>
    <row r="3103" spans="1:11" x14ac:dyDescent="0.25">
      <c r="A3103" t="s">
        <v>3112</v>
      </c>
      <c r="B3103" t="s">
        <v>5011</v>
      </c>
      <c r="C3103" t="s">
        <v>5020</v>
      </c>
      <c r="D3103">
        <v>42</v>
      </c>
      <c r="E3103" s="2">
        <v>44820</v>
      </c>
      <c r="F3103">
        <v>219</v>
      </c>
      <c r="G3103">
        <v>30</v>
      </c>
      <c r="H3103" t="s">
        <v>5046</v>
      </c>
      <c r="I3103">
        <v>53</v>
      </c>
      <c r="J3103">
        <v>1</v>
      </c>
      <c r="K3103" t="s">
        <v>5051</v>
      </c>
    </row>
    <row r="3104" spans="1:11" x14ac:dyDescent="0.25">
      <c r="A3104" t="s">
        <v>3113</v>
      </c>
      <c r="B3104" t="s">
        <v>5014</v>
      </c>
      <c r="C3104" t="s">
        <v>5024</v>
      </c>
      <c r="D3104">
        <v>26</v>
      </c>
      <c r="E3104" s="2">
        <v>44660</v>
      </c>
      <c r="F3104">
        <v>229</v>
      </c>
      <c r="G3104">
        <v>77</v>
      </c>
      <c r="H3104" t="s">
        <v>5043</v>
      </c>
      <c r="I3104">
        <v>73</v>
      </c>
      <c r="J3104">
        <v>1</v>
      </c>
      <c r="K3104" t="s">
        <v>5049</v>
      </c>
    </row>
    <row r="3105" spans="1:11" x14ac:dyDescent="0.25">
      <c r="A3105" t="s">
        <v>3114</v>
      </c>
      <c r="B3105" t="s">
        <v>5013</v>
      </c>
      <c r="C3105" t="s">
        <v>5039</v>
      </c>
      <c r="D3105">
        <v>38</v>
      </c>
      <c r="E3105" s="2">
        <v>44369</v>
      </c>
      <c r="F3105">
        <v>215</v>
      </c>
      <c r="G3105">
        <v>90</v>
      </c>
      <c r="H3105" t="s">
        <v>5047</v>
      </c>
      <c r="I3105">
        <v>90</v>
      </c>
      <c r="J3105">
        <v>1</v>
      </c>
      <c r="K3105" t="s">
        <v>5050</v>
      </c>
    </row>
    <row r="3106" spans="1:11" x14ac:dyDescent="0.25">
      <c r="A3106" t="s">
        <v>3115</v>
      </c>
      <c r="B3106" t="s">
        <v>5011</v>
      </c>
      <c r="C3106" t="s">
        <v>5020</v>
      </c>
      <c r="D3106">
        <v>27</v>
      </c>
      <c r="E3106" s="2">
        <v>44174</v>
      </c>
      <c r="F3106">
        <v>259</v>
      </c>
      <c r="G3106">
        <v>0</v>
      </c>
      <c r="H3106" t="s">
        <v>5047</v>
      </c>
      <c r="I3106">
        <v>99</v>
      </c>
      <c r="J3106">
        <v>1</v>
      </c>
      <c r="K3106" t="s">
        <v>5051</v>
      </c>
    </row>
    <row r="3107" spans="1:11" x14ac:dyDescent="0.25">
      <c r="A3107" t="s">
        <v>3116</v>
      </c>
      <c r="B3107" t="s">
        <v>5017</v>
      </c>
      <c r="C3107" t="s">
        <v>5042</v>
      </c>
      <c r="D3107">
        <v>37</v>
      </c>
      <c r="E3107" s="2">
        <v>44278</v>
      </c>
      <c r="F3107">
        <v>224</v>
      </c>
      <c r="G3107">
        <v>73</v>
      </c>
      <c r="H3107" t="s">
        <v>5043</v>
      </c>
      <c r="I3107">
        <v>63</v>
      </c>
      <c r="J3107">
        <v>0</v>
      </c>
    </row>
    <row r="3108" spans="1:11" x14ac:dyDescent="0.25">
      <c r="A3108" t="s">
        <v>3117</v>
      </c>
      <c r="B3108" t="s">
        <v>5013</v>
      </c>
      <c r="C3108" t="s">
        <v>5022</v>
      </c>
      <c r="D3108">
        <v>40</v>
      </c>
      <c r="E3108" s="2">
        <v>44356</v>
      </c>
      <c r="F3108">
        <v>227</v>
      </c>
      <c r="G3108">
        <v>45</v>
      </c>
      <c r="H3108" t="s">
        <v>5045</v>
      </c>
      <c r="I3108">
        <v>72</v>
      </c>
      <c r="J3108">
        <v>0</v>
      </c>
    </row>
    <row r="3109" spans="1:11" x14ac:dyDescent="0.25">
      <c r="A3109" t="s">
        <v>3118</v>
      </c>
      <c r="B3109" t="s">
        <v>5013</v>
      </c>
      <c r="C3109" t="s">
        <v>5033</v>
      </c>
      <c r="D3109">
        <v>36</v>
      </c>
      <c r="E3109" s="2">
        <v>44194</v>
      </c>
      <c r="F3109">
        <v>234</v>
      </c>
      <c r="G3109">
        <v>85</v>
      </c>
      <c r="H3109" t="s">
        <v>5047</v>
      </c>
      <c r="I3109">
        <v>77</v>
      </c>
      <c r="J3109">
        <v>1</v>
      </c>
      <c r="K3109" t="s">
        <v>5049</v>
      </c>
    </row>
    <row r="3110" spans="1:11" x14ac:dyDescent="0.25">
      <c r="A3110" t="s">
        <v>3119</v>
      </c>
      <c r="B3110" t="s">
        <v>5015</v>
      </c>
      <c r="C3110" t="s">
        <v>5025</v>
      </c>
      <c r="D3110">
        <v>38</v>
      </c>
      <c r="E3110" s="2">
        <v>44123</v>
      </c>
      <c r="F3110">
        <v>250</v>
      </c>
      <c r="G3110">
        <v>45</v>
      </c>
      <c r="H3110" t="s">
        <v>5046</v>
      </c>
      <c r="I3110">
        <v>83</v>
      </c>
      <c r="J3110">
        <v>0</v>
      </c>
    </row>
    <row r="3111" spans="1:11" x14ac:dyDescent="0.25">
      <c r="A3111" t="s">
        <v>3120</v>
      </c>
      <c r="B3111" t="s">
        <v>5013</v>
      </c>
      <c r="C3111" t="s">
        <v>5033</v>
      </c>
      <c r="D3111">
        <v>44</v>
      </c>
      <c r="E3111" s="2">
        <v>44480</v>
      </c>
      <c r="F3111">
        <v>245</v>
      </c>
      <c r="G3111">
        <v>61</v>
      </c>
      <c r="H3111" t="s">
        <v>5043</v>
      </c>
      <c r="I3111">
        <v>75</v>
      </c>
      <c r="J3111">
        <v>0</v>
      </c>
    </row>
    <row r="3112" spans="1:11" x14ac:dyDescent="0.25">
      <c r="A3112" t="s">
        <v>3121</v>
      </c>
      <c r="B3112" t="s">
        <v>5017</v>
      </c>
      <c r="C3112" t="s">
        <v>5037</v>
      </c>
      <c r="D3112">
        <v>38</v>
      </c>
      <c r="E3112" s="2">
        <v>44655</v>
      </c>
      <c r="F3112">
        <v>225</v>
      </c>
      <c r="G3112">
        <v>61</v>
      </c>
      <c r="H3112" t="s">
        <v>5043</v>
      </c>
      <c r="I3112">
        <v>92</v>
      </c>
      <c r="J3112">
        <v>0</v>
      </c>
    </row>
    <row r="3113" spans="1:11" x14ac:dyDescent="0.25">
      <c r="A3113" t="s">
        <v>3122</v>
      </c>
      <c r="B3113" t="s">
        <v>5015</v>
      </c>
      <c r="C3113" t="s">
        <v>5040</v>
      </c>
      <c r="D3113">
        <v>28</v>
      </c>
      <c r="E3113" s="2">
        <v>44045</v>
      </c>
      <c r="F3113">
        <v>249</v>
      </c>
      <c r="G3113">
        <v>81</v>
      </c>
      <c r="H3113" t="s">
        <v>5047</v>
      </c>
      <c r="I3113">
        <v>97</v>
      </c>
      <c r="J3113">
        <v>1</v>
      </c>
      <c r="K3113" t="s">
        <v>5049</v>
      </c>
    </row>
    <row r="3114" spans="1:11" x14ac:dyDescent="0.25">
      <c r="A3114" t="s">
        <v>3123</v>
      </c>
      <c r="B3114" t="s">
        <v>5016</v>
      </c>
      <c r="C3114" t="s">
        <v>5041</v>
      </c>
      <c r="D3114">
        <v>39</v>
      </c>
      <c r="E3114" s="2">
        <v>44765</v>
      </c>
      <c r="F3114">
        <v>211</v>
      </c>
      <c r="G3114">
        <v>23</v>
      </c>
      <c r="H3114" t="s">
        <v>5047</v>
      </c>
      <c r="I3114">
        <v>50</v>
      </c>
      <c r="J3114">
        <v>0</v>
      </c>
    </row>
    <row r="3115" spans="1:11" x14ac:dyDescent="0.25">
      <c r="A3115" t="s">
        <v>3124</v>
      </c>
      <c r="B3115" t="s">
        <v>5013</v>
      </c>
      <c r="C3115" t="s">
        <v>5033</v>
      </c>
      <c r="D3115">
        <v>45</v>
      </c>
      <c r="E3115" s="2">
        <v>44113</v>
      </c>
      <c r="F3115">
        <v>242</v>
      </c>
      <c r="G3115">
        <v>81</v>
      </c>
      <c r="H3115" t="s">
        <v>5048</v>
      </c>
      <c r="I3115">
        <v>60</v>
      </c>
      <c r="J3115">
        <v>1</v>
      </c>
      <c r="K3115" t="s">
        <v>5051</v>
      </c>
    </row>
    <row r="3116" spans="1:11" x14ac:dyDescent="0.25">
      <c r="A3116" t="s">
        <v>3125</v>
      </c>
      <c r="B3116" t="s">
        <v>5013</v>
      </c>
      <c r="C3116" t="s">
        <v>5022</v>
      </c>
      <c r="D3116">
        <v>35</v>
      </c>
      <c r="E3116" s="2">
        <v>44734</v>
      </c>
      <c r="F3116">
        <v>237</v>
      </c>
      <c r="G3116">
        <v>97</v>
      </c>
      <c r="H3116" t="s">
        <v>5047</v>
      </c>
      <c r="I3116">
        <v>61</v>
      </c>
      <c r="J3116">
        <v>0</v>
      </c>
    </row>
    <row r="3117" spans="1:11" x14ac:dyDescent="0.25">
      <c r="A3117" t="s">
        <v>3126</v>
      </c>
      <c r="B3117" t="s">
        <v>5011</v>
      </c>
      <c r="C3117" t="s">
        <v>5019</v>
      </c>
      <c r="D3117">
        <v>47</v>
      </c>
      <c r="E3117" s="2">
        <v>44761</v>
      </c>
      <c r="F3117">
        <v>215</v>
      </c>
      <c r="G3117">
        <v>35</v>
      </c>
      <c r="H3117" t="s">
        <v>5045</v>
      </c>
      <c r="I3117">
        <v>68</v>
      </c>
      <c r="J3117">
        <v>0</v>
      </c>
    </row>
    <row r="3118" spans="1:11" x14ac:dyDescent="0.25">
      <c r="A3118" t="s">
        <v>3127</v>
      </c>
      <c r="B3118" t="s">
        <v>5017</v>
      </c>
      <c r="C3118" t="s">
        <v>5030</v>
      </c>
      <c r="D3118">
        <v>41</v>
      </c>
      <c r="E3118" s="2">
        <v>44208</v>
      </c>
      <c r="F3118">
        <v>241</v>
      </c>
      <c r="G3118">
        <v>53</v>
      </c>
      <c r="H3118" t="s">
        <v>5048</v>
      </c>
      <c r="I3118">
        <v>60</v>
      </c>
      <c r="J3118">
        <v>1</v>
      </c>
      <c r="K3118" t="s">
        <v>5049</v>
      </c>
    </row>
    <row r="3119" spans="1:11" x14ac:dyDescent="0.25">
      <c r="A3119" t="s">
        <v>3128</v>
      </c>
      <c r="B3119" t="s">
        <v>5013</v>
      </c>
      <c r="C3119" t="s">
        <v>5033</v>
      </c>
      <c r="D3119">
        <v>34</v>
      </c>
      <c r="E3119" s="2">
        <v>44927</v>
      </c>
      <c r="F3119">
        <v>216</v>
      </c>
      <c r="G3119">
        <v>43</v>
      </c>
      <c r="H3119" t="s">
        <v>5045</v>
      </c>
      <c r="I3119">
        <v>87</v>
      </c>
      <c r="J3119">
        <v>1</v>
      </c>
      <c r="K3119" t="s">
        <v>5051</v>
      </c>
    </row>
    <row r="3120" spans="1:11" x14ac:dyDescent="0.25">
      <c r="A3120" t="s">
        <v>3129</v>
      </c>
      <c r="B3120" t="s">
        <v>5012</v>
      </c>
      <c r="C3120" t="s">
        <v>5026</v>
      </c>
      <c r="D3120">
        <v>24</v>
      </c>
      <c r="E3120" s="2">
        <v>44439</v>
      </c>
      <c r="F3120">
        <v>253</v>
      </c>
      <c r="G3120">
        <v>36</v>
      </c>
      <c r="H3120" t="s">
        <v>5046</v>
      </c>
      <c r="I3120">
        <v>52</v>
      </c>
      <c r="J3120">
        <v>0</v>
      </c>
    </row>
    <row r="3121" spans="1:11" x14ac:dyDescent="0.25">
      <c r="A3121" t="s">
        <v>3130</v>
      </c>
      <c r="B3121" t="s">
        <v>5012</v>
      </c>
      <c r="C3121" t="s">
        <v>5021</v>
      </c>
      <c r="D3121">
        <v>24</v>
      </c>
      <c r="E3121" s="2">
        <v>44876</v>
      </c>
      <c r="F3121">
        <v>247</v>
      </c>
      <c r="G3121">
        <v>97</v>
      </c>
      <c r="H3121" t="s">
        <v>5045</v>
      </c>
      <c r="I3121">
        <v>86</v>
      </c>
      <c r="J3121">
        <v>0</v>
      </c>
    </row>
    <row r="3122" spans="1:11" x14ac:dyDescent="0.25">
      <c r="A3122" t="s">
        <v>3131</v>
      </c>
      <c r="B3122" t="s">
        <v>5012</v>
      </c>
      <c r="C3122" t="s">
        <v>5034</v>
      </c>
      <c r="D3122">
        <v>46</v>
      </c>
      <c r="E3122" s="2">
        <v>44722</v>
      </c>
      <c r="F3122">
        <v>234</v>
      </c>
      <c r="G3122">
        <v>79</v>
      </c>
      <c r="H3122" t="s">
        <v>5043</v>
      </c>
      <c r="I3122">
        <v>58</v>
      </c>
      <c r="J3122">
        <v>0</v>
      </c>
    </row>
    <row r="3123" spans="1:11" x14ac:dyDescent="0.25">
      <c r="A3123" t="s">
        <v>3132</v>
      </c>
      <c r="B3123" t="s">
        <v>5018</v>
      </c>
      <c r="C3123" t="s">
        <v>5036</v>
      </c>
      <c r="D3123">
        <v>24</v>
      </c>
      <c r="E3123" s="2">
        <v>44839</v>
      </c>
      <c r="F3123">
        <v>260</v>
      </c>
      <c r="G3123">
        <v>75</v>
      </c>
      <c r="H3123" t="s">
        <v>5043</v>
      </c>
      <c r="I3123">
        <v>74</v>
      </c>
      <c r="J3123">
        <v>0</v>
      </c>
    </row>
    <row r="3124" spans="1:11" x14ac:dyDescent="0.25">
      <c r="A3124" t="s">
        <v>3133</v>
      </c>
      <c r="B3124" t="s">
        <v>5017</v>
      </c>
      <c r="C3124" t="s">
        <v>5042</v>
      </c>
      <c r="D3124">
        <v>22</v>
      </c>
      <c r="E3124" s="2">
        <v>43973</v>
      </c>
      <c r="F3124">
        <v>233</v>
      </c>
      <c r="G3124">
        <v>18</v>
      </c>
      <c r="H3124" t="s">
        <v>5048</v>
      </c>
      <c r="I3124">
        <v>81</v>
      </c>
      <c r="J3124">
        <v>0</v>
      </c>
    </row>
    <row r="3125" spans="1:11" x14ac:dyDescent="0.25">
      <c r="A3125" t="s">
        <v>3134</v>
      </c>
      <c r="B3125" t="s">
        <v>5015</v>
      </c>
      <c r="C3125" t="s">
        <v>5040</v>
      </c>
      <c r="D3125">
        <v>30</v>
      </c>
      <c r="E3125" s="2">
        <v>44518</v>
      </c>
      <c r="F3125">
        <v>207</v>
      </c>
      <c r="G3125">
        <v>87</v>
      </c>
      <c r="H3125" t="s">
        <v>5046</v>
      </c>
      <c r="I3125">
        <v>76</v>
      </c>
      <c r="J3125">
        <v>0</v>
      </c>
    </row>
    <row r="3126" spans="1:11" x14ac:dyDescent="0.25">
      <c r="A3126" t="s">
        <v>3135</v>
      </c>
      <c r="B3126" t="s">
        <v>5014</v>
      </c>
      <c r="C3126" t="s">
        <v>5035</v>
      </c>
      <c r="D3126">
        <v>49</v>
      </c>
      <c r="E3126" s="2">
        <v>44795</v>
      </c>
      <c r="F3126">
        <v>225</v>
      </c>
      <c r="G3126">
        <v>36</v>
      </c>
      <c r="H3126" t="s">
        <v>5043</v>
      </c>
      <c r="I3126">
        <v>95</v>
      </c>
      <c r="J3126">
        <v>1</v>
      </c>
      <c r="K3126" t="s">
        <v>5049</v>
      </c>
    </row>
    <row r="3127" spans="1:11" x14ac:dyDescent="0.25">
      <c r="A3127" t="s">
        <v>3136</v>
      </c>
      <c r="B3127" t="s">
        <v>5017</v>
      </c>
      <c r="C3127" t="s">
        <v>5037</v>
      </c>
      <c r="D3127">
        <v>32</v>
      </c>
      <c r="E3127" s="2">
        <v>44694</v>
      </c>
      <c r="F3127">
        <v>229</v>
      </c>
      <c r="G3127">
        <v>22</v>
      </c>
      <c r="H3127" t="s">
        <v>5043</v>
      </c>
      <c r="I3127">
        <v>67</v>
      </c>
      <c r="J3127">
        <v>1</v>
      </c>
      <c r="K3127" t="s">
        <v>5049</v>
      </c>
    </row>
    <row r="3128" spans="1:11" x14ac:dyDescent="0.25">
      <c r="A3128" t="s">
        <v>3137</v>
      </c>
      <c r="B3128" t="s">
        <v>5014</v>
      </c>
      <c r="C3128" t="s">
        <v>5035</v>
      </c>
      <c r="D3128">
        <v>43</v>
      </c>
      <c r="E3128" s="2">
        <v>44777</v>
      </c>
      <c r="F3128">
        <v>254</v>
      </c>
      <c r="G3128">
        <v>28</v>
      </c>
      <c r="H3128" t="s">
        <v>5046</v>
      </c>
      <c r="I3128">
        <v>57</v>
      </c>
      <c r="J3128">
        <v>0</v>
      </c>
    </row>
    <row r="3129" spans="1:11" x14ac:dyDescent="0.25">
      <c r="A3129" t="s">
        <v>3138</v>
      </c>
      <c r="B3129" t="s">
        <v>5012</v>
      </c>
      <c r="C3129" t="s">
        <v>5034</v>
      </c>
      <c r="D3129">
        <v>25</v>
      </c>
      <c r="E3129" s="2">
        <v>44915</v>
      </c>
      <c r="F3129">
        <v>241</v>
      </c>
      <c r="G3129">
        <v>79</v>
      </c>
      <c r="H3129" t="s">
        <v>5047</v>
      </c>
      <c r="I3129">
        <v>68</v>
      </c>
      <c r="J3129">
        <v>0</v>
      </c>
    </row>
    <row r="3130" spans="1:11" x14ac:dyDescent="0.25">
      <c r="A3130" t="s">
        <v>3139</v>
      </c>
      <c r="B3130" t="s">
        <v>5016</v>
      </c>
      <c r="C3130" t="s">
        <v>5031</v>
      </c>
      <c r="D3130">
        <v>26</v>
      </c>
      <c r="E3130" s="2">
        <v>43966</v>
      </c>
      <c r="F3130">
        <v>212</v>
      </c>
      <c r="G3130">
        <v>91</v>
      </c>
      <c r="H3130" t="s">
        <v>5045</v>
      </c>
      <c r="I3130">
        <v>74</v>
      </c>
      <c r="J3130">
        <v>1</v>
      </c>
      <c r="K3130" t="s">
        <v>5051</v>
      </c>
    </row>
    <row r="3131" spans="1:11" x14ac:dyDescent="0.25">
      <c r="A3131" t="s">
        <v>3140</v>
      </c>
      <c r="B3131" t="s">
        <v>5018</v>
      </c>
      <c r="C3131" t="s">
        <v>5038</v>
      </c>
      <c r="D3131">
        <v>45</v>
      </c>
      <c r="E3131" s="2">
        <v>44726</v>
      </c>
      <c r="F3131">
        <v>229</v>
      </c>
      <c r="G3131">
        <v>22</v>
      </c>
      <c r="H3131" t="s">
        <v>5048</v>
      </c>
      <c r="I3131">
        <v>80</v>
      </c>
      <c r="J3131">
        <v>1</v>
      </c>
      <c r="K3131" t="s">
        <v>5050</v>
      </c>
    </row>
    <row r="3132" spans="1:11" x14ac:dyDescent="0.25">
      <c r="A3132" t="s">
        <v>3141</v>
      </c>
      <c r="B3132" t="s">
        <v>5015</v>
      </c>
      <c r="C3132" t="s">
        <v>5040</v>
      </c>
      <c r="D3132">
        <v>35</v>
      </c>
      <c r="E3132" s="2">
        <v>44012</v>
      </c>
      <c r="F3132">
        <v>258</v>
      </c>
      <c r="G3132">
        <v>96</v>
      </c>
      <c r="H3132" t="s">
        <v>5045</v>
      </c>
      <c r="I3132">
        <v>77</v>
      </c>
      <c r="J3132">
        <v>0</v>
      </c>
    </row>
    <row r="3133" spans="1:11" x14ac:dyDescent="0.25">
      <c r="A3133" t="s">
        <v>3142</v>
      </c>
      <c r="B3133" t="s">
        <v>5018</v>
      </c>
      <c r="C3133" t="s">
        <v>5032</v>
      </c>
      <c r="D3133">
        <v>31</v>
      </c>
      <c r="E3133" s="2">
        <v>44743</v>
      </c>
      <c r="F3133">
        <v>239</v>
      </c>
      <c r="G3133">
        <v>5</v>
      </c>
      <c r="H3133" t="s">
        <v>5047</v>
      </c>
      <c r="I3133">
        <v>77</v>
      </c>
      <c r="J3133">
        <v>0</v>
      </c>
    </row>
    <row r="3134" spans="1:11" x14ac:dyDescent="0.25">
      <c r="A3134" t="s">
        <v>3143</v>
      </c>
      <c r="B3134" t="s">
        <v>5014</v>
      </c>
      <c r="C3134" t="s">
        <v>5035</v>
      </c>
      <c r="D3134">
        <v>49</v>
      </c>
      <c r="E3134" s="2">
        <v>44579</v>
      </c>
      <c r="F3134">
        <v>206</v>
      </c>
      <c r="G3134">
        <v>65</v>
      </c>
      <c r="H3134" t="s">
        <v>5044</v>
      </c>
      <c r="I3134">
        <v>78</v>
      </c>
      <c r="J3134">
        <v>0</v>
      </c>
    </row>
    <row r="3135" spans="1:11" x14ac:dyDescent="0.25">
      <c r="A3135" t="s">
        <v>3144</v>
      </c>
      <c r="B3135" t="s">
        <v>5011</v>
      </c>
      <c r="C3135" t="s">
        <v>5023</v>
      </c>
      <c r="D3135">
        <v>41</v>
      </c>
      <c r="E3135" s="2">
        <v>44297</v>
      </c>
      <c r="F3135">
        <v>236</v>
      </c>
      <c r="G3135">
        <v>24</v>
      </c>
      <c r="H3135" t="s">
        <v>5043</v>
      </c>
      <c r="I3135">
        <v>69</v>
      </c>
      <c r="J3135">
        <v>0</v>
      </c>
    </row>
    <row r="3136" spans="1:11" x14ac:dyDescent="0.25">
      <c r="A3136" t="s">
        <v>3145</v>
      </c>
      <c r="B3136" t="s">
        <v>5017</v>
      </c>
      <c r="C3136" t="s">
        <v>5030</v>
      </c>
      <c r="D3136">
        <v>31</v>
      </c>
      <c r="E3136" s="2">
        <v>44354</v>
      </c>
      <c r="F3136">
        <v>214</v>
      </c>
      <c r="G3136">
        <v>56</v>
      </c>
      <c r="H3136" t="s">
        <v>5047</v>
      </c>
      <c r="I3136">
        <v>67</v>
      </c>
      <c r="J3136">
        <v>1</v>
      </c>
      <c r="K3136" t="s">
        <v>5049</v>
      </c>
    </row>
    <row r="3137" spans="1:11" x14ac:dyDescent="0.25">
      <c r="A3137" t="s">
        <v>3146</v>
      </c>
      <c r="B3137" t="s">
        <v>5014</v>
      </c>
      <c r="C3137" t="s">
        <v>5028</v>
      </c>
      <c r="D3137">
        <v>29</v>
      </c>
      <c r="E3137" s="2">
        <v>44652</v>
      </c>
      <c r="F3137">
        <v>222</v>
      </c>
      <c r="G3137">
        <v>54</v>
      </c>
      <c r="H3137" t="s">
        <v>5047</v>
      </c>
      <c r="I3137">
        <v>100</v>
      </c>
      <c r="J3137">
        <v>0</v>
      </c>
    </row>
    <row r="3138" spans="1:11" x14ac:dyDescent="0.25">
      <c r="A3138" t="s">
        <v>3147</v>
      </c>
      <c r="B3138" t="s">
        <v>5016</v>
      </c>
      <c r="C3138" t="s">
        <v>5029</v>
      </c>
      <c r="D3138">
        <v>30</v>
      </c>
      <c r="E3138" s="2">
        <v>44468</v>
      </c>
      <c r="F3138">
        <v>236</v>
      </c>
      <c r="G3138">
        <v>97</v>
      </c>
      <c r="H3138" t="s">
        <v>5045</v>
      </c>
      <c r="I3138">
        <v>60</v>
      </c>
      <c r="J3138">
        <v>1</v>
      </c>
      <c r="K3138" t="s">
        <v>5051</v>
      </c>
    </row>
    <row r="3139" spans="1:11" x14ac:dyDescent="0.25">
      <c r="A3139" t="s">
        <v>3148</v>
      </c>
      <c r="B3139" t="s">
        <v>5015</v>
      </c>
      <c r="C3139" t="s">
        <v>5025</v>
      </c>
      <c r="D3139">
        <v>29</v>
      </c>
      <c r="E3139" s="2">
        <v>44540</v>
      </c>
      <c r="F3139">
        <v>253</v>
      </c>
      <c r="G3139">
        <v>97</v>
      </c>
      <c r="H3139" t="s">
        <v>5043</v>
      </c>
      <c r="I3139">
        <v>76</v>
      </c>
      <c r="J3139">
        <v>0</v>
      </c>
    </row>
    <row r="3140" spans="1:11" x14ac:dyDescent="0.25">
      <c r="A3140" t="s">
        <v>3149</v>
      </c>
      <c r="B3140" t="s">
        <v>5018</v>
      </c>
      <c r="C3140" t="s">
        <v>5032</v>
      </c>
      <c r="D3140">
        <v>36</v>
      </c>
      <c r="E3140" s="2">
        <v>44750</v>
      </c>
      <c r="F3140">
        <v>212</v>
      </c>
      <c r="G3140">
        <v>66</v>
      </c>
      <c r="H3140" t="s">
        <v>5048</v>
      </c>
      <c r="I3140">
        <v>96</v>
      </c>
      <c r="J3140">
        <v>1</v>
      </c>
      <c r="K3140" t="s">
        <v>5049</v>
      </c>
    </row>
    <row r="3141" spans="1:11" x14ac:dyDescent="0.25">
      <c r="A3141" t="s">
        <v>3150</v>
      </c>
      <c r="B3141" t="s">
        <v>5017</v>
      </c>
      <c r="C3141" t="s">
        <v>5030</v>
      </c>
      <c r="D3141">
        <v>41</v>
      </c>
      <c r="E3141" s="2">
        <v>44580</v>
      </c>
      <c r="F3141">
        <v>214</v>
      </c>
      <c r="G3141">
        <v>64</v>
      </c>
      <c r="H3141" t="s">
        <v>5047</v>
      </c>
      <c r="I3141">
        <v>90</v>
      </c>
      <c r="J3141">
        <v>1</v>
      </c>
      <c r="K3141" t="s">
        <v>5051</v>
      </c>
    </row>
    <row r="3142" spans="1:11" x14ac:dyDescent="0.25">
      <c r="A3142" t="s">
        <v>3151</v>
      </c>
      <c r="B3142" t="s">
        <v>5018</v>
      </c>
      <c r="C3142" t="s">
        <v>5038</v>
      </c>
      <c r="D3142">
        <v>24</v>
      </c>
      <c r="E3142" s="2">
        <v>44527</v>
      </c>
      <c r="F3142">
        <v>246</v>
      </c>
      <c r="G3142">
        <v>35</v>
      </c>
      <c r="H3142" t="s">
        <v>5043</v>
      </c>
      <c r="I3142">
        <v>70</v>
      </c>
      <c r="J3142">
        <v>0</v>
      </c>
    </row>
    <row r="3143" spans="1:11" x14ac:dyDescent="0.25">
      <c r="A3143" t="s">
        <v>3152</v>
      </c>
      <c r="B3143" t="s">
        <v>5017</v>
      </c>
      <c r="C3143" t="s">
        <v>5037</v>
      </c>
      <c r="D3143">
        <v>46</v>
      </c>
      <c r="E3143" s="2">
        <v>44702</v>
      </c>
      <c r="F3143">
        <v>230</v>
      </c>
      <c r="G3143">
        <v>68</v>
      </c>
      <c r="H3143" t="s">
        <v>5045</v>
      </c>
      <c r="I3143">
        <v>66</v>
      </c>
      <c r="J3143">
        <v>1</v>
      </c>
      <c r="K3143" t="s">
        <v>5049</v>
      </c>
    </row>
    <row r="3144" spans="1:11" x14ac:dyDescent="0.25">
      <c r="A3144" t="s">
        <v>3153</v>
      </c>
      <c r="B3144" t="s">
        <v>5018</v>
      </c>
      <c r="C3144" t="s">
        <v>5036</v>
      </c>
      <c r="D3144">
        <v>49</v>
      </c>
      <c r="E3144" s="2">
        <v>44264</v>
      </c>
      <c r="F3144">
        <v>240</v>
      </c>
      <c r="G3144">
        <v>52</v>
      </c>
      <c r="H3144" t="s">
        <v>5046</v>
      </c>
      <c r="I3144">
        <v>56</v>
      </c>
      <c r="J3144">
        <v>1</v>
      </c>
      <c r="K3144" t="s">
        <v>5049</v>
      </c>
    </row>
    <row r="3145" spans="1:11" x14ac:dyDescent="0.25">
      <c r="A3145" t="s">
        <v>3154</v>
      </c>
      <c r="B3145" t="s">
        <v>5014</v>
      </c>
      <c r="C3145" t="s">
        <v>5024</v>
      </c>
      <c r="D3145">
        <v>38</v>
      </c>
      <c r="E3145" s="2">
        <v>44659</v>
      </c>
      <c r="F3145">
        <v>217</v>
      </c>
      <c r="G3145">
        <v>27</v>
      </c>
      <c r="H3145" t="s">
        <v>5048</v>
      </c>
      <c r="I3145">
        <v>53</v>
      </c>
      <c r="J3145">
        <v>1</v>
      </c>
      <c r="K3145" t="s">
        <v>5050</v>
      </c>
    </row>
    <row r="3146" spans="1:11" x14ac:dyDescent="0.25">
      <c r="A3146" t="s">
        <v>3155</v>
      </c>
      <c r="B3146" t="s">
        <v>5016</v>
      </c>
      <c r="C3146" t="s">
        <v>5041</v>
      </c>
      <c r="D3146">
        <v>39</v>
      </c>
      <c r="E3146" s="2">
        <v>44157</v>
      </c>
      <c r="F3146">
        <v>228</v>
      </c>
      <c r="G3146">
        <v>83</v>
      </c>
      <c r="H3146" t="s">
        <v>5047</v>
      </c>
      <c r="I3146">
        <v>76</v>
      </c>
      <c r="J3146">
        <v>1</v>
      </c>
      <c r="K3146" t="s">
        <v>5051</v>
      </c>
    </row>
    <row r="3147" spans="1:11" x14ac:dyDescent="0.25">
      <c r="A3147" t="s">
        <v>3156</v>
      </c>
      <c r="B3147" t="s">
        <v>5014</v>
      </c>
      <c r="C3147" t="s">
        <v>5028</v>
      </c>
      <c r="D3147">
        <v>43</v>
      </c>
      <c r="E3147" s="2">
        <v>44030</v>
      </c>
      <c r="F3147">
        <v>224</v>
      </c>
      <c r="G3147">
        <v>96</v>
      </c>
      <c r="H3147" t="s">
        <v>5043</v>
      </c>
      <c r="I3147">
        <v>75</v>
      </c>
      <c r="J3147">
        <v>0</v>
      </c>
    </row>
    <row r="3148" spans="1:11" x14ac:dyDescent="0.25">
      <c r="A3148" t="s">
        <v>3157</v>
      </c>
      <c r="B3148" t="s">
        <v>5015</v>
      </c>
      <c r="C3148" t="s">
        <v>5025</v>
      </c>
      <c r="D3148">
        <v>31</v>
      </c>
      <c r="E3148" s="2">
        <v>44024</v>
      </c>
      <c r="F3148">
        <v>244</v>
      </c>
      <c r="G3148">
        <v>11</v>
      </c>
      <c r="H3148" t="s">
        <v>5044</v>
      </c>
      <c r="I3148">
        <v>73</v>
      </c>
      <c r="J3148">
        <v>0</v>
      </c>
    </row>
    <row r="3149" spans="1:11" x14ac:dyDescent="0.25">
      <c r="A3149" t="s">
        <v>3158</v>
      </c>
      <c r="B3149" t="s">
        <v>5017</v>
      </c>
      <c r="C3149" t="s">
        <v>5030</v>
      </c>
      <c r="D3149">
        <v>36</v>
      </c>
      <c r="E3149" s="2">
        <v>44441</v>
      </c>
      <c r="F3149">
        <v>259</v>
      </c>
      <c r="G3149">
        <v>89</v>
      </c>
      <c r="H3149" t="s">
        <v>5043</v>
      </c>
      <c r="I3149">
        <v>86</v>
      </c>
      <c r="J3149">
        <v>0</v>
      </c>
    </row>
    <row r="3150" spans="1:11" x14ac:dyDescent="0.25">
      <c r="A3150" t="s">
        <v>3159</v>
      </c>
      <c r="B3150" t="s">
        <v>5017</v>
      </c>
      <c r="C3150" t="s">
        <v>5037</v>
      </c>
      <c r="D3150">
        <v>31</v>
      </c>
      <c r="E3150" s="2">
        <v>44585</v>
      </c>
      <c r="F3150">
        <v>202</v>
      </c>
      <c r="G3150">
        <v>89</v>
      </c>
      <c r="H3150" t="s">
        <v>5048</v>
      </c>
      <c r="I3150">
        <v>91</v>
      </c>
      <c r="J3150">
        <v>1</v>
      </c>
      <c r="K3150" t="s">
        <v>5049</v>
      </c>
    </row>
    <row r="3151" spans="1:11" x14ac:dyDescent="0.25">
      <c r="A3151" t="s">
        <v>3160</v>
      </c>
      <c r="B3151" t="s">
        <v>5018</v>
      </c>
      <c r="C3151" t="s">
        <v>5038</v>
      </c>
      <c r="D3151">
        <v>33</v>
      </c>
      <c r="E3151" s="2">
        <v>44506</v>
      </c>
      <c r="F3151">
        <v>248</v>
      </c>
      <c r="G3151">
        <v>54</v>
      </c>
      <c r="H3151" t="s">
        <v>5045</v>
      </c>
      <c r="I3151">
        <v>71</v>
      </c>
      <c r="J3151">
        <v>0</v>
      </c>
    </row>
    <row r="3152" spans="1:11" x14ac:dyDescent="0.25">
      <c r="A3152" t="s">
        <v>3161</v>
      </c>
      <c r="B3152" t="s">
        <v>5012</v>
      </c>
      <c r="C3152" t="s">
        <v>5021</v>
      </c>
      <c r="D3152">
        <v>29</v>
      </c>
      <c r="E3152" s="2">
        <v>44473</v>
      </c>
      <c r="F3152">
        <v>217</v>
      </c>
      <c r="G3152">
        <v>54</v>
      </c>
      <c r="H3152" t="s">
        <v>5044</v>
      </c>
      <c r="I3152">
        <v>82</v>
      </c>
      <c r="J3152">
        <v>0</v>
      </c>
    </row>
    <row r="3153" spans="1:11" x14ac:dyDescent="0.25">
      <c r="A3153" t="s">
        <v>3162</v>
      </c>
      <c r="B3153" t="s">
        <v>5012</v>
      </c>
      <c r="C3153" t="s">
        <v>5026</v>
      </c>
      <c r="D3153">
        <v>34</v>
      </c>
      <c r="E3153" s="2">
        <v>44433</v>
      </c>
      <c r="F3153">
        <v>241</v>
      </c>
      <c r="G3153">
        <v>56</v>
      </c>
      <c r="H3153" t="s">
        <v>5046</v>
      </c>
      <c r="I3153">
        <v>63</v>
      </c>
      <c r="J3153">
        <v>0</v>
      </c>
    </row>
    <row r="3154" spans="1:11" x14ac:dyDescent="0.25">
      <c r="A3154" t="s">
        <v>3163</v>
      </c>
      <c r="B3154" t="s">
        <v>5016</v>
      </c>
      <c r="C3154" t="s">
        <v>5031</v>
      </c>
      <c r="D3154">
        <v>44</v>
      </c>
      <c r="E3154" s="2">
        <v>44117</v>
      </c>
      <c r="F3154">
        <v>256</v>
      </c>
      <c r="G3154">
        <v>15</v>
      </c>
      <c r="H3154" t="s">
        <v>5044</v>
      </c>
      <c r="I3154">
        <v>58</v>
      </c>
      <c r="J3154">
        <v>0</v>
      </c>
    </row>
    <row r="3155" spans="1:11" x14ac:dyDescent="0.25">
      <c r="A3155" t="s">
        <v>3164</v>
      </c>
      <c r="B3155" t="s">
        <v>5013</v>
      </c>
      <c r="C3155" t="s">
        <v>5033</v>
      </c>
      <c r="D3155">
        <v>35</v>
      </c>
      <c r="E3155" s="2">
        <v>44018</v>
      </c>
      <c r="F3155">
        <v>254</v>
      </c>
      <c r="G3155">
        <v>60</v>
      </c>
      <c r="H3155" t="s">
        <v>5044</v>
      </c>
      <c r="I3155">
        <v>91</v>
      </c>
      <c r="J3155">
        <v>1</v>
      </c>
      <c r="K3155" t="s">
        <v>5049</v>
      </c>
    </row>
    <row r="3156" spans="1:11" x14ac:dyDescent="0.25">
      <c r="A3156" t="s">
        <v>3165</v>
      </c>
      <c r="B3156" t="s">
        <v>5017</v>
      </c>
      <c r="C3156" t="s">
        <v>5037</v>
      </c>
      <c r="D3156">
        <v>36</v>
      </c>
      <c r="E3156" s="2">
        <v>44407</v>
      </c>
      <c r="F3156">
        <v>241</v>
      </c>
      <c r="G3156">
        <v>64</v>
      </c>
      <c r="H3156" t="s">
        <v>5048</v>
      </c>
      <c r="I3156">
        <v>71</v>
      </c>
      <c r="J3156">
        <v>0</v>
      </c>
    </row>
    <row r="3157" spans="1:11" x14ac:dyDescent="0.25">
      <c r="A3157" t="s">
        <v>3166</v>
      </c>
      <c r="B3157" t="s">
        <v>5015</v>
      </c>
      <c r="C3157" t="s">
        <v>5025</v>
      </c>
      <c r="D3157">
        <v>41</v>
      </c>
      <c r="E3157" s="2">
        <v>44100</v>
      </c>
      <c r="F3157">
        <v>252</v>
      </c>
      <c r="G3157">
        <v>5</v>
      </c>
      <c r="H3157" t="s">
        <v>5048</v>
      </c>
      <c r="I3157">
        <v>80</v>
      </c>
      <c r="J3157">
        <v>0</v>
      </c>
    </row>
    <row r="3158" spans="1:11" x14ac:dyDescent="0.25">
      <c r="A3158" t="s">
        <v>3167</v>
      </c>
      <c r="B3158" t="s">
        <v>5016</v>
      </c>
      <c r="C3158" t="s">
        <v>5041</v>
      </c>
      <c r="D3158">
        <v>31</v>
      </c>
      <c r="E3158" s="2">
        <v>44231</v>
      </c>
      <c r="F3158">
        <v>252</v>
      </c>
      <c r="G3158">
        <v>21</v>
      </c>
      <c r="H3158" t="s">
        <v>5046</v>
      </c>
      <c r="I3158">
        <v>82</v>
      </c>
      <c r="J3158">
        <v>1</v>
      </c>
      <c r="K3158" t="s">
        <v>5051</v>
      </c>
    </row>
    <row r="3159" spans="1:11" x14ac:dyDescent="0.25">
      <c r="A3159" t="s">
        <v>3168</v>
      </c>
      <c r="B3159" t="s">
        <v>5017</v>
      </c>
      <c r="C3159" t="s">
        <v>5037</v>
      </c>
      <c r="D3159">
        <v>49</v>
      </c>
      <c r="E3159" s="2">
        <v>44605</v>
      </c>
      <c r="F3159">
        <v>251</v>
      </c>
      <c r="G3159">
        <v>81</v>
      </c>
      <c r="H3159" t="s">
        <v>5047</v>
      </c>
      <c r="I3159">
        <v>51</v>
      </c>
      <c r="J3159">
        <v>1</v>
      </c>
      <c r="K3159" t="s">
        <v>5050</v>
      </c>
    </row>
    <row r="3160" spans="1:11" x14ac:dyDescent="0.25">
      <c r="A3160" t="s">
        <v>3169</v>
      </c>
      <c r="B3160" t="s">
        <v>5013</v>
      </c>
      <c r="C3160" t="s">
        <v>5039</v>
      </c>
      <c r="D3160">
        <v>48</v>
      </c>
      <c r="E3160" s="2">
        <v>44807</v>
      </c>
      <c r="F3160">
        <v>244</v>
      </c>
      <c r="G3160">
        <v>58</v>
      </c>
      <c r="H3160" t="s">
        <v>5045</v>
      </c>
      <c r="I3160">
        <v>66</v>
      </c>
      <c r="J3160">
        <v>1</v>
      </c>
      <c r="K3160" t="s">
        <v>5050</v>
      </c>
    </row>
    <row r="3161" spans="1:11" x14ac:dyDescent="0.25">
      <c r="A3161" t="s">
        <v>3170</v>
      </c>
      <c r="B3161" t="s">
        <v>5011</v>
      </c>
      <c r="C3161" t="s">
        <v>5020</v>
      </c>
      <c r="D3161">
        <v>49</v>
      </c>
      <c r="E3161" s="2">
        <v>44516</v>
      </c>
      <c r="F3161">
        <v>243</v>
      </c>
      <c r="G3161">
        <v>92</v>
      </c>
      <c r="H3161" t="s">
        <v>5048</v>
      </c>
      <c r="I3161">
        <v>51</v>
      </c>
      <c r="J3161">
        <v>1</v>
      </c>
      <c r="K3161" t="s">
        <v>5051</v>
      </c>
    </row>
    <row r="3162" spans="1:11" x14ac:dyDescent="0.25">
      <c r="A3162" t="s">
        <v>3171</v>
      </c>
      <c r="B3162" t="s">
        <v>5012</v>
      </c>
      <c r="C3162" t="s">
        <v>5026</v>
      </c>
      <c r="D3162">
        <v>48</v>
      </c>
      <c r="E3162" s="2">
        <v>44865</v>
      </c>
      <c r="F3162">
        <v>248</v>
      </c>
      <c r="G3162">
        <v>8</v>
      </c>
      <c r="H3162" t="s">
        <v>5048</v>
      </c>
      <c r="I3162">
        <v>98</v>
      </c>
      <c r="J3162">
        <v>0</v>
      </c>
    </row>
    <row r="3163" spans="1:11" x14ac:dyDescent="0.25">
      <c r="A3163" t="s">
        <v>3172</v>
      </c>
      <c r="B3163" t="s">
        <v>5017</v>
      </c>
      <c r="C3163" t="s">
        <v>5042</v>
      </c>
      <c r="D3163">
        <v>28</v>
      </c>
      <c r="E3163" s="2">
        <v>43961</v>
      </c>
      <c r="F3163">
        <v>251</v>
      </c>
      <c r="G3163">
        <v>74</v>
      </c>
      <c r="H3163" t="s">
        <v>5044</v>
      </c>
      <c r="I3163">
        <v>61</v>
      </c>
      <c r="J3163">
        <v>0</v>
      </c>
    </row>
    <row r="3164" spans="1:11" x14ac:dyDescent="0.25">
      <c r="A3164" t="s">
        <v>3173</v>
      </c>
      <c r="B3164" t="s">
        <v>5013</v>
      </c>
      <c r="C3164" t="s">
        <v>5033</v>
      </c>
      <c r="D3164">
        <v>25</v>
      </c>
      <c r="E3164" s="2">
        <v>44352</v>
      </c>
      <c r="F3164">
        <v>209</v>
      </c>
      <c r="G3164">
        <v>53</v>
      </c>
      <c r="H3164" t="s">
        <v>5046</v>
      </c>
      <c r="I3164">
        <v>70</v>
      </c>
      <c r="J3164">
        <v>0</v>
      </c>
    </row>
    <row r="3165" spans="1:11" x14ac:dyDescent="0.25">
      <c r="A3165" t="s">
        <v>3174</v>
      </c>
      <c r="B3165" t="s">
        <v>5012</v>
      </c>
      <c r="C3165" t="s">
        <v>5034</v>
      </c>
      <c r="D3165">
        <v>24</v>
      </c>
      <c r="E3165" s="2">
        <v>44459</v>
      </c>
      <c r="F3165">
        <v>247</v>
      </c>
      <c r="G3165">
        <v>0</v>
      </c>
      <c r="H3165" t="s">
        <v>5044</v>
      </c>
      <c r="I3165">
        <v>77</v>
      </c>
      <c r="J3165">
        <v>1</v>
      </c>
      <c r="K3165" t="s">
        <v>5050</v>
      </c>
    </row>
    <row r="3166" spans="1:11" x14ac:dyDescent="0.25">
      <c r="A3166" t="s">
        <v>3175</v>
      </c>
      <c r="B3166" t="s">
        <v>5018</v>
      </c>
      <c r="C3166" t="s">
        <v>5038</v>
      </c>
      <c r="D3166">
        <v>34</v>
      </c>
      <c r="E3166" s="2">
        <v>44326</v>
      </c>
      <c r="F3166">
        <v>218</v>
      </c>
      <c r="G3166">
        <v>20</v>
      </c>
      <c r="H3166" t="s">
        <v>5045</v>
      </c>
      <c r="I3166">
        <v>63</v>
      </c>
      <c r="J3166">
        <v>0</v>
      </c>
    </row>
    <row r="3167" spans="1:11" x14ac:dyDescent="0.25">
      <c r="A3167" t="s">
        <v>3176</v>
      </c>
      <c r="B3167" t="s">
        <v>5011</v>
      </c>
      <c r="C3167" t="s">
        <v>5020</v>
      </c>
      <c r="D3167">
        <v>46</v>
      </c>
      <c r="E3167" s="2">
        <v>44684</v>
      </c>
      <c r="F3167">
        <v>220</v>
      </c>
      <c r="G3167">
        <v>38</v>
      </c>
      <c r="H3167" t="s">
        <v>5046</v>
      </c>
      <c r="I3167">
        <v>90</v>
      </c>
      <c r="J3167">
        <v>0</v>
      </c>
    </row>
    <row r="3168" spans="1:11" x14ac:dyDescent="0.25">
      <c r="A3168" t="s">
        <v>3177</v>
      </c>
      <c r="B3168" t="s">
        <v>5011</v>
      </c>
      <c r="C3168" t="s">
        <v>5023</v>
      </c>
      <c r="D3168">
        <v>33</v>
      </c>
      <c r="E3168" s="2">
        <v>44134</v>
      </c>
      <c r="F3168">
        <v>236</v>
      </c>
      <c r="G3168">
        <v>78</v>
      </c>
      <c r="H3168" t="s">
        <v>5048</v>
      </c>
      <c r="I3168">
        <v>78</v>
      </c>
      <c r="J3168">
        <v>0</v>
      </c>
    </row>
    <row r="3169" spans="1:11" x14ac:dyDescent="0.25">
      <c r="A3169" t="s">
        <v>3178</v>
      </c>
      <c r="B3169" t="s">
        <v>5016</v>
      </c>
      <c r="C3169" t="s">
        <v>5029</v>
      </c>
      <c r="D3169">
        <v>27</v>
      </c>
      <c r="E3169" s="2">
        <v>44862</v>
      </c>
      <c r="F3169">
        <v>239</v>
      </c>
      <c r="G3169">
        <v>43</v>
      </c>
      <c r="H3169" t="s">
        <v>5044</v>
      </c>
      <c r="I3169">
        <v>78</v>
      </c>
      <c r="J3169">
        <v>0</v>
      </c>
    </row>
    <row r="3170" spans="1:11" x14ac:dyDescent="0.25">
      <c r="A3170" t="s">
        <v>3179</v>
      </c>
      <c r="B3170" t="s">
        <v>5017</v>
      </c>
      <c r="C3170" t="s">
        <v>5042</v>
      </c>
      <c r="D3170">
        <v>30</v>
      </c>
      <c r="E3170" s="2">
        <v>44306</v>
      </c>
      <c r="F3170">
        <v>233</v>
      </c>
      <c r="G3170">
        <v>20</v>
      </c>
      <c r="H3170" t="s">
        <v>5047</v>
      </c>
      <c r="I3170">
        <v>64</v>
      </c>
      <c r="J3170">
        <v>1</v>
      </c>
      <c r="K3170" t="s">
        <v>5050</v>
      </c>
    </row>
    <row r="3171" spans="1:11" x14ac:dyDescent="0.25">
      <c r="A3171" t="s">
        <v>3180</v>
      </c>
      <c r="B3171" t="s">
        <v>5012</v>
      </c>
      <c r="C3171" t="s">
        <v>5026</v>
      </c>
      <c r="D3171">
        <v>44</v>
      </c>
      <c r="E3171" s="2">
        <v>44777</v>
      </c>
      <c r="F3171">
        <v>250</v>
      </c>
      <c r="G3171">
        <v>88</v>
      </c>
      <c r="H3171" t="s">
        <v>5046</v>
      </c>
      <c r="I3171">
        <v>97</v>
      </c>
      <c r="J3171">
        <v>0</v>
      </c>
    </row>
    <row r="3172" spans="1:11" x14ac:dyDescent="0.25">
      <c r="A3172" t="s">
        <v>3181</v>
      </c>
      <c r="B3172" t="s">
        <v>5014</v>
      </c>
      <c r="C3172" t="s">
        <v>5024</v>
      </c>
      <c r="D3172">
        <v>39</v>
      </c>
      <c r="E3172" s="2">
        <v>44813</v>
      </c>
      <c r="F3172">
        <v>226</v>
      </c>
      <c r="G3172">
        <v>60</v>
      </c>
      <c r="H3172" t="s">
        <v>5044</v>
      </c>
      <c r="I3172">
        <v>50</v>
      </c>
      <c r="J3172">
        <v>1</v>
      </c>
      <c r="K3172" t="s">
        <v>5050</v>
      </c>
    </row>
    <row r="3173" spans="1:11" x14ac:dyDescent="0.25">
      <c r="A3173" t="s">
        <v>3182</v>
      </c>
      <c r="B3173" t="s">
        <v>5016</v>
      </c>
      <c r="C3173" t="s">
        <v>5029</v>
      </c>
      <c r="D3173">
        <v>30</v>
      </c>
      <c r="E3173" s="2">
        <v>44248</v>
      </c>
      <c r="F3173">
        <v>214</v>
      </c>
      <c r="G3173">
        <v>86</v>
      </c>
      <c r="H3173" t="s">
        <v>5045</v>
      </c>
      <c r="I3173">
        <v>71</v>
      </c>
      <c r="J3173">
        <v>0</v>
      </c>
    </row>
    <row r="3174" spans="1:11" x14ac:dyDescent="0.25">
      <c r="A3174" t="s">
        <v>3183</v>
      </c>
      <c r="B3174" t="s">
        <v>5011</v>
      </c>
      <c r="C3174" t="s">
        <v>5023</v>
      </c>
      <c r="D3174">
        <v>42</v>
      </c>
      <c r="E3174" s="2">
        <v>44056</v>
      </c>
      <c r="F3174">
        <v>216</v>
      </c>
      <c r="G3174">
        <v>98</v>
      </c>
      <c r="H3174" t="s">
        <v>5044</v>
      </c>
      <c r="I3174">
        <v>96</v>
      </c>
      <c r="J3174">
        <v>0</v>
      </c>
    </row>
    <row r="3175" spans="1:11" x14ac:dyDescent="0.25">
      <c r="A3175" t="s">
        <v>3184</v>
      </c>
      <c r="B3175" t="s">
        <v>5011</v>
      </c>
      <c r="C3175" t="s">
        <v>5023</v>
      </c>
      <c r="D3175">
        <v>22</v>
      </c>
      <c r="E3175" s="2">
        <v>44723</v>
      </c>
      <c r="F3175">
        <v>260</v>
      </c>
      <c r="G3175">
        <v>57</v>
      </c>
      <c r="H3175" t="s">
        <v>5045</v>
      </c>
      <c r="I3175">
        <v>57</v>
      </c>
      <c r="J3175">
        <v>1</v>
      </c>
      <c r="K3175" t="s">
        <v>5049</v>
      </c>
    </row>
    <row r="3176" spans="1:11" x14ac:dyDescent="0.25">
      <c r="A3176" t="s">
        <v>3185</v>
      </c>
      <c r="B3176" t="s">
        <v>5013</v>
      </c>
      <c r="C3176" t="s">
        <v>5033</v>
      </c>
      <c r="D3176">
        <v>42</v>
      </c>
      <c r="E3176" s="2">
        <v>44622</v>
      </c>
      <c r="F3176">
        <v>202</v>
      </c>
      <c r="G3176">
        <v>57</v>
      </c>
      <c r="H3176" t="s">
        <v>5045</v>
      </c>
      <c r="I3176">
        <v>63</v>
      </c>
      <c r="J3176">
        <v>0</v>
      </c>
    </row>
    <row r="3177" spans="1:11" x14ac:dyDescent="0.25">
      <c r="A3177" t="s">
        <v>3186</v>
      </c>
      <c r="B3177" t="s">
        <v>5017</v>
      </c>
      <c r="C3177" t="s">
        <v>5037</v>
      </c>
      <c r="D3177">
        <v>42</v>
      </c>
      <c r="E3177" s="2">
        <v>44008</v>
      </c>
      <c r="F3177">
        <v>255</v>
      </c>
      <c r="G3177">
        <v>8</v>
      </c>
      <c r="H3177" t="s">
        <v>5048</v>
      </c>
      <c r="I3177">
        <v>60</v>
      </c>
      <c r="J3177">
        <v>1</v>
      </c>
      <c r="K3177" t="s">
        <v>5049</v>
      </c>
    </row>
    <row r="3178" spans="1:11" x14ac:dyDescent="0.25">
      <c r="A3178" t="s">
        <v>3187</v>
      </c>
      <c r="B3178" t="s">
        <v>5013</v>
      </c>
      <c r="C3178" t="s">
        <v>5022</v>
      </c>
      <c r="D3178">
        <v>35</v>
      </c>
      <c r="E3178" s="2">
        <v>44364</v>
      </c>
      <c r="F3178">
        <v>211</v>
      </c>
      <c r="G3178">
        <v>83</v>
      </c>
      <c r="H3178" t="s">
        <v>5047</v>
      </c>
      <c r="I3178">
        <v>69</v>
      </c>
      <c r="J3178">
        <v>1</v>
      </c>
      <c r="K3178" t="s">
        <v>5049</v>
      </c>
    </row>
    <row r="3179" spans="1:11" x14ac:dyDescent="0.25">
      <c r="A3179" t="s">
        <v>3188</v>
      </c>
      <c r="B3179" t="s">
        <v>5017</v>
      </c>
      <c r="C3179" t="s">
        <v>5042</v>
      </c>
      <c r="D3179">
        <v>26</v>
      </c>
      <c r="E3179" s="2">
        <v>44399</v>
      </c>
      <c r="F3179">
        <v>232</v>
      </c>
      <c r="G3179">
        <v>84</v>
      </c>
      <c r="H3179" t="s">
        <v>5044</v>
      </c>
      <c r="I3179">
        <v>71</v>
      </c>
      <c r="J3179">
        <v>0</v>
      </c>
    </row>
    <row r="3180" spans="1:11" x14ac:dyDescent="0.25">
      <c r="A3180" t="s">
        <v>3189</v>
      </c>
      <c r="B3180" t="s">
        <v>5014</v>
      </c>
      <c r="C3180" t="s">
        <v>5024</v>
      </c>
      <c r="D3180">
        <v>30</v>
      </c>
      <c r="E3180" s="2">
        <v>44837</v>
      </c>
      <c r="F3180">
        <v>204</v>
      </c>
      <c r="G3180">
        <v>53</v>
      </c>
      <c r="H3180" t="s">
        <v>5044</v>
      </c>
      <c r="I3180">
        <v>50</v>
      </c>
      <c r="J3180">
        <v>1</v>
      </c>
      <c r="K3180" t="s">
        <v>5050</v>
      </c>
    </row>
    <row r="3181" spans="1:11" x14ac:dyDescent="0.25">
      <c r="A3181" t="s">
        <v>3190</v>
      </c>
      <c r="B3181" t="s">
        <v>5011</v>
      </c>
      <c r="C3181" t="s">
        <v>5020</v>
      </c>
      <c r="D3181">
        <v>41</v>
      </c>
      <c r="E3181" s="2">
        <v>44022</v>
      </c>
      <c r="F3181">
        <v>257</v>
      </c>
      <c r="G3181">
        <v>49</v>
      </c>
      <c r="H3181" t="s">
        <v>5045</v>
      </c>
      <c r="I3181">
        <v>60</v>
      </c>
      <c r="J3181">
        <v>1</v>
      </c>
      <c r="K3181" t="s">
        <v>5051</v>
      </c>
    </row>
    <row r="3182" spans="1:11" x14ac:dyDescent="0.25">
      <c r="A3182" t="s">
        <v>3191</v>
      </c>
      <c r="B3182" t="s">
        <v>5016</v>
      </c>
      <c r="C3182" t="s">
        <v>5041</v>
      </c>
      <c r="D3182">
        <v>22</v>
      </c>
      <c r="E3182" s="2">
        <v>44357</v>
      </c>
      <c r="F3182">
        <v>202</v>
      </c>
      <c r="G3182">
        <v>67</v>
      </c>
      <c r="H3182" t="s">
        <v>5043</v>
      </c>
      <c r="I3182">
        <v>51</v>
      </c>
      <c r="J3182">
        <v>0</v>
      </c>
    </row>
    <row r="3183" spans="1:11" x14ac:dyDescent="0.25">
      <c r="A3183" t="s">
        <v>3192</v>
      </c>
      <c r="B3183" t="s">
        <v>5011</v>
      </c>
      <c r="C3183" t="s">
        <v>5023</v>
      </c>
      <c r="D3183">
        <v>23</v>
      </c>
      <c r="E3183" s="2">
        <v>44277</v>
      </c>
      <c r="F3183">
        <v>248</v>
      </c>
      <c r="G3183">
        <v>22</v>
      </c>
      <c r="H3183" t="s">
        <v>5048</v>
      </c>
      <c r="I3183">
        <v>62</v>
      </c>
      <c r="J3183">
        <v>1</v>
      </c>
      <c r="K3183" t="s">
        <v>5051</v>
      </c>
    </row>
    <row r="3184" spans="1:11" x14ac:dyDescent="0.25">
      <c r="A3184" t="s">
        <v>3193</v>
      </c>
      <c r="B3184" t="s">
        <v>5018</v>
      </c>
      <c r="C3184" t="s">
        <v>5038</v>
      </c>
      <c r="D3184">
        <v>32</v>
      </c>
      <c r="E3184" s="2">
        <v>44105</v>
      </c>
      <c r="F3184">
        <v>238</v>
      </c>
      <c r="G3184">
        <v>48</v>
      </c>
      <c r="H3184" t="s">
        <v>5046</v>
      </c>
      <c r="I3184">
        <v>91</v>
      </c>
      <c r="J3184">
        <v>0</v>
      </c>
    </row>
    <row r="3185" spans="1:11" x14ac:dyDescent="0.25">
      <c r="A3185" t="s">
        <v>3194</v>
      </c>
      <c r="B3185" t="s">
        <v>5018</v>
      </c>
      <c r="C3185" t="s">
        <v>5036</v>
      </c>
      <c r="D3185">
        <v>38</v>
      </c>
      <c r="E3185" s="2">
        <v>44231</v>
      </c>
      <c r="F3185">
        <v>252</v>
      </c>
      <c r="G3185">
        <v>62</v>
      </c>
      <c r="H3185" t="s">
        <v>5045</v>
      </c>
      <c r="I3185">
        <v>55</v>
      </c>
      <c r="J3185">
        <v>0</v>
      </c>
    </row>
    <row r="3186" spans="1:11" x14ac:dyDescent="0.25">
      <c r="A3186" t="s">
        <v>3195</v>
      </c>
      <c r="B3186" t="s">
        <v>5017</v>
      </c>
      <c r="C3186" t="s">
        <v>5037</v>
      </c>
      <c r="D3186">
        <v>45</v>
      </c>
      <c r="E3186" s="2">
        <v>44625</v>
      </c>
      <c r="F3186">
        <v>251</v>
      </c>
      <c r="G3186">
        <v>84</v>
      </c>
      <c r="H3186" t="s">
        <v>5046</v>
      </c>
      <c r="I3186">
        <v>59</v>
      </c>
      <c r="J3186">
        <v>1</v>
      </c>
      <c r="K3186" t="s">
        <v>5049</v>
      </c>
    </row>
    <row r="3187" spans="1:11" x14ac:dyDescent="0.25">
      <c r="A3187" t="s">
        <v>3196</v>
      </c>
      <c r="B3187" t="s">
        <v>5015</v>
      </c>
      <c r="C3187" t="s">
        <v>5027</v>
      </c>
      <c r="D3187">
        <v>35</v>
      </c>
      <c r="E3187" s="2">
        <v>44317</v>
      </c>
      <c r="F3187">
        <v>201</v>
      </c>
      <c r="G3187">
        <v>74</v>
      </c>
      <c r="H3187" t="s">
        <v>5045</v>
      </c>
      <c r="I3187">
        <v>59</v>
      </c>
      <c r="J3187">
        <v>0</v>
      </c>
    </row>
    <row r="3188" spans="1:11" x14ac:dyDescent="0.25">
      <c r="A3188" t="s">
        <v>3197</v>
      </c>
      <c r="B3188" t="s">
        <v>5014</v>
      </c>
      <c r="C3188" t="s">
        <v>5035</v>
      </c>
      <c r="D3188">
        <v>29</v>
      </c>
      <c r="E3188" s="2">
        <v>44918</v>
      </c>
      <c r="F3188">
        <v>211</v>
      </c>
      <c r="G3188">
        <v>70</v>
      </c>
      <c r="H3188" t="s">
        <v>5047</v>
      </c>
      <c r="I3188">
        <v>86</v>
      </c>
      <c r="J3188">
        <v>1</v>
      </c>
      <c r="K3188" t="s">
        <v>5051</v>
      </c>
    </row>
    <row r="3189" spans="1:11" x14ac:dyDescent="0.25">
      <c r="A3189" t="s">
        <v>3198</v>
      </c>
      <c r="B3189" t="s">
        <v>5017</v>
      </c>
      <c r="C3189" t="s">
        <v>5030</v>
      </c>
      <c r="D3189">
        <v>41</v>
      </c>
      <c r="E3189" s="2">
        <v>44542</v>
      </c>
      <c r="F3189">
        <v>241</v>
      </c>
      <c r="G3189">
        <v>97</v>
      </c>
      <c r="H3189" t="s">
        <v>5048</v>
      </c>
      <c r="I3189">
        <v>50</v>
      </c>
      <c r="J3189">
        <v>0</v>
      </c>
    </row>
    <row r="3190" spans="1:11" x14ac:dyDescent="0.25">
      <c r="A3190" t="s">
        <v>3199</v>
      </c>
      <c r="B3190" t="s">
        <v>5018</v>
      </c>
      <c r="C3190" t="s">
        <v>5038</v>
      </c>
      <c r="D3190">
        <v>34</v>
      </c>
      <c r="E3190" s="2">
        <v>44602</v>
      </c>
      <c r="F3190">
        <v>208</v>
      </c>
      <c r="G3190">
        <v>97</v>
      </c>
      <c r="H3190" t="s">
        <v>5046</v>
      </c>
      <c r="I3190">
        <v>69</v>
      </c>
      <c r="J3190">
        <v>0</v>
      </c>
    </row>
    <row r="3191" spans="1:11" x14ac:dyDescent="0.25">
      <c r="A3191" t="s">
        <v>3200</v>
      </c>
      <c r="B3191" t="s">
        <v>5015</v>
      </c>
      <c r="C3191" t="s">
        <v>5040</v>
      </c>
      <c r="D3191">
        <v>29</v>
      </c>
      <c r="E3191" s="2">
        <v>44212</v>
      </c>
      <c r="F3191">
        <v>248</v>
      </c>
      <c r="G3191">
        <v>54</v>
      </c>
      <c r="H3191" t="s">
        <v>5047</v>
      </c>
      <c r="I3191">
        <v>82</v>
      </c>
      <c r="J3191">
        <v>0</v>
      </c>
    </row>
    <row r="3192" spans="1:11" x14ac:dyDescent="0.25">
      <c r="A3192" t="s">
        <v>3201</v>
      </c>
      <c r="B3192" t="s">
        <v>5014</v>
      </c>
      <c r="C3192" t="s">
        <v>5035</v>
      </c>
      <c r="D3192">
        <v>46</v>
      </c>
      <c r="E3192" s="2">
        <v>43963</v>
      </c>
      <c r="F3192">
        <v>217</v>
      </c>
      <c r="G3192">
        <v>86</v>
      </c>
      <c r="H3192" t="s">
        <v>5045</v>
      </c>
      <c r="I3192">
        <v>65</v>
      </c>
      <c r="J3192">
        <v>1</v>
      </c>
      <c r="K3192" t="s">
        <v>5050</v>
      </c>
    </row>
    <row r="3193" spans="1:11" x14ac:dyDescent="0.25">
      <c r="A3193" t="s">
        <v>3202</v>
      </c>
      <c r="B3193" t="s">
        <v>5018</v>
      </c>
      <c r="C3193" t="s">
        <v>5032</v>
      </c>
      <c r="D3193">
        <v>39</v>
      </c>
      <c r="E3193" s="2">
        <v>44777</v>
      </c>
      <c r="F3193">
        <v>207</v>
      </c>
      <c r="G3193">
        <v>45</v>
      </c>
      <c r="H3193" t="s">
        <v>5046</v>
      </c>
      <c r="I3193">
        <v>86</v>
      </c>
      <c r="J3193">
        <v>1</v>
      </c>
      <c r="K3193" t="s">
        <v>5051</v>
      </c>
    </row>
    <row r="3194" spans="1:11" x14ac:dyDescent="0.25">
      <c r="A3194" t="s">
        <v>3203</v>
      </c>
      <c r="B3194" t="s">
        <v>5012</v>
      </c>
      <c r="C3194" t="s">
        <v>5021</v>
      </c>
      <c r="D3194">
        <v>33</v>
      </c>
      <c r="E3194" s="2">
        <v>44644</v>
      </c>
      <c r="F3194">
        <v>260</v>
      </c>
      <c r="G3194">
        <v>91</v>
      </c>
      <c r="H3194" t="s">
        <v>5048</v>
      </c>
      <c r="I3194">
        <v>76</v>
      </c>
      <c r="J3194">
        <v>0</v>
      </c>
    </row>
    <row r="3195" spans="1:11" x14ac:dyDescent="0.25">
      <c r="A3195" t="s">
        <v>3204</v>
      </c>
      <c r="B3195" t="s">
        <v>5012</v>
      </c>
      <c r="C3195" t="s">
        <v>5026</v>
      </c>
      <c r="D3195">
        <v>29</v>
      </c>
      <c r="E3195" s="2">
        <v>44489</v>
      </c>
      <c r="F3195">
        <v>202</v>
      </c>
      <c r="G3195">
        <v>48</v>
      </c>
      <c r="H3195" t="s">
        <v>5048</v>
      </c>
      <c r="I3195">
        <v>79</v>
      </c>
      <c r="J3195">
        <v>1</v>
      </c>
      <c r="K3195" t="s">
        <v>5051</v>
      </c>
    </row>
    <row r="3196" spans="1:11" x14ac:dyDescent="0.25">
      <c r="A3196" t="s">
        <v>3205</v>
      </c>
      <c r="B3196" t="s">
        <v>5011</v>
      </c>
      <c r="C3196" t="s">
        <v>5019</v>
      </c>
      <c r="D3196">
        <v>33</v>
      </c>
      <c r="E3196" s="2">
        <v>44332</v>
      </c>
      <c r="F3196">
        <v>219</v>
      </c>
      <c r="G3196">
        <v>72</v>
      </c>
      <c r="H3196" t="s">
        <v>5048</v>
      </c>
      <c r="I3196">
        <v>92</v>
      </c>
      <c r="J3196">
        <v>0</v>
      </c>
    </row>
    <row r="3197" spans="1:11" x14ac:dyDescent="0.25">
      <c r="A3197" t="s">
        <v>3206</v>
      </c>
      <c r="B3197" t="s">
        <v>5013</v>
      </c>
      <c r="C3197" t="s">
        <v>5022</v>
      </c>
      <c r="D3197">
        <v>23</v>
      </c>
      <c r="E3197" s="2">
        <v>43953</v>
      </c>
      <c r="F3197">
        <v>216</v>
      </c>
      <c r="G3197">
        <v>23</v>
      </c>
      <c r="H3197" t="s">
        <v>5044</v>
      </c>
      <c r="I3197">
        <v>83</v>
      </c>
      <c r="J3197">
        <v>1</v>
      </c>
      <c r="K3197" t="s">
        <v>5049</v>
      </c>
    </row>
    <row r="3198" spans="1:11" x14ac:dyDescent="0.25">
      <c r="A3198" t="s">
        <v>3207</v>
      </c>
      <c r="B3198" t="s">
        <v>5013</v>
      </c>
      <c r="C3198" t="s">
        <v>5033</v>
      </c>
      <c r="D3198">
        <v>40</v>
      </c>
      <c r="E3198" s="2">
        <v>44293</v>
      </c>
      <c r="F3198">
        <v>208</v>
      </c>
      <c r="G3198">
        <v>1</v>
      </c>
      <c r="H3198" t="s">
        <v>5048</v>
      </c>
      <c r="I3198">
        <v>76</v>
      </c>
      <c r="J3198">
        <v>1</v>
      </c>
      <c r="K3198" t="s">
        <v>5049</v>
      </c>
    </row>
    <row r="3199" spans="1:11" x14ac:dyDescent="0.25">
      <c r="A3199" t="s">
        <v>3208</v>
      </c>
      <c r="B3199" t="s">
        <v>5014</v>
      </c>
      <c r="C3199" t="s">
        <v>5024</v>
      </c>
      <c r="D3199">
        <v>40</v>
      </c>
      <c r="E3199" s="2">
        <v>44510</v>
      </c>
      <c r="F3199">
        <v>211</v>
      </c>
      <c r="G3199">
        <v>24</v>
      </c>
      <c r="H3199" t="s">
        <v>5047</v>
      </c>
      <c r="I3199">
        <v>74</v>
      </c>
      <c r="J3199">
        <v>0</v>
      </c>
    </row>
    <row r="3200" spans="1:11" x14ac:dyDescent="0.25">
      <c r="A3200" t="s">
        <v>3209</v>
      </c>
      <c r="B3200" t="s">
        <v>5012</v>
      </c>
      <c r="C3200" t="s">
        <v>5026</v>
      </c>
      <c r="D3200">
        <v>32</v>
      </c>
      <c r="E3200" s="2">
        <v>44158</v>
      </c>
      <c r="F3200">
        <v>235</v>
      </c>
      <c r="G3200">
        <v>94</v>
      </c>
      <c r="H3200" t="s">
        <v>5048</v>
      </c>
      <c r="I3200">
        <v>75</v>
      </c>
      <c r="J3200">
        <v>1</v>
      </c>
      <c r="K3200" t="s">
        <v>5050</v>
      </c>
    </row>
    <row r="3201" spans="1:11" x14ac:dyDescent="0.25">
      <c r="A3201" t="s">
        <v>3210</v>
      </c>
      <c r="B3201" t="s">
        <v>5014</v>
      </c>
      <c r="C3201" t="s">
        <v>5035</v>
      </c>
      <c r="D3201">
        <v>41</v>
      </c>
      <c r="E3201" s="2">
        <v>44736</v>
      </c>
      <c r="F3201">
        <v>223</v>
      </c>
      <c r="G3201">
        <v>99</v>
      </c>
      <c r="H3201" t="s">
        <v>5048</v>
      </c>
      <c r="I3201">
        <v>50</v>
      </c>
      <c r="J3201">
        <v>1</v>
      </c>
      <c r="K3201" t="s">
        <v>5049</v>
      </c>
    </row>
    <row r="3202" spans="1:11" x14ac:dyDescent="0.25">
      <c r="A3202" t="s">
        <v>3211</v>
      </c>
      <c r="B3202" t="s">
        <v>5012</v>
      </c>
      <c r="C3202" t="s">
        <v>5034</v>
      </c>
      <c r="D3202">
        <v>38</v>
      </c>
      <c r="E3202" s="2">
        <v>44751</v>
      </c>
      <c r="F3202">
        <v>203</v>
      </c>
      <c r="G3202">
        <v>66</v>
      </c>
      <c r="H3202" t="s">
        <v>5047</v>
      </c>
      <c r="I3202">
        <v>88</v>
      </c>
      <c r="J3202">
        <v>0</v>
      </c>
    </row>
    <row r="3203" spans="1:11" x14ac:dyDescent="0.25">
      <c r="A3203" t="s">
        <v>3212</v>
      </c>
      <c r="B3203" t="s">
        <v>5011</v>
      </c>
      <c r="C3203" t="s">
        <v>5023</v>
      </c>
      <c r="D3203">
        <v>28</v>
      </c>
      <c r="E3203" s="2">
        <v>44310</v>
      </c>
      <c r="F3203">
        <v>233</v>
      </c>
      <c r="G3203">
        <v>95</v>
      </c>
      <c r="H3203" t="s">
        <v>5043</v>
      </c>
      <c r="I3203">
        <v>98</v>
      </c>
      <c r="J3203">
        <v>0</v>
      </c>
    </row>
    <row r="3204" spans="1:11" x14ac:dyDescent="0.25">
      <c r="A3204" t="s">
        <v>3213</v>
      </c>
      <c r="B3204" t="s">
        <v>5013</v>
      </c>
      <c r="C3204" t="s">
        <v>5039</v>
      </c>
      <c r="D3204">
        <v>34</v>
      </c>
      <c r="E3204" s="2">
        <v>44917</v>
      </c>
      <c r="F3204">
        <v>201</v>
      </c>
      <c r="G3204">
        <v>0</v>
      </c>
      <c r="H3204" t="s">
        <v>5045</v>
      </c>
      <c r="I3204">
        <v>68</v>
      </c>
      <c r="J3204">
        <v>1</v>
      </c>
      <c r="K3204" t="s">
        <v>5049</v>
      </c>
    </row>
    <row r="3205" spans="1:11" x14ac:dyDescent="0.25">
      <c r="A3205" t="s">
        <v>3214</v>
      </c>
      <c r="B3205" t="s">
        <v>5014</v>
      </c>
      <c r="C3205" t="s">
        <v>5035</v>
      </c>
      <c r="D3205">
        <v>26</v>
      </c>
      <c r="E3205" s="2">
        <v>44067</v>
      </c>
      <c r="F3205">
        <v>239</v>
      </c>
      <c r="G3205">
        <v>92</v>
      </c>
      <c r="H3205" t="s">
        <v>5046</v>
      </c>
      <c r="I3205">
        <v>54</v>
      </c>
      <c r="J3205">
        <v>1</v>
      </c>
      <c r="K3205" t="s">
        <v>5050</v>
      </c>
    </row>
    <row r="3206" spans="1:11" x14ac:dyDescent="0.25">
      <c r="A3206" t="s">
        <v>3215</v>
      </c>
      <c r="B3206" t="s">
        <v>5012</v>
      </c>
      <c r="C3206" t="s">
        <v>5026</v>
      </c>
      <c r="D3206">
        <v>49</v>
      </c>
      <c r="E3206" s="2">
        <v>44636</v>
      </c>
      <c r="F3206">
        <v>246</v>
      </c>
      <c r="G3206">
        <v>72</v>
      </c>
      <c r="H3206" t="s">
        <v>5045</v>
      </c>
      <c r="I3206">
        <v>63</v>
      </c>
      <c r="J3206">
        <v>1</v>
      </c>
      <c r="K3206" t="s">
        <v>5049</v>
      </c>
    </row>
    <row r="3207" spans="1:11" x14ac:dyDescent="0.25">
      <c r="A3207" t="s">
        <v>3216</v>
      </c>
      <c r="B3207" t="s">
        <v>5017</v>
      </c>
      <c r="C3207" t="s">
        <v>5030</v>
      </c>
      <c r="D3207">
        <v>38</v>
      </c>
      <c r="E3207" s="2">
        <v>44096</v>
      </c>
      <c r="F3207">
        <v>236</v>
      </c>
      <c r="G3207">
        <v>63</v>
      </c>
      <c r="H3207" t="s">
        <v>5047</v>
      </c>
      <c r="I3207">
        <v>59</v>
      </c>
      <c r="J3207">
        <v>1</v>
      </c>
      <c r="K3207" t="s">
        <v>5049</v>
      </c>
    </row>
    <row r="3208" spans="1:11" x14ac:dyDescent="0.25">
      <c r="A3208" t="s">
        <v>3217</v>
      </c>
      <c r="B3208" t="s">
        <v>5017</v>
      </c>
      <c r="C3208" t="s">
        <v>5037</v>
      </c>
      <c r="D3208">
        <v>41</v>
      </c>
      <c r="E3208" s="2">
        <v>44374</v>
      </c>
      <c r="F3208">
        <v>227</v>
      </c>
      <c r="G3208">
        <v>82</v>
      </c>
      <c r="H3208" t="s">
        <v>5047</v>
      </c>
      <c r="I3208">
        <v>92</v>
      </c>
      <c r="J3208">
        <v>1</v>
      </c>
      <c r="K3208" t="s">
        <v>5051</v>
      </c>
    </row>
    <row r="3209" spans="1:11" x14ac:dyDescent="0.25">
      <c r="A3209" t="s">
        <v>3218</v>
      </c>
      <c r="B3209" t="s">
        <v>5013</v>
      </c>
      <c r="C3209" t="s">
        <v>5022</v>
      </c>
      <c r="D3209">
        <v>47</v>
      </c>
      <c r="E3209" s="2">
        <v>44244</v>
      </c>
      <c r="F3209">
        <v>260</v>
      </c>
      <c r="G3209">
        <v>89</v>
      </c>
      <c r="H3209" t="s">
        <v>5043</v>
      </c>
      <c r="I3209">
        <v>68</v>
      </c>
      <c r="J3209">
        <v>0</v>
      </c>
    </row>
    <row r="3210" spans="1:11" x14ac:dyDescent="0.25">
      <c r="A3210" t="s">
        <v>3219</v>
      </c>
      <c r="B3210" t="s">
        <v>5015</v>
      </c>
      <c r="C3210" t="s">
        <v>5025</v>
      </c>
      <c r="D3210">
        <v>44</v>
      </c>
      <c r="E3210" s="2">
        <v>44263</v>
      </c>
      <c r="F3210">
        <v>209</v>
      </c>
      <c r="G3210">
        <v>7</v>
      </c>
      <c r="H3210" t="s">
        <v>5044</v>
      </c>
      <c r="I3210">
        <v>61</v>
      </c>
      <c r="J3210">
        <v>0</v>
      </c>
    </row>
    <row r="3211" spans="1:11" x14ac:dyDescent="0.25">
      <c r="A3211" t="s">
        <v>3220</v>
      </c>
      <c r="B3211" t="s">
        <v>5015</v>
      </c>
      <c r="C3211" t="s">
        <v>5027</v>
      </c>
      <c r="D3211">
        <v>22</v>
      </c>
      <c r="E3211" s="2">
        <v>44344</v>
      </c>
      <c r="F3211">
        <v>259</v>
      </c>
      <c r="G3211">
        <v>62</v>
      </c>
      <c r="H3211" t="s">
        <v>5048</v>
      </c>
      <c r="I3211">
        <v>77</v>
      </c>
      <c r="J3211">
        <v>0</v>
      </c>
    </row>
    <row r="3212" spans="1:11" x14ac:dyDescent="0.25">
      <c r="A3212" t="s">
        <v>3221</v>
      </c>
      <c r="B3212" t="s">
        <v>5018</v>
      </c>
      <c r="C3212" t="s">
        <v>5032</v>
      </c>
      <c r="D3212">
        <v>50</v>
      </c>
      <c r="E3212" s="2">
        <v>44292</v>
      </c>
      <c r="F3212">
        <v>225</v>
      </c>
      <c r="G3212">
        <v>16</v>
      </c>
      <c r="H3212" t="s">
        <v>5044</v>
      </c>
      <c r="I3212">
        <v>99</v>
      </c>
      <c r="J3212">
        <v>0</v>
      </c>
    </row>
    <row r="3213" spans="1:11" x14ac:dyDescent="0.25">
      <c r="A3213" t="s">
        <v>3222</v>
      </c>
      <c r="B3213" t="s">
        <v>5015</v>
      </c>
      <c r="C3213" t="s">
        <v>5040</v>
      </c>
      <c r="D3213">
        <v>39</v>
      </c>
      <c r="E3213" s="2">
        <v>44793</v>
      </c>
      <c r="F3213">
        <v>256</v>
      </c>
      <c r="G3213">
        <v>0</v>
      </c>
      <c r="H3213" t="s">
        <v>5045</v>
      </c>
      <c r="I3213">
        <v>80</v>
      </c>
      <c r="J3213">
        <v>1</v>
      </c>
      <c r="K3213" t="s">
        <v>5049</v>
      </c>
    </row>
    <row r="3214" spans="1:11" x14ac:dyDescent="0.25">
      <c r="A3214" t="s">
        <v>3223</v>
      </c>
      <c r="B3214" t="s">
        <v>5017</v>
      </c>
      <c r="C3214" t="s">
        <v>5042</v>
      </c>
      <c r="D3214">
        <v>41</v>
      </c>
      <c r="E3214" s="2">
        <v>44509</v>
      </c>
      <c r="F3214">
        <v>226</v>
      </c>
      <c r="G3214">
        <v>12</v>
      </c>
      <c r="H3214" t="s">
        <v>5044</v>
      </c>
      <c r="I3214">
        <v>77</v>
      </c>
      <c r="J3214">
        <v>1</v>
      </c>
      <c r="K3214" t="s">
        <v>5051</v>
      </c>
    </row>
    <row r="3215" spans="1:11" x14ac:dyDescent="0.25">
      <c r="A3215" t="s">
        <v>3224</v>
      </c>
      <c r="B3215" t="s">
        <v>5013</v>
      </c>
      <c r="C3215" t="s">
        <v>5022</v>
      </c>
      <c r="D3215">
        <v>45</v>
      </c>
      <c r="E3215" s="2">
        <v>44270</v>
      </c>
      <c r="F3215">
        <v>249</v>
      </c>
      <c r="G3215">
        <v>37</v>
      </c>
      <c r="H3215" t="s">
        <v>5045</v>
      </c>
      <c r="I3215">
        <v>69</v>
      </c>
      <c r="J3215">
        <v>0</v>
      </c>
    </row>
    <row r="3216" spans="1:11" x14ac:dyDescent="0.25">
      <c r="A3216" t="s">
        <v>3225</v>
      </c>
      <c r="B3216" t="s">
        <v>5018</v>
      </c>
      <c r="C3216" t="s">
        <v>5036</v>
      </c>
      <c r="D3216">
        <v>30</v>
      </c>
      <c r="E3216" s="2">
        <v>44804</v>
      </c>
      <c r="F3216">
        <v>245</v>
      </c>
      <c r="G3216">
        <v>20</v>
      </c>
      <c r="H3216" t="s">
        <v>5047</v>
      </c>
      <c r="I3216">
        <v>64</v>
      </c>
      <c r="J3216">
        <v>0</v>
      </c>
    </row>
    <row r="3217" spans="1:11" x14ac:dyDescent="0.25">
      <c r="A3217" t="s">
        <v>3226</v>
      </c>
      <c r="B3217" t="s">
        <v>5012</v>
      </c>
      <c r="C3217" t="s">
        <v>5034</v>
      </c>
      <c r="D3217">
        <v>43</v>
      </c>
      <c r="E3217" s="2">
        <v>44294</v>
      </c>
      <c r="F3217">
        <v>220</v>
      </c>
      <c r="G3217">
        <v>51</v>
      </c>
      <c r="H3217" t="s">
        <v>5045</v>
      </c>
      <c r="I3217">
        <v>50</v>
      </c>
      <c r="J3217">
        <v>0</v>
      </c>
    </row>
    <row r="3218" spans="1:11" x14ac:dyDescent="0.25">
      <c r="A3218" t="s">
        <v>3227</v>
      </c>
      <c r="B3218" t="s">
        <v>5014</v>
      </c>
      <c r="C3218" t="s">
        <v>5035</v>
      </c>
      <c r="D3218">
        <v>37</v>
      </c>
      <c r="E3218" s="2">
        <v>44726</v>
      </c>
      <c r="F3218">
        <v>241</v>
      </c>
      <c r="G3218">
        <v>21</v>
      </c>
      <c r="H3218" t="s">
        <v>5045</v>
      </c>
      <c r="I3218">
        <v>81</v>
      </c>
      <c r="J3218">
        <v>1</v>
      </c>
      <c r="K3218" t="s">
        <v>5049</v>
      </c>
    </row>
    <row r="3219" spans="1:11" x14ac:dyDescent="0.25">
      <c r="A3219" t="s">
        <v>3228</v>
      </c>
      <c r="B3219" t="s">
        <v>5012</v>
      </c>
      <c r="C3219" t="s">
        <v>5034</v>
      </c>
      <c r="D3219">
        <v>24</v>
      </c>
      <c r="E3219" s="2">
        <v>44152</v>
      </c>
      <c r="F3219">
        <v>236</v>
      </c>
      <c r="G3219">
        <v>97</v>
      </c>
      <c r="H3219" t="s">
        <v>5046</v>
      </c>
      <c r="I3219">
        <v>61</v>
      </c>
      <c r="J3219">
        <v>0</v>
      </c>
    </row>
    <row r="3220" spans="1:11" x14ac:dyDescent="0.25">
      <c r="A3220" t="s">
        <v>3229</v>
      </c>
      <c r="B3220" t="s">
        <v>5013</v>
      </c>
      <c r="C3220" t="s">
        <v>5022</v>
      </c>
      <c r="D3220">
        <v>32</v>
      </c>
      <c r="E3220" s="2">
        <v>44074</v>
      </c>
      <c r="F3220">
        <v>239</v>
      </c>
      <c r="G3220">
        <v>95</v>
      </c>
      <c r="H3220" t="s">
        <v>5044</v>
      </c>
      <c r="I3220">
        <v>88</v>
      </c>
      <c r="J3220">
        <v>0</v>
      </c>
    </row>
    <row r="3221" spans="1:11" x14ac:dyDescent="0.25">
      <c r="A3221" t="s">
        <v>3230</v>
      </c>
      <c r="B3221" t="s">
        <v>5012</v>
      </c>
      <c r="C3221" t="s">
        <v>5021</v>
      </c>
      <c r="D3221">
        <v>37</v>
      </c>
      <c r="E3221" s="2">
        <v>44729</v>
      </c>
      <c r="F3221">
        <v>213</v>
      </c>
      <c r="G3221">
        <v>58</v>
      </c>
      <c r="H3221" t="s">
        <v>5045</v>
      </c>
      <c r="I3221">
        <v>62</v>
      </c>
      <c r="J3221">
        <v>1</v>
      </c>
      <c r="K3221" t="s">
        <v>5050</v>
      </c>
    </row>
    <row r="3222" spans="1:11" x14ac:dyDescent="0.25">
      <c r="A3222" t="s">
        <v>3231</v>
      </c>
      <c r="B3222" t="s">
        <v>5013</v>
      </c>
      <c r="C3222" t="s">
        <v>5033</v>
      </c>
      <c r="D3222">
        <v>49</v>
      </c>
      <c r="E3222" s="2">
        <v>44610</v>
      </c>
      <c r="F3222">
        <v>217</v>
      </c>
      <c r="G3222">
        <v>57</v>
      </c>
      <c r="H3222" t="s">
        <v>5047</v>
      </c>
      <c r="I3222">
        <v>85</v>
      </c>
      <c r="J3222">
        <v>0</v>
      </c>
    </row>
    <row r="3223" spans="1:11" x14ac:dyDescent="0.25">
      <c r="A3223" t="s">
        <v>3232</v>
      </c>
      <c r="B3223" t="s">
        <v>5018</v>
      </c>
      <c r="C3223" t="s">
        <v>5036</v>
      </c>
      <c r="D3223">
        <v>35</v>
      </c>
      <c r="E3223" s="2">
        <v>44901</v>
      </c>
      <c r="F3223">
        <v>228</v>
      </c>
      <c r="G3223">
        <v>95</v>
      </c>
      <c r="H3223" t="s">
        <v>5044</v>
      </c>
      <c r="I3223">
        <v>76</v>
      </c>
      <c r="J3223">
        <v>0</v>
      </c>
    </row>
    <row r="3224" spans="1:11" x14ac:dyDescent="0.25">
      <c r="A3224" t="s">
        <v>3233</v>
      </c>
      <c r="B3224" t="s">
        <v>5012</v>
      </c>
      <c r="C3224" t="s">
        <v>5034</v>
      </c>
      <c r="D3224">
        <v>24</v>
      </c>
      <c r="E3224" s="2">
        <v>43982</v>
      </c>
      <c r="F3224">
        <v>256</v>
      </c>
      <c r="G3224">
        <v>0</v>
      </c>
      <c r="H3224" t="s">
        <v>5046</v>
      </c>
      <c r="I3224">
        <v>80</v>
      </c>
      <c r="J3224">
        <v>1</v>
      </c>
      <c r="K3224" t="s">
        <v>5051</v>
      </c>
    </row>
    <row r="3225" spans="1:11" x14ac:dyDescent="0.25">
      <c r="A3225" t="s">
        <v>3234</v>
      </c>
      <c r="B3225" t="s">
        <v>5011</v>
      </c>
      <c r="C3225" t="s">
        <v>5020</v>
      </c>
      <c r="D3225">
        <v>24</v>
      </c>
      <c r="E3225" s="2">
        <v>44122</v>
      </c>
      <c r="F3225">
        <v>230</v>
      </c>
      <c r="G3225">
        <v>80</v>
      </c>
      <c r="H3225" t="s">
        <v>5045</v>
      </c>
      <c r="I3225">
        <v>94</v>
      </c>
      <c r="J3225">
        <v>1</v>
      </c>
      <c r="K3225" t="s">
        <v>5049</v>
      </c>
    </row>
    <row r="3226" spans="1:11" x14ac:dyDescent="0.25">
      <c r="A3226" t="s">
        <v>3235</v>
      </c>
      <c r="B3226" t="s">
        <v>5014</v>
      </c>
      <c r="C3226" t="s">
        <v>5024</v>
      </c>
      <c r="D3226">
        <v>29</v>
      </c>
      <c r="E3226" s="2">
        <v>43943</v>
      </c>
      <c r="F3226">
        <v>242</v>
      </c>
      <c r="G3226">
        <v>21</v>
      </c>
      <c r="H3226" t="s">
        <v>5044</v>
      </c>
      <c r="I3226">
        <v>87</v>
      </c>
      <c r="J3226">
        <v>1</v>
      </c>
      <c r="K3226" t="s">
        <v>5049</v>
      </c>
    </row>
    <row r="3227" spans="1:11" x14ac:dyDescent="0.25">
      <c r="A3227" t="s">
        <v>3236</v>
      </c>
      <c r="B3227" t="s">
        <v>5018</v>
      </c>
      <c r="C3227" t="s">
        <v>5036</v>
      </c>
      <c r="D3227">
        <v>34</v>
      </c>
      <c r="E3227" s="2">
        <v>44730</v>
      </c>
      <c r="F3227">
        <v>216</v>
      </c>
      <c r="G3227">
        <v>4</v>
      </c>
      <c r="H3227" t="s">
        <v>5044</v>
      </c>
      <c r="I3227">
        <v>54</v>
      </c>
      <c r="J3227">
        <v>1</v>
      </c>
      <c r="K3227" t="s">
        <v>5050</v>
      </c>
    </row>
    <row r="3228" spans="1:11" x14ac:dyDescent="0.25">
      <c r="A3228" t="s">
        <v>3237</v>
      </c>
      <c r="B3228" t="s">
        <v>5017</v>
      </c>
      <c r="C3228" t="s">
        <v>5042</v>
      </c>
      <c r="D3228">
        <v>33</v>
      </c>
      <c r="E3228" s="2">
        <v>44370</v>
      </c>
      <c r="F3228">
        <v>247</v>
      </c>
      <c r="G3228">
        <v>10</v>
      </c>
      <c r="H3228" t="s">
        <v>5046</v>
      </c>
      <c r="I3228">
        <v>97</v>
      </c>
      <c r="J3228">
        <v>0</v>
      </c>
    </row>
    <row r="3229" spans="1:11" x14ac:dyDescent="0.25">
      <c r="A3229" t="s">
        <v>3238</v>
      </c>
      <c r="B3229" t="s">
        <v>5015</v>
      </c>
      <c r="C3229" t="s">
        <v>5040</v>
      </c>
      <c r="D3229">
        <v>30</v>
      </c>
      <c r="E3229" s="2">
        <v>44650</v>
      </c>
      <c r="F3229">
        <v>245</v>
      </c>
      <c r="G3229">
        <v>79</v>
      </c>
      <c r="H3229" t="s">
        <v>5048</v>
      </c>
      <c r="I3229">
        <v>92</v>
      </c>
      <c r="J3229">
        <v>1</v>
      </c>
      <c r="K3229" t="s">
        <v>5049</v>
      </c>
    </row>
    <row r="3230" spans="1:11" x14ac:dyDescent="0.25">
      <c r="A3230" t="s">
        <v>3239</v>
      </c>
      <c r="B3230" t="s">
        <v>5011</v>
      </c>
      <c r="C3230" t="s">
        <v>5023</v>
      </c>
      <c r="D3230">
        <v>23</v>
      </c>
      <c r="E3230" s="2">
        <v>44265</v>
      </c>
      <c r="F3230">
        <v>231</v>
      </c>
      <c r="G3230">
        <v>60</v>
      </c>
      <c r="H3230" t="s">
        <v>5045</v>
      </c>
      <c r="I3230">
        <v>53</v>
      </c>
      <c r="J3230">
        <v>1</v>
      </c>
      <c r="K3230" t="s">
        <v>5049</v>
      </c>
    </row>
    <row r="3231" spans="1:11" x14ac:dyDescent="0.25">
      <c r="A3231" t="s">
        <v>3240</v>
      </c>
      <c r="B3231" t="s">
        <v>5012</v>
      </c>
      <c r="C3231" t="s">
        <v>5026</v>
      </c>
      <c r="D3231">
        <v>44</v>
      </c>
      <c r="E3231" s="2">
        <v>44609</v>
      </c>
      <c r="F3231">
        <v>220</v>
      </c>
      <c r="G3231">
        <v>39</v>
      </c>
      <c r="H3231" t="s">
        <v>5045</v>
      </c>
      <c r="I3231">
        <v>84</v>
      </c>
      <c r="J3231">
        <v>1</v>
      </c>
      <c r="K3231" t="s">
        <v>5049</v>
      </c>
    </row>
    <row r="3232" spans="1:11" x14ac:dyDescent="0.25">
      <c r="A3232" t="s">
        <v>3241</v>
      </c>
      <c r="B3232" t="s">
        <v>5012</v>
      </c>
      <c r="C3232" t="s">
        <v>5021</v>
      </c>
      <c r="D3232">
        <v>47</v>
      </c>
      <c r="E3232" s="2">
        <v>44199</v>
      </c>
      <c r="F3232">
        <v>234</v>
      </c>
      <c r="G3232">
        <v>19</v>
      </c>
      <c r="H3232" t="s">
        <v>5043</v>
      </c>
      <c r="I3232">
        <v>55</v>
      </c>
      <c r="J3232">
        <v>0</v>
      </c>
    </row>
    <row r="3233" spans="1:11" x14ac:dyDescent="0.25">
      <c r="A3233" t="s">
        <v>3242</v>
      </c>
      <c r="B3233" t="s">
        <v>5012</v>
      </c>
      <c r="C3233" t="s">
        <v>5021</v>
      </c>
      <c r="D3233">
        <v>34</v>
      </c>
      <c r="E3233" s="2">
        <v>44524</v>
      </c>
      <c r="F3233">
        <v>249</v>
      </c>
      <c r="G3233">
        <v>20</v>
      </c>
      <c r="H3233" t="s">
        <v>5046</v>
      </c>
      <c r="I3233">
        <v>96</v>
      </c>
      <c r="J3233">
        <v>0</v>
      </c>
    </row>
    <row r="3234" spans="1:11" x14ac:dyDescent="0.25">
      <c r="A3234" t="s">
        <v>3243</v>
      </c>
      <c r="B3234" t="s">
        <v>5012</v>
      </c>
      <c r="C3234" t="s">
        <v>5021</v>
      </c>
      <c r="D3234">
        <v>33</v>
      </c>
      <c r="E3234" s="2">
        <v>43990</v>
      </c>
      <c r="F3234">
        <v>252</v>
      </c>
      <c r="G3234">
        <v>69</v>
      </c>
      <c r="H3234" t="s">
        <v>5044</v>
      </c>
      <c r="I3234">
        <v>75</v>
      </c>
      <c r="J3234">
        <v>1</v>
      </c>
      <c r="K3234" t="s">
        <v>5050</v>
      </c>
    </row>
    <row r="3235" spans="1:11" x14ac:dyDescent="0.25">
      <c r="A3235" t="s">
        <v>3244</v>
      </c>
      <c r="B3235" t="s">
        <v>5017</v>
      </c>
      <c r="C3235" t="s">
        <v>5037</v>
      </c>
      <c r="D3235">
        <v>36</v>
      </c>
      <c r="E3235" s="2">
        <v>44381</v>
      </c>
      <c r="F3235">
        <v>234</v>
      </c>
      <c r="G3235">
        <v>1</v>
      </c>
      <c r="H3235" t="s">
        <v>5043</v>
      </c>
      <c r="I3235">
        <v>75</v>
      </c>
      <c r="J3235">
        <v>1</v>
      </c>
      <c r="K3235" t="s">
        <v>5049</v>
      </c>
    </row>
    <row r="3236" spans="1:11" x14ac:dyDescent="0.25">
      <c r="A3236" t="s">
        <v>3245</v>
      </c>
      <c r="B3236" t="s">
        <v>5015</v>
      </c>
      <c r="C3236" t="s">
        <v>5027</v>
      </c>
      <c r="D3236">
        <v>50</v>
      </c>
      <c r="E3236" s="2">
        <v>44536</v>
      </c>
      <c r="F3236">
        <v>218</v>
      </c>
      <c r="G3236">
        <v>88</v>
      </c>
      <c r="H3236" t="s">
        <v>5048</v>
      </c>
      <c r="I3236">
        <v>95</v>
      </c>
      <c r="J3236">
        <v>0</v>
      </c>
    </row>
    <row r="3237" spans="1:11" x14ac:dyDescent="0.25">
      <c r="A3237" t="s">
        <v>3246</v>
      </c>
      <c r="B3237" t="s">
        <v>5012</v>
      </c>
      <c r="C3237" t="s">
        <v>5021</v>
      </c>
      <c r="D3237">
        <v>29</v>
      </c>
      <c r="E3237" s="2">
        <v>44577</v>
      </c>
      <c r="F3237">
        <v>246</v>
      </c>
      <c r="G3237">
        <v>53</v>
      </c>
      <c r="H3237" t="s">
        <v>5043</v>
      </c>
      <c r="I3237">
        <v>62</v>
      </c>
      <c r="J3237">
        <v>0</v>
      </c>
    </row>
    <row r="3238" spans="1:11" x14ac:dyDescent="0.25">
      <c r="A3238" t="s">
        <v>3247</v>
      </c>
      <c r="B3238" t="s">
        <v>5012</v>
      </c>
      <c r="C3238" t="s">
        <v>5021</v>
      </c>
      <c r="D3238">
        <v>36</v>
      </c>
      <c r="E3238" s="2">
        <v>44620</v>
      </c>
      <c r="F3238">
        <v>216</v>
      </c>
      <c r="G3238">
        <v>2</v>
      </c>
      <c r="H3238" t="s">
        <v>5044</v>
      </c>
      <c r="I3238">
        <v>82</v>
      </c>
      <c r="J3238">
        <v>0</v>
      </c>
    </row>
    <row r="3239" spans="1:11" x14ac:dyDescent="0.25">
      <c r="A3239" t="s">
        <v>3248</v>
      </c>
      <c r="B3239" t="s">
        <v>5016</v>
      </c>
      <c r="C3239" t="s">
        <v>5031</v>
      </c>
      <c r="D3239">
        <v>23</v>
      </c>
      <c r="E3239" s="2">
        <v>44410</v>
      </c>
      <c r="F3239">
        <v>246</v>
      </c>
      <c r="G3239">
        <v>77</v>
      </c>
      <c r="H3239" t="s">
        <v>5044</v>
      </c>
      <c r="I3239">
        <v>80</v>
      </c>
      <c r="J3239">
        <v>0</v>
      </c>
    </row>
    <row r="3240" spans="1:11" x14ac:dyDescent="0.25">
      <c r="A3240" t="s">
        <v>3249</v>
      </c>
      <c r="B3240" t="s">
        <v>5013</v>
      </c>
      <c r="C3240" t="s">
        <v>5039</v>
      </c>
      <c r="D3240">
        <v>43</v>
      </c>
      <c r="E3240" s="2">
        <v>44195</v>
      </c>
      <c r="F3240">
        <v>207</v>
      </c>
      <c r="G3240">
        <v>76</v>
      </c>
      <c r="H3240" t="s">
        <v>5046</v>
      </c>
      <c r="I3240">
        <v>89</v>
      </c>
      <c r="J3240">
        <v>0</v>
      </c>
    </row>
    <row r="3241" spans="1:11" x14ac:dyDescent="0.25">
      <c r="A3241" t="s">
        <v>3250</v>
      </c>
      <c r="B3241" t="s">
        <v>5018</v>
      </c>
      <c r="C3241" t="s">
        <v>5038</v>
      </c>
      <c r="D3241">
        <v>24</v>
      </c>
      <c r="E3241" s="2">
        <v>44833</v>
      </c>
      <c r="F3241">
        <v>212</v>
      </c>
      <c r="G3241">
        <v>87</v>
      </c>
      <c r="H3241" t="s">
        <v>5043</v>
      </c>
      <c r="I3241">
        <v>74</v>
      </c>
      <c r="J3241">
        <v>1</v>
      </c>
      <c r="K3241" t="s">
        <v>5049</v>
      </c>
    </row>
    <row r="3242" spans="1:11" x14ac:dyDescent="0.25">
      <c r="A3242" t="s">
        <v>3251</v>
      </c>
      <c r="B3242" t="s">
        <v>5011</v>
      </c>
      <c r="C3242" t="s">
        <v>5023</v>
      </c>
      <c r="D3242">
        <v>39</v>
      </c>
      <c r="E3242" s="2">
        <v>44645</v>
      </c>
      <c r="F3242">
        <v>235</v>
      </c>
      <c r="G3242">
        <v>43</v>
      </c>
      <c r="H3242" t="s">
        <v>5044</v>
      </c>
      <c r="I3242">
        <v>53</v>
      </c>
      <c r="J3242">
        <v>1</v>
      </c>
      <c r="K3242" t="s">
        <v>5049</v>
      </c>
    </row>
    <row r="3243" spans="1:11" x14ac:dyDescent="0.25">
      <c r="A3243" t="s">
        <v>3252</v>
      </c>
      <c r="B3243" t="s">
        <v>5016</v>
      </c>
      <c r="C3243" t="s">
        <v>5041</v>
      </c>
      <c r="D3243">
        <v>27</v>
      </c>
      <c r="E3243" s="2">
        <v>44254</v>
      </c>
      <c r="F3243">
        <v>207</v>
      </c>
      <c r="G3243">
        <v>14</v>
      </c>
      <c r="H3243" t="s">
        <v>5044</v>
      </c>
      <c r="I3243">
        <v>91</v>
      </c>
      <c r="J3243">
        <v>1</v>
      </c>
      <c r="K3243" t="s">
        <v>5049</v>
      </c>
    </row>
    <row r="3244" spans="1:11" x14ac:dyDescent="0.25">
      <c r="A3244" t="s">
        <v>3253</v>
      </c>
      <c r="B3244" t="s">
        <v>5018</v>
      </c>
      <c r="C3244" t="s">
        <v>5036</v>
      </c>
      <c r="D3244">
        <v>47</v>
      </c>
      <c r="E3244" s="2">
        <v>44227</v>
      </c>
      <c r="F3244">
        <v>243</v>
      </c>
      <c r="G3244">
        <v>20</v>
      </c>
      <c r="H3244" t="s">
        <v>5043</v>
      </c>
      <c r="I3244">
        <v>51</v>
      </c>
      <c r="J3244">
        <v>1</v>
      </c>
      <c r="K3244" t="s">
        <v>5049</v>
      </c>
    </row>
    <row r="3245" spans="1:11" x14ac:dyDescent="0.25">
      <c r="A3245" t="s">
        <v>3254</v>
      </c>
      <c r="B3245" t="s">
        <v>5014</v>
      </c>
      <c r="C3245" t="s">
        <v>5024</v>
      </c>
      <c r="D3245">
        <v>22</v>
      </c>
      <c r="E3245" s="2">
        <v>44440</v>
      </c>
      <c r="F3245">
        <v>230</v>
      </c>
      <c r="G3245">
        <v>34</v>
      </c>
      <c r="H3245" t="s">
        <v>5047</v>
      </c>
      <c r="I3245">
        <v>95</v>
      </c>
      <c r="J3245">
        <v>1</v>
      </c>
      <c r="K3245" t="s">
        <v>5051</v>
      </c>
    </row>
    <row r="3246" spans="1:11" x14ac:dyDescent="0.25">
      <c r="A3246" t="s">
        <v>3255</v>
      </c>
      <c r="B3246" t="s">
        <v>5014</v>
      </c>
      <c r="C3246" t="s">
        <v>5024</v>
      </c>
      <c r="D3246">
        <v>44</v>
      </c>
      <c r="E3246" s="2">
        <v>43946</v>
      </c>
      <c r="F3246">
        <v>250</v>
      </c>
      <c r="G3246">
        <v>7</v>
      </c>
      <c r="H3246" t="s">
        <v>5044</v>
      </c>
      <c r="I3246">
        <v>93</v>
      </c>
      <c r="J3246">
        <v>0</v>
      </c>
    </row>
    <row r="3247" spans="1:11" x14ac:dyDescent="0.25">
      <c r="A3247" t="s">
        <v>3256</v>
      </c>
      <c r="B3247" t="s">
        <v>5012</v>
      </c>
      <c r="C3247" t="s">
        <v>5026</v>
      </c>
      <c r="D3247">
        <v>36</v>
      </c>
      <c r="E3247" s="2">
        <v>44159</v>
      </c>
      <c r="F3247">
        <v>204</v>
      </c>
      <c r="G3247">
        <v>37</v>
      </c>
      <c r="H3247" t="s">
        <v>5048</v>
      </c>
      <c r="I3247">
        <v>97</v>
      </c>
      <c r="J3247">
        <v>0</v>
      </c>
    </row>
    <row r="3248" spans="1:11" x14ac:dyDescent="0.25">
      <c r="A3248" t="s">
        <v>3257</v>
      </c>
      <c r="B3248" t="s">
        <v>5015</v>
      </c>
      <c r="C3248" t="s">
        <v>5025</v>
      </c>
      <c r="D3248">
        <v>29</v>
      </c>
      <c r="E3248" s="2">
        <v>44337</v>
      </c>
      <c r="F3248">
        <v>217</v>
      </c>
      <c r="G3248">
        <v>53</v>
      </c>
      <c r="H3248" t="s">
        <v>5048</v>
      </c>
      <c r="I3248">
        <v>74</v>
      </c>
      <c r="J3248">
        <v>1</v>
      </c>
      <c r="K3248" t="s">
        <v>5049</v>
      </c>
    </row>
    <row r="3249" spans="1:11" x14ac:dyDescent="0.25">
      <c r="A3249" t="s">
        <v>3258</v>
      </c>
      <c r="B3249" t="s">
        <v>5016</v>
      </c>
      <c r="C3249" t="s">
        <v>5041</v>
      </c>
      <c r="D3249">
        <v>29</v>
      </c>
      <c r="E3249" s="2">
        <v>44593</v>
      </c>
      <c r="F3249">
        <v>244</v>
      </c>
      <c r="G3249">
        <v>97</v>
      </c>
      <c r="H3249" t="s">
        <v>5044</v>
      </c>
      <c r="I3249">
        <v>74</v>
      </c>
      <c r="J3249">
        <v>0</v>
      </c>
    </row>
    <row r="3250" spans="1:11" x14ac:dyDescent="0.25">
      <c r="A3250" t="s">
        <v>3259</v>
      </c>
      <c r="B3250" t="s">
        <v>5015</v>
      </c>
      <c r="C3250" t="s">
        <v>5027</v>
      </c>
      <c r="D3250">
        <v>22</v>
      </c>
      <c r="E3250" s="2">
        <v>44786</v>
      </c>
      <c r="F3250">
        <v>247</v>
      </c>
      <c r="G3250">
        <v>49</v>
      </c>
      <c r="H3250" t="s">
        <v>5045</v>
      </c>
      <c r="I3250">
        <v>97</v>
      </c>
      <c r="J3250">
        <v>1</v>
      </c>
      <c r="K3250" t="s">
        <v>5049</v>
      </c>
    </row>
    <row r="3251" spans="1:11" x14ac:dyDescent="0.25">
      <c r="A3251" t="s">
        <v>3260</v>
      </c>
      <c r="B3251" t="s">
        <v>5013</v>
      </c>
      <c r="C3251" t="s">
        <v>5033</v>
      </c>
      <c r="D3251">
        <v>37</v>
      </c>
      <c r="E3251" s="2">
        <v>44095</v>
      </c>
      <c r="F3251">
        <v>235</v>
      </c>
      <c r="G3251">
        <v>57</v>
      </c>
      <c r="H3251" t="s">
        <v>5045</v>
      </c>
      <c r="I3251">
        <v>63</v>
      </c>
      <c r="J3251">
        <v>1</v>
      </c>
      <c r="K3251" t="s">
        <v>5050</v>
      </c>
    </row>
    <row r="3252" spans="1:11" x14ac:dyDescent="0.25">
      <c r="A3252" t="s">
        <v>3261</v>
      </c>
      <c r="B3252" t="s">
        <v>5016</v>
      </c>
      <c r="C3252" t="s">
        <v>5041</v>
      </c>
      <c r="D3252">
        <v>32</v>
      </c>
      <c r="E3252" s="2">
        <v>43977</v>
      </c>
      <c r="F3252">
        <v>252</v>
      </c>
      <c r="G3252">
        <v>6</v>
      </c>
      <c r="H3252" t="s">
        <v>5048</v>
      </c>
      <c r="I3252">
        <v>65</v>
      </c>
      <c r="J3252">
        <v>0</v>
      </c>
    </row>
    <row r="3253" spans="1:11" x14ac:dyDescent="0.25">
      <c r="A3253" t="s">
        <v>3262</v>
      </c>
      <c r="B3253" t="s">
        <v>5016</v>
      </c>
      <c r="C3253" t="s">
        <v>5031</v>
      </c>
      <c r="D3253">
        <v>29</v>
      </c>
      <c r="E3253" s="2">
        <v>44483</v>
      </c>
      <c r="F3253">
        <v>253</v>
      </c>
      <c r="G3253">
        <v>1</v>
      </c>
      <c r="H3253" t="s">
        <v>5047</v>
      </c>
      <c r="I3253">
        <v>52</v>
      </c>
      <c r="J3253">
        <v>0</v>
      </c>
    </row>
    <row r="3254" spans="1:11" x14ac:dyDescent="0.25">
      <c r="A3254" t="s">
        <v>3263</v>
      </c>
      <c r="B3254" t="s">
        <v>5011</v>
      </c>
      <c r="C3254" t="s">
        <v>5020</v>
      </c>
      <c r="D3254">
        <v>42</v>
      </c>
      <c r="E3254" s="2">
        <v>44488</v>
      </c>
      <c r="F3254">
        <v>217</v>
      </c>
      <c r="G3254">
        <v>1</v>
      </c>
      <c r="H3254" t="s">
        <v>5044</v>
      </c>
      <c r="I3254">
        <v>84</v>
      </c>
      <c r="J3254">
        <v>0</v>
      </c>
    </row>
    <row r="3255" spans="1:11" x14ac:dyDescent="0.25">
      <c r="A3255" t="s">
        <v>3264</v>
      </c>
      <c r="B3255" t="s">
        <v>5017</v>
      </c>
      <c r="C3255" t="s">
        <v>5030</v>
      </c>
      <c r="D3255">
        <v>40</v>
      </c>
      <c r="E3255" s="2">
        <v>44883</v>
      </c>
      <c r="F3255">
        <v>237</v>
      </c>
      <c r="G3255">
        <v>15</v>
      </c>
      <c r="H3255" t="s">
        <v>5043</v>
      </c>
      <c r="I3255">
        <v>53</v>
      </c>
      <c r="J3255">
        <v>0</v>
      </c>
    </row>
    <row r="3256" spans="1:11" x14ac:dyDescent="0.25">
      <c r="A3256" t="s">
        <v>3265</v>
      </c>
      <c r="B3256" t="s">
        <v>5017</v>
      </c>
      <c r="C3256" t="s">
        <v>5030</v>
      </c>
      <c r="D3256">
        <v>33</v>
      </c>
      <c r="E3256" s="2">
        <v>44789</v>
      </c>
      <c r="F3256">
        <v>201</v>
      </c>
      <c r="G3256">
        <v>77</v>
      </c>
      <c r="H3256" t="s">
        <v>5047</v>
      </c>
      <c r="I3256">
        <v>71</v>
      </c>
      <c r="J3256">
        <v>0</v>
      </c>
    </row>
    <row r="3257" spans="1:11" x14ac:dyDescent="0.25">
      <c r="A3257" t="s">
        <v>3266</v>
      </c>
      <c r="B3257" t="s">
        <v>5012</v>
      </c>
      <c r="C3257" t="s">
        <v>5034</v>
      </c>
      <c r="D3257">
        <v>46</v>
      </c>
      <c r="E3257" s="2">
        <v>44548</v>
      </c>
      <c r="F3257">
        <v>236</v>
      </c>
      <c r="G3257">
        <v>59</v>
      </c>
      <c r="H3257" t="s">
        <v>5046</v>
      </c>
      <c r="I3257">
        <v>88</v>
      </c>
      <c r="J3257">
        <v>1</v>
      </c>
      <c r="K3257" t="s">
        <v>5049</v>
      </c>
    </row>
    <row r="3258" spans="1:11" x14ac:dyDescent="0.25">
      <c r="A3258" t="s">
        <v>3267</v>
      </c>
      <c r="B3258" t="s">
        <v>5011</v>
      </c>
      <c r="C3258" t="s">
        <v>5020</v>
      </c>
      <c r="D3258">
        <v>42</v>
      </c>
      <c r="E3258" s="2">
        <v>44083</v>
      </c>
      <c r="F3258">
        <v>211</v>
      </c>
      <c r="G3258">
        <v>50</v>
      </c>
      <c r="H3258" t="s">
        <v>5045</v>
      </c>
      <c r="I3258">
        <v>53</v>
      </c>
      <c r="J3258">
        <v>1</v>
      </c>
      <c r="K3258" t="s">
        <v>5049</v>
      </c>
    </row>
    <row r="3259" spans="1:11" x14ac:dyDescent="0.25">
      <c r="A3259" t="s">
        <v>3268</v>
      </c>
      <c r="B3259" t="s">
        <v>5013</v>
      </c>
      <c r="C3259" t="s">
        <v>5033</v>
      </c>
      <c r="D3259">
        <v>33</v>
      </c>
      <c r="E3259" s="2">
        <v>43988</v>
      </c>
      <c r="F3259">
        <v>252</v>
      </c>
      <c r="G3259">
        <v>63</v>
      </c>
      <c r="H3259" t="s">
        <v>5047</v>
      </c>
      <c r="I3259">
        <v>92</v>
      </c>
      <c r="J3259">
        <v>1</v>
      </c>
      <c r="K3259" t="s">
        <v>5051</v>
      </c>
    </row>
    <row r="3260" spans="1:11" x14ac:dyDescent="0.25">
      <c r="A3260" t="s">
        <v>3269</v>
      </c>
      <c r="B3260" t="s">
        <v>5018</v>
      </c>
      <c r="C3260" t="s">
        <v>5032</v>
      </c>
      <c r="D3260">
        <v>40</v>
      </c>
      <c r="E3260" s="2">
        <v>43953</v>
      </c>
      <c r="F3260">
        <v>208</v>
      </c>
      <c r="G3260">
        <v>5</v>
      </c>
      <c r="H3260" t="s">
        <v>5047</v>
      </c>
      <c r="I3260">
        <v>68</v>
      </c>
      <c r="J3260">
        <v>1</v>
      </c>
      <c r="K3260" t="s">
        <v>5050</v>
      </c>
    </row>
    <row r="3261" spans="1:11" x14ac:dyDescent="0.25">
      <c r="A3261" t="s">
        <v>3270</v>
      </c>
      <c r="B3261" t="s">
        <v>5018</v>
      </c>
      <c r="C3261" t="s">
        <v>5036</v>
      </c>
      <c r="D3261">
        <v>29</v>
      </c>
      <c r="E3261" s="2">
        <v>44401</v>
      </c>
      <c r="F3261">
        <v>205</v>
      </c>
      <c r="G3261">
        <v>15</v>
      </c>
      <c r="H3261" t="s">
        <v>5044</v>
      </c>
      <c r="I3261">
        <v>51</v>
      </c>
      <c r="J3261">
        <v>0</v>
      </c>
    </row>
    <row r="3262" spans="1:11" x14ac:dyDescent="0.25">
      <c r="A3262" t="s">
        <v>3271</v>
      </c>
      <c r="B3262" t="s">
        <v>5016</v>
      </c>
      <c r="C3262" t="s">
        <v>5031</v>
      </c>
      <c r="D3262">
        <v>42</v>
      </c>
      <c r="E3262" s="2">
        <v>44569</v>
      </c>
      <c r="F3262">
        <v>233</v>
      </c>
      <c r="G3262">
        <v>27</v>
      </c>
      <c r="H3262" t="s">
        <v>5047</v>
      </c>
      <c r="I3262">
        <v>68</v>
      </c>
      <c r="J3262">
        <v>1</v>
      </c>
      <c r="K3262" t="s">
        <v>5051</v>
      </c>
    </row>
    <row r="3263" spans="1:11" x14ac:dyDescent="0.25">
      <c r="A3263" t="s">
        <v>3272</v>
      </c>
      <c r="B3263" t="s">
        <v>5016</v>
      </c>
      <c r="C3263" t="s">
        <v>5041</v>
      </c>
      <c r="D3263">
        <v>49</v>
      </c>
      <c r="E3263" s="2">
        <v>44756</v>
      </c>
      <c r="F3263">
        <v>238</v>
      </c>
      <c r="G3263">
        <v>87</v>
      </c>
      <c r="H3263" t="s">
        <v>5047</v>
      </c>
      <c r="I3263">
        <v>59</v>
      </c>
      <c r="J3263">
        <v>0</v>
      </c>
    </row>
    <row r="3264" spans="1:11" x14ac:dyDescent="0.25">
      <c r="A3264" t="s">
        <v>3273</v>
      </c>
      <c r="B3264" t="s">
        <v>5014</v>
      </c>
      <c r="C3264" t="s">
        <v>5024</v>
      </c>
      <c r="D3264">
        <v>37</v>
      </c>
      <c r="E3264" s="2">
        <v>44874</v>
      </c>
      <c r="F3264">
        <v>220</v>
      </c>
      <c r="G3264">
        <v>89</v>
      </c>
      <c r="H3264" t="s">
        <v>5048</v>
      </c>
      <c r="I3264">
        <v>74</v>
      </c>
      <c r="J3264">
        <v>0</v>
      </c>
    </row>
    <row r="3265" spans="1:11" x14ac:dyDescent="0.25">
      <c r="A3265" t="s">
        <v>3274</v>
      </c>
      <c r="B3265" t="s">
        <v>5012</v>
      </c>
      <c r="C3265" t="s">
        <v>5034</v>
      </c>
      <c r="D3265">
        <v>25</v>
      </c>
      <c r="E3265" s="2">
        <v>44097</v>
      </c>
      <c r="F3265">
        <v>226</v>
      </c>
      <c r="G3265">
        <v>17</v>
      </c>
      <c r="H3265" t="s">
        <v>5047</v>
      </c>
      <c r="I3265">
        <v>84</v>
      </c>
      <c r="J3265">
        <v>1</v>
      </c>
      <c r="K3265" t="s">
        <v>5049</v>
      </c>
    </row>
    <row r="3266" spans="1:11" x14ac:dyDescent="0.25">
      <c r="A3266" t="s">
        <v>3275</v>
      </c>
      <c r="B3266" t="s">
        <v>5014</v>
      </c>
      <c r="C3266" t="s">
        <v>5028</v>
      </c>
      <c r="D3266">
        <v>31</v>
      </c>
      <c r="E3266" s="2">
        <v>44468</v>
      </c>
      <c r="F3266">
        <v>255</v>
      </c>
      <c r="G3266">
        <v>81</v>
      </c>
      <c r="H3266" t="s">
        <v>5043</v>
      </c>
      <c r="I3266">
        <v>98</v>
      </c>
      <c r="J3266">
        <v>1</v>
      </c>
      <c r="K3266" t="s">
        <v>5051</v>
      </c>
    </row>
    <row r="3267" spans="1:11" x14ac:dyDescent="0.25">
      <c r="A3267" t="s">
        <v>3276</v>
      </c>
      <c r="B3267" t="s">
        <v>5017</v>
      </c>
      <c r="C3267" t="s">
        <v>5030</v>
      </c>
      <c r="D3267">
        <v>28</v>
      </c>
      <c r="E3267" s="2">
        <v>44566</v>
      </c>
      <c r="F3267">
        <v>251</v>
      </c>
      <c r="G3267">
        <v>8</v>
      </c>
      <c r="H3267" t="s">
        <v>5047</v>
      </c>
      <c r="I3267">
        <v>82</v>
      </c>
      <c r="J3267">
        <v>1</v>
      </c>
      <c r="K3267" t="s">
        <v>5049</v>
      </c>
    </row>
    <row r="3268" spans="1:11" x14ac:dyDescent="0.25">
      <c r="A3268" t="s">
        <v>3277</v>
      </c>
      <c r="B3268" t="s">
        <v>5011</v>
      </c>
      <c r="C3268" t="s">
        <v>5023</v>
      </c>
      <c r="D3268">
        <v>28</v>
      </c>
      <c r="E3268" s="2">
        <v>44230</v>
      </c>
      <c r="F3268">
        <v>200</v>
      </c>
      <c r="G3268">
        <v>8</v>
      </c>
      <c r="H3268" t="s">
        <v>5048</v>
      </c>
      <c r="I3268">
        <v>64</v>
      </c>
      <c r="J3268">
        <v>0</v>
      </c>
    </row>
    <row r="3269" spans="1:11" x14ac:dyDescent="0.25">
      <c r="A3269" t="s">
        <v>3278</v>
      </c>
      <c r="B3269" t="s">
        <v>5016</v>
      </c>
      <c r="C3269" t="s">
        <v>5031</v>
      </c>
      <c r="D3269">
        <v>47</v>
      </c>
      <c r="E3269" s="2">
        <v>44831</v>
      </c>
      <c r="F3269">
        <v>220</v>
      </c>
      <c r="G3269">
        <v>54</v>
      </c>
      <c r="H3269" t="s">
        <v>5045</v>
      </c>
      <c r="I3269">
        <v>72</v>
      </c>
      <c r="J3269">
        <v>1</v>
      </c>
      <c r="K3269" t="s">
        <v>5050</v>
      </c>
    </row>
    <row r="3270" spans="1:11" x14ac:dyDescent="0.25">
      <c r="A3270" t="s">
        <v>3279</v>
      </c>
      <c r="B3270" t="s">
        <v>5017</v>
      </c>
      <c r="C3270" t="s">
        <v>5042</v>
      </c>
      <c r="D3270">
        <v>26</v>
      </c>
      <c r="E3270" s="2">
        <v>44744</v>
      </c>
      <c r="F3270">
        <v>216</v>
      </c>
      <c r="G3270">
        <v>38</v>
      </c>
      <c r="H3270" t="s">
        <v>5045</v>
      </c>
      <c r="I3270">
        <v>63</v>
      </c>
      <c r="J3270">
        <v>0</v>
      </c>
    </row>
    <row r="3271" spans="1:11" x14ac:dyDescent="0.25">
      <c r="A3271" t="s">
        <v>3280</v>
      </c>
      <c r="B3271" t="s">
        <v>5015</v>
      </c>
      <c r="C3271" t="s">
        <v>5040</v>
      </c>
      <c r="D3271">
        <v>36</v>
      </c>
      <c r="E3271" s="2">
        <v>44347</v>
      </c>
      <c r="F3271">
        <v>216</v>
      </c>
      <c r="G3271">
        <v>7</v>
      </c>
      <c r="H3271" t="s">
        <v>5046</v>
      </c>
      <c r="I3271">
        <v>74</v>
      </c>
      <c r="J3271">
        <v>1</v>
      </c>
      <c r="K3271" t="s">
        <v>5050</v>
      </c>
    </row>
    <row r="3272" spans="1:11" x14ac:dyDescent="0.25">
      <c r="A3272" t="s">
        <v>3281</v>
      </c>
      <c r="B3272" t="s">
        <v>5015</v>
      </c>
      <c r="C3272" t="s">
        <v>5027</v>
      </c>
      <c r="D3272">
        <v>25</v>
      </c>
      <c r="E3272" s="2">
        <v>44231</v>
      </c>
      <c r="F3272">
        <v>251</v>
      </c>
      <c r="G3272">
        <v>40</v>
      </c>
      <c r="H3272" t="s">
        <v>5046</v>
      </c>
      <c r="I3272">
        <v>79</v>
      </c>
      <c r="J3272">
        <v>0</v>
      </c>
    </row>
    <row r="3273" spans="1:11" x14ac:dyDescent="0.25">
      <c r="A3273" t="s">
        <v>3282</v>
      </c>
      <c r="B3273" t="s">
        <v>5015</v>
      </c>
      <c r="C3273" t="s">
        <v>5025</v>
      </c>
      <c r="D3273">
        <v>36</v>
      </c>
      <c r="E3273" s="2">
        <v>44801</v>
      </c>
      <c r="F3273">
        <v>236</v>
      </c>
      <c r="G3273">
        <v>94</v>
      </c>
      <c r="H3273" t="s">
        <v>5045</v>
      </c>
      <c r="I3273">
        <v>98</v>
      </c>
      <c r="J3273">
        <v>1</v>
      </c>
      <c r="K3273" t="s">
        <v>5051</v>
      </c>
    </row>
    <row r="3274" spans="1:11" x14ac:dyDescent="0.25">
      <c r="A3274" t="s">
        <v>3283</v>
      </c>
      <c r="B3274" t="s">
        <v>5018</v>
      </c>
      <c r="C3274" t="s">
        <v>5032</v>
      </c>
      <c r="D3274">
        <v>34</v>
      </c>
      <c r="E3274" s="2">
        <v>44333</v>
      </c>
      <c r="F3274">
        <v>213</v>
      </c>
      <c r="G3274">
        <v>54</v>
      </c>
      <c r="H3274" t="s">
        <v>5047</v>
      </c>
      <c r="I3274">
        <v>74</v>
      </c>
      <c r="J3274">
        <v>0</v>
      </c>
    </row>
    <row r="3275" spans="1:11" x14ac:dyDescent="0.25">
      <c r="A3275" t="s">
        <v>3284</v>
      </c>
      <c r="B3275" t="s">
        <v>5012</v>
      </c>
      <c r="C3275" t="s">
        <v>5026</v>
      </c>
      <c r="D3275">
        <v>50</v>
      </c>
      <c r="E3275" s="2">
        <v>44597</v>
      </c>
      <c r="F3275">
        <v>245</v>
      </c>
      <c r="G3275">
        <v>77</v>
      </c>
      <c r="H3275" t="s">
        <v>5048</v>
      </c>
      <c r="I3275">
        <v>66</v>
      </c>
      <c r="J3275">
        <v>1</v>
      </c>
      <c r="K3275" t="s">
        <v>5051</v>
      </c>
    </row>
    <row r="3276" spans="1:11" x14ac:dyDescent="0.25">
      <c r="A3276" t="s">
        <v>3285</v>
      </c>
      <c r="B3276" t="s">
        <v>5017</v>
      </c>
      <c r="C3276" t="s">
        <v>5042</v>
      </c>
      <c r="D3276">
        <v>43</v>
      </c>
      <c r="E3276" s="2">
        <v>44448</v>
      </c>
      <c r="F3276">
        <v>203</v>
      </c>
      <c r="G3276">
        <v>98</v>
      </c>
      <c r="H3276" t="s">
        <v>5043</v>
      </c>
      <c r="I3276">
        <v>65</v>
      </c>
      <c r="J3276">
        <v>1</v>
      </c>
      <c r="K3276" t="s">
        <v>5051</v>
      </c>
    </row>
    <row r="3277" spans="1:11" x14ac:dyDescent="0.25">
      <c r="A3277" t="s">
        <v>3286</v>
      </c>
      <c r="B3277" t="s">
        <v>5011</v>
      </c>
      <c r="C3277" t="s">
        <v>5020</v>
      </c>
      <c r="D3277">
        <v>30</v>
      </c>
      <c r="E3277" s="2">
        <v>44677</v>
      </c>
      <c r="F3277">
        <v>254</v>
      </c>
      <c r="G3277">
        <v>0</v>
      </c>
      <c r="H3277" t="s">
        <v>5046</v>
      </c>
      <c r="I3277">
        <v>56</v>
      </c>
      <c r="J3277">
        <v>0</v>
      </c>
    </row>
    <row r="3278" spans="1:11" x14ac:dyDescent="0.25">
      <c r="A3278" t="s">
        <v>3287</v>
      </c>
      <c r="B3278" t="s">
        <v>5013</v>
      </c>
      <c r="C3278" t="s">
        <v>5039</v>
      </c>
      <c r="D3278">
        <v>41</v>
      </c>
      <c r="E3278" s="2">
        <v>44559</v>
      </c>
      <c r="F3278">
        <v>227</v>
      </c>
      <c r="G3278">
        <v>62</v>
      </c>
      <c r="H3278" t="s">
        <v>5043</v>
      </c>
      <c r="I3278">
        <v>63</v>
      </c>
      <c r="J3278">
        <v>0</v>
      </c>
    </row>
    <row r="3279" spans="1:11" x14ac:dyDescent="0.25">
      <c r="A3279" t="s">
        <v>3288</v>
      </c>
      <c r="B3279" t="s">
        <v>5013</v>
      </c>
      <c r="C3279" t="s">
        <v>5022</v>
      </c>
      <c r="D3279">
        <v>44</v>
      </c>
      <c r="E3279" s="2">
        <v>44309</v>
      </c>
      <c r="F3279">
        <v>244</v>
      </c>
      <c r="G3279">
        <v>61</v>
      </c>
      <c r="H3279" t="s">
        <v>5043</v>
      </c>
      <c r="I3279">
        <v>100</v>
      </c>
      <c r="J3279">
        <v>0</v>
      </c>
    </row>
    <row r="3280" spans="1:11" x14ac:dyDescent="0.25">
      <c r="A3280" t="s">
        <v>3289</v>
      </c>
      <c r="B3280" t="s">
        <v>5012</v>
      </c>
      <c r="C3280" t="s">
        <v>5021</v>
      </c>
      <c r="D3280">
        <v>49</v>
      </c>
      <c r="E3280" s="2">
        <v>44513</v>
      </c>
      <c r="F3280">
        <v>218</v>
      </c>
      <c r="G3280">
        <v>33</v>
      </c>
      <c r="H3280" t="s">
        <v>5045</v>
      </c>
      <c r="I3280">
        <v>61</v>
      </c>
      <c r="J3280">
        <v>0</v>
      </c>
    </row>
    <row r="3281" spans="1:11" x14ac:dyDescent="0.25">
      <c r="A3281" t="s">
        <v>3290</v>
      </c>
      <c r="B3281" t="s">
        <v>5015</v>
      </c>
      <c r="C3281" t="s">
        <v>5027</v>
      </c>
      <c r="D3281">
        <v>46</v>
      </c>
      <c r="E3281" s="2">
        <v>44760</v>
      </c>
      <c r="F3281">
        <v>252</v>
      </c>
      <c r="G3281">
        <v>50</v>
      </c>
      <c r="H3281" t="s">
        <v>5048</v>
      </c>
      <c r="I3281">
        <v>74</v>
      </c>
      <c r="J3281">
        <v>0</v>
      </c>
    </row>
    <row r="3282" spans="1:11" x14ac:dyDescent="0.25">
      <c r="A3282" t="s">
        <v>3291</v>
      </c>
      <c r="B3282" t="s">
        <v>5018</v>
      </c>
      <c r="C3282" t="s">
        <v>5038</v>
      </c>
      <c r="D3282">
        <v>36</v>
      </c>
      <c r="E3282" s="2">
        <v>44443</v>
      </c>
      <c r="F3282">
        <v>258</v>
      </c>
      <c r="G3282">
        <v>30</v>
      </c>
      <c r="H3282" t="s">
        <v>5044</v>
      </c>
      <c r="I3282">
        <v>95</v>
      </c>
      <c r="J3282">
        <v>0</v>
      </c>
    </row>
    <row r="3283" spans="1:11" x14ac:dyDescent="0.25">
      <c r="A3283" t="s">
        <v>3292</v>
      </c>
      <c r="B3283" t="s">
        <v>5012</v>
      </c>
      <c r="C3283" t="s">
        <v>5021</v>
      </c>
      <c r="D3283">
        <v>39</v>
      </c>
      <c r="E3283" s="2">
        <v>44039</v>
      </c>
      <c r="F3283">
        <v>221</v>
      </c>
      <c r="G3283">
        <v>83</v>
      </c>
      <c r="H3283" t="s">
        <v>5043</v>
      </c>
      <c r="I3283">
        <v>52</v>
      </c>
      <c r="J3283">
        <v>0</v>
      </c>
    </row>
    <row r="3284" spans="1:11" x14ac:dyDescent="0.25">
      <c r="A3284" t="s">
        <v>3293</v>
      </c>
      <c r="B3284" t="s">
        <v>5012</v>
      </c>
      <c r="C3284" t="s">
        <v>5021</v>
      </c>
      <c r="D3284">
        <v>27</v>
      </c>
      <c r="E3284" s="2">
        <v>44905</v>
      </c>
      <c r="F3284">
        <v>236</v>
      </c>
      <c r="G3284">
        <v>12</v>
      </c>
      <c r="H3284" t="s">
        <v>5047</v>
      </c>
      <c r="I3284">
        <v>94</v>
      </c>
      <c r="J3284">
        <v>0</v>
      </c>
    </row>
    <row r="3285" spans="1:11" x14ac:dyDescent="0.25">
      <c r="A3285" t="s">
        <v>3294</v>
      </c>
      <c r="B3285" t="s">
        <v>5011</v>
      </c>
      <c r="C3285" t="s">
        <v>5023</v>
      </c>
      <c r="D3285">
        <v>41</v>
      </c>
      <c r="E3285" s="2">
        <v>44734</v>
      </c>
      <c r="F3285">
        <v>214</v>
      </c>
      <c r="G3285">
        <v>97</v>
      </c>
      <c r="H3285" t="s">
        <v>5043</v>
      </c>
      <c r="I3285">
        <v>83</v>
      </c>
      <c r="J3285">
        <v>1</v>
      </c>
      <c r="K3285" t="s">
        <v>5051</v>
      </c>
    </row>
    <row r="3286" spans="1:11" x14ac:dyDescent="0.25">
      <c r="A3286" t="s">
        <v>3295</v>
      </c>
      <c r="B3286" t="s">
        <v>5013</v>
      </c>
      <c r="C3286" t="s">
        <v>5039</v>
      </c>
      <c r="D3286">
        <v>31</v>
      </c>
      <c r="E3286" s="2">
        <v>44421</v>
      </c>
      <c r="F3286">
        <v>242</v>
      </c>
      <c r="G3286">
        <v>9</v>
      </c>
      <c r="H3286" t="s">
        <v>5044</v>
      </c>
      <c r="I3286">
        <v>87</v>
      </c>
      <c r="J3286">
        <v>0</v>
      </c>
    </row>
    <row r="3287" spans="1:11" x14ac:dyDescent="0.25">
      <c r="A3287" t="s">
        <v>3296</v>
      </c>
      <c r="B3287" t="s">
        <v>5017</v>
      </c>
      <c r="C3287" t="s">
        <v>5037</v>
      </c>
      <c r="D3287">
        <v>37</v>
      </c>
      <c r="E3287" s="2">
        <v>44588</v>
      </c>
      <c r="F3287">
        <v>252</v>
      </c>
      <c r="G3287">
        <v>41</v>
      </c>
      <c r="H3287" t="s">
        <v>5045</v>
      </c>
      <c r="I3287">
        <v>71</v>
      </c>
      <c r="J3287">
        <v>1</v>
      </c>
      <c r="K3287" t="s">
        <v>5050</v>
      </c>
    </row>
    <row r="3288" spans="1:11" x14ac:dyDescent="0.25">
      <c r="A3288" t="s">
        <v>3297</v>
      </c>
      <c r="B3288" t="s">
        <v>5015</v>
      </c>
      <c r="C3288" t="s">
        <v>5027</v>
      </c>
      <c r="D3288">
        <v>50</v>
      </c>
      <c r="E3288" s="2">
        <v>44529</v>
      </c>
      <c r="F3288">
        <v>203</v>
      </c>
      <c r="G3288">
        <v>56</v>
      </c>
      <c r="H3288" t="s">
        <v>5047</v>
      </c>
      <c r="I3288">
        <v>77</v>
      </c>
      <c r="J3288">
        <v>0</v>
      </c>
    </row>
    <row r="3289" spans="1:11" x14ac:dyDescent="0.25">
      <c r="A3289" t="s">
        <v>3298</v>
      </c>
      <c r="B3289" t="s">
        <v>5012</v>
      </c>
      <c r="C3289" t="s">
        <v>5021</v>
      </c>
      <c r="D3289">
        <v>29</v>
      </c>
      <c r="E3289" s="2">
        <v>44800</v>
      </c>
      <c r="F3289">
        <v>201</v>
      </c>
      <c r="G3289">
        <v>0</v>
      </c>
      <c r="H3289" t="s">
        <v>5046</v>
      </c>
      <c r="I3289">
        <v>75</v>
      </c>
      <c r="J3289">
        <v>1</v>
      </c>
      <c r="K3289" t="s">
        <v>5049</v>
      </c>
    </row>
    <row r="3290" spans="1:11" x14ac:dyDescent="0.25">
      <c r="A3290" t="s">
        <v>3299</v>
      </c>
      <c r="B3290" t="s">
        <v>5012</v>
      </c>
      <c r="C3290" t="s">
        <v>5021</v>
      </c>
      <c r="D3290">
        <v>26</v>
      </c>
      <c r="E3290" s="2">
        <v>44739</v>
      </c>
      <c r="F3290">
        <v>249</v>
      </c>
      <c r="G3290">
        <v>97</v>
      </c>
      <c r="H3290" t="s">
        <v>5048</v>
      </c>
      <c r="I3290">
        <v>90</v>
      </c>
      <c r="J3290">
        <v>0</v>
      </c>
    </row>
    <row r="3291" spans="1:11" x14ac:dyDescent="0.25">
      <c r="A3291" t="s">
        <v>3300</v>
      </c>
      <c r="B3291" t="s">
        <v>5013</v>
      </c>
      <c r="C3291" t="s">
        <v>5033</v>
      </c>
      <c r="D3291">
        <v>36</v>
      </c>
      <c r="E3291" s="2">
        <v>44449</v>
      </c>
      <c r="F3291">
        <v>229</v>
      </c>
      <c r="G3291">
        <v>27</v>
      </c>
      <c r="H3291" t="s">
        <v>5043</v>
      </c>
      <c r="I3291">
        <v>54</v>
      </c>
      <c r="J3291">
        <v>1</v>
      </c>
      <c r="K3291" t="s">
        <v>5050</v>
      </c>
    </row>
    <row r="3292" spans="1:11" x14ac:dyDescent="0.25">
      <c r="A3292" t="s">
        <v>3301</v>
      </c>
      <c r="B3292" t="s">
        <v>5017</v>
      </c>
      <c r="C3292" t="s">
        <v>5042</v>
      </c>
      <c r="D3292">
        <v>34</v>
      </c>
      <c r="E3292" s="2">
        <v>43977</v>
      </c>
      <c r="F3292">
        <v>219</v>
      </c>
      <c r="G3292">
        <v>93</v>
      </c>
      <c r="H3292" t="s">
        <v>5048</v>
      </c>
      <c r="I3292">
        <v>51</v>
      </c>
      <c r="J3292">
        <v>1</v>
      </c>
      <c r="K3292" t="s">
        <v>5049</v>
      </c>
    </row>
    <row r="3293" spans="1:11" x14ac:dyDescent="0.25">
      <c r="A3293" t="s">
        <v>3302</v>
      </c>
      <c r="B3293" t="s">
        <v>5012</v>
      </c>
      <c r="C3293" t="s">
        <v>5021</v>
      </c>
      <c r="D3293">
        <v>33</v>
      </c>
      <c r="E3293" s="2">
        <v>44874</v>
      </c>
      <c r="F3293">
        <v>215</v>
      </c>
      <c r="G3293">
        <v>48</v>
      </c>
      <c r="H3293" t="s">
        <v>5045</v>
      </c>
      <c r="I3293">
        <v>71</v>
      </c>
      <c r="J3293">
        <v>1</v>
      </c>
      <c r="K3293" t="s">
        <v>5049</v>
      </c>
    </row>
    <row r="3294" spans="1:11" x14ac:dyDescent="0.25">
      <c r="A3294" t="s">
        <v>3303</v>
      </c>
      <c r="B3294" t="s">
        <v>5018</v>
      </c>
      <c r="C3294" t="s">
        <v>5038</v>
      </c>
      <c r="D3294">
        <v>42</v>
      </c>
      <c r="E3294" s="2">
        <v>44633</v>
      </c>
      <c r="F3294">
        <v>205</v>
      </c>
      <c r="G3294">
        <v>93</v>
      </c>
      <c r="H3294" t="s">
        <v>5045</v>
      </c>
      <c r="I3294">
        <v>90</v>
      </c>
      <c r="J3294">
        <v>1</v>
      </c>
      <c r="K3294" t="s">
        <v>5050</v>
      </c>
    </row>
    <row r="3295" spans="1:11" x14ac:dyDescent="0.25">
      <c r="A3295" t="s">
        <v>3304</v>
      </c>
      <c r="B3295" t="s">
        <v>5018</v>
      </c>
      <c r="C3295" t="s">
        <v>5032</v>
      </c>
      <c r="D3295">
        <v>23</v>
      </c>
      <c r="E3295" s="2">
        <v>44792</v>
      </c>
      <c r="F3295">
        <v>257</v>
      </c>
      <c r="G3295">
        <v>63</v>
      </c>
      <c r="H3295" t="s">
        <v>5047</v>
      </c>
      <c r="I3295">
        <v>51</v>
      </c>
      <c r="J3295">
        <v>1</v>
      </c>
      <c r="K3295" t="s">
        <v>5051</v>
      </c>
    </row>
    <row r="3296" spans="1:11" x14ac:dyDescent="0.25">
      <c r="A3296" t="s">
        <v>3305</v>
      </c>
      <c r="B3296" t="s">
        <v>5015</v>
      </c>
      <c r="C3296" t="s">
        <v>5025</v>
      </c>
      <c r="D3296">
        <v>27</v>
      </c>
      <c r="E3296" s="2">
        <v>44489</v>
      </c>
      <c r="F3296">
        <v>229</v>
      </c>
      <c r="G3296">
        <v>53</v>
      </c>
      <c r="H3296" t="s">
        <v>5043</v>
      </c>
      <c r="I3296">
        <v>73</v>
      </c>
      <c r="J3296">
        <v>0</v>
      </c>
    </row>
    <row r="3297" spans="1:11" x14ac:dyDescent="0.25">
      <c r="A3297" t="s">
        <v>3306</v>
      </c>
      <c r="B3297" t="s">
        <v>5016</v>
      </c>
      <c r="C3297" t="s">
        <v>5041</v>
      </c>
      <c r="D3297">
        <v>22</v>
      </c>
      <c r="E3297" s="2">
        <v>44065</v>
      </c>
      <c r="F3297">
        <v>202</v>
      </c>
      <c r="G3297">
        <v>31</v>
      </c>
      <c r="H3297" t="s">
        <v>5046</v>
      </c>
      <c r="I3297">
        <v>75</v>
      </c>
      <c r="J3297">
        <v>0</v>
      </c>
    </row>
    <row r="3298" spans="1:11" x14ac:dyDescent="0.25">
      <c r="A3298" t="s">
        <v>3307</v>
      </c>
      <c r="B3298" t="s">
        <v>5015</v>
      </c>
      <c r="C3298" t="s">
        <v>5025</v>
      </c>
      <c r="D3298">
        <v>49</v>
      </c>
      <c r="E3298" s="2">
        <v>44115</v>
      </c>
      <c r="F3298">
        <v>251</v>
      </c>
      <c r="G3298">
        <v>51</v>
      </c>
      <c r="H3298" t="s">
        <v>5047</v>
      </c>
      <c r="I3298">
        <v>76</v>
      </c>
      <c r="J3298">
        <v>0</v>
      </c>
    </row>
    <row r="3299" spans="1:11" x14ac:dyDescent="0.25">
      <c r="A3299" t="s">
        <v>3308</v>
      </c>
      <c r="B3299" t="s">
        <v>5018</v>
      </c>
      <c r="C3299" t="s">
        <v>5032</v>
      </c>
      <c r="D3299">
        <v>36</v>
      </c>
      <c r="E3299" s="2">
        <v>44654</v>
      </c>
      <c r="F3299">
        <v>220</v>
      </c>
      <c r="G3299">
        <v>76</v>
      </c>
      <c r="H3299" t="s">
        <v>5048</v>
      </c>
      <c r="I3299">
        <v>91</v>
      </c>
      <c r="J3299">
        <v>0</v>
      </c>
    </row>
    <row r="3300" spans="1:11" x14ac:dyDescent="0.25">
      <c r="A3300" t="s">
        <v>3309</v>
      </c>
      <c r="B3300" t="s">
        <v>5011</v>
      </c>
      <c r="C3300" t="s">
        <v>5020</v>
      </c>
      <c r="D3300">
        <v>28</v>
      </c>
      <c r="E3300" s="2">
        <v>44326</v>
      </c>
      <c r="F3300">
        <v>244</v>
      </c>
      <c r="G3300">
        <v>98</v>
      </c>
      <c r="H3300" t="s">
        <v>5044</v>
      </c>
      <c r="I3300">
        <v>93</v>
      </c>
      <c r="J3300">
        <v>1</v>
      </c>
      <c r="K3300" t="s">
        <v>5050</v>
      </c>
    </row>
    <row r="3301" spans="1:11" x14ac:dyDescent="0.25">
      <c r="A3301" t="s">
        <v>3310</v>
      </c>
      <c r="B3301" t="s">
        <v>5018</v>
      </c>
      <c r="C3301" t="s">
        <v>5032</v>
      </c>
      <c r="D3301">
        <v>47</v>
      </c>
      <c r="E3301" s="2">
        <v>44848</v>
      </c>
      <c r="F3301">
        <v>216</v>
      </c>
      <c r="G3301">
        <v>76</v>
      </c>
      <c r="H3301" t="s">
        <v>5046</v>
      </c>
      <c r="I3301">
        <v>82</v>
      </c>
      <c r="J3301">
        <v>1</v>
      </c>
      <c r="K3301" t="s">
        <v>5049</v>
      </c>
    </row>
    <row r="3302" spans="1:11" x14ac:dyDescent="0.25">
      <c r="A3302" t="s">
        <v>3311</v>
      </c>
      <c r="B3302" t="s">
        <v>5015</v>
      </c>
      <c r="C3302" t="s">
        <v>5040</v>
      </c>
      <c r="D3302">
        <v>22</v>
      </c>
      <c r="E3302" s="2">
        <v>44040</v>
      </c>
      <c r="F3302">
        <v>218</v>
      </c>
      <c r="G3302">
        <v>76</v>
      </c>
      <c r="H3302" t="s">
        <v>5046</v>
      </c>
      <c r="I3302">
        <v>92</v>
      </c>
      <c r="J3302">
        <v>0</v>
      </c>
    </row>
    <row r="3303" spans="1:11" x14ac:dyDescent="0.25">
      <c r="A3303" t="s">
        <v>3312</v>
      </c>
      <c r="B3303" t="s">
        <v>5013</v>
      </c>
      <c r="C3303" t="s">
        <v>5033</v>
      </c>
      <c r="D3303">
        <v>46</v>
      </c>
      <c r="E3303" s="2">
        <v>44034</v>
      </c>
      <c r="F3303">
        <v>227</v>
      </c>
      <c r="G3303">
        <v>37</v>
      </c>
      <c r="H3303" t="s">
        <v>5043</v>
      </c>
      <c r="I3303">
        <v>58</v>
      </c>
      <c r="J3303">
        <v>0</v>
      </c>
    </row>
    <row r="3304" spans="1:11" x14ac:dyDescent="0.25">
      <c r="A3304" t="s">
        <v>3313</v>
      </c>
      <c r="B3304" t="s">
        <v>5012</v>
      </c>
      <c r="C3304" t="s">
        <v>5021</v>
      </c>
      <c r="D3304">
        <v>30</v>
      </c>
      <c r="E3304" s="2">
        <v>44013</v>
      </c>
      <c r="F3304">
        <v>224</v>
      </c>
      <c r="G3304">
        <v>12</v>
      </c>
      <c r="H3304" t="s">
        <v>5043</v>
      </c>
      <c r="I3304">
        <v>56</v>
      </c>
      <c r="J3304">
        <v>0</v>
      </c>
    </row>
    <row r="3305" spans="1:11" x14ac:dyDescent="0.25">
      <c r="A3305" t="s">
        <v>3314</v>
      </c>
      <c r="B3305" t="s">
        <v>5011</v>
      </c>
      <c r="C3305" t="s">
        <v>5020</v>
      </c>
      <c r="D3305">
        <v>49</v>
      </c>
      <c r="E3305" s="2">
        <v>43995</v>
      </c>
      <c r="F3305">
        <v>206</v>
      </c>
      <c r="G3305">
        <v>42</v>
      </c>
      <c r="H3305" t="s">
        <v>5044</v>
      </c>
      <c r="I3305">
        <v>68</v>
      </c>
      <c r="J3305">
        <v>1</v>
      </c>
      <c r="K3305" t="s">
        <v>5049</v>
      </c>
    </row>
    <row r="3306" spans="1:11" x14ac:dyDescent="0.25">
      <c r="A3306" t="s">
        <v>3315</v>
      </c>
      <c r="B3306" t="s">
        <v>5018</v>
      </c>
      <c r="C3306" t="s">
        <v>5038</v>
      </c>
      <c r="D3306">
        <v>22</v>
      </c>
      <c r="E3306" s="2">
        <v>44211</v>
      </c>
      <c r="F3306">
        <v>204</v>
      </c>
      <c r="G3306">
        <v>23</v>
      </c>
      <c r="H3306" t="s">
        <v>5046</v>
      </c>
      <c r="I3306">
        <v>78</v>
      </c>
      <c r="J3306">
        <v>1</v>
      </c>
      <c r="K3306" t="s">
        <v>5050</v>
      </c>
    </row>
    <row r="3307" spans="1:11" x14ac:dyDescent="0.25">
      <c r="A3307" t="s">
        <v>3316</v>
      </c>
      <c r="B3307" t="s">
        <v>5013</v>
      </c>
      <c r="C3307" t="s">
        <v>5039</v>
      </c>
      <c r="D3307">
        <v>28</v>
      </c>
      <c r="E3307" s="2">
        <v>44091</v>
      </c>
      <c r="F3307">
        <v>237</v>
      </c>
      <c r="G3307">
        <v>67</v>
      </c>
      <c r="H3307" t="s">
        <v>5046</v>
      </c>
      <c r="I3307">
        <v>69</v>
      </c>
      <c r="J3307">
        <v>1</v>
      </c>
      <c r="K3307" t="s">
        <v>5051</v>
      </c>
    </row>
    <row r="3308" spans="1:11" x14ac:dyDescent="0.25">
      <c r="A3308" t="s">
        <v>3317</v>
      </c>
      <c r="B3308" t="s">
        <v>5013</v>
      </c>
      <c r="C3308" t="s">
        <v>5022</v>
      </c>
      <c r="D3308">
        <v>27</v>
      </c>
      <c r="E3308" s="2">
        <v>44578</v>
      </c>
      <c r="F3308">
        <v>225</v>
      </c>
      <c r="G3308">
        <v>91</v>
      </c>
      <c r="H3308" t="s">
        <v>5048</v>
      </c>
      <c r="I3308">
        <v>97</v>
      </c>
      <c r="J3308">
        <v>1</v>
      </c>
      <c r="K3308" t="s">
        <v>5049</v>
      </c>
    </row>
    <row r="3309" spans="1:11" x14ac:dyDescent="0.25">
      <c r="A3309" t="s">
        <v>3318</v>
      </c>
      <c r="B3309" t="s">
        <v>5013</v>
      </c>
      <c r="C3309" t="s">
        <v>5039</v>
      </c>
      <c r="D3309">
        <v>28</v>
      </c>
      <c r="E3309" s="2">
        <v>44466</v>
      </c>
      <c r="F3309">
        <v>233</v>
      </c>
      <c r="G3309">
        <v>82</v>
      </c>
      <c r="H3309" t="s">
        <v>5044</v>
      </c>
      <c r="I3309">
        <v>91</v>
      </c>
      <c r="J3309">
        <v>1</v>
      </c>
      <c r="K3309" t="s">
        <v>5049</v>
      </c>
    </row>
    <row r="3310" spans="1:11" x14ac:dyDescent="0.25">
      <c r="A3310" t="s">
        <v>3319</v>
      </c>
      <c r="B3310" t="s">
        <v>5015</v>
      </c>
      <c r="C3310" t="s">
        <v>5025</v>
      </c>
      <c r="D3310">
        <v>39</v>
      </c>
      <c r="E3310" s="2">
        <v>43932</v>
      </c>
      <c r="F3310">
        <v>254</v>
      </c>
      <c r="G3310">
        <v>37</v>
      </c>
      <c r="H3310" t="s">
        <v>5045</v>
      </c>
      <c r="I3310">
        <v>74</v>
      </c>
      <c r="J3310">
        <v>0</v>
      </c>
    </row>
    <row r="3311" spans="1:11" x14ac:dyDescent="0.25">
      <c r="A3311" t="s">
        <v>3320</v>
      </c>
      <c r="B3311" t="s">
        <v>5016</v>
      </c>
      <c r="C3311" t="s">
        <v>5029</v>
      </c>
      <c r="D3311">
        <v>24</v>
      </c>
      <c r="E3311" s="2">
        <v>44179</v>
      </c>
      <c r="F3311">
        <v>212</v>
      </c>
      <c r="G3311">
        <v>89</v>
      </c>
      <c r="H3311" t="s">
        <v>5046</v>
      </c>
      <c r="I3311">
        <v>66</v>
      </c>
      <c r="J3311">
        <v>1</v>
      </c>
      <c r="K3311" t="s">
        <v>5051</v>
      </c>
    </row>
    <row r="3312" spans="1:11" x14ac:dyDescent="0.25">
      <c r="A3312" t="s">
        <v>3321</v>
      </c>
      <c r="B3312" t="s">
        <v>5018</v>
      </c>
      <c r="C3312" t="s">
        <v>5036</v>
      </c>
      <c r="D3312">
        <v>45</v>
      </c>
      <c r="E3312" s="2">
        <v>44339</v>
      </c>
      <c r="F3312">
        <v>238</v>
      </c>
      <c r="G3312">
        <v>68</v>
      </c>
      <c r="H3312" t="s">
        <v>5047</v>
      </c>
      <c r="I3312">
        <v>75</v>
      </c>
      <c r="J3312">
        <v>0</v>
      </c>
    </row>
    <row r="3313" spans="1:11" x14ac:dyDescent="0.25">
      <c r="A3313" t="s">
        <v>3322</v>
      </c>
      <c r="B3313" t="s">
        <v>5015</v>
      </c>
      <c r="C3313" t="s">
        <v>5025</v>
      </c>
      <c r="D3313">
        <v>35</v>
      </c>
      <c r="E3313" s="2">
        <v>44224</v>
      </c>
      <c r="F3313">
        <v>228</v>
      </c>
      <c r="G3313">
        <v>79</v>
      </c>
      <c r="H3313" t="s">
        <v>5047</v>
      </c>
      <c r="I3313">
        <v>86</v>
      </c>
      <c r="J3313">
        <v>1</v>
      </c>
      <c r="K3313" t="s">
        <v>5049</v>
      </c>
    </row>
    <row r="3314" spans="1:11" x14ac:dyDescent="0.25">
      <c r="A3314" t="s">
        <v>3323</v>
      </c>
      <c r="B3314" t="s">
        <v>5012</v>
      </c>
      <c r="C3314" t="s">
        <v>5026</v>
      </c>
      <c r="D3314">
        <v>49</v>
      </c>
      <c r="E3314" s="2">
        <v>44292</v>
      </c>
      <c r="F3314">
        <v>254</v>
      </c>
      <c r="G3314">
        <v>56</v>
      </c>
      <c r="H3314" t="s">
        <v>5043</v>
      </c>
      <c r="I3314">
        <v>62</v>
      </c>
      <c r="J3314">
        <v>1</v>
      </c>
      <c r="K3314" t="s">
        <v>5049</v>
      </c>
    </row>
    <row r="3315" spans="1:11" x14ac:dyDescent="0.25">
      <c r="A3315" t="s">
        <v>3324</v>
      </c>
      <c r="B3315" t="s">
        <v>5017</v>
      </c>
      <c r="C3315" t="s">
        <v>5037</v>
      </c>
      <c r="D3315">
        <v>23</v>
      </c>
      <c r="E3315" s="2">
        <v>44340</v>
      </c>
      <c r="F3315">
        <v>256</v>
      </c>
      <c r="G3315">
        <v>18</v>
      </c>
      <c r="H3315" t="s">
        <v>5048</v>
      </c>
      <c r="I3315">
        <v>55</v>
      </c>
      <c r="J3315">
        <v>1</v>
      </c>
      <c r="K3315" t="s">
        <v>5051</v>
      </c>
    </row>
    <row r="3316" spans="1:11" x14ac:dyDescent="0.25">
      <c r="A3316" t="s">
        <v>3325</v>
      </c>
      <c r="B3316" t="s">
        <v>5013</v>
      </c>
      <c r="C3316" t="s">
        <v>5039</v>
      </c>
      <c r="D3316">
        <v>25</v>
      </c>
      <c r="E3316" s="2">
        <v>44499</v>
      </c>
      <c r="F3316">
        <v>220</v>
      </c>
      <c r="G3316">
        <v>45</v>
      </c>
      <c r="H3316" t="s">
        <v>5047</v>
      </c>
      <c r="I3316">
        <v>96</v>
      </c>
      <c r="J3316">
        <v>1</v>
      </c>
      <c r="K3316" t="s">
        <v>5050</v>
      </c>
    </row>
    <row r="3317" spans="1:11" x14ac:dyDescent="0.25">
      <c r="A3317" t="s">
        <v>3326</v>
      </c>
      <c r="B3317" t="s">
        <v>5016</v>
      </c>
      <c r="C3317" t="s">
        <v>5031</v>
      </c>
      <c r="D3317">
        <v>32</v>
      </c>
      <c r="E3317" s="2">
        <v>44416</v>
      </c>
      <c r="F3317">
        <v>242</v>
      </c>
      <c r="G3317">
        <v>66</v>
      </c>
      <c r="H3317" t="s">
        <v>5048</v>
      </c>
      <c r="I3317">
        <v>70</v>
      </c>
      <c r="J3317">
        <v>1</v>
      </c>
      <c r="K3317" t="s">
        <v>5051</v>
      </c>
    </row>
    <row r="3318" spans="1:11" x14ac:dyDescent="0.25">
      <c r="A3318" t="s">
        <v>3327</v>
      </c>
      <c r="B3318" t="s">
        <v>5014</v>
      </c>
      <c r="C3318" t="s">
        <v>5035</v>
      </c>
      <c r="D3318">
        <v>25</v>
      </c>
      <c r="E3318" s="2">
        <v>43938</v>
      </c>
      <c r="F3318">
        <v>211</v>
      </c>
      <c r="G3318">
        <v>32</v>
      </c>
      <c r="H3318" t="s">
        <v>5048</v>
      </c>
      <c r="I3318">
        <v>77</v>
      </c>
      <c r="J3318">
        <v>1</v>
      </c>
      <c r="K3318" t="s">
        <v>5049</v>
      </c>
    </row>
    <row r="3319" spans="1:11" x14ac:dyDescent="0.25">
      <c r="A3319" t="s">
        <v>3328</v>
      </c>
      <c r="B3319" t="s">
        <v>5017</v>
      </c>
      <c r="C3319" t="s">
        <v>5030</v>
      </c>
      <c r="D3319">
        <v>34</v>
      </c>
      <c r="E3319" s="2">
        <v>44391</v>
      </c>
      <c r="F3319">
        <v>228</v>
      </c>
      <c r="G3319">
        <v>43</v>
      </c>
      <c r="H3319" t="s">
        <v>5044</v>
      </c>
      <c r="I3319">
        <v>100</v>
      </c>
      <c r="J3319">
        <v>1</v>
      </c>
      <c r="K3319" t="s">
        <v>5050</v>
      </c>
    </row>
    <row r="3320" spans="1:11" x14ac:dyDescent="0.25">
      <c r="A3320" t="s">
        <v>3329</v>
      </c>
      <c r="B3320" t="s">
        <v>5013</v>
      </c>
      <c r="C3320" t="s">
        <v>5033</v>
      </c>
      <c r="D3320">
        <v>43</v>
      </c>
      <c r="E3320" s="2">
        <v>44869</v>
      </c>
      <c r="F3320">
        <v>222</v>
      </c>
      <c r="G3320">
        <v>9</v>
      </c>
      <c r="H3320" t="s">
        <v>5048</v>
      </c>
      <c r="I3320">
        <v>74</v>
      </c>
      <c r="J3320">
        <v>1</v>
      </c>
      <c r="K3320" t="s">
        <v>5051</v>
      </c>
    </row>
    <row r="3321" spans="1:11" x14ac:dyDescent="0.25">
      <c r="A3321" t="s">
        <v>3330</v>
      </c>
      <c r="B3321" t="s">
        <v>5015</v>
      </c>
      <c r="C3321" t="s">
        <v>5027</v>
      </c>
      <c r="D3321">
        <v>26</v>
      </c>
      <c r="E3321" s="2">
        <v>44748</v>
      </c>
      <c r="F3321">
        <v>257</v>
      </c>
      <c r="G3321">
        <v>32</v>
      </c>
      <c r="H3321" t="s">
        <v>5047</v>
      </c>
      <c r="I3321">
        <v>66</v>
      </c>
      <c r="J3321">
        <v>0</v>
      </c>
    </row>
    <row r="3322" spans="1:11" x14ac:dyDescent="0.25">
      <c r="A3322" t="s">
        <v>3331</v>
      </c>
      <c r="B3322" t="s">
        <v>5014</v>
      </c>
      <c r="C3322" t="s">
        <v>5035</v>
      </c>
      <c r="D3322">
        <v>22</v>
      </c>
      <c r="E3322" s="2">
        <v>44780</v>
      </c>
      <c r="F3322">
        <v>251</v>
      </c>
      <c r="G3322">
        <v>25</v>
      </c>
      <c r="H3322" t="s">
        <v>5043</v>
      </c>
      <c r="I3322">
        <v>83</v>
      </c>
      <c r="J3322">
        <v>1</v>
      </c>
      <c r="K3322" t="s">
        <v>5050</v>
      </c>
    </row>
    <row r="3323" spans="1:11" x14ac:dyDescent="0.25">
      <c r="A3323" t="s">
        <v>3332</v>
      </c>
      <c r="B3323" t="s">
        <v>5016</v>
      </c>
      <c r="C3323" t="s">
        <v>5041</v>
      </c>
      <c r="D3323">
        <v>38</v>
      </c>
      <c r="E3323" s="2">
        <v>44133</v>
      </c>
      <c r="F3323">
        <v>214</v>
      </c>
      <c r="G3323">
        <v>40</v>
      </c>
      <c r="H3323" t="s">
        <v>5048</v>
      </c>
      <c r="I3323">
        <v>52</v>
      </c>
      <c r="J3323">
        <v>0</v>
      </c>
    </row>
    <row r="3324" spans="1:11" x14ac:dyDescent="0.25">
      <c r="A3324" t="s">
        <v>3333</v>
      </c>
      <c r="B3324" t="s">
        <v>5014</v>
      </c>
      <c r="C3324" t="s">
        <v>5028</v>
      </c>
      <c r="D3324">
        <v>29</v>
      </c>
      <c r="E3324" s="2">
        <v>44509</v>
      </c>
      <c r="F3324">
        <v>212</v>
      </c>
      <c r="G3324">
        <v>5</v>
      </c>
      <c r="H3324" t="s">
        <v>5044</v>
      </c>
      <c r="I3324">
        <v>69</v>
      </c>
      <c r="J3324">
        <v>1</v>
      </c>
      <c r="K3324" t="s">
        <v>5049</v>
      </c>
    </row>
    <row r="3325" spans="1:11" x14ac:dyDescent="0.25">
      <c r="A3325" t="s">
        <v>3334</v>
      </c>
      <c r="B3325" t="s">
        <v>5012</v>
      </c>
      <c r="C3325" t="s">
        <v>5021</v>
      </c>
      <c r="D3325">
        <v>42</v>
      </c>
      <c r="E3325" s="2">
        <v>44506</v>
      </c>
      <c r="F3325">
        <v>203</v>
      </c>
      <c r="G3325">
        <v>22</v>
      </c>
      <c r="H3325" t="s">
        <v>5045</v>
      </c>
      <c r="I3325">
        <v>94</v>
      </c>
      <c r="J3325">
        <v>1</v>
      </c>
      <c r="K3325" t="s">
        <v>5050</v>
      </c>
    </row>
    <row r="3326" spans="1:11" x14ac:dyDescent="0.25">
      <c r="A3326" t="s">
        <v>3335</v>
      </c>
      <c r="B3326" t="s">
        <v>5017</v>
      </c>
      <c r="C3326" t="s">
        <v>5037</v>
      </c>
      <c r="D3326">
        <v>41</v>
      </c>
      <c r="E3326" s="2">
        <v>44174</v>
      </c>
      <c r="F3326">
        <v>234</v>
      </c>
      <c r="G3326">
        <v>28</v>
      </c>
      <c r="H3326" t="s">
        <v>5045</v>
      </c>
      <c r="I3326">
        <v>88</v>
      </c>
      <c r="J3326">
        <v>1</v>
      </c>
      <c r="K3326" t="s">
        <v>5050</v>
      </c>
    </row>
    <row r="3327" spans="1:11" x14ac:dyDescent="0.25">
      <c r="A3327" t="s">
        <v>3336</v>
      </c>
      <c r="B3327" t="s">
        <v>5011</v>
      </c>
      <c r="C3327" t="s">
        <v>5019</v>
      </c>
      <c r="D3327">
        <v>30</v>
      </c>
      <c r="E3327" s="2">
        <v>44243</v>
      </c>
      <c r="F3327">
        <v>237</v>
      </c>
      <c r="G3327">
        <v>1</v>
      </c>
      <c r="H3327" t="s">
        <v>5044</v>
      </c>
      <c r="I3327">
        <v>99</v>
      </c>
      <c r="J3327">
        <v>1</v>
      </c>
      <c r="K3327" t="s">
        <v>5050</v>
      </c>
    </row>
    <row r="3328" spans="1:11" x14ac:dyDescent="0.25">
      <c r="A3328" t="s">
        <v>3337</v>
      </c>
      <c r="B3328" t="s">
        <v>5011</v>
      </c>
      <c r="C3328" t="s">
        <v>5020</v>
      </c>
      <c r="D3328">
        <v>37</v>
      </c>
      <c r="E3328" s="2">
        <v>44317</v>
      </c>
      <c r="F3328">
        <v>231</v>
      </c>
      <c r="G3328">
        <v>73</v>
      </c>
      <c r="H3328" t="s">
        <v>5048</v>
      </c>
      <c r="I3328">
        <v>58</v>
      </c>
      <c r="J3328">
        <v>1</v>
      </c>
      <c r="K3328" t="s">
        <v>5051</v>
      </c>
    </row>
    <row r="3329" spans="1:11" x14ac:dyDescent="0.25">
      <c r="A3329" t="s">
        <v>3338</v>
      </c>
      <c r="B3329" t="s">
        <v>5013</v>
      </c>
      <c r="C3329" t="s">
        <v>5022</v>
      </c>
      <c r="D3329">
        <v>30</v>
      </c>
      <c r="E3329" s="2">
        <v>44815</v>
      </c>
      <c r="F3329">
        <v>213</v>
      </c>
      <c r="G3329">
        <v>46</v>
      </c>
      <c r="H3329" t="s">
        <v>5048</v>
      </c>
      <c r="I3329">
        <v>89</v>
      </c>
      <c r="J3329">
        <v>1</v>
      </c>
      <c r="K3329" t="s">
        <v>5050</v>
      </c>
    </row>
    <row r="3330" spans="1:11" x14ac:dyDescent="0.25">
      <c r="A3330" t="s">
        <v>3339</v>
      </c>
      <c r="B3330" t="s">
        <v>5017</v>
      </c>
      <c r="C3330" t="s">
        <v>5042</v>
      </c>
      <c r="D3330">
        <v>32</v>
      </c>
      <c r="E3330" s="2">
        <v>43991</v>
      </c>
      <c r="F3330">
        <v>202</v>
      </c>
      <c r="G3330">
        <v>59</v>
      </c>
      <c r="H3330" t="s">
        <v>5043</v>
      </c>
      <c r="I3330">
        <v>72</v>
      </c>
      <c r="J3330">
        <v>1</v>
      </c>
      <c r="K3330" t="s">
        <v>5050</v>
      </c>
    </row>
    <row r="3331" spans="1:11" x14ac:dyDescent="0.25">
      <c r="A3331" t="s">
        <v>3340</v>
      </c>
      <c r="B3331" t="s">
        <v>5014</v>
      </c>
      <c r="C3331" t="s">
        <v>5035</v>
      </c>
      <c r="D3331">
        <v>38</v>
      </c>
      <c r="E3331" s="2">
        <v>43930</v>
      </c>
      <c r="F3331">
        <v>200</v>
      </c>
      <c r="G3331">
        <v>73</v>
      </c>
      <c r="H3331" t="s">
        <v>5047</v>
      </c>
      <c r="I3331">
        <v>81</v>
      </c>
      <c r="J3331">
        <v>0</v>
      </c>
    </row>
    <row r="3332" spans="1:11" x14ac:dyDescent="0.25">
      <c r="A3332" t="s">
        <v>3341</v>
      </c>
      <c r="B3332" t="s">
        <v>5018</v>
      </c>
      <c r="C3332" t="s">
        <v>5032</v>
      </c>
      <c r="D3332">
        <v>22</v>
      </c>
      <c r="E3332" s="2">
        <v>44018</v>
      </c>
      <c r="F3332">
        <v>221</v>
      </c>
      <c r="G3332">
        <v>74</v>
      </c>
      <c r="H3332" t="s">
        <v>5046</v>
      </c>
      <c r="I3332">
        <v>98</v>
      </c>
      <c r="J3332">
        <v>0</v>
      </c>
    </row>
    <row r="3333" spans="1:11" x14ac:dyDescent="0.25">
      <c r="A3333" t="s">
        <v>3342</v>
      </c>
      <c r="B3333" t="s">
        <v>5013</v>
      </c>
      <c r="C3333" t="s">
        <v>5022</v>
      </c>
      <c r="D3333">
        <v>35</v>
      </c>
      <c r="E3333" s="2">
        <v>44926</v>
      </c>
      <c r="F3333">
        <v>210</v>
      </c>
      <c r="G3333">
        <v>91</v>
      </c>
      <c r="H3333" t="s">
        <v>5044</v>
      </c>
      <c r="I3333">
        <v>66</v>
      </c>
      <c r="J3333">
        <v>1</v>
      </c>
      <c r="K3333" t="s">
        <v>5049</v>
      </c>
    </row>
    <row r="3334" spans="1:11" x14ac:dyDescent="0.25">
      <c r="A3334" t="s">
        <v>3343</v>
      </c>
      <c r="B3334" t="s">
        <v>5017</v>
      </c>
      <c r="C3334" t="s">
        <v>5030</v>
      </c>
      <c r="D3334">
        <v>24</v>
      </c>
      <c r="E3334" s="2">
        <v>44565</v>
      </c>
      <c r="F3334">
        <v>258</v>
      </c>
      <c r="G3334">
        <v>67</v>
      </c>
      <c r="H3334" t="s">
        <v>5044</v>
      </c>
      <c r="I3334">
        <v>98</v>
      </c>
      <c r="J3334">
        <v>0</v>
      </c>
    </row>
    <row r="3335" spans="1:11" x14ac:dyDescent="0.25">
      <c r="A3335" t="s">
        <v>3344</v>
      </c>
      <c r="B3335" t="s">
        <v>5015</v>
      </c>
      <c r="C3335" t="s">
        <v>5025</v>
      </c>
      <c r="D3335">
        <v>30</v>
      </c>
      <c r="E3335" s="2">
        <v>44302</v>
      </c>
      <c r="F3335">
        <v>253</v>
      </c>
      <c r="G3335">
        <v>2</v>
      </c>
      <c r="H3335" t="s">
        <v>5048</v>
      </c>
      <c r="I3335">
        <v>62</v>
      </c>
      <c r="J3335">
        <v>1</v>
      </c>
      <c r="K3335" t="s">
        <v>5049</v>
      </c>
    </row>
    <row r="3336" spans="1:11" x14ac:dyDescent="0.25">
      <c r="A3336" t="s">
        <v>3345</v>
      </c>
      <c r="B3336" t="s">
        <v>5017</v>
      </c>
      <c r="C3336" t="s">
        <v>5030</v>
      </c>
      <c r="D3336">
        <v>25</v>
      </c>
      <c r="E3336" s="2">
        <v>44350</v>
      </c>
      <c r="F3336">
        <v>247</v>
      </c>
      <c r="G3336">
        <v>56</v>
      </c>
      <c r="H3336" t="s">
        <v>5046</v>
      </c>
      <c r="I3336">
        <v>79</v>
      </c>
      <c r="J3336">
        <v>1</v>
      </c>
      <c r="K3336" t="s">
        <v>5051</v>
      </c>
    </row>
    <row r="3337" spans="1:11" x14ac:dyDescent="0.25">
      <c r="A3337" t="s">
        <v>3346</v>
      </c>
      <c r="B3337" t="s">
        <v>5016</v>
      </c>
      <c r="C3337" t="s">
        <v>5031</v>
      </c>
      <c r="D3337">
        <v>33</v>
      </c>
      <c r="E3337" s="2">
        <v>44303</v>
      </c>
      <c r="F3337">
        <v>223</v>
      </c>
      <c r="G3337">
        <v>14</v>
      </c>
      <c r="H3337" t="s">
        <v>5046</v>
      </c>
      <c r="I3337">
        <v>69</v>
      </c>
      <c r="J3337">
        <v>0</v>
      </c>
    </row>
    <row r="3338" spans="1:11" x14ac:dyDescent="0.25">
      <c r="A3338" t="s">
        <v>3347</v>
      </c>
      <c r="B3338" t="s">
        <v>5016</v>
      </c>
      <c r="C3338" t="s">
        <v>5029</v>
      </c>
      <c r="D3338">
        <v>30</v>
      </c>
      <c r="E3338" s="2">
        <v>43997</v>
      </c>
      <c r="F3338">
        <v>243</v>
      </c>
      <c r="G3338">
        <v>66</v>
      </c>
      <c r="H3338" t="s">
        <v>5046</v>
      </c>
      <c r="I3338">
        <v>60</v>
      </c>
      <c r="J3338">
        <v>0</v>
      </c>
    </row>
    <row r="3339" spans="1:11" x14ac:dyDescent="0.25">
      <c r="A3339" t="s">
        <v>3348</v>
      </c>
      <c r="B3339" t="s">
        <v>5017</v>
      </c>
      <c r="C3339" t="s">
        <v>5037</v>
      </c>
      <c r="D3339">
        <v>38</v>
      </c>
      <c r="E3339" s="2">
        <v>44155</v>
      </c>
      <c r="F3339">
        <v>246</v>
      </c>
      <c r="G3339">
        <v>16</v>
      </c>
      <c r="H3339" t="s">
        <v>5044</v>
      </c>
      <c r="I3339">
        <v>70</v>
      </c>
      <c r="J3339">
        <v>1</v>
      </c>
      <c r="K3339" t="s">
        <v>5050</v>
      </c>
    </row>
    <row r="3340" spans="1:11" x14ac:dyDescent="0.25">
      <c r="A3340" t="s">
        <v>3349</v>
      </c>
      <c r="B3340" t="s">
        <v>5018</v>
      </c>
      <c r="C3340" t="s">
        <v>5038</v>
      </c>
      <c r="D3340">
        <v>40</v>
      </c>
      <c r="E3340" s="2">
        <v>44497</v>
      </c>
      <c r="F3340">
        <v>210</v>
      </c>
      <c r="G3340">
        <v>31</v>
      </c>
      <c r="H3340" t="s">
        <v>5046</v>
      </c>
      <c r="I3340">
        <v>99</v>
      </c>
      <c r="J3340">
        <v>0</v>
      </c>
    </row>
    <row r="3341" spans="1:11" x14ac:dyDescent="0.25">
      <c r="A3341" t="s">
        <v>3350</v>
      </c>
      <c r="B3341" t="s">
        <v>5013</v>
      </c>
      <c r="C3341" t="s">
        <v>5033</v>
      </c>
      <c r="D3341">
        <v>22</v>
      </c>
      <c r="E3341" s="2">
        <v>44173</v>
      </c>
      <c r="F3341">
        <v>241</v>
      </c>
      <c r="G3341">
        <v>46</v>
      </c>
      <c r="H3341" t="s">
        <v>5046</v>
      </c>
      <c r="I3341">
        <v>85</v>
      </c>
      <c r="J3341">
        <v>1</v>
      </c>
      <c r="K3341" t="s">
        <v>5050</v>
      </c>
    </row>
    <row r="3342" spans="1:11" x14ac:dyDescent="0.25">
      <c r="A3342" t="s">
        <v>3351</v>
      </c>
      <c r="B3342" t="s">
        <v>5018</v>
      </c>
      <c r="C3342" t="s">
        <v>5038</v>
      </c>
      <c r="D3342">
        <v>36</v>
      </c>
      <c r="E3342" s="2">
        <v>44497</v>
      </c>
      <c r="F3342">
        <v>253</v>
      </c>
      <c r="G3342">
        <v>61</v>
      </c>
      <c r="H3342" t="s">
        <v>5047</v>
      </c>
      <c r="I3342">
        <v>83</v>
      </c>
      <c r="J3342">
        <v>0</v>
      </c>
    </row>
    <row r="3343" spans="1:11" x14ac:dyDescent="0.25">
      <c r="A3343" t="s">
        <v>3352</v>
      </c>
      <c r="B3343" t="s">
        <v>5011</v>
      </c>
      <c r="C3343" t="s">
        <v>5023</v>
      </c>
      <c r="D3343">
        <v>28</v>
      </c>
      <c r="E3343" s="2">
        <v>44211</v>
      </c>
      <c r="F3343">
        <v>200</v>
      </c>
      <c r="G3343">
        <v>49</v>
      </c>
      <c r="H3343" t="s">
        <v>5048</v>
      </c>
      <c r="I3343">
        <v>61</v>
      </c>
      <c r="J3343">
        <v>0</v>
      </c>
    </row>
    <row r="3344" spans="1:11" x14ac:dyDescent="0.25">
      <c r="A3344" t="s">
        <v>3353</v>
      </c>
      <c r="B3344" t="s">
        <v>5011</v>
      </c>
      <c r="C3344" t="s">
        <v>5023</v>
      </c>
      <c r="D3344">
        <v>24</v>
      </c>
      <c r="E3344" s="2">
        <v>44096</v>
      </c>
      <c r="F3344">
        <v>233</v>
      </c>
      <c r="G3344">
        <v>97</v>
      </c>
      <c r="H3344" t="s">
        <v>5045</v>
      </c>
      <c r="I3344">
        <v>79</v>
      </c>
      <c r="J3344">
        <v>0</v>
      </c>
    </row>
    <row r="3345" spans="1:11" x14ac:dyDescent="0.25">
      <c r="A3345" t="s">
        <v>3354</v>
      </c>
      <c r="B3345" t="s">
        <v>5018</v>
      </c>
      <c r="C3345" t="s">
        <v>5038</v>
      </c>
      <c r="D3345">
        <v>50</v>
      </c>
      <c r="E3345" s="2">
        <v>44537</v>
      </c>
      <c r="F3345">
        <v>252</v>
      </c>
      <c r="G3345">
        <v>46</v>
      </c>
      <c r="H3345" t="s">
        <v>5047</v>
      </c>
      <c r="I3345">
        <v>86</v>
      </c>
      <c r="J3345">
        <v>1</v>
      </c>
      <c r="K3345" t="s">
        <v>5051</v>
      </c>
    </row>
    <row r="3346" spans="1:11" x14ac:dyDescent="0.25">
      <c r="A3346" t="s">
        <v>3355</v>
      </c>
      <c r="B3346" t="s">
        <v>5017</v>
      </c>
      <c r="C3346" t="s">
        <v>5042</v>
      </c>
      <c r="D3346">
        <v>26</v>
      </c>
      <c r="E3346" s="2">
        <v>44686</v>
      </c>
      <c r="F3346">
        <v>208</v>
      </c>
      <c r="G3346">
        <v>58</v>
      </c>
      <c r="H3346" t="s">
        <v>5046</v>
      </c>
      <c r="I3346">
        <v>59</v>
      </c>
      <c r="J3346">
        <v>0</v>
      </c>
    </row>
    <row r="3347" spans="1:11" x14ac:dyDescent="0.25">
      <c r="A3347" t="s">
        <v>3356</v>
      </c>
      <c r="B3347" t="s">
        <v>5014</v>
      </c>
      <c r="C3347" t="s">
        <v>5028</v>
      </c>
      <c r="D3347">
        <v>36</v>
      </c>
      <c r="E3347" s="2">
        <v>44288</v>
      </c>
      <c r="F3347">
        <v>232</v>
      </c>
      <c r="G3347">
        <v>74</v>
      </c>
      <c r="H3347" t="s">
        <v>5045</v>
      </c>
      <c r="I3347">
        <v>59</v>
      </c>
      <c r="J3347">
        <v>0</v>
      </c>
    </row>
    <row r="3348" spans="1:11" x14ac:dyDescent="0.25">
      <c r="A3348" t="s">
        <v>3357</v>
      </c>
      <c r="B3348" t="s">
        <v>5012</v>
      </c>
      <c r="C3348" t="s">
        <v>5034</v>
      </c>
      <c r="D3348">
        <v>43</v>
      </c>
      <c r="E3348" s="2">
        <v>44080</v>
      </c>
      <c r="F3348">
        <v>236</v>
      </c>
      <c r="G3348">
        <v>7</v>
      </c>
      <c r="H3348" t="s">
        <v>5045</v>
      </c>
      <c r="I3348">
        <v>95</v>
      </c>
      <c r="J3348">
        <v>1</v>
      </c>
      <c r="K3348" t="s">
        <v>5051</v>
      </c>
    </row>
    <row r="3349" spans="1:11" x14ac:dyDescent="0.25">
      <c r="A3349" t="s">
        <v>3358</v>
      </c>
      <c r="B3349" t="s">
        <v>5018</v>
      </c>
      <c r="C3349" t="s">
        <v>5032</v>
      </c>
      <c r="D3349">
        <v>39</v>
      </c>
      <c r="E3349" s="2">
        <v>44285</v>
      </c>
      <c r="F3349">
        <v>240</v>
      </c>
      <c r="G3349">
        <v>57</v>
      </c>
      <c r="H3349" t="s">
        <v>5045</v>
      </c>
      <c r="I3349">
        <v>92</v>
      </c>
      <c r="J3349">
        <v>1</v>
      </c>
      <c r="K3349" t="s">
        <v>5051</v>
      </c>
    </row>
    <row r="3350" spans="1:11" x14ac:dyDescent="0.25">
      <c r="A3350" t="s">
        <v>3359</v>
      </c>
      <c r="B3350" t="s">
        <v>5014</v>
      </c>
      <c r="C3350" t="s">
        <v>5024</v>
      </c>
      <c r="D3350">
        <v>32</v>
      </c>
      <c r="E3350" s="2">
        <v>44207</v>
      </c>
      <c r="F3350">
        <v>216</v>
      </c>
      <c r="G3350">
        <v>9</v>
      </c>
      <c r="H3350" t="s">
        <v>5046</v>
      </c>
      <c r="I3350">
        <v>100</v>
      </c>
      <c r="J3350">
        <v>1</v>
      </c>
      <c r="K3350" t="s">
        <v>5051</v>
      </c>
    </row>
    <row r="3351" spans="1:11" x14ac:dyDescent="0.25">
      <c r="A3351" t="s">
        <v>3360</v>
      </c>
      <c r="B3351" t="s">
        <v>5014</v>
      </c>
      <c r="C3351" t="s">
        <v>5035</v>
      </c>
      <c r="D3351">
        <v>32</v>
      </c>
      <c r="E3351" s="2">
        <v>44720</v>
      </c>
      <c r="F3351">
        <v>237</v>
      </c>
      <c r="G3351">
        <v>67</v>
      </c>
      <c r="H3351" t="s">
        <v>5045</v>
      </c>
      <c r="I3351">
        <v>84</v>
      </c>
      <c r="J3351">
        <v>0</v>
      </c>
    </row>
    <row r="3352" spans="1:11" x14ac:dyDescent="0.25">
      <c r="A3352" t="s">
        <v>3361</v>
      </c>
      <c r="B3352" t="s">
        <v>5014</v>
      </c>
      <c r="C3352" t="s">
        <v>5024</v>
      </c>
      <c r="D3352">
        <v>28</v>
      </c>
      <c r="E3352" s="2">
        <v>44454</v>
      </c>
      <c r="F3352">
        <v>232</v>
      </c>
      <c r="G3352">
        <v>8</v>
      </c>
      <c r="H3352" t="s">
        <v>5047</v>
      </c>
      <c r="I3352">
        <v>87</v>
      </c>
      <c r="J3352">
        <v>0</v>
      </c>
    </row>
    <row r="3353" spans="1:11" x14ac:dyDescent="0.25">
      <c r="A3353" t="s">
        <v>3362</v>
      </c>
      <c r="B3353" t="s">
        <v>5015</v>
      </c>
      <c r="C3353" t="s">
        <v>5040</v>
      </c>
      <c r="D3353">
        <v>41</v>
      </c>
      <c r="E3353" s="2">
        <v>44868</v>
      </c>
      <c r="F3353">
        <v>235</v>
      </c>
      <c r="G3353">
        <v>74</v>
      </c>
      <c r="H3353" t="s">
        <v>5047</v>
      </c>
      <c r="I3353">
        <v>73</v>
      </c>
      <c r="J3353">
        <v>1</v>
      </c>
      <c r="K3353" t="s">
        <v>5049</v>
      </c>
    </row>
    <row r="3354" spans="1:11" x14ac:dyDescent="0.25">
      <c r="A3354" t="s">
        <v>3363</v>
      </c>
      <c r="B3354" t="s">
        <v>5016</v>
      </c>
      <c r="C3354" t="s">
        <v>5029</v>
      </c>
      <c r="D3354">
        <v>28</v>
      </c>
      <c r="E3354" s="2">
        <v>44410</v>
      </c>
      <c r="F3354">
        <v>216</v>
      </c>
      <c r="G3354">
        <v>70</v>
      </c>
      <c r="H3354" t="s">
        <v>5044</v>
      </c>
      <c r="I3354">
        <v>78</v>
      </c>
      <c r="J3354">
        <v>1</v>
      </c>
      <c r="K3354" t="s">
        <v>5049</v>
      </c>
    </row>
    <row r="3355" spans="1:11" x14ac:dyDescent="0.25">
      <c r="A3355" t="s">
        <v>3364</v>
      </c>
      <c r="B3355" t="s">
        <v>5017</v>
      </c>
      <c r="C3355" t="s">
        <v>5030</v>
      </c>
      <c r="D3355">
        <v>22</v>
      </c>
      <c r="E3355" s="2">
        <v>44226</v>
      </c>
      <c r="F3355">
        <v>230</v>
      </c>
      <c r="G3355">
        <v>51</v>
      </c>
      <c r="H3355" t="s">
        <v>5045</v>
      </c>
      <c r="I3355">
        <v>59</v>
      </c>
      <c r="J3355">
        <v>0</v>
      </c>
    </row>
    <row r="3356" spans="1:11" x14ac:dyDescent="0.25">
      <c r="A3356" t="s">
        <v>3365</v>
      </c>
      <c r="B3356" t="s">
        <v>5016</v>
      </c>
      <c r="C3356" t="s">
        <v>5029</v>
      </c>
      <c r="D3356">
        <v>25</v>
      </c>
      <c r="E3356" s="2">
        <v>44743</v>
      </c>
      <c r="F3356">
        <v>207</v>
      </c>
      <c r="G3356">
        <v>80</v>
      </c>
      <c r="H3356" t="s">
        <v>5046</v>
      </c>
      <c r="I3356">
        <v>88</v>
      </c>
      <c r="J3356">
        <v>0</v>
      </c>
    </row>
    <row r="3357" spans="1:11" x14ac:dyDescent="0.25">
      <c r="A3357" t="s">
        <v>3366</v>
      </c>
      <c r="B3357" t="s">
        <v>5015</v>
      </c>
      <c r="C3357" t="s">
        <v>5025</v>
      </c>
      <c r="D3357">
        <v>24</v>
      </c>
      <c r="E3357" s="2">
        <v>44367</v>
      </c>
      <c r="F3357">
        <v>256</v>
      </c>
      <c r="G3357">
        <v>69</v>
      </c>
      <c r="H3357" t="s">
        <v>5045</v>
      </c>
      <c r="I3357">
        <v>59</v>
      </c>
      <c r="J3357">
        <v>1</v>
      </c>
      <c r="K3357" t="s">
        <v>5050</v>
      </c>
    </row>
    <row r="3358" spans="1:11" x14ac:dyDescent="0.25">
      <c r="A3358" t="s">
        <v>3367</v>
      </c>
      <c r="B3358" t="s">
        <v>5011</v>
      </c>
      <c r="C3358" t="s">
        <v>5020</v>
      </c>
      <c r="D3358">
        <v>46</v>
      </c>
      <c r="E3358" s="2">
        <v>44790</v>
      </c>
      <c r="F3358">
        <v>252</v>
      </c>
      <c r="G3358">
        <v>3</v>
      </c>
      <c r="H3358" t="s">
        <v>5046</v>
      </c>
      <c r="I3358">
        <v>81</v>
      </c>
      <c r="J3358">
        <v>0</v>
      </c>
    </row>
    <row r="3359" spans="1:11" x14ac:dyDescent="0.25">
      <c r="A3359" t="s">
        <v>3368</v>
      </c>
      <c r="B3359" t="s">
        <v>5016</v>
      </c>
      <c r="C3359" t="s">
        <v>5031</v>
      </c>
      <c r="D3359">
        <v>44</v>
      </c>
      <c r="E3359" s="2">
        <v>44149</v>
      </c>
      <c r="F3359">
        <v>254</v>
      </c>
      <c r="G3359">
        <v>76</v>
      </c>
      <c r="H3359" t="s">
        <v>5045</v>
      </c>
      <c r="I3359">
        <v>57</v>
      </c>
      <c r="J3359">
        <v>0</v>
      </c>
    </row>
    <row r="3360" spans="1:11" x14ac:dyDescent="0.25">
      <c r="A3360" t="s">
        <v>3369</v>
      </c>
      <c r="B3360" t="s">
        <v>5014</v>
      </c>
      <c r="C3360" t="s">
        <v>5024</v>
      </c>
      <c r="D3360">
        <v>26</v>
      </c>
      <c r="E3360" s="2">
        <v>44703</v>
      </c>
      <c r="F3360">
        <v>230</v>
      </c>
      <c r="G3360">
        <v>99</v>
      </c>
      <c r="H3360" t="s">
        <v>5043</v>
      </c>
      <c r="I3360">
        <v>87</v>
      </c>
      <c r="J3360">
        <v>0</v>
      </c>
    </row>
    <row r="3361" spans="1:11" x14ac:dyDescent="0.25">
      <c r="A3361" t="s">
        <v>3370</v>
      </c>
      <c r="B3361" t="s">
        <v>5016</v>
      </c>
      <c r="C3361" t="s">
        <v>5029</v>
      </c>
      <c r="D3361">
        <v>41</v>
      </c>
      <c r="E3361" s="2">
        <v>44013</v>
      </c>
      <c r="F3361">
        <v>214</v>
      </c>
      <c r="G3361">
        <v>28</v>
      </c>
      <c r="H3361" t="s">
        <v>5047</v>
      </c>
      <c r="I3361">
        <v>95</v>
      </c>
      <c r="J3361">
        <v>1</v>
      </c>
      <c r="K3361" t="s">
        <v>5050</v>
      </c>
    </row>
    <row r="3362" spans="1:11" x14ac:dyDescent="0.25">
      <c r="A3362" t="s">
        <v>3371</v>
      </c>
      <c r="B3362" t="s">
        <v>5018</v>
      </c>
      <c r="C3362" t="s">
        <v>5032</v>
      </c>
      <c r="D3362">
        <v>50</v>
      </c>
      <c r="E3362" s="2">
        <v>44462</v>
      </c>
      <c r="F3362">
        <v>258</v>
      </c>
      <c r="G3362">
        <v>5</v>
      </c>
      <c r="H3362" t="s">
        <v>5043</v>
      </c>
      <c r="I3362">
        <v>95</v>
      </c>
      <c r="J3362">
        <v>1</v>
      </c>
      <c r="K3362" t="s">
        <v>5049</v>
      </c>
    </row>
    <row r="3363" spans="1:11" x14ac:dyDescent="0.25">
      <c r="A3363" t="s">
        <v>3372</v>
      </c>
      <c r="B3363" t="s">
        <v>5016</v>
      </c>
      <c r="C3363" t="s">
        <v>5031</v>
      </c>
      <c r="D3363">
        <v>32</v>
      </c>
      <c r="E3363" s="2">
        <v>44456</v>
      </c>
      <c r="F3363">
        <v>232</v>
      </c>
      <c r="G3363">
        <v>78</v>
      </c>
      <c r="H3363" t="s">
        <v>5048</v>
      </c>
      <c r="I3363">
        <v>83</v>
      </c>
      <c r="J3363">
        <v>0</v>
      </c>
    </row>
    <row r="3364" spans="1:11" x14ac:dyDescent="0.25">
      <c r="A3364" t="s">
        <v>3373</v>
      </c>
      <c r="B3364" t="s">
        <v>5012</v>
      </c>
      <c r="C3364" t="s">
        <v>5034</v>
      </c>
      <c r="D3364">
        <v>33</v>
      </c>
      <c r="E3364" s="2">
        <v>44220</v>
      </c>
      <c r="F3364">
        <v>228</v>
      </c>
      <c r="G3364">
        <v>1</v>
      </c>
      <c r="H3364" t="s">
        <v>5048</v>
      </c>
      <c r="I3364">
        <v>78</v>
      </c>
      <c r="J3364">
        <v>0</v>
      </c>
    </row>
    <row r="3365" spans="1:11" x14ac:dyDescent="0.25">
      <c r="A3365" t="s">
        <v>3374</v>
      </c>
      <c r="B3365" t="s">
        <v>5011</v>
      </c>
      <c r="C3365" t="s">
        <v>5019</v>
      </c>
      <c r="D3365">
        <v>48</v>
      </c>
      <c r="E3365" s="2">
        <v>44103</v>
      </c>
      <c r="F3365">
        <v>242</v>
      </c>
      <c r="G3365">
        <v>27</v>
      </c>
      <c r="H3365" t="s">
        <v>5045</v>
      </c>
      <c r="I3365">
        <v>70</v>
      </c>
      <c r="J3365">
        <v>1</v>
      </c>
      <c r="K3365" t="s">
        <v>5051</v>
      </c>
    </row>
    <row r="3366" spans="1:11" x14ac:dyDescent="0.25">
      <c r="A3366" t="s">
        <v>3375</v>
      </c>
      <c r="B3366" t="s">
        <v>5017</v>
      </c>
      <c r="C3366" t="s">
        <v>5037</v>
      </c>
      <c r="D3366">
        <v>49</v>
      </c>
      <c r="E3366" s="2">
        <v>44141</v>
      </c>
      <c r="F3366">
        <v>220</v>
      </c>
      <c r="G3366">
        <v>56</v>
      </c>
      <c r="H3366" t="s">
        <v>5046</v>
      </c>
      <c r="I3366">
        <v>52</v>
      </c>
      <c r="J3366">
        <v>1</v>
      </c>
      <c r="K3366" t="s">
        <v>5049</v>
      </c>
    </row>
    <row r="3367" spans="1:11" x14ac:dyDescent="0.25">
      <c r="A3367" t="s">
        <v>3376</v>
      </c>
      <c r="B3367" t="s">
        <v>5011</v>
      </c>
      <c r="C3367" t="s">
        <v>5020</v>
      </c>
      <c r="D3367">
        <v>37</v>
      </c>
      <c r="E3367" s="2">
        <v>44295</v>
      </c>
      <c r="F3367">
        <v>238</v>
      </c>
      <c r="G3367">
        <v>86</v>
      </c>
      <c r="H3367" t="s">
        <v>5046</v>
      </c>
      <c r="I3367">
        <v>64</v>
      </c>
      <c r="J3367">
        <v>1</v>
      </c>
      <c r="K3367" t="s">
        <v>5050</v>
      </c>
    </row>
    <row r="3368" spans="1:11" x14ac:dyDescent="0.25">
      <c r="A3368" t="s">
        <v>3377</v>
      </c>
      <c r="B3368" t="s">
        <v>5018</v>
      </c>
      <c r="C3368" t="s">
        <v>5036</v>
      </c>
      <c r="D3368">
        <v>23</v>
      </c>
      <c r="E3368" s="2">
        <v>44609</v>
      </c>
      <c r="F3368">
        <v>223</v>
      </c>
      <c r="G3368">
        <v>65</v>
      </c>
      <c r="H3368" t="s">
        <v>5044</v>
      </c>
      <c r="I3368">
        <v>63</v>
      </c>
      <c r="J3368">
        <v>0</v>
      </c>
    </row>
    <row r="3369" spans="1:11" x14ac:dyDescent="0.25">
      <c r="A3369" t="s">
        <v>3378</v>
      </c>
      <c r="B3369" t="s">
        <v>5011</v>
      </c>
      <c r="C3369" t="s">
        <v>5023</v>
      </c>
      <c r="D3369">
        <v>24</v>
      </c>
      <c r="E3369" s="2">
        <v>44612</v>
      </c>
      <c r="F3369">
        <v>256</v>
      </c>
      <c r="G3369">
        <v>61</v>
      </c>
      <c r="H3369" t="s">
        <v>5045</v>
      </c>
      <c r="I3369">
        <v>91</v>
      </c>
      <c r="J3369">
        <v>0</v>
      </c>
    </row>
    <row r="3370" spans="1:11" x14ac:dyDescent="0.25">
      <c r="A3370" t="s">
        <v>3379</v>
      </c>
      <c r="B3370" t="s">
        <v>5013</v>
      </c>
      <c r="C3370" t="s">
        <v>5039</v>
      </c>
      <c r="D3370">
        <v>42</v>
      </c>
      <c r="E3370" s="2">
        <v>44115</v>
      </c>
      <c r="F3370">
        <v>220</v>
      </c>
      <c r="G3370">
        <v>6</v>
      </c>
      <c r="H3370" t="s">
        <v>5043</v>
      </c>
      <c r="I3370">
        <v>75</v>
      </c>
      <c r="J3370">
        <v>1</v>
      </c>
      <c r="K3370" t="s">
        <v>5049</v>
      </c>
    </row>
    <row r="3371" spans="1:11" x14ac:dyDescent="0.25">
      <c r="A3371" t="s">
        <v>3380</v>
      </c>
      <c r="B3371" t="s">
        <v>5015</v>
      </c>
      <c r="C3371" t="s">
        <v>5025</v>
      </c>
      <c r="D3371">
        <v>46</v>
      </c>
      <c r="E3371" s="2">
        <v>44525</v>
      </c>
      <c r="F3371">
        <v>252</v>
      </c>
      <c r="G3371">
        <v>99</v>
      </c>
      <c r="H3371" t="s">
        <v>5044</v>
      </c>
      <c r="I3371">
        <v>88</v>
      </c>
      <c r="J3371">
        <v>0</v>
      </c>
    </row>
    <row r="3372" spans="1:11" x14ac:dyDescent="0.25">
      <c r="A3372" t="s">
        <v>3381</v>
      </c>
      <c r="B3372" t="s">
        <v>5017</v>
      </c>
      <c r="C3372" t="s">
        <v>5037</v>
      </c>
      <c r="D3372">
        <v>42</v>
      </c>
      <c r="E3372" s="2">
        <v>44479</v>
      </c>
      <c r="F3372">
        <v>256</v>
      </c>
      <c r="G3372">
        <v>57</v>
      </c>
      <c r="H3372" t="s">
        <v>5044</v>
      </c>
      <c r="I3372">
        <v>78</v>
      </c>
      <c r="J3372">
        <v>0</v>
      </c>
    </row>
    <row r="3373" spans="1:11" x14ac:dyDescent="0.25">
      <c r="A3373" t="s">
        <v>3382</v>
      </c>
      <c r="B3373" t="s">
        <v>5013</v>
      </c>
      <c r="C3373" t="s">
        <v>5039</v>
      </c>
      <c r="D3373">
        <v>42</v>
      </c>
      <c r="E3373" s="2">
        <v>43931</v>
      </c>
      <c r="F3373">
        <v>219</v>
      </c>
      <c r="G3373">
        <v>99</v>
      </c>
      <c r="H3373" t="s">
        <v>5046</v>
      </c>
      <c r="I3373">
        <v>67</v>
      </c>
      <c r="J3373">
        <v>1</v>
      </c>
      <c r="K3373" t="s">
        <v>5051</v>
      </c>
    </row>
    <row r="3374" spans="1:11" x14ac:dyDescent="0.25">
      <c r="A3374" t="s">
        <v>3383</v>
      </c>
      <c r="B3374" t="s">
        <v>5018</v>
      </c>
      <c r="C3374" t="s">
        <v>5036</v>
      </c>
      <c r="D3374">
        <v>35</v>
      </c>
      <c r="E3374" s="2">
        <v>43928</v>
      </c>
      <c r="F3374">
        <v>230</v>
      </c>
      <c r="G3374">
        <v>73</v>
      </c>
      <c r="H3374" t="s">
        <v>5047</v>
      </c>
      <c r="I3374">
        <v>51</v>
      </c>
      <c r="J3374">
        <v>0</v>
      </c>
    </row>
    <row r="3375" spans="1:11" x14ac:dyDescent="0.25">
      <c r="A3375" t="s">
        <v>3384</v>
      </c>
      <c r="B3375" t="s">
        <v>5016</v>
      </c>
      <c r="C3375" t="s">
        <v>5029</v>
      </c>
      <c r="D3375">
        <v>49</v>
      </c>
      <c r="E3375" s="2">
        <v>44490</v>
      </c>
      <c r="F3375">
        <v>219</v>
      </c>
      <c r="G3375">
        <v>2</v>
      </c>
      <c r="H3375" t="s">
        <v>5045</v>
      </c>
      <c r="I3375">
        <v>77</v>
      </c>
      <c r="J3375">
        <v>0</v>
      </c>
    </row>
    <row r="3376" spans="1:11" x14ac:dyDescent="0.25">
      <c r="A3376" t="s">
        <v>3385</v>
      </c>
      <c r="B3376" t="s">
        <v>5013</v>
      </c>
      <c r="C3376" t="s">
        <v>5022</v>
      </c>
      <c r="D3376">
        <v>32</v>
      </c>
      <c r="E3376" s="2">
        <v>44436</v>
      </c>
      <c r="F3376">
        <v>213</v>
      </c>
      <c r="G3376">
        <v>97</v>
      </c>
      <c r="H3376" t="s">
        <v>5048</v>
      </c>
      <c r="I3376">
        <v>82</v>
      </c>
      <c r="J3376">
        <v>0</v>
      </c>
    </row>
    <row r="3377" spans="1:11" x14ac:dyDescent="0.25">
      <c r="A3377" t="s">
        <v>3386</v>
      </c>
      <c r="B3377" t="s">
        <v>5011</v>
      </c>
      <c r="C3377" t="s">
        <v>5023</v>
      </c>
      <c r="D3377">
        <v>40</v>
      </c>
      <c r="E3377" s="2">
        <v>43960</v>
      </c>
      <c r="F3377">
        <v>231</v>
      </c>
      <c r="G3377">
        <v>46</v>
      </c>
      <c r="H3377" t="s">
        <v>5048</v>
      </c>
      <c r="I3377">
        <v>95</v>
      </c>
      <c r="J3377">
        <v>0</v>
      </c>
    </row>
    <row r="3378" spans="1:11" x14ac:dyDescent="0.25">
      <c r="A3378" t="s">
        <v>3387</v>
      </c>
      <c r="B3378" t="s">
        <v>5013</v>
      </c>
      <c r="C3378" t="s">
        <v>5022</v>
      </c>
      <c r="D3378">
        <v>36</v>
      </c>
      <c r="E3378" s="2">
        <v>44688</v>
      </c>
      <c r="F3378">
        <v>206</v>
      </c>
      <c r="G3378">
        <v>65</v>
      </c>
      <c r="H3378" t="s">
        <v>5048</v>
      </c>
      <c r="I3378">
        <v>85</v>
      </c>
      <c r="J3378">
        <v>0</v>
      </c>
    </row>
    <row r="3379" spans="1:11" x14ac:dyDescent="0.25">
      <c r="A3379" t="s">
        <v>3388</v>
      </c>
      <c r="B3379" t="s">
        <v>5017</v>
      </c>
      <c r="C3379" t="s">
        <v>5030</v>
      </c>
      <c r="D3379">
        <v>40</v>
      </c>
      <c r="E3379" s="2">
        <v>44078</v>
      </c>
      <c r="F3379">
        <v>205</v>
      </c>
      <c r="G3379">
        <v>42</v>
      </c>
      <c r="H3379" t="s">
        <v>5044</v>
      </c>
      <c r="I3379">
        <v>73</v>
      </c>
      <c r="J3379">
        <v>1</v>
      </c>
      <c r="K3379" t="s">
        <v>5050</v>
      </c>
    </row>
    <row r="3380" spans="1:11" x14ac:dyDescent="0.25">
      <c r="A3380" t="s">
        <v>3389</v>
      </c>
      <c r="B3380" t="s">
        <v>5013</v>
      </c>
      <c r="C3380" t="s">
        <v>5039</v>
      </c>
      <c r="D3380">
        <v>29</v>
      </c>
      <c r="E3380" s="2">
        <v>44748</v>
      </c>
      <c r="F3380">
        <v>219</v>
      </c>
      <c r="G3380">
        <v>11</v>
      </c>
      <c r="H3380" t="s">
        <v>5048</v>
      </c>
      <c r="I3380">
        <v>97</v>
      </c>
      <c r="J3380">
        <v>1</v>
      </c>
      <c r="K3380" t="s">
        <v>5049</v>
      </c>
    </row>
    <row r="3381" spans="1:11" x14ac:dyDescent="0.25">
      <c r="A3381" t="s">
        <v>3390</v>
      </c>
      <c r="B3381" t="s">
        <v>5015</v>
      </c>
      <c r="C3381" t="s">
        <v>5025</v>
      </c>
      <c r="D3381">
        <v>45</v>
      </c>
      <c r="E3381" s="2">
        <v>44667</v>
      </c>
      <c r="F3381">
        <v>234</v>
      </c>
      <c r="G3381">
        <v>31</v>
      </c>
      <c r="H3381" t="s">
        <v>5044</v>
      </c>
      <c r="I3381">
        <v>77</v>
      </c>
      <c r="J3381">
        <v>1</v>
      </c>
      <c r="K3381" t="s">
        <v>5049</v>
      </c>
    </row>
    <row r="3382" spans="1:11" x14ac:dyDescent="0.25">
      <c r="A3382" t="s">
        <v>3391</v>
      </c>
      <c r="B3382" t="s">
        <v>5014</v>
      </c>
      <c r="C3382" t="s">
        <v>5028</v>
      </c>
      <c r="D3382">
        <v>31</v>
      </c>
      <c r="E3382" s="2">
        <v>44629</v>
      </c>
      <c r="F3382">
        <v>250</v>
      </c>
      <c r="G3382">
        <v>49</v>
      </c>
      <c r="H3382" t="s">
        <v>5048</v>
      </c>
      <c r="I3382">
        <v>95</v>
      </c>
      <c r="J3382">
        <v>1</v>
      </c>
      <c r="K3382" t="s">
        <v>5051</v>
      </c>
    </row>
    <row r="3383" spans="1:11" x14ac:dyDescent="0.25">
      <c r="A3383" t="s">
        <v>3392</v>
      </c>
      <c r="B3383" t="s">
        <v>5013</v>
      </c>
      <c r="C3383" t="s">
        <v>5022</v>
      </c>
      <c r="D3383">
        <v>25</v>
      </c>
      <c r="E3383" s="2">
        <v>44574</v>
      </c>
      <c r="F3383">
        <v>247</v>
      </c>
      <c r="G3383">
        <v>80</v>
      </c>
      <c r="H3383" t="s">
        <v>5044</v>
      </c>
      <c r="I3383">
        <v>72</v>
      </c>
      <c r="J3383">
        <v>1</v>
      </c>
      <c r="K3383" t="s">
        <v>5050</v>
      </c>
    </row>
    <row r="3384" spans="1:11" x14ac:dyDescent="0.25">
      <c r="A3384" t="s">
        <v>3393</v>
      </c>
      <c r="B3384" t="s">
        <v>5011</v>
      </c>
      <c r="C3384" t="s">
        <v>5020</v>
      </c>
      <c r="D3384">
        <v>37</v>
      </c>
      <c r="E3384" s="2">
        <v>44653</v>
      </c>
      <c r="F3384">
        <v>247</v>
      </c>
      <c r="G3384">
        <v>78</v>
      </c>
      <c r="H3384" t="s">
        <v>5045</v>
      </c>
      <c r="I3384">
        <v>77</v>
      </c>
      <c r="J3384">
        <v>0</v>
      </c>
    </row>
    <row r="3385" spans="1:11" x14ac:dyDescent="0.25">
      <c r="A3385" t="s">
        <v>3394</v>
      </c>
      <c r="B3385" t="s">
        <v>5014</v>
      </c>
      <c r="C3385" t="s">
        <v>5028</v>
      </c>
      <c r="D3385">
        <v>32</v>
      </c>
      <c r="E3385" s="2">
        <v>44914</v>
      </c>
      <c r="F3385">
        <v>260</v>
      </c>
      <c r="G3385">
        <v>20</v>
      </c>
      <c r="H3385" t="s">
        <v>5043</v>
      </c>
      <c r="I3385">
        <v>54</v>
      </c>
      <c r="J3385">
        <v>0</v>
      </c>
    </row>
    <row r="3386" spans="1:11" x14ac:dyDescent="0.25">
      <c r="A3386" t="s">
        <v>3395</v>
      </c>
      <c r="B3386" t="s">
        <v>5016</v>
      </c>
      <c r="C3386" t="s">
        <v>5029</v>
      </c>
      <c r="D3386">
        <v>39</v>
      </c>
      <c r="E3386" s="2">
        <v>44854</v>
      </c>
      <c r="F3386">
        <v>241</v>
      </c>
      <c r="G3386">
        <v>36</v>
      </c>
      <c r="H3386" t="s">
        <v>5045</v>
      </c>
      <c r="I3386">
        <v>64</v>
      </c>
      <c r="J3386">
        <v>1</v>
      </c>
      <c r="K3386" t="s">
        <v>5051</v>
      </c>
    </row>
    <row r="3387" spans="1:11" x14ac:dyDescent="0.25">
      <c r="A3387" t="s">
        <v>3396</v>
      </c>
      <c r="B3387" t="s">
        <v>5014</v>
      </c>
      <c r="C3387" t="s">
        <v>5035</v>
      </c>
      <c r="D3387">
        <v>44</v>
      </c>
      <c r="E3387" s="2">
        <v>44017</v>
      </c>
      <c r="F3387">
        <v>203</v>
      </c>
      <c r="G3387">
        <v>90</v>
      </c>
      <c r="H3387" t="s">
        <v>5044</v>
      </c>
      <c r="I3387">
        <v>66</v>
      </c>
      <c r="J3387">
        <v>0</v>
      </c>
    </row>
    <row r="3388" spans="1:11" x14ac:dyDescent="0.25">
      <c r="A3388" t="s">
        <v>3397</v>
      </c>
      <c r="B3388" t="s">
        <v>5014</v>
      </c>
      <c r="C3388" t="s">
        <v>5035</v>
      </c>
      <c r="D3388">
        <v>31</v>
      </c>
      <c r="E3388" s="2">
        <v>44901</v>
      </c>
      <c r="F3388">
        <v>247</v>
      </c>
      <c r="G3388">
        <v>16</v>
      </c>
      <c r="H3388" t="s">
        <v>5044</v>
      </c>
      <c r="I3388">
        <v>96</v>
      </c>
      <c r="J3388">
        <v>0</v>
      </c>
    </row>
    <row r="3389" spans="1:11" x14ac:dyDescent="0.25">
      <c r="A3389" t="s">
        <v>3398</v>
      </c>
      <c r="B3389" t="s">
        <v>5016</v>
      </c>
      <c r="C3389" t="s">
        <v>5031</v>
      </c>
      <c r="D3389">
        <v>43</v>
      </c>
      <c r="E3389" s="2">
        <v>44275</v>
      </c>
      <c r="F3389">
        <v>215</v>
      </c>
      <c r="G3389">
        <v>25</v>
      </c>
      <c r="H3389" t="s">
        <v>5045</v>
      </c>
      <c r="I3389">
        <v>59</v>
      </c>
      <c r="J3389">
        <v>1</v>
      </c>
      <c r="K3389" t="s">
        <v>5050</v>
      </c>
    </row>
    <row r="3390" spans="1:11" x14ac:dyDescent="0.25">
      <c r="A3390" t="s">
        <v>3399</v>
      </c>
      <c r="B3390" t="s">
        <v>5015</v>
      </c>
      <c r="C3390" t="s">
        <v>5025</v>
      </c>
      <c r="D3390">
        <v>22</v>
      </c>
      <c r="E3390" s="2">
        <v>44339</v>
      </c>
      <c r="F3390">
        <v>246</v>
      </c>
      <c r="G3390">
        <v>82</v>
      </c>
      <c r="H3390" t="s">
        <v>5044</v>
      </c>
      <c r="I3390">
        <v>74</v>
      </c>
      <c r="J3390">
        <v>0</v>
      </c>
    </row>
    <row r="3391" spans="1:11" x14ac:dyDescent="0.25">
      <c r="A3391" t="s">
        <v>3400</v>
      </c>
      <c r="B3391" t="s">
        <v>5011</v>
      </c>
      <c r="C3391" t="s">
        <v>5020</v>
      </c>
      <c r="D3391">
        <v>50</v>
      </c>
      <c r="E3391" s="2">
        <v>44734</v>
      </c>
      <c r="F3391">
        <v>226</v>
      </c>
      <c r="G3391">
        <v>48</v>
      </c>
      <c r="H3391" t="s">
        <v>5048</v>
      </c>
      <c r="I3391">
        <v>79</v>
      </c>
      <c r="J3391">
        <v>0</v>
      </c>
    </row>
    <row r="3392" spans="1:11" x14ac:dyDescent="0.25">
      <c r="A3392" t="s">
        <v>3401</v>
      </c>
      <c r="B3392" t="s">
        <v>5016</v>
      </c>
      <c r="C3392" t="s">
        <v>5031</v>
      </c>
      <c r="D3392">
        <v>35</v>
      </c>
      <c r="E3392" s="2">
        <v>44482</v>
      </c>
      <c r="F3392">
        <v>260</v>
      </c>
      <c r="G3392">
        <v>9</v>
      </c>
      <c r="H3392" t="s">
        <v>5045</v>
      </c>
      <c r="I3392">
        <v>58</v>
      </c>
      <c r="J3392">
        <v>1</v>
      </c>
      <c r="K3392" t="s">
        <v>5050</v>
      </c>
    </row>
    <row r="3393" spans="1:11" x14ac:dyDescent="0.25">
      <c r="A3393" t="s">
        <v>3402</v>
      </c>
      <c r="B3393" t="s">
        <v>5016</v>
      </c>
      <c r="C3393" t="s">
        <v>5041</v>
      </c>
      <c r="D3393">
        <v>30</v>
      </c>
      <c r="E3393" s="2">
        <v>44749</v>
      </c>
      <c r="F3393">
        <v>251</v>
      </c>
      <c r="G3393">
        <v>4</v>
      </c>
      <c r="H3393" t="s">
        <v>5043</v>
      </c>
      <c r="I3393">
        <v>100</v>
      </c>
      <c r="J3393">
        <v>0</v>
      </c>
    </row>
    <row r="3394" spans="1:11" x14ac:dyDescent="0.25">
      <c r="A3394" t="s">
        <v>3403</v>
      </c>
      <c r="B3394" t="s">
        <v>5013</v>
      </c>
      <c r="C3394" t="s">
        <v>5022</v>
      </c>
      <c r="D3394">
        <v>44</v>
      </c>
      <c r="E3394" s="2">
        <v>44702</v>
      </c>
      <c r="F3394">
        <v>217</v>
      </c>
      <c r="G3394">
        <v>78</v>
      </c>
      <c r="H3394" t="s">
        <v>5044</v>
      </c>
      <c r="I3394">
        <v>84</v>
      </c>
      <c r="J3394">
        <v>0</v>
      </c>
    </row>
    <row r="3395" spans="1:11" x14ac:dyDescent="0.25">
      <c r="A3395" t="s">
        <v>3404</v>
      </c>
      <c r="B3395" t="s">
        <v>5011</v>
      </c>
      <c r="C3395" t="s">
        <v>5019</v>
      </c>
      <c r="D3395">
        <v>45</v>
      </c>
      <c r="E3395" s="2">
        <v>44479</v>
      </c>
      <c r="F3395">
        <v>227</v>
      </c>
      <c r="G3395">
        <v>70</v>
      </c>
      <c r="H3395" t="s">
        <v>5043</v>
      </c>
      <c r="I3395">
        <v>76</v>
      </c>
      <c r="J3395">
        <v>1</v>
      </c>
      <c r="K3395" t="s">
        <v>5051</v>
      </c>
    </row>
    <row r="3396" spans="1:11" x14ac:dyDescent="0.25">
      <c r="A3396" t="s">
        <v>3405</v>
      </c>
      <c r="B3396" t="s">
        <v>5017</v>
      </c>
      <c r="C3396" t="s">
        <v>5030</v>
      </c>
      <c r="D3396">
        <v>37</v>
      </c>
      <c r="E3396" s="2">
        <v>44043</v>
      </c>
      <c r="F3396">
        <v>228</v>
      </c>
      <c r="G3396">
        <v>78</v>
      </c>
      <c r="H3396" t="s">
        <v>5045</v>
      </c>
      <c r="I3396">
        <v>70</v>
      </c>
      <c r="J3396">
        <v>0</v>
      </c>
    </row>
    <row r="3397" spans="1:11" x14ac:dyDescent="0.25">
      <c r="A3397" t="s">
        <v>3406</v>
      </c>
      <c r="B3397" t="s">
        <v>5018</v>
      </c>
      <c r="C3397" t="s">
        <v>5036</v>
      </c>
      <c r="D3397">
        <v>48</v>
      </c>
      <c r="E3397" s="2">
        <v>44514</v>
      </c>
      <c r="F3397">
        <v>207</v>
      </c>
      <c r="G3397">
        <v>35</v>
      </c>
      <c r="H3397" t="s">
        <v>5047</v>
      </c>
      <c r="I3397">
        <v>51</v>
      </c>
      <c r="J3397">
        <v>0</v>
      </c>
    </row>
    <row r="3398" spans="1:11" x14ac:dyDescent="0.25">
      <c r="A3398" t="s">
        <v>3407</v>
      </c>
      <c r="B3398" t="s">
        <v>5012</v>
      </c>
      <c r="C3398" t="s">
        <v>5026</v>
      </c>
      <c r="D3398">
        <v>46</v>
      </c>
      <c r="E3398" s="2">
        <v>44049</v>
      </c>
      <c r="F3398">
        <v>222</v>
      </c>
      <c r="G3398">
        <v>8</v>
      </c>
      <c r="H3398" t="s">
        <v>5048</v>
      </c>
      <c r="I3398">
        <v>69</v>
      </c>
      <c r="J3398">
        <v>1</v>
      </c>
      <c r="K3398" t="s">
        <v>5051</v>
      </c>
    </row>
    <row r="3399" spans="1:11" x14ac:dyDescent="0.25">
      <c r="A3399" t="s">
        <v>3408</v>
      </c>
      <c r="B3399" t="s">
        <v>5016</v>
      </c>
      <c r="C3399" t="s">
        <v>5031</v>
      </c>
      <c r="D3399">
        <v>26</v>
      </c>
      <c r="E3399" s="2">
        <v>44038</v>
      </c>
      <c r="F3399">
        <v>251</v>
      </c>
      <c r="G3399">
        <v>48</v>
      </c>
      <c r="H3399" t="s">
        <v>5045</v>
      </c>
      <c r="I3399">
        <v>57</v>
      </c>
      <c r="J3399">
        <v>1</v>
      </c>
      <c r="K3399" t="s">
        <v>5049</v>
      </c>
    </row>
    <row r="3400" spans="1:11" x14ac:dyDescent="0.25">
      <c r="A3400" t="s">
        <v>3409</v>
      </c>
      <c r="B3400" t="s">
        <v>5014</v>
      </c>
      <c r="C3400" t="s">
        <v>5028</v>
      </c>
      <c r="D3400">
        <v>34</v>
      </c>
      <c r="E3400" s="2">
        <v>44704</v>
      </c>
      <c r="F3400">
        <v>204</v>
      </c>
      <c r="G3400">
        <v>72</v>
      </c>
      <c r="H3400" t="s">
        <v>5044</v>
      </c>
      <c r="I3400">
        <v>100</v>
      </c>
      <c r="J3400">
        <v>1</v>
      </c>
      <c r="K3400" t="s">
        <v>5050</v>
      </c>
    </row>
    <row r="3401" spans="1:11" x14ac:dyDescent="0.25">
      <c r="A3401" t="s">
        <v>3410</v>
      </c>
      <c r="B3401" t="s">
        <v>5016</v>
      </c>
      <c r="C3401" t="s">
        <v>5029</v>
      </c>
      <c r="D3401">
        <v>42</v>
      </c>
      <c r="E3401" s="2">
        <v>44585</v>
      </c>
      <c r="F3401">
        <v>222</v>
      </c>
      <c r="G3401">
        <v>74</v>
      </c>
      <c r="H3401" t="s">
        <v>5043</v>
      </c>
      <c r="I3401">
        <v>90</v>
      </c>
      <c r="J3401">
        <v>0</v>
      </c>
    </row>
    <row r="3402" spans="1:11" x14ac:dyDescent="0.25">
      <c r="A3402" t="s">
        <v>3411</v>
      </c>
      <c r="B3402" t="s">
        <v>5014</v>
      </c>
      <c r="C3402" t="s">
        <v>5024</v>
      </c>
      <c r="D3402">
        <v>36</v>
      </c>
      <c r="E3402" s="2">
        <v>44543</v>
      </c>
      <c r="F3402">
        <v>254</v>
      </c>
      <c r="G3402">
        <v>33</v>
      </c>
      <c r="H3402" t="s">
        <v>5045</v>
      </c>
      <c r="I3402">
        <v>69</v>
      </c>
      <c r="J3402">
        <v>0</v>
      </c>
    </row>
    <row r="3403" spans="1:11" x14ac:dyDescent="0.25">
      <c r="A3403" t="s">
        <v>3412</v>
      </c>
      <c r="B3403" t="s">
        <v>5017</v>
      </c>
      <c r="C3403" t="s">
        <v>5030</v>
      </c>
      <c r="D3403">
        <v>49</v>
      </c>
      <c r="E3403" s="2">
        <v>43936</v>
      </c>
      <c r="F3403">
        <v>250</v>
      </c>
      <c r="G3403">
        <v>70</v>
      </c>
      <c r="H3403" t="s">
        <v>5047</v>
      </c>
      <c r="I3403">
        <v>50</v>
      </c>
      <c r="J3403">
        <v>0</v>
      </c>
    </row>
    <row r="3404" spans="1:11" x14ac:dyDescent="0.25">
      <c r="A3404" t="s">
        <v>3413</v>
      </c>
      <c r="B3404" t="s">
        <v>5015</v>
      </c>
      <c r="C3404" t="s">
        <v>5040</v>
      </c>
      <c r="D3404">
        <v>24</v>
      </c>
      <c r="E3404" s="2">
        <v>44181</v>
      </c>
      <c r="F3404">
        <v>246</v>
      </c>
      <c r="G3404">
        <v>26</v>
      </c>
      <c r="H3404" t="s">
        <v>5047</v>
      </c>
      <c r="I3404">
        <v>99</v>
      </c>
      <c r="J3404">
        <v>1</v>
      </c>
      <c r="K3404" t="s">
        <v>5050</v>
      </c>
    </row>
    <row r="3405" spans="1:11" x14ac:dyDescent="0.25">
      <c r="A3405" t="s">
        <v>3414</v>
      </c>
      <c r="B3405" t="s">
        <v>5018</v>
      </c>
      <c r="C3405" t="s">
        <v>5032</v>
      </c>
      <c r="D3405">
        <v>34</v>
      </c>
      <c r="E3405" s="2">
        <v>44435</v>
      </c>
      <c r="F3405">
        <v>209</v>
      </c>
      <c r="G3405">
        <v>23</v>
      </c>
      <c r="H3405" t="s">
        <v>5044</v>
      </c>
      <c r="I3405">
        <v>84</v>
      </c>
      <c r="J3405">
        <v>0</v>
      </c>
    </row>
    <row r="3406" spans="1:11" x14ac:dyDescent="0.25">
      <c r="A3406" t="s">
        <v>3415</v>
      </c>
      <c r="B3406" t="s">
        <v>5017</v>
      </c>
      <c r="C3406" t="s">
        <v>5042</v>
      </c>
      <c r="D3406">
        <v>37</v>
      </c>
      <c r="E3406" s="2">
        <v>44154</v>
      </c>
      <c r="F3406">
        <v>215</v>
      </c>
      <c r="G3406">
        <v>29</v>
      </c>
      <c r="H3406" t="s">
        <v>5045</v>
      </c>
      <c r="I3406">
        <v>66</v>
      </c>
      <c r="J3406">
        <v>1</v>
      </c>
      <c r="K3406" t="s">
        <v>5051</v>
      </c>
    </row>
    <row r="3407" spans="1:11" x14ac:dyDescent="0.25">
      <c r="A3407" t="s">
        <v>3416</v>
      </c>
      <c r="B3407" t="s">
        <v>5016</v>
      </c>
      <c r="C3407" t="s">
        <v>5029</v>
      </c>
      <c r="D3407">
        <v>45</v>
      </c>
      <c r="E3407" s="2">
        <v>44215</v>
      </c>
      <c r="F3407">
        <v>205</v>
      </c>
      <c r="G3407">
        <v>47</v>
      </c>
      <c r="H3407" t="s">
        <v>5046</v>
      </c>
      <c r="I3407">
        <v>80</v>
      </c>
      <c r="J3407">
        <v>1</v>
      </c>
      <c r="K3407" t="s">
        <v>5050</v>
      </c>
    </row>
    <row r="3408" spans="1:11" x14ac:dyDescent="0.25">
      <c r="A3408" t="s">
        <v>3417</v>
      </c>
      <c r="B3408" t="s">
        <v>5012</v>
      </c>
      <c r="C3408" t="s">
        <v>5026</v>
      </c>
      <c r="D3408">
        <v>33</v>
      </c>
      <c r="E3408" s="2">
        <v>44832</v>
      </c>
      <c r="F3408">
        <v>207</v>
      </c>
      <c r="G3408">
        <v>33</v>
      </c>
      <c r="H3408" t="s">
        <v>5046</v>
      </c>
      <c r="I3408">
        <v>100</v>
      </c>
      <c r="J3408">
        <v>1</v>
      </c>
      <c r="K3408" t="s">
        <v>5050</v>
      </c>
    </row>
    <row r="3409" spans="1:11" x14ac:dyDescent="0.25">
      <c r="A3409" t="s">
        <v>3418</v>
      </c>
      <c r="B3409" t="s">
        <v>5014</v>
      </c>
      <c r="C3409" t="s">
        <v>5024</v>
      </c>
      <c r="D3409">
        <v>48</v>
      </c>
      <c r="E3409" s="2">
        <v>44603</v>
      </c>
      <c r="F3409">
        <v>213</v>
      </c>
      <c r="G3409">
        <v>8</v>
      </c>
      <c r="H3409" t="s">
        <v>5043</v>
      </c>
      <c r="I3409">
        <v>94</v>
      </c>
      <c r="J3409">
        <v>0</v>
      </c>
    </row>
    <row r="3410" spans="1:11" x14ac:dyDescent="0.25">
      <c r="A3410" t="s">
        <v>3419</v>
      </c>
      <c r="B3410" t="s">
        <v>5018</v>
      </c>
      <c r="C3410" t="s">
        <v>5038</v>
      </c>
      <c r="D3410">
        <v>40</v>
      </c>
      <c r="E3410" s="2">
        <v>44598</v>
      </c>
      <c r="F3410">
        <v>218</v>
      </c>
      <c r="G3410">
        <v>31</v>
      </c>
      <c r="H3410" t="s">
        <v>5048</v>
      </c>
      <c r="I3410">
        <v>81</v>
      </c>
      <c r="J3410">
        <v>1</v>
      </c>
      <c r="K3410" t="s">
        <v>5051</v>
      </c>
    </row>
    <row r="3411" spans="1:11" x14ac:dyDescent="0.25">
      <c r="A3411" t="s">
        <v>3420</v>
      </c>
      <c r="B3411" t="s">
        <v>5011</v>
      </c>
      <c r="C3411" t="s">
        <v>5020</v>
      </c>
      <c r="D3411">
        <v>28</v>
      </c>
      <c r="E3411" s="2">
        <v>44874</v>
      </c>
      <c r="F3411">
        <v>244</v>
      </c>
      <c r="G3411">
        <v>67</v>
      </c>
      <c r="H3411" t="s">
        <v>5047</v>
      </c>
      <c r="I3411">
        <v>82</v>
      </c>
      <c r="J3411">
        <v>0</v>
      </c>
    </row>
    <row r="3412" spans="1:11" x14ac:dyDescent="0.25">
      <c r="A3412" t="s">
        <v>3421</v>
      </c>
      <c r="B3412" t="s">
        <v>5017</v>
      </c>
      <c r="C3412" t="s">
        <v>5030</v>
      </c>
      <c r="D3412">
        <v>45</v>
      </c>
      <c r="E3412" s="2">
        <v>44214</v>
      </c>
      <c r="F3412">
        <v>234</v>
      </c>
      <c r="G3412">
        <v>61</v>
      </c>
      <c r="H3412" t="s">
        <v>5043</v>
      </c>
      <c r="I3412">
        <v>55</v>
      </c>
      <c r="J3412">
        <v>1</v>
      </c>
      <c r="K3412" t="s">
        <v>5049</v>
      </c>
    </row>
    <row r="3413" spans="1:11" x14ac:dyDescent="0.25">
      <c r="A3413" t="s">
        <v>3422</v>
      </c>
      <c r="B3413" t="s">
        <v>5011</v>
      </c>
      <c r="C3413" t="s">
        <v>5023</v>
      </c>
      <c r="D3413">
        <v>24</v>
      </c>
      <c r="E3413" s="2">
        <v>43967</v>
      </c>
      <c r="F3413">
        <v>204</v>
      </c>
      <c r="G3413">
        <v>32</v>
      </c>
      <c r="H3413" t="s">
        <v>5043</v>
      </c>
      <c r="I3413">
        <v>77</v>
      </c>
      <c r="J3413">
        <v>1</v>
      </c>
      <c r="K3413" t="s">
        <v>5050</v>
      </c>
    </row>
    <row r="3414" spans="1:11" x14ac:dyDescent="0.25">
      <c r="A3414" t="s">
        <v>3423</v>
      </c>
      <c r="B3414" t="s">
        <v>5016</v>
      </c>
      <c r="C3414" t="s">
        <v>5041</v>
      </c>
      <c r="D3414">
        <v>42</v>
      </c>
      <c r="E3414" s="2">
        <v>44821</v>
      </c>
      <c r="F3414">
        <v>260</v>
      </c>
      <c r="G3414">
        <v>1</v>
      </c>
      <c r="H3414" t="s">
        <v>5048</v>
      </c>
      <c r="I3414">
        <v>85</v>
      </c>
      <c r="J3414">
        <v>0</v>
      </c>
    </row>
    <row r="3415" spans="1:11" x14ac:dyDescent="0.25">
      <c r="A3415" t="s">
        <v>3424</v>
      </c>
      <c r="B3415" t="s">
        <v>5014</v>
      </c>
      <c r="C3415" t="s">
        <v>5028</v>
      </c>
      <c r="D3415">
        <v>23</v>
      </c>
      <c r="E3415" s="2">
        <v>44298</v>
      </c>
      <c r="F3415">
        <v>242</v>
      </c>
      <c r="G3415">
        <v>51</v>
      </c>
      <c r="H3415" t="s">
        <v>5046</v>
      </c>
      <c r="I3415">
        <v>83</v>
      </c>
      <c r="J3415">
        <v>1</v>
      </c>
      <c r="K3415" t="s">
        <v>5051</v>
      </c>
    </row>
    <row r="3416" spans="1:11" x14ac:dyDescent="0.25">
      <c r="A3416" t="s">
        <v>3425</v>
      </c>
      <c r="B3416" t="s">
        <v>5018</v>
      </c>
      <c r="C3416" t="s">
        <v>5038</v>
      </c>
      <c r="D3416">
        <v>32</v>
      </c>
      <c r="E3416" s="2">
        <v>44148</v>
      </c>
      <c r="F3416">
        <v>229</v>
      </c>
      <c r="G3416">
        <v>6</v>
      </c>
      <c r="H3416" t="s">
        <v>5048</v>
      </c>
      <c r="I3416">
        <v>91</v>
      </c>
      <c r="J3416">
        <v>0</v>
      </c>
    </row>
    <row r="3417" spans="1:11" x14ac:dyDescent="0.25">
      <c r="A3417" t="s">
        <v>3426</v>
      </c>
      <c r="B3417" t="s">
        <v>5013</v>
      </c>
      <c r="C3417" t="s">
        <v>5033</v>
      </c>
      <c r="D3417">
        <v>48</v>
      </c>
      <c r="E3417" s="2">
        <v>44335</v>
      </c>
      <c r="F3417">
        <v>242</v>
      </c>
      <c r="G3417">
        <v>25</v>
      </c>
      <c r="H3417" t="s">
        <v>5043</v>
      </c>
      <c r="I3417">
        <v>96</v>
      </c>
      <c r="J3417">
        <v>0</v>
      </c>
    </row>
    <row r="3418" spans="1:11" x14ac:dyDescent="0.25">
      <c r="A3418" t="s">
        <v>3427</v>
      </c>
      <c r="B3418" t="s">
        <v>5015</v>
      </c>
      <c r="C3418" t="s">
        <v>5040</v>
      </c>
      <c r="D3418">
        <v>27</v>
      </c>
      <c r="E3418" s="2">
        <v>44204</v>
      </c>
      <c r="F3418">
        <v>247</v>
      </c>
      <c r="G3418">
        <v>25</v>
      </c>
      <c r="H3418" t="s">
        <v>5045</v>
      </c>
      <c r="I3418">
        <v>75</v>
      </c>
      <c r="J3418">
        <v>0</v>
      </c>
    </row>
    <row r="3419" spans="1:11" x14ac:dyDescent="0.25">
      <c r="A3419" t="s">
        <v>3428</v>
      </c>
      <c r="B3419" t="s">
        <v>5017</v>
      </c>
      <c r="C3419" t="s">
        <v>5030</v>
      </c>
      <c r="D3419">
        <v>28</v>
      </c>
      <c r="E3419" s="2">
        <v>44872</v>
      </c>
      <c r="F3419">
        <v>211</v>
      </c>
      <c r="G3419">
        <v>64</v>
      </c>
      <c r="H3419" t="s">
        <v>5048</v>
      </c>
      <c r="I3419">
        <v>71</v>
      </c>
      <c r="J3419">
        <v>1</v>
      </c>
      <c r="K3419" t="s">
        <v>5050</v>
      </c>
    </row>
    <row r="3420" spans="1:11" x14ac:dyDescent="0.25">
      <c r="A3420" t="s">
        <v>3429</v>
      </c>
      <c r="B3420" t="s">
        <v>5017</v>
      </c>
      <c r="C3420" t="s">
        <v>5037</v>
      </c>
      <c r="D3420">
        <v>32</v>
      </c>
      <c r="E3420" s="2">
        <v>43990</v>
      </c>
      <c r="F3420">
        <v>253</v>
      </c>
      <c r="G3420">
        <v>17</v>
      </c>
      <c r="H3420" t="s">
        <v>5043</v>
      </c>
      <c r="I3420">
        <v>68</v>
      </c>
      <c r="J3420">
        <v>0</v>
      </c>
    </row>
    <row r="3421" spans="1:11" x14ac:dyDescent="0.25">
      <c r="A3421" t="s">
        <v>3430</v>
      </c>
      <c r="B3421" t="s">
        <v>5011</v>
      </c>
      <c r="C3421" t="s">
        <v>5023</v>
      </c>
      <c r="D3421">
        <v>47</v>
      </c>
      <c r="E3421" s="2">
        <v>44770</v>
      </c>
      <c r="F3421">
        <v>201</v>
      </c>
      <c r="G3421">
        <v>51</v>
      </c>
      <c r="H3421" t="s">
        <v>5048</v>
      </c>
      <c r="I3421">
        <v>80</v>
      </c>
      <c r="J3421">
        <v>0</v>
      </c>
    </row>
    <row r="3422" spans="1:11" x14ac:dyDescent="0.25">
      <c r="A3422" t="s">
        <v>3431</v>
      </c>
      <c r="B3422" t="s">
        <v>5011</v>
      </c>
      <c r="C3422" t="s">
        <v>5023</v>
      </c>
      <c r="D3422">
        <v>24</v>
      </c>
      <c r="E3422" s="2">
        <v>44665</v>
      </c>
      <c r="F3422">
        <v>220</v>
      </c>
      <c r="G3422">
        <v>94</v>
      </c>
      <c r="H3422" t="s">
        <v>5044</v>
      </c>
      <c r="I3422">
        <v>86</v>
      </c>
      <c r="J3422">
        <v>0</v>
      </c>
    </row>
    <row r="3423" spans="1:11" x14ac:dyDescent="0.25">
      <c r="A3423" t="s">
        <v>3432</v>
      </c>
      <c r="B3423" t="s">
        <v>5017</v>
      </c>
      <c r="C3423" t="s">
        <v>5030</v>
      </c>
      <c r="D3423">
        <v>49</v>
      </c>
      <c r="E3423" s="2">
        <v>44516</v>
      </c>
      <c r="F3423">
        <v>227</v>
      </c>
      <c r="G3423">
        <v>31</v>
      </c>
      <c r="H3423" t="s">
        <v>5043</v>
      </c>
      <c r="I3423">
        <v>97</v>
      </c>
      <c r="J3423">
        <v>0</v>
      </c>
    </row>
    <row r="3424" spans="1:11" x14ac:dyDescent="0.25">
      <c r="A3424" t="s">
        <v>3433</v>
      </c>
      <c r="B3424" t="s">
        <v>5013</v>
      </c>
      <c r="C3424" t="s">
        <v>5039</v>
      </c>
      <c r="D3424">
        <v>49</v>
      </c>
      <c r="E3424" s="2">
        <v>44788</v>
      </c>
      <c r="F3424">
        <v>217</v>
      </c>
      <c r="G3424">
        <v>4</v>
      </c>
      <c r="H3424" t="s">
        <v>5045</v>
      </c>
      <c r="I3424">
        <v>70</v>
      </c>
      <c r="J3424">
        <v>0</v>
      </c>
    </row>
    <row r="3425" spans="1:11" x14ac:dyDescent="0.25">
      <c r="A3425" t="s">
        <v>3434</v>
      </c>
      <c r="B3425" t="s">
        <v>5013</v>
      </c>
      <c r="C3425" t="s">
        <v>5039</v>
      </c>
      <c r="D3425">
        <v>43</v>
      </c>
      <c r="E3425" s="2">
        <v>44747</v>
      </c>
      <c r="F3425">
        <v>203</v>
      </c>
      <c r="G3425">
        <v>47</v>
      </c>
      <c r="H3425" t="s">
        <v>5048</v>
      </c>
      <c r="I3425">
        <v>58</v>
      </c>
      <c r="J3425">
        <v>0</v>
      </c>
    </row>
    <row r="3426" spans="1:11" x14ac:dyDescent="0.25">
      <c r="A3426" t="s">
        <v>3435</v>
      </c>
      <c r="B3426" t="s">
        <v>5011</v>
      </c>
      <c r="C3426" t="s">
        <v>5020</v>
      </c>
      <c r="D3426">
        <v>45</v>
      </c>
      <c r="E3426" s="2">
        <v>44299</v>
      </c>
      <c r="F3426">
        <v>248</v>
      </c>
      <c r="G3426">
        <v>5</v>
      </c>
      <c r="H3426" t="s">
        <v>5045</v>
      </c>
      <c r="I3426">
        <v>57</v>
      </c>
      <c r="J3426">
        <v>0</v>
      </c>
    </row>
    <row r="3427" spans="1:11" x14ac:dyDescent="0.25">
      <c r="A3427" t="s">
        <v>3436</v>
      </c>
      <c r="B3427" t="s">
        <v>5018</v>
      </c>
      <c r="C3427" t="s">
        <v>5032</v>
      </c>
      <c r="D3427">
        <v>31</v>
      </c>
      <c r="E3427" s="2">
        <v>44713</v>
      </c>
      <c r="F3427">
        <v>214</v>
      </c>
      <c r="G3427">
        <v>73</v>
      </c>
      <c r="H3427" t="s">
        <v>5045</v>
      </c>
      <c r="I3427">
        <v>62</v>
      </c>
      <c r="J3427">
        <v>0</v>
      </c>
    </row>
    <row r="3428" spans="1:11" x14ac:dyDescent="0.25">
      <c r="A3428" t="s">
        <v>3437</v>
      </c>
      <c r="B3428" t="s">
        <v>5013</v>
      </c>
      <c r="C3428" t="s">
        <v>5033</v>
      </c>
      <c r="D3428">
        <v>27</v>
      </c>
      <c r="E3428" s="2">
        <v>44398</v>
      </c>
      <c r="F3428">
        <v>224</v>
      </c>
      <c r="G3428">
        <v>14</v>
      </c>
      <c r="H3428" t="s">
        <v>5043</v>
      </c>
      <c r="I3428">
        <v>60</v>
      </c>
      <c r="J3428">
        <v>0</v>
      </c>
    </row>
    <row r="3429" spans="1:11" x14ac:dyDescent="0.25">
      <c r="A3429" t="s">
        <v>3438</v>
      </c>
      <c r="B3429" t="s">
        <v>5018</v>
      </c>
      <c r="C3429" t="s">
        <v>5036</v>
      </c>
      <c r="D3429">
        <v>48</v>
      </c>
      <c r="E3429" s="2">
        <v>44047</v>
      </c>
      <c r="F3429">
        <v>226</v>
      </c>
      <c r="G3429">
        <v>86</v>
      </c>
      <c r="H3429" t="s">
        <v>5047</v>
      </c>
      <c r="I3429">
        <v>71</v>
      </c>
      <c r="J3429">
        <v>0</v>
      </c>
    </row>
    <row r="3430" spans="1:11" x14ac:dyDescent="0.25">
      <c r="A3430" t="s">
        <v>3439</v>
      </c>
      <c r="B3430" t="s">
        <v>5012</v>
      </c>
      <c r="C3430" t="s">
        <v>5034</v>
      </c>
      <c r="D3430">
        <v>27</v>
      </c>
      <c r="E3430" s="2">
        <v>44415</v>
      </c>
      <c r="F3430">
        <v>225</v>
      </c>
      <c r="G3430">
        <v>38</v>
      </c>
      <c r="H3430" t="s">
        <v>5047</v>
      </c>
      <c r="I3430">
        <v>89</v>
      </c>
      <c r="J3430">
        <v>1</v>
      </c>
      <c r="K3430" t="s">
        <v>5051</v>
      </c>
    </row>
    <row r="3431" spans="1:11" x14ac:dyDescent="0.25">
      <c r="A3431" t="s">
        <v>3440</v>
      </c>
      <c r="B3431" t="s">
        <v>5017</v>
      </c>
      <c r="C3431" t="s">
        <v>5030</v>
      </c>
      <c r="D3431">
        <v>30</v>
      </c>
      <c r="E3431" s="2">
        <v>44330</v>
      </c>
      <c r="F3431">
        <v>232</v>
      </c>
      <c r="G3431">
        <v>55</v>
      </c>
      <c r="H3431" t="s">
        <v>5048</v>
      </c>
      <c r="I3431">
        <v>62</v>
      </c>
      <c r="J3431">
        <v>1</v>
      </c>
      <c r="K3431" t="s">
        <v>5049</v>
      </c>
    </row>
    <row r="3432" spans="1:11" x14ac:dyDescent="0.25">
      <c r="A3432" t="s">
        <v>3441</v>
      </c>
      <c r="B3432" t="s">
        <v>5017</v>
      </c>
      <c r="C3432" t="s">
        <v>5037</v>
      </c>
      <c r="D3432">
        <v>47</v>
      </c>
      <c r="E3432" s="2">
        <v>44330</v>
      </c>
      <c r="F3432">
        <v>260</v>
      </c>
      <c r="G3432">
        <v>45</v>
      </c>
      <c r="H3432" t="s">
        <v>5043</v>
      </c>
      <c r="I3432">
        <v>77</v>
      </c>
      <c r="J3432">
        <v>1</v>
      </c>
      <c r="K3432" t="s">
        <v>5050</v>
      </c>
    </row>
    <row r="3433" spans="1:11" x14ac:dyDescent="0.25">
      <c r="A3433" t="s">
        <v>3442</v>
      </c>
      <c r="B3433" t="s">
        <v>5014</v>
      </c>
      <c r="C3433" t="s">
        <v>5024</v>
      </c>
      <c r="D3433">
        <v>50</v>
      </c>
      <c r="E3433" s="2">
        <v>44040</v>
      </c>
      <c r="F3433">
        <v>252</v>
      </c>
      <c r="G3433">
        <v>31</v>
      </c>
      <c r="H3433" t="s">
        <v>5047</v>
      </c>
      <c r="I3433">
        <v>92</v>
      </c>
      <c r="J3433">
        <v>1</v>
      </c>
      <c r="K3433" t="s">
        <v>5049</v>
      </c>
    </row>
    <row r="3434" spans="1:11" x14ac:dyDescent="0.25">
      <c r="A3434" t="s">
        <v>3443</v>
      </c>
      <c r="B3434" t="s">
        <v>5014</v>
      </c>
      <c r="C3434" t="s">
        <v>5028</v>
      </c>
      <c r="D3434">
        <v>33</v>
      </c>
      <c r="E3434" s="2">
        <v>44513</v>
      </c>
      <c r="F3434">
        <v>253</v>
      </c>
      <c r="G3434">
        <v>99</v>
      </c>
      <c r="H3434" t="s">
        <v>5045</v>
      </c>
      <c r="I3434">
        <v>71</v>
      </c>
      <c r="J3434">
        <v>0</v>
      </c>
    </row>
    <row r="3435" spans="1:11" x14ac:dyDescent="0.25">
      <c r="A3435" t="s">
        <v>3444</v>
      </c>
      <c r="B3435" t="s">
        <v>5016</v>
      </c>
      <c r="C3435" t="s">
        <v>5031</v>
      </c>
      <c r="D3435">
        <v>33</v>
      </c>
      <c r="E3435" s="2">
        <v>44094</v>
      </c>
      <c r="F3435">
        <v>221</v>
      </c>
      <c r="G3435">
        <v>72</v>
      </c>
      <c r="H3435" t="s">
        <v>5045</v>
      </c>
      <c r="I3435">
        <v>67</v>
      </c>
      <c r="J3435">
        <v>1</v>
      </c>
      <c r="K3435" t="s">
        <v>5051</v>
      </c>
    </row>
    <row r="3436" spans="1:11" x14ac:dyDescent="0.25">
      <c r="A3436" t="s">
        <v>3445</v>
      </c>
      <c r="B3436" t="s">
        <v>5013</v>
      </c>
      <c r="C3436" t="s">
        <v>5033</v>
      </c>
      <c r="D3436">
        <v>47</v>
      </c>
      <c r="E3436" s="2">
        <v>44675</v>
      </c>
      <c r="F3436">
        <v>255</v>
      </c>
      <c r="G3436">
        <v>81</v>
      </c>
      <c r="H3436" t="s">
        <v>5044</v>
      </c>
      <c r="I3436">
        <v>53</v>
      </c>
      <c r="J3436">
        <v>1</v>
      </c>
      <c r="K3436" t="s">
        <v>5051</v>
      </c>
    </row>
    <row r="3437" spans="1:11" x14ac:dyDescent="0.25">
      <c r="A3437" t="s">
        <v>3446</v>
      </c>
      <c r="B3437" t="s">
        <v>5018</v>
      </c>
      <c r="C3437" t="s">
        <v>5038</v>
      </c>
      <c r="D3437">
        <v>30</v>
      </c>
      <c r="E3437" s="2">
        <v>44443</v>
      </c>
      <c r="F3437">
        <v>250</v>
      </c>
      <c r="G3437">
        <v>47</v>
      </c>
      <c r="H3437" t="s">
        <v>5043</v>
      </c>
      <c r="I3437">
        <v>65</v>
      </c>
      <c r="J3437">
        <v>1</v>
      </c>
      <c r="K3437" t="s">
        <v>5050</v>
      </c>
    </row>
    <row r="3438" spans="1:11" x14ac:dyDescent="0.25">
      <c r="A3438" t="s">
        <v>3447</v>
      </c>
      <c r="B3438" t="s">
        <v>5015</v>
      </c>
      <c r="C3438" t="s">
        <v>5027</v>
      </c>
      <c r="D3438">
        <v>31</v>
      </c>
      <c r="E3438" s="2">
        <v>44028</v>
      </c>
      <c r="F3438">
        <v>228</v>
      </c>
      <c r="G3438">
        <v>99</v>
      </c>
      <c r="H3438" t="s">
        <v>5047</v>
      </c>
      <c r="I3438">
        <v>98</v>
      </c>
      <c r="J3438">
        <v>1</v>
      </c>
      <c r="K3438" t="s">
        <v>5051</v>
      </c>
    </row>
    <row r="3439" spans="1:11" x14ac:dyDescent="0.25">
      <c r="A3439" t="s">
        <v>3448</v>
      </c>
      <c r="B3439" t="s">
        <v>5015</v>
      </c>
      <c r="C3439" t="s">
        <v>5025</v>
      </c>
      <c r="D3439">
        <v>29</v>
      </c>
      <c r="E3439" s="2">
        <v>44581</v>
      </c>
      <c r="F3439">
        <v>213</v>
      </c>
      <c r="G3439">
        <v>71</v>
      </c>
      <c r="H3439" t="s">
        <v>5044</v>
      </c>
      <c r="I3439">
        <v>94</v>
      </c>
      <c r="J3439">
        <v>1</v>
      </c>
      <c r="K3439" t="s">
        <v>5049</v>
      </c>
    </row>
    <row r="3440" spans="1:11" x14ac:dyDescent="0.25">
      <c r="A3440" t="s">
        <v>3449</v>
      </c>
      <c r="B3440" t="s">
        <v>5015</v>
      </c>
      <c r="C3440" t="s">
        <v>5025</v>
      </c>
      <c r="D3440">
        <v>29</v>
      </c>
      <c r="E3440" s="2">
        <v>44770</v>
      </c>
      <c r="F3440">
        <v>218</v>
      </c>
      <c r="G3440">
        <v>25</v>
      </c>
      <c r="H3440" t="s">
        <v>5046</v>
      </c>
      <c r="I3440">
        <v>98</v>
      </c>
      <c r="J3440">
        <v>1</v>
      </c>
      <c r="K3440" t="s">
        <v>5051</v>
      </c>
    </row>
    <row r="3441" spans="1:11" x14ac:dyDescent="0.25">
      <c r="A3441" t="s">
        <v>3450</v>
      </c>
      <c r="B3441" t="s">
        <v>5013</v>
      </c>
      <c r="C3441" t="s">
        <v>5033</v>
      </c>
      <c r="D3441">
        <v>25</v>
      </c>
      <c r="E3441" s="2">
        <v>44581</v>
      </c>
      <c r="F3441">
        <v>230</v>
      </c>
      <c r="G3441">
        <v>10</v>
      </c>
      <c r="H3441" t="s">
        <v>5043</v>
      </c>
      <c r="I3441">
        <v>91</v>
      </c>
      <c r="J3441">
        <v>1</v>
      </c>
      <c r="K3441" t="s">
        <v>5050</v>
      </c>
    </row>
    <row r="3442" spans="1:11" x14ac:dyDescent="0.25">
      <c r="A3442" t="s">
        <v>3451</v>
      </c>
      <c r="B3442" t="s">
        <v>5016</v>
      </c>
      <c r="C3442" t="s">
        <v>5041</v>
      </c>
      <c r="D3442">
        <v>45</v>
      </c>
      <c r="E3442" s="2">
        <v>44287</v>
      </c>
      <c r="F3442">
        <v>235</v>
      </c>
      <c r="G3442">
        <v>28</v>
      </c>
      <c r="H3442" t="s">
        <v>5047</v>
      </c>
      <c r="I3442">
        <v>67</v>
      </c>
      <c r="J3442">
        <v>0</v>
      </c>
    </row>
    <row r="3443" spans="1:11" x14ac:dyDescent="0.25">
      <c r="A3443" t="s">
        <v>3452</v>
      </c>
      <c r="B3443" t="s">
        <v>5018</v>
      </c>
      <c r="C3443" t="s">
        <v>5036</v>
      </c>
      <c r="D3443">
        <v>39</v>
      </c>
      <c r="E3443" s="2">
        <v>44591</v>
      </c>
      <c r="F3443">
        <v>232</v>
      </c>
      <c r="G3443">
        <v>95</v>
      </c>
      <c r="H3443" t="s">
        <v>5048</v>
      </c>
      <c r="I3443">
        <v>65</v>
      </c>
      <c r="J3443">
        <v>0</v>
      </c>
    </row>
    <row r="3444" spans="1:11" x14ac:dyDescent="0.25">
      <c r="A3444" t="s">
        <v>3453</v>
      </c>
      <c r="B3444" t="s">
        <v>5016</v>
      </c>
      <c r="C3444" t="s">
        <v>5041</v>
      </c>
      <c r="D3444">
        <v>34</v>
      </c>
      <c r="E3444" s="2">
        <v>44179</v>
      </c>
      <c r="F3444">
        <v>234</v>
      </c>
      <c r="G3444">
        <v>18</v>
      </c>
      <c r="H3444" t="s">
        <v>5047</v>
      </c>
      <c r="I3444">
        <v>86</v>
      </c>
      <c r="J3444">
        <v>1</v>
      </c>
      <c r="K3444" t="s">
        <v>5050</v>
      </c>
    </row>
    <row r="3445" spans="1:11" x14ac:dyDescent="0.25">
      <c r="A3445" t="s">
        <v>3454</v>
      </c>
      <c r="B3445" t="s">
        <v>5012</v>
      </c>
      <c r="C3445" t="s">
        <v>5021</v>
      </c>
      <c r="D3445">
        <v>41</v>
      </c>
      <c r="E3445" s="2">
        <v>44157</v>
      </c>
      <c r="F3445">
        <v>256</v>
      </c>
      <c r="G3445">
        <v>97</v>
      </c>
      <c r="H3445" t="s">
        <v>5044</v>
      </c>
      <c r="I3445">
        <v>100</v>
      </c>
      <c r="J3445">
        <v>0</v>
      </c>
    </row>
    <row r="3446" spans="1:11" x14ac:dyDescent="0.25">
      <c r="A3446" t="s">
        <v>3455</v>
      </c>
      <c r="B3446" t="s">
        <v>5016</v>
      </c>
      <c r="C3446" t="s">
        <v>5041</v>
      </c>
      <c r="D3446">
        <v>33</v>
      </c>
      <c r="E3446" s="2">
        <v>44046</v>
      </c>
      <c r="F3446">
        <v>214</v>
      </c>
      <c r="G3446">
        <v>86</v>
      </c>
      <c r="H3446" t="s">
        <v>5044</v>
      </c>
      <c r="I3446">
        <v>55</v>
      </c>
      <c r="J3446">
        <v>0</v>
      </c>
    </row>
    <row r="3447" spans="1:11" x14ac:dyDescent="0.25">
      <c r="A3447" t="s">
        <v>3456</v>
      </c>
      <c r="B3447" t="s">
        <v>5016</v>
      </c>
      <c r="C3447" t="s">
        <v>5029</v>
      </c>
      <c r="D3447">
        <v>42</v>
      </c>
      <c r="E3447" s="2">
        <v>44726</v>
      </c>
      <c r="F3447">
        <v>244</v>
      </c>
      <c r="G3447">
        <v>59</v>
      </c>
      <c r="H3447" t="s">
        <v>5045</v>
      </c>
      <c r="I3447">
        <v>51</v>
      </c>
      <c r="J3447">
        <v>0</v>
      </c>
    </row>
    <row r="3448" spans="1:11" x14ac:dyDescent="0.25">
      <c r="A3448" t="s">
        <v>3457</v>
      </c>
      <c r="B3448" t="s">
        <v>5017</v>
      </c>
      <c r="C3448" t="s">
        <v>5042</v>
      </c>
      <c r="D3448">
        <v>47</v>
      </c>
      <c r="E3448" s="2">
        <v>44714</v>
      </c>
      <c r="F3448">
        <v>230</v>
      </c>
      <c r="G3448">
        <v>16</v>
      </c>
      <c r="H3448" t="s">
        <v>5048</v>
      </c>
      <c r="I3448">
        <v>53</v>
      </c>
      <c r="J3448">
        <v>1</v>
      </c>
      <c r="K3448" t="s">
        <v>5050</v>
      </c>
    </row>
    <row r="3449" spans="1:11" x14ac:dyDescent="0.25">
      <c r="A3449" t="s">
        <v>3458</v>
      </c>
      <c r="B3449" t="s">
        <v>5013</v>
      </c>
      <c r="C3449" t="s">
        <v>5039</v>
      </c>
      <c r="D3449">
        <v>25</v>
      </c>
      <c r="E3449" s="2">
        <v>44647</v>
      </c>
      <c r="F3449">
        <v>234</v>
      </c>
      <c r="G3449">
        <v>78</v>
      </c>
      <c r="H3449" t="s">
        <v>5048</v>
      </c>
      <c r="I3449">
        <v>80</v>
      </c>
      <c r="J3449">
        <v>0</v>
      </c>
    </row>
    <row r="3450" spans="1:11" x14ac:dyDescent="0.25">
      <c r="A3450" t="s">
        <v>3459</v>
      </c>
      <c r="B3450" t="s">
        <v>5013</v>
      </c>
      <c r="C3450" t="s">
        <v>5033</v>
      </c>
      <c r="D3450">
        <v>45</v>
      </c>
      <c r="E3450" s="2">
        <v>44646</v>
      </c>
      <c r="F3450">
        <v>236</v>
      </c>
      <c r="G3450">
        <v>26</v>
      </c>
      <c r="H3450" t="s">
        <v>5045</v>
      </c>
      <c r="I3450">
        <v>58</v>
      </c>
      <c r="J3450">
        <v>0</v>
      </c>
    </row>
    <row r="3451" spans="1:11" x14ac:dyDescent="0.25">
      <c r="A3451" t="s">
        <v>3460</v>
      </c>
      <c r="B3451" t="s">
        <v>5018</v>
      </c>
      <c r="C3451" t="s">
        <v>5036</v>
      </c>
      <c r="D3451">
        <v>47</v>
      </c>
      <c r="E3451" s="2">
        <v>44726</v>
      </c>
      <c r="F3451">
        <v>237</v>
      </c>
      <c r="G3451">
        <v>98</v>
      </c>
      <c r="H3451" t="s">
        <v>5047</v>
      </c>
      <c r="I3451">
        <v>100</v>
      </c>
      <c r="J3451">
        <v>1</v>
      </c>
      <c r="K3451" t="s">
        <v>5051</v>
      </c>
    </row>
    <row r="3452" spans="1:11" x14ac:dyDescent="0.25">
      <c r="A3452" t="s">
        <v>3461</v>
      </c>
      <c r="B3452" t="s">
        <v>5013</v>
      </c>
      <c r="C3452" t="s">
        <v>5033</v>
      </c>
      <c r="D3452">
        <v>42</v>
      </c>
      <c r="E3452" s="2">
        <v>44643</v>
      </c>
      <c r="F3452">
        <v>253</v>
      </c>
      <c r="G3452">
        <v>18</v>
      </c>
      <c r="H3452" t="s">
        <v>5046</v>
      </c>
      <c r="I3452">
        <v>87</v>
      </c>
      <c r="J3452">
        <v>0</v>
      </c>
    </row>
    <row r="3453" spans="1:11" x14ac:dyDescent="0.25">
      <c r="A3453" t="s">
        <v>3462</v>
      </c>
      <c r="B3453" t="s">
        <v>5016</v>
      </c>
      <c r="C3453" t="s">
        <v>5029</v>
      </c>
      <c r="D3453">
        <v>31</v>
      </c>
      <c r="E3453" s="2">
        <v>44575</v>
      </c>
      <c r="F3453">
        <v>248</v>
      </c>
      <c r="G3453">
        <v>51</v>
      </c>
      <c r="H3453" t="s">
        <v>5043</v>
      </c>
      <c r="I3453">
        <v>62</v>
      </c>
      <c r="J3453">
        <v>0</v>
      </c>
    </row>
    <row r="3454" spans="1:11" x14ac:dyDescent="0.25">
      <c r="A3454" t="s">
        <v>3463</v>
      </c>
      <c r="B3454" t="s">
        <v>5014</v>
      </c>
      <c r="C3454" t="s">
        <v>5028</v>
      </c>
      <c r="D3454">
        <v>45</v>
      </c>
      <c r="E3454" s="2">
        <v>43974</v>
      </c>
      <c r="F3454">
        <v>237</v>
      </c>
      <c r="G3454">
        <v>75</v>
      </c>
      <c r="H3454" t="s">
        <v>5046</v>
      </c>
      <c r="I3454">
        <v>69</v>
      </c>
      <c r="J3454">
        <v>0</v>
      </c>
    </row>
    <row r="3455" spans="1:11" x14ac:dyDescent="0.25">
      <c r="A3455" t="s">
        <v>3464</v>
      </c>
      <c r="B3455" t="s">
        <v>5012</v>
      </c>
      <c r="C3455" t="s">
        <v>5034</v>
      </c>
      <c r="D3455">
        <v>48</v>
      </c>
      <c r="E3455" s="2">
        <v>44341</v>
      </c>
      <c r="F3455">
        <v>216</v>
      </c>
      <c r="G3455">
        <v>64</v>
      </c>
      <c r="H3455" t="s">
        <v>5046</v>
      </c>
      <c r="I3455">
        <v>55</v>
      </c>
      <c r="J3455">
        <v>0</v>
      </c>
    </row>
    <row r="3456" spans="1:11" x14ac:dyDescent="0.25">
      <c r="A3456" t="s">
        <v>3465</v>
      </c>
      <c r="B3456" t="s">
        <v>5013</v>
      </c>
      <c r="C3456" t="s">
        <v>5022</v>
      </c>
      <c r="D3456">
        <v>35</v>
      </c>
      <c r="E3456" s="2">
        <v>44208</v>
      </c>
      <c r="F3456">
        <v>258</v>
      </c>
      <c r="G3456">
        <v>49</v>
      </c>
      <c r="H3456" t="s">
        <v>5046</v>
      </c>
      <c r="I3456">
        <v>68</v>
      </c>
      <c r="J3456">
        <v>1</v>
      </c>
      <c r="K3456" t="s">
        <v>5049</v>
      </c>
    </row>
    <row r="3457" spans="1:11" x14ac:dyDescent="0.25">
      <c r="A3457" t="s">
        <v>3466</v>
      </c>
      <c r="B3457" t="s">
        <v>5016</v>
      </c>
      <c r="C3457" t="s">
        <v>5031</v>
      </c>
      <c r="D3457">
        <v>43</v>
      </c>
      <c r="E3457" s="2">
        <v>44901</v>
      </c>
      <c r="F3457">
        <v>226</v>
      </c>
      <c r="G3457">
        <v>87</v>
      </c>
      <c r="H3457" t="s">
        <v>5044</v>
      </c>
      <c r="I3457">
        <v>64</v>
      </c>
      <c r="J3457">
        <v>0</v>
      </c>
    </row>
    <row r="3458" spans="1:11" x14ac:dyDescent="0.25">
      <c r="A3458" t="s">
        <v>3467</v>
      </c>
      <c r="B3458" t="s">
        <v>5015</v>
      </c>
      <c r="C3458" t="s">
        <v>5027</v>
      </c>
      <c r="D3458">
        <v>41</v>
      </c>
      <c r="E3458" s="2">
        <v>44814</v>
      </c>
      <c r="F3458">
        <v>202</v>
      </c>
      <c r="G3458">
        <v>13</v>
      </c>
      <c r="H3458" t="s">
        <v>5048</v>
      </c>
      <c r="I3458">
        <v>56</v>
      </c>
      <c r="J3458">
        <v>0</v>
      </c>
    </row>
    <row r="3459" spans="1:11" x14ac:dyDescent="0.25">
      <c r="A3459" t="s">
        <v>3468</v>
      </c>
      <c r="B3459" t="s">
        <v>5015</v>
      </c>
      <c r="C3459" t="s">
        <v>5025</v>
      </c>
      <c r="D3459">
        <v>22</v>
      </c>
      <c r="E3459" s="2">
        <v>44811</v>
      </c>
      <c r="F3459">
        <v>225</v>
      </c>
      <c r="G3459">
        <v>99</v>
      </c>
      <c r="H3459" t="s">
        <v>5046</v>
      </c>
      <c r="I3459">
        <v>65</v>
      </c>
      <c r="J3459">
        <v>1</v>
      </c>
      <c r="K3459" t="s">
        <v>5050</v>
      </c>
    </row>
    <row r="3460" spans="1:11" x14ac:dyDescent="0.25">
      <c r="A3460" t="s">
        <v>3469</v>
      </c>
      <c r="B3460" t="s">
        <v>5017</v>
      </c>
      <c r="C3460" t="s">
        <v>5030</v>
      </c>
      <c r="D3460">
        <v>28</v>
      </c>
      <c r="E3460" s="2">
        <v>44696</v>
      </c>
      <c r="F3460">
        <v>214</v>
      </c>
      <c r="G3460">
        <v>34</v>
      </c>
      <c r="H3460" t="s">
        <v>5047</v>
      </c>
      <c r="I3460">
        <v>63</v>
      </c>
      <c r="J3460">
        <v>1</v>
      </c>
      <c r="K3460" t="s">
        <v>5050</v>
      </c>
    </row>
    <row r="3461" spans="1:11" x14ac:dyDescent="0.25">
      <c r="A3461" t="s">
        <v>3470</v>
      </c>
      <c r="B3461" t="s">
        <v>5016</v>
      </c>
      <c r="C3461" t="s">
        <v>5031</v>
      </c>
      <c r="D3461">
        <v>43</v>
      </c>
      <c r="E3461" s="2">
        <v>44108</v>
      </c>
      <c r="F3461">
        <v>213</v>
      </c>
      <c r="G3461">
        <v>87</v>
      </c>
      <c r="H3461" t="s">
        <v>5047</v>
      </c>
      <c r="I3461">
        <v>84</v>
      </c>
      <c r="J3461">
        <v>0</v>
      </c>
    </row>
    <row r="3462" spans="1:11" x14ac:dyDescent="0.25">
      <c r="A3462" t="s">
        <v>3471</v>
      </c>
      <c r="B3462" t="s">
        <v>5018</v>
      </c>
      <c r="C3462" t="s">
        <v>5038</v>
      </c>
      <c r="D3462">
        <v>48</v>
      </c>
      <c r="E3462" s="2">
        <v>44351</v>
      </c>
      <c r="F3462">
        <v>234</v>
      </c>
      <c r="G3462">
        <v>88</v>
      </c>
      <c r="H3462" t="s">
        <v>5047</v>
      </c>
      <c r="I3462">
        <v>55</v>
      </c>
      <c r="J3462">
        <v>0</v>
      </c>
    </row>
    <row r="3463" spans="1:11" x14ac:dyDescent="0.25">
      <c r="A3463" t="s">
        <v>3472</v>
      </c>
      <c r="B3463" t="s">
        <v>5011</v>
      </c>
      <c r="C3463" t="s">
        <v>5023</v>
      </c>
      <c r="D3463">
        <v>37</v>
      </c>
      <c r="E3463" s="2">
        <v>44313</v>
      </c>
      <c r="F3463">
        <v>213</v>
      </c>
      <c r="G3463">
        <v>4</v>
      </c>
      <c r="H3463" t="s">
        <v>5045</v>
      </c>
      <c r="I3463">
        <v>66</v>
      </c>
      <c r="J3463">
        <v>0</v>
      </c>
    </row>
    <row r="3464" spans="1:11" x14ac:dyDescent="0.25">
      <c r="A3464" t="s">
        <v>3473</v>
      </c>
      <c r="B3464" t="s">
        <v>5011</v>
      </c>
      <c r="C3464" t="s">
        <v>5023</v>
      </c>
      <c r="D3464">
        <v>22</v>
      </c>
      <c r="E3464" s="2">
        <v>43929</v>
      </c>
      <c r="F3464">
        <v>218</v>
      </c>
      <c r="G3464">
        <v>74</v>
      </c>
      <c r="H3464" t="s">
        <v>5046</v>
      </c>
      <c r="I3464">
        <v>95</v>
      </c>
      <c r="J3464">
        <v>0</v>
      </c>
    </row>
    <row r="3465" spans="1:11" x14ac:dyDescent="0.25">
      <c r="A3465" t="s">
        <v>3474</v>
      </c>
      <c r="B3465" t="s">
        <v>5017</v>
      </c>
      <c r="C3465" t="s">
        <v>5030</v>
      </c>
      <c r="D3465">
        <v>49</v>
      </c>
      <c r="E3465" s="2">
        <v>44608</v>
      </c>
      <c r="F3465">
        <v>241</v>
      </c>
      <c r="G3465">
        <v>20</v>
      </c>
      <c r="H3465" t="s">
        <v>5045</v>
      </c>
      <c r="I3465">
        <v>59</v>
      </c>
      <c r="J3465">
        <v>1</v>
      </c>
      <c r="K3465" t="s">
        <v>5051</v>
      </c>
    </row>
    <row r="3466" spans="1:11" x14ac:dyDescent="0.25">
      <c r="A3466" t="s">
        <v>3475</v>
      </c>
      <c r="B3466" t="s">
        <v>5011</v>
      </c>
      <c r="C3466" t="s">
        <v>5023</v>
      </c>
      <c r="D3466">
        <v>39</v>
      </c>
      <c r="E3466" s="2">
        <v>44894</v>
      </c>
      <c r="F3466">
        <v>247</v>
      </c>
      <c r="G3466">
        <v>9</v>
      </c>
      <c r="H3466" t="s">
        <v>5044</v>
      </c>
      <c r="I3466">
        <v>88</v>
      </c>
      <c r="J3466">
        <v>0</v>
      </c>
    </row>
    <row r="3467" spans="1:11" x14ac:dyDescent="0.25">
      <c r="A3467" t="s">
        <v>3476</v>
      </c>
      <c r="B3467" t="s">
        <v>5012</v>
      </c>
      <c r="C3467" t="s">
        <v>5034</v>
      </c>
      <c r="D3467">
        <v>26</v>
      </c>
      <c r="E3467" s="2">
        <v>44803</v>
      </c>
      <c r="F3467">
        <v>254</v>
      </c>
      <c r="G3467">
        <v>98</v>
      </c>
      <c r="H3467" t="s">
        <v>5043</v>
      </c>
      <c r="I3467">
        <v>66</v>
      </c>
      <c r="J3467">
        <v>1</v>
      </c>
      <c r="K3467" t="s">
        <v>5051</v>
      </c>
    </row>
    <row r="3468" spans="1:11" x14ac:dyDescent="0.25">
      <c r="A3468" t="s">
        <v>3477</v>
      </c>
      <c r="B3468" t="s">
        <v>5018</v>
      </c>
      <c r="C3468" t="s">
        <v>5038</v>
      </c>
      <c r="D3468">
        <v>23</v>
      </c>
      <c r="E3468" s="2">
        <v>44713</v>
      </c>
      <c r="F3468">
        <v>220</v>
      </c>
      <c r="G3468">
        <v>25</v>
      </c>
      <c r="H3468" t="s">
        <v>5045</v>
      </c>
      <c r="I3468">
        <v>77</v>
      </c>
      <c r="J3468">
        <v>0</v>
      </c>
    </row>
    <row r="3469" spans="1:11" x14ac:dyDescent="0.25">
      <c r="A3469" t="s">
        <v>3478</v>
      </c>
      <c r="B3469" t="s">
        <v>5014</v>
      </c>
      <c r="C3469" t="s">
        <v>5024</v>
      </c>
      <c r="D3469">
        <v>43</v>
      </c>
      <c r="E3469" s="2">
        <v>44829</v>
      </c>
      <c r="F3469">
        <v>231</v>
      </c>
      <c r="G3469">
        <v>75</v>
      </c>
      <c r="H3469" t="s">
        <v>5045</v>
      </c>
      <c r="I3469">
        <v>63</v>
      </c>
      <c r="J3469">
        <v>1</v>
      </c>
      <c r="K3469" t="s">
        <v>5049</v>
      </c>
    </row>
    <row r="3470" spans="1:11" x14ac:dyDescent="0.25">
      <c r="A3470" t="s">
        <v>3479</v>
      </c>
      <c r="B3470" t="s">
        <v>5011</v>
      </c>
      <c r="C3470" t="s">
        <v>5023</v>
      </c>
      <c r="D3470">
        <v>47</v>
      </c>
      <c r="E3470" s="2">
        <v>44435</v>
      </c>
      <c r="F3470">
        <v>206</v>
      </c>
      <c r="G3470">
        <v>89</v>
      </c>
      <c r="H3470" t="s">
        <v>5045</v>
      </c>
      <c r="I3470">
        <v>100</v>
      </c>
      <c r="J3470">
        <v>1</v>
      </c>
      <c r="K3470" t="s">
        <v>5049</v>
      </c>
    </row>
    <row r="3471" spans="1:11" x14ac:dyDescent="0.25">
      <c r="A3471" t="s">
        <v>3480</v>
      </c>
      <c r="B3471" t="s">
        <v>5012</v>
      </c>
      <c r="C3471" t="s">
        <v>5026</v>
      </c>
      <c r="D3471">
        <v>47</v>
      </c>
      <c r="E3471" s="2">
        <v>44205</v>
      </c>
      <c r="F3471">
        <v>206</v>
      </c>
      <c r="G3471">
        <v>74</v>
      </c>
      <c r="H3471" t="s">
        <v>5046</v>
      </c>
      <c r="I3471">
        <v>69</v>
      </c>
      <c r="J3471">
        <v>0</v>
      </c>
    </row>
    <row r="3472" spans="1:11" x14ac:dyDescent="0.25">
      <c r="A3472" t="s">
        <v>3481</v>
      </c>
      <c r="B3472" t="s">
        <v>5013</v>
      </c>
      <c r="C3472" t="s">
        <v>5033</v>
      </c>
      <c r="D3472">
        <v>50</v>
      </c>
      <c r="E3472" s="2">
        <v>44452</v>
      </c>
      <c r="F3472">
        <v>242</v>
      </c>
      <c r="G3472">
        <v>0</v>
      </c>
      <c r="H3472" t="s">
        <v>5043</v>
      </c>
      <c r="I3472">
        <v>83</v>
      </c>
      <c r="J3472">
        <v>0</v>
      </c>
    </row>
    <row r="3473" spans="1:11" x14ac:dyDescent="0.25">
      <c r="A3473" t="s">
        <v>3482</v>
      </c>
      <c r="B3473" t="s">
        <v>5018</v>
      </c>
      <c r="C3473" t="s">
        <v>5038</v>
      </c>
      <c r="D3473">
        <v>25</v>
      </c>
      <c r="E3473" s="2">
        <v>44792</v>
      </c>
      <c r="F3473">
        <v>253</v>
      </c>
      <c r="G3473">
        <v>68</v>
      </c>
      <c r="H3473" t="s">
        <v>5048</v>
      </c>
      <c r="I3473">
        <v>90</v>
      </c>
      <c r="J3473">
        <v>1</v>
      </c>
      <c r="K3473" t="s">
        <v>5051</v>
      </c>
    </row>
    <row r="3474" spans="1:11" x14ac:dyDescent="0.25">
      <c r="A3474" t="s">
        <v>3483</v>
      </c>
      <c r="B3474" t="s">
        <v>5013</v>
      </c>
      <c r="C3474" t="s">
        <v>5033</v>
      </c>
      <c r="D3474">
        <v>44</v>
      </c>
      <c r="E3474" s="2">
        <v>44851</v>
      </c>
      <c r="F3474">
        <v>249</v>
      </c>
      <c r="G3474">
        <v>77</v>
      </c>
      <c r="H3474" t="s">
        <v>5043</v>
      </c>
      <c r="I3474">
        <v>77</v>
      </c>
      <c r="J3474">
        <v>1</v>
      </c>
      <c r="K3474" t="s">
        <v>5050</v>
      </c>
    </row>
    <row r="3475" spans="1:11" x14ac:dyDescent="0.25">
      <c r="A3475" t="s">
        <v>3484</v>
      </c>
      <c r="B3475" t="s">
        <v>5015</v>
      </c>
      <c r="C3475" t="s">
        <v>5040</v>
      </c>
      <c r="D3475">
        <v>34</v>
      </c>
      <c r="E3475" s="2">
        <v>44626</v>
      </c>
      <c r="F3475">
        <v>255</v>
      </c>
      <c r="G3475">
        <v>54</v>
      </c>
      <c r="H3475" t="s">
        <v>5043</v>
      </c>
      <c r="I3475">
        <v>88</v>
      </c>
      <c r="J3475">
        <v>0</v>
      </c>
    </row>
    <row r="3476" spans="1:11" x14ac:dyDescent="0.25">
      <c r="A3476" t="s">
        <v>3485</v>
      </c>
      <c r="B3476" t="s">
        <v>5012</v>
      </c>
      <c r="C3476" t="s">
        <v>5021</v>
      </c>
      <c r="D3476">
        <v>47</v>
      </c>
      <c r="E3476" s="2">
        <v>43940</v>
      </c>
      <c r="F3476">
        <v>205</v>
      </c>
      <c r="G3476">
        <v>4</v>
      </c>
      <c r="H3476" t="s">
        <v>5046</v>
      </c>
      <c r="I3476">
        <v>81</v>
      </c>
      <c r="J3476">
        <v>1</v>
      </c>
      <c r="K3476" t="s">
        <v>5050</v>
      </c>
    </row>
    <row r="3477" spans="1:11" x14ac:dyDescent="0.25">
      <c r="A3477" t="s">
        <v>3486</v>
      </c>
      <c r="B3477" t="s">
        <v>5011</v>
      </c>
      <c r="C3477" t="s">
        <v>5020</v>
      </c>
      <c r="D3477">
        <v>34</v>
      </c>
      <c r="E3477" s="2">
        <v>44802</v>
      </c>
      <c r="F3477">
        <v>250</v>
      </c>
      <c r="G3477">
        <v>73</v>
      </c>
      <c r="H3477" t="s">
        <v>5047</v>
      </c>
      <c r="I3477">
        <v>60</v>
      </c>
      <c r="J3477">
        <v>0</v>
      </c>
    </row>
    <row r="3478" spans="1:11" x14ac:dyDescent="0.25">
      <c r="A3478" t="s">
        <v>3487</v>
      </c>
      <c r="B3478" t="s">
        <v>5013</v>
      </c>
      <c r="C3478" t="s">
        <v>5039</v>
      </c>
      <c r="D3478">
        <v>33</v>
      </c>
      <c r="E3478" s="2">
        <v>44637</v>
      </c>
      <c r="F3478">
        <v>256</v>
      </c>
      <c r="G3478">
        <v>6</v>
      </c>
      <c r="H3478" t="s">
        <v>5045</v>
      </c>
      <c r="I3478">
        <v>95</v>
      </c>
      <c r="J3478">
        <v>0</v>
      </c>
    </row>
    <row r="3479" spans="1:11" x14ac:dyDescent="0.25">
      <c r="A3479" t="s">
        <v>3488</v>
      </c>
      <c r="B3479" t="s">
        <v>5011</v>
      </c>
      <c r="C3479" t="s">
        <v>5023</v>
      </c>
      <c r="D3479">
        <v>28</v>
      </c>
      <c r="E3479" s="2">
        <v>44588</v>
      </c>
      <c r="F3479">
        <v>203</v>
      </c>
      <c r="G3479">
        <v>52</v>
      </c>
      <c r="H3479" t="s">
        <v>5044</v>
      </c>
      <c r="I3479">
        <v>92</v>
      </c>
      <c r="J3479">
        <v>1</v>
      </c>
      <c r="K3479" t="s">
        <v>5050</v>
      </c>
    </row>
    <row r="3480" spans="1:11" x14ac:dyDescent="0.25">
      <c r="A3480" t="s">
        <v>3489</v>
      </c>
      <c r="B3480" t="s">
        <v>5013</v>
      </c>
      <c r="C3480" t="s">
        <v>5033</v>
      </c>
      <c r="D3480">
        <v>24</v>
      </c>
      <c r="E3480" s="2">
        <v>44511</v>
      </c>
      <c r="F3480">
        <v>235</v>
      </c>
      <c r="G3480">
        <v>32</v>
      </c>
      <c r="H3480" t="s">
        <v>5047</v>
      </c>
      <c r="I3480">
        <v>71</v>
      </c>
      <c r="J3480">
        <v>0</v>
      </c>
    </row>
    <row r="3481" spans="1:11" x14ac:dyDescent="0.25">
      <c r="A3481" t="s">
        <v>3490</v>
      </c>
      <c r="B3481" t="s">
        <v>5015</v>
      </c>
      <c r="C3481" t="s">
        <v>5027</v>
      </c>
      <c r="D3481">
        <v>46</v>
      </c>
      <c r="E3481" s="2">
        <v>44256</v>
      </c>
      <c r="F3481">
        <v>231</v>
      </c>
      <c r="G3481">
        <v>94</v>
      </c>
      <c r="H3481" t="s">
        <v>5047</v>
      </c>
      <c r="I3481">
        <v>54</v>
      </c>
      <c r="J3481">
        <v>0</v>
      </c>
    </row>
    <row r="3482" spans="1:11" x14ac:dyDescent="0.25">
      <c r="A3482" t="s">
        <v>3491</v>
      </c>
      <c r="B3482" t="s">
        <v>5013</v>
      </c>
      <c r="C3482" t="s">
        <v>5022</v>
      </c>
      <c r="D3482">
        <v>33</v>
      </c>
      <c r="E3482" s="2">
        <v>44638</v>
      </c>
      <c r="F3482">
        <v>231</v>
      </c>
      <c r="G3482">
        <v>92</v>
      </c>
      <c r="H3482" t="s">
        <v>5045</v>
      </c>
      <c r="I3482">
        <v>95</v>
      </c>
      <c r="J3482">
        <v>1</v>
      </c>
      <c r="K3482" t="s">
        <v>5050</v>
      </c>
    </row>
    <row r="3483" spans="1:11" x14ac:dyDescent="0.25">
      <c r="A3483" t="s">
        <v>3492</v>
      </c>
      <c r="B3483" t="s">
        <v>5018</v>
      </c>
      <c r="C3483" t="s">
        <v>5032</v>
      </c>
      <c r="D3483">
        <v>38</v>
      </c>
      <c r="E3483" s="2">
        <v>43991</v>
      </c>
      <c r="F3483">
        <v>258</v>
      </c>
      <c r="G3483">
        <v>45</v>
      </c>
      <c r="H3483" t="s">
        <v>5048</v>
      </c>
      <c r="I3483">
        <v>74</v>
      </c>
      <c r="J3483">
        <v>1</v>
      </c>
      <c r="K3483" t="s">
        <v>5050</v>
      </c>
    </row>
    <row r="3484" spans="1:11" x14ac:dyDescent="0.25">
      <c r="A3484" t="s">
        <v>3493</v>
      </c>
      <c r="B3484" t="s">
        <v>5012</v>
      </c>
      <c r="C3484" t="s">
        <v>5026</v>
      </c>
      <c r="D3484">
        <v>22</v>
      </c>
      <c r="E3484" s="2">
        <v>44549</v>
      </c>
      <c r="F3484">
        <v>206</v>
      </c>
      <c r="G3484">
        <v>75</v>
      </c>
      <c r="H3484" t="s">
        <v>5046</v>
      </c>
      <c r="I3484">
        <v>94</v>
      </c>
      <c r="J3484">
        <v>1</v>
      </c>
      <c r="K3484" t="s">
        <v>5051</v>
      </c>
    </row>
    <row r="3485" spans="1:11" x14ac:dyDescent="0.25">
      <c r="A3485" t="s">
        <v>3494</v>
      </c>
      <c r="B3485" t="s">
        <v>5014</v>
      </c>
      <c r="C3485" t="s">
        <v>5035</v>
      </c>
      <c r="D3485">
        <v>43</v>
      </c>
      <c r="E3485" s="2">
        <v>43988</v>
      </c>
      <c r="F3485">
        <v>225</v>
      </c>
      <c r="G3485">
        <v>26</v>
      </c>
      <c r="H3485" t="s">
        <v>5047</v>
      </c>
      <c r="I3485">
        <v>73</v>
      </c>
      <c r="J3485">
        <v>1</v>
      </c>
      <c r="K3485" t="s">
        <v>5049</v>
      </c>
    </row>
    <row r="3486" spans="1:11" x14ac:dyDescent="0.25">
      <c r="A3486" t="s">
        <v>3495</v>
      </c>
      <c r="B3486" t="s">
        <v>5013</v>
      </c>
      <c r="C3486" t="s">
        <v>5033</v>
      </c>
      <c r="D3486">
        <v>42</v>
      </c>
      <c r="E3486" s="2">
        <v>44186</v>
      </c>
      <c r="F3486">
        <v>205</v>
      </c>
      <c r="G3486">
        <v>58</v>
      </c>
      <c r="H3486" t="s">
        <v>5043</v>
      </c>
      <c r="I3486">
        <v>74</v>
      </c>
      <c r="J3486">
        <v>1</v>
      </c>
      <c r="K3486" t="s">
        <v>5049</v>
      </c>
    </row>
    <row r="3487" spans="1:11" x14ac:dyDescent="0.25">
      <c r="A3487" t="s">
        <v>3496</v>
      </c>
      <c r="B3487" t="s">
        <v>5015</v>
      </c>
      <c r="C3487" t="s">
        <v>5040</v>
      </c>
      <c r="D3487">
        <v>33</v>
      </c>
      <c r="E3487" s="2">
        <v>44901</v>
      </c>
      <c r="F3487">
        <v>216</v>
      </c>
      <c r="G3487">
        <v>48</v>
      </c>
      <c r="H3487" t="s">
        <v>5045</v>
      </c>
      <c r="I3487">
        <v>80</v>
      </c>
      <c r="J3487">
        <v>0</v>
      </c>
    </row>
    <row r="3488" spans="1:11" x14ac:dyDescent="0.25">
      <c r="A3488" t="s">
        <v>3497</v>
      </c>
      <c r="B3488" t="s">
        <v>5017</v>
      </c>
      <c r="C3488" t="s">
        <v>5030</v>
      </c>
      <c r="D3488">
        <v>31</v>
      </c>
      <c r="E3488" s="2">
        <v>44048</v>
      </c>
      <c r="F3488">
        <v>241</v>
      </c>
      <c r="G3488">
        <v>35</v>
      </c>
      <c r="H3488" t="s">
        <v>5045</v>
      </c>
      <c r="I3488">
        <v>64</v>
      </c>
      <c r="J3488">
        <v>0</v>
      </c>
    </row>
    <row r="3489" spans="1:11" x14ac:dyDescent="0.25">
      <c r="A3489" t="s">
        <v>3498</v>
      </c>
      <c r="B3489" t="s">
        <v>5016</v>
      </c>
      <c r="C3489" t="s">
        <v>5029</v>
      </c>
      <c r="D3489">
        <v>42</v>
      </c>
      <c r="E3489" s="2">
        <v>43949</v>
      </c>
      <c r="F3489">
        <v>226</v>
      </c>
      <c r="G3489">
        <v>23</v>
      </c>
      <c r="H3489" t="s">
        <v>5047</v>
      </c>
      <c r="I3489">
        <v>52</v>
      </c>
      <c r="J3489">
        <v>1</v>
      </c>
      <c r="K3489" t="s">
        <v>5049</v>
      </c>
    </row>
    <row r="3490" spans="1:11" x14ac:dyDescent="0.25">
      <c r="A3490" t="s">
        <v>3499</v>
      </c>
      <c r="B3490" t="s">
        <v>5017</v>
      </c>
      <c r="C3490" t="s">
        <v>5030</v>
      </c>
      <c r="D3490">
        <v>42</v>
      </c>
      <c r="E3490" s="2">
        <v>44095</v>
      </c>
      <c r="F3490">
        <v>226</v>
      </c>
      <c r="G3490">
        <v>52</v>
      </c>
      <c r="H3490" t="s">
        <v>5044</v>
      </c>
      <c r="I3490">
        <v>88</v>
      </c>
      <c r="J3490">
        <v>0</v>
      </c>
    </row>
    <row r="3491" spans="1:11" x14ac:dyDescent="0.25">
      <c r="A3491" t="s">
        <v>3500</v>
      </c>
      <c r="B3491" t="s">
        <v>5018</v>
      </c>
      <c r="C3491" t="s">
        <v>5038</v>
      </c>
      <c r="D3491">
        <v>37</v>
      </c>
      <c r="E3491" s="2">
        <v>44789</v>
      </c>
      <c r="F3491">
        <v>234</v>
      </c>
      <c r="G3491">
        <v>18</v>
      </c>
      <c r="H3491" t="s">
        <v>5045</v>
      </c>
      <c r="I3491">
        <v>80</v>
      </c>
      <c r="J3491">
        <v>1</v>
      </c>
      <c r="K3491" t="s">
        <v>5049</v>
      </c>
    </row>
    <row r="3492" spans="1:11" x14ac:dyDescent="0.25">
      <c r="A3492" t="s">
        <v>3501</v>
      </c>
      <c r="B3492" t="s">
        <v>5012</v>
      </c>
      <c r="C3492" t="s">
        <v>5021</v>
      </c>
      <c r="D3492">
        <v>45</v>
      </c>
      <c r="E3492" s="2">
        <v>44814</v>
      </c>
      <c r="F3492">
        <v>207</v>
      </c>
      <c r="G3492">
        <v>44</v>
      </c>
      <c r="H3492" t="s">
        <v>5046</v>
      </c>
      <c r="I3492">
        <v>60</v>
      </c>
      <c r="J3492">
        <v>0</v>
      </c>
    </row>
    <row r="3493" spans="1:11" x14ac:dyDescent="0.25">
      <c r="A3493" t="s">
        <v>3502</v>
      </c>
      <c r="B3493" t="s">
        <v>5012</v>
      </c>
      <c r="C3493" t="s">
        <v>5026</v>
      </c>
      <c r="D3493">
        <v>39</v>
      </c>
      <c r="E3493" s="2">
        <v>44776</v>
      </c>
      <c r="F3493">
        <v>211</v>
      </c>
      <c r="G3493">
        <v>22</v>
      </c>
      <c r="H3493" t="s">
        <v>5044</v>
      </c>
      <c r="I3493">
        <v>59</v>
      </c>
      <c r="J3493">
        <v>1</v>
      </c>
      <c r="K3493" t="s">
        <v>5049</v>
      </c>
    </row>
    <row r="3494" spans="1:11" x14ac:dyDescent="0.25">
      <c r="A3494" t="s">
        <v>3503</v>
      </c>
      <c r="B3494" t="s">
        <v>5018</v>
      </c>
      <c r="C3494" t="s">
        <v>5036</v>
      </c>
      <c r="D3494">
        <v>32</v>
      </c>
      <c r="E3494" s="2">
        <v>44040</v>
      </c>
      <c r="F3494">
        <v>209</v>
      </c>
      <c r="G3494">
        <v>67</v>
      </c>
      <c r="H3494" t="s">
        <v>5043</v>
      </c>
      <c r="I3494">
        <v>72</v>
      </c>
      <c r="J3494">
        <v>1</v>
      </c>
      <c r="K3494" t="s">
        <v>5049</v>
      </c>
    </row>
    <row r="3495" spans="1:11" x14ac:dyDescent="0.25">
      <c r="A3495" t="s">
        <v>3504</v>
      </c>
      <c r="B3495" t="s">
        <v>5017</v>
      </c>
      <c r="C3495" t="s">
        <v>5042</v>
      </c>
      <c r="D3495">
        <v>24</v>
      </c>
      <c r="E3495" s="2">
        <v>44888</v>
      </c>
      <c r="F3495">
        <v>246</v>
      </c>
      <c r="G3495">
        <v>96</v>
      </c>
      <c r="H3495" t="s">
        <v>5044</v>
      </c>
      <c r="I3495">
        <v>67</v>
      </c>
      <c r="J3495">
        <v>1</v>
      </c>
      <c r="K3495" t="s">
        <v>5050</v>
      </c>
    </row>
    <row r="3496" spans="1:11" x14ac:dyDescent="0.25">
      <c r="A3496" t="s">
        <v>3505</v>
      </c>
      <c r="B3496" t="s">
        <v>5011</v>
      </c>
      <c r="C3496" t="s">
        <v>5019</v>
      </c>
      <c r="D3496">
        <v>33</v>
      </c>
      <c r="E3496" s="2">
        <v>44016</v>
      </c>
      <c r="F3496">
        <v>250</v>
      </c>
      <c r="G3496">
        <v>13</v>
      </c>
      <c r="H3496" t="s">
        <v>5046</v>
      </c>
      <c r="I3496">
        <v>57</v>
      </c>
      <c r="J3496">
        <v>0</v>
      </c>
    </row>
    <row r="3497" spans="1:11" x14ac:dyDescent="0.25">
      <c r="A3497" t="s">
        <v>3506</v>
      </c>
      <c r="B3497" t="s">
        <v>5015</v>
      </c>
      <c r="C3497" t="s">
        <v>5025</v>
      </c>
      <c r="D3497">
        <v>22</v>
      </c>
      <c r="E3497" s="2">
        <v>44082</v>
      </c>
      <c r="F3497">
        <v>254</v>
      </c>
      <c r="G3497">
        <v>99</v>
      </c>
      <c r="H3497" t="s">
        <v>5047</v>
      </c>
      <c r="I3497">
        <v>62</v>
      </c>
      <c r="J3497">
        <v>1</v>
      </c>
      <c r="K3497" t="s">
        <v>5051</v>
      </c>
    </row>
    <row r="3498" spans="1:11" x14ac:dyDescent="0.25">
      <c r="A3498" t="s">
        <v>3507</v>
      </c>
      <c r="B3498" t="s">
        <v>5013</v>
      </c>
      <c r="C3498" t="s">
        <v>5039</v>
      </c>
      <c r="D3498">
        <v>46</v>
      </c>
      <c r="E3498" s="2">
        <v>44269</v>
      </c>
      <c r="F3498">
        <v>233</v>
      </c>
      <c r="G3498">
        <v>75</v>
      </c>
      <c r="H3498" t="s">
        <v>5043</v>
      </c>
      <c r="I3498">
        <v>50</v>
      </c>
      <c r="J3498">
        <v>1</v>
      </c>
      <c r="K3498" t="s">
        <v>5051</v>
      </c>
    </row>
    <row r="3499" spans="1:11" x14ac:dyDescent="0.25">
      <c r="A3499" t="s">
        <v>3508</v>
      </c>
      <c r="B3499" t="s">
        <v>5011</v>
      </c>
      <c r="C3499" t="s">
        <v>5020</v>
      </c>
      <c r="D3499">
        <v>44</v>
      </c>
      <c r="E3499" s="2">
        <v>43969</v>
      </c>
      <c r="F3499">
        <v>242</v>
      </c>
      <c r="G3499">
        <v>46</v>
      </c>
      <c r="H3499" t="s">
        <v>5048</v>
      </c>
      <c r="I3499">
        <v>85</v>
      </c>
      <c r="J3499">
        <v>0</v>
      </c>
    </row>
    <row r="3500" spans="1:11" x14ac:dyDescent="0.25">
      <c r="A3500" t="s">
        <v>3509</v>
      </c>
      <c r="B3500" t="s">
        <v>5014</v>
      </c>
      <c r="C3500" t="s">
        <v>5024</v>
      </c>
      <c r="D3500">
        <v>29</v>
      </c>
      <c r="E3500" s="2">
        <v>44898</v>
      </c>
      <c r="F3500">
        <v>208</v>
      </c>
      <c r="G3500">
        <v>69</v>
      </c>
      <c r="H3500" t="s">
        <v>5045</v>
      </c>
      <c r="I3500">
        <v>54</v>
      </c>
      <c r="J3500">
        <v>0</v>
      </c>
    </row>
    <row r="3501" spans="1:11" x14ac:dyDescent="0.25">
      <c r="A3501" t="s">
        <v>3510</v>
      </c>
      <c r="B3501" t="s">
        <v>5018</v>
      </c>
      <c r="C3501" t="s">
        <v>5038</v>
      </c>
      <c r="D3501">
        <v>41</v>
      </c>
      <c r="E3501" s="2">
        <v>44633</v>
      </c>
      <c r="F3501">
        <v>258</v>
      </c>
      <c r="G3501">
        <v>91</v>
      </c>
      <c r="H3501" t="s">
        <v>5047</v>
      </c>
      <c r="I3501">
        <v>65</v>
      </c>
      <c r="J3501">
        <v>1</v>
      </c>
      <c r="K3501" t="s">
        <v>5049</v>
      </c>
    </row>
    <row r="3502" spans="1:11" x14ac:dyDescent="0.25">
      <c r="A3502" t="s">
        <v>3511</v>
      </c>
      <c r="B3502" t="s">
        <v>5015</v>
      </c>
      <c r="C3502" t="s">
        <v>5027</v>
      </c>
      <c r="D3502">
        <v>47</v>
      </c>
      <c r="E3502" s="2">
        <v>44147</v>
      </c>
      <c r="F3502">
        <v>232</v>
      </c>
      <c r="G3502">
        <v>97</v>
      </c>
      <c r="H3502" t="s">
        <v>5045</v>
      </c>
      <c r="I3502">
        <v>91</v>
      </c>
      <c r="J3502">
        <v>1</v>
      </c>
      <c r="K3502" t="s">
        <v>5051</v>
      </c>
    </row>
    <row r="3503" spans="1:11" x14ac:dyDescent="0.25">
      <c r="A3503" t="s">
        <v>3512</v>
      </c>
      <c r="B3503" t="s">
        <v>5014</v>
      </c>
      <c r="C3503" t="s">
        <v>5024</v>
      </c>
      <c r="D3503">
        <v>35</v>
      </c>
      <c r="E3503" s="2">
        <v>44108</v>
      </c>
      <c r="F3503">
        <v>229</v>
      </c>
      <c r="G3503">
        <v>36</v>
      </c>
      <c r="H3503" t="s">
        <v>5046</v>
      </c>
      <c r="I3503">
        <v>90</v>
      </c>
      <c r="J3503">
        <v>0</v>
      </c>
    </row>
    <row r="3504" spans="1:11" x14ac:dyDescent="0.25">
      <c r="A3504" t="s">
        <v>3513</v>
      </c>
      <c r="B3504" t="s">
        <v>5017</v>
      </c>
      <c r="C3504" t="s">
        <v>5030</v>
      </c>
      <c r="D3504">
        <v>24</v>
      </c>
      <c r="E3504" s="2">
        <v>44271</v>
      </c>
      <c r="F3504">
        <v>232</v>
      </c>
      <c r="G3504">
        <v>86</v>
      </c>
      <c r="H3504" t="s">
        <v>5044</v>
      </c>
      <c r="I3504">
        <v>89</v>
      </c>
      <c r="J3504">
        <v>0</v>
      </c>
    </row>
    <row r="3505" spans="1:11" x14ac:dyDescent="0.25">
      <c r="A3505" t="s">
        <v>3514</v>
      </c>
      <c r="B3505" t="s">
        <v>5017</v>
      </c>
      <c r="C3505" t="s">
        <v>5042</v>
      </c>
      <c r="D3505">
        <v>29</v>
      </c>
      <c r="E3505" s="2">
        <v>44153</v>
      </c>
      <c r="F3505">
        <v>222</v>
      </c>
      <c r="G3505">
        <v>63</v>
      </c>
      <c r="H3505" t="s">
        <v>5044</v>
      </c>
      <c r="I3505">
        <v>91</v>
      </c>
      <c r="J3505">
        <v>0</v>
      </c>
    </row>
    <row r="3506" spans="1:11" x14ac:dyDescent="0.25">
      <c r="A3506" t="s">
        <v>3515</v>
      </c>
      <c r="B3506" t="s">
        <v>5012</v>
      </c>
      <c r="C3506" t="s">
        <v>5034</v>
      </c>
      <c r="D3506">
        <v>39</v>
      </c>
      <c r="E3506" s="2">
        <v>44328</v>
      </c>
      <c r="F3506">
        <v>249</v>
      </c>
      <c r="G3506">
        <v>14</v>
      </c>
      <c r="H3506" t="s">
        <v>5046</v>
      </c>
      <c r="I3506">
        <v>59</v>
      </c>
      <c r="J3506">
        <v>0</v>
      </c>
    </row>
    <row r="3507" spans="1:11" x14ac:dyDescent="0.25">
      <c r="A3507" t="s">
        <v>3516</v>
      </c>
      <c r="B3507" t="s">
        <v>5012</v>
      </c>
      <c r="C3507" t="s">
        <v>5021</v>
      </c>
      <c r="D3507">
        <v>41</v>
      </c>
      <c r="E3507" s="2">
        <v>44185</v>
      </c>
      <c r="F3507">
        <v>257</v>
      </c>
      <c r="G3507">
        <v>91</v>
      </c>
      <c r="H3507" t="s">
        <v>5048</v>
      </c>
      <c r="I3507">
        <v>66</v>
      </c>
      <c r="J3507">
        <v>0</v>
      </c>
    </row>
    <row r="3508" spans="1:11" x14ac:dyDescent="0.25">
      <c r="A3508" t="s">
        <v>3517</v>
      </c>
      <c r="B3508" t="s">
        <v>5016</v>
      </c>
      <c r="C3508" t="s">
        <v>5029</v>
      </c>
      <c r="D3508">
        <v>40</v>
      </c>
      <c r="E3508" s="2">
        <v>44913</v>
      </c>
      <c r="F3508">
        <v>220</v>
      </c>
      <c r="G3508">
        <v>42</v>
      </c>
      <c r="H3508" t="s">
        <v>5044</v>
      </c>
      <c r="I3508">
        <v>70</v>
      </c>
      <c r="J3508">
        <v>1</v>
      </c>
      <c r="K3508" t="s">
        <v>5051</v>
      </c>
    </row>
    <row r="3509" spans="1:11" x14ac:dyDescent="0.25">
      <c r="A3509" t="s">
        <v>3518</v>
      </c>
      <c r="B3509" t="s">
        <v>5015</v>
      </c>
      <c r="C3509" t="s">
        <v>5025</v>
      </c>
      <c r="D3509">
        <v>40</v>
      </c>
      <c r="E3509" s="2">
        <v>44614</v>
      </c>
      <c r="F3509">
        <v>244</v>
      </c>
      <c r="G3509">
        <v>98</v>
      </c>
      <c r="H3509" t="s">
        <v>5045</v>
      </c>
      <c r="I3509">
        <v>84</v>
      </c>
      <c r="J3509">
        <v>1</v>
      </c>
      <c r="K3509" t="s">
        <v>5049</v>
      </c>
    </row>
    <row r="3510" spans="1:11" x14ac:dyDescent="0.25">
      <c r="A3510" t="s">
        <v>3519</v>
      </c>
      <c r="B3510" t="s">
        <v>5017</v>
      </c>
      <c r="C3510" t="s">
        <v>5042</v>
      </c>
      <c r="D3510">
        <v>41</v>
      </c>
      <c r="E3510" s="2">
        <v>43940</v>
      </c>
      <c r="F3510">
        <v>227</v>
      </c>
      <c r="G3510">
        <v>72</v>
      </c>
      <c r="H3510" t="s">
        <v>5046</v>
      </c>
      <c r="I3510">
        <v>53</v>
      </c>
      <c r="J3510">
        <v>1</v>
      </c>
      <c r="K3510" t="s">
        <v>5051</v>
      </c>
    </row>
    <row r="3511" spans="1:11" x14ac:dyDescent="0.25">
      <c r="A3511" t="s">
        <v>3520</v>
      </c>
      <c r="B3511" t="s">
        <v>5013</v>
      </c>
      <c r="C3511" t="s">
        <v>5022</v>
      </c>
      <c r="D3511">
        <v>41</v>
      </c>
      <c r="E3511" s="2">
        <v>44107</v>
      </c>
      <c r="F3511">
        <v>234</v>
      </c>
      <c r="G3511">
        <v>54</v>
      </c>
      <c r="H3511" t="s">
        <v>5045</v>
      </c>
      <c r="I3511">
        <v>74</v>
      </c>
      <c r="J3511">
        <v>0</v>
      </c>
    </row>
    <row r="3512" spans="1:11" x14ac:dyDescent="0.25">
      <c r="A3512" t="s">
        <v>3521</v>
      </c>
      <c r="B3512" t="s">
        <v>5017</v>
      </c>
      <c r="C3512" t="s">
        <v>5042</v>
      </c>
      <c r="D3512">
        <v>32</v>
      </c>
      <c r="E3512" s="2">
        <v>44497</v>
      </c>
      <c r="F3512">
        <v>229</v>
      </c>
      <c r="G3512">
        <v>30</v>
      </c>
      <c r="H3512" t="s">
        <v>5043</v>
      </c>
      <c r="I3512">
        <v>78</v>
      </c>
      <c r="J3512">
        <v>1</v>
      </c>
      <c r="K3512" t="s">
        <v>5051</v>
      </c>
    </row>
    <row r="3513" spans="1:11" x14ac:dyDescent="0.25">
      <c r="A3513" t="s">
        <v>3522</v>
      </c>
      <c r="B3513" t="s">
        <v>5014</v>
      </c>
      <c r="C3513" t="s">
        <v>5028</v>
      </c>
      <c r="D3513">
        <v>24</v>
      </c>
      <c r="E3513" s="2">
        <v>44519</v>
      </c>
      <c r="F3513">
        <v>220</v>
      </c>
      <c r="G3513">
        <v>18</v>
      </c>
      <c r="H3513" t="s">
        <v>5048</v>
      </c>
      <c r="I3513">
        <v>76</v>
      </c>
      <c r="J3513">
        <v>0</v>
      </c>
    </row>
    <row r="3514" spans="1:11" x14ac:dyDescent="0.25">
      <c r="A3514" t="s">
        <v>3523</v>
      </c>
      <c r="B3514" t="s">
        <v>5012</v>
      </c>
      <c r="C3514" t="s">
        <v>5034</v>
      </c>
      <c r="D3514">
        <v>43</v>
      </c>
      <c r="E3514" s="2">
        <v>44354</v>
      </c>
      <c r="F3514">
        <v>204</v>
      </c>
      <c r="G3514">
        <v>38</v>
      </c>
      <c r="H3514" t="s">
        <v>5044</v>
      </c>
      <c r="I3514">
        <v>85</v>
      </c>
      <c r="J3514">
        <v>0</v>
      </c>
    </row>
    <row r="3515" spans="1:11" x14ac:dyDescent="0.25">
      <c r="A3515" t="s">
        <v>3524</v>
      </c>
      <c r="B3515" t="s">
        <v>5013</v>
      </c>
      <c r="C3515" t="s">
        <v>5033</v>
      </c>
      <c r="D3515">
        <v>29</v>
      </c>
      <c r="E3515" s="2">
        <v>44277</v>
      </c>
      <c r="F3515">
        <v>201</v>
      </c>
      <c r="G3515">
        <v>65</v>
      </c>
      <c r="H3515" t="s">
        <v>5047</v>
      </c>
      <c r="I3515">
        <v>62</v>
      </c>
      <c r="J3515">
        <v>1</v>
      </c>
      <c r="K3515" t="s">
        <v>5050</v>
      </c>
    </row>
    <row r="3516" spans="1:11" x14ac:dyDescent="0.25">
      <c r="A3516" t="s">
        <v>3525</v>
      </c>
      <c r="B3516" t="s">
        <v>5016</v>
      </c>
      <c r="C3516" t="s">
        <v>5029</v>
      </c>
      <c r="D3516">
        <v>41</v>
      </c>
      <c r="E3516" s="2">
        <v>44763</v>
      </c>
      <c r="F3516">
        <v>240</v>
      </c>
      <c r="G3516">
        <v>78</v>
      </c>
      <c r="H3516" t="s">
        <v>5048</v>
      </c>
      <c r="I3516">
        <v>68</v>
      </c>
      <c r="J3516">
        <v>1</v>
      </c>
      <c r="K3516" t="s">
        <v>5051</v>
      </c>
    </row>
    <row r="3517" spans="1:11" x14ac:dyDescent="0.25">
      <c r="A3517" t="s">
        <v>3526</v>
      </c>
      <c r="B3517" t="s">
        <v>5014</v>
      </c>
      <c r="C3517" t="s">
        <v>5035</v>
      </c>
      <c r="D3517">
        <v>49</v>
      </c>
      <c r="E3517" s="2">
        <v>43996</v>
      </c>
      <c r="F3517">
        <v>211</v>
      </c>
      <c r="G3517">
        <v>41</v>
      </c>
      <c r="H3517" t="s">
        <v>5045</v>
      </c>
      <c r="I3517">
        <v>84</v>
      </c>
      <c r="J3517">
        <v>1</v>
      </c>
      <c r="K3517" t="s">
        <v>5050</v>
      </c>
    </row>
    <row r="3518" spans="1:11" x14ac:dyDescent="0.25">
      <c r="A3518" t="s">
        <v>3527</v>
      </c>
      <c r="B3518" t="s">
        <v>5013</v>
      </c>
      <c r="C3518" t="s">
        <v>5039</v>
      </c>
      <c r="D3518">
        <v>45</v>
      </c>
      <c r="E3518" s="2">
        <v>44783</v>
      </c>
      <c r="F3518">
        <v>257</v>
      </c>
      <c r="G3518">
        <v>32</v>
      </c>
      <c r="H3518" t="s">
        <v>5043</v>
      </c>
      <c r="I3518">
        <v>63</v>
      </c>
      <c r="J3518">
        <v>1</v>
      </c>
      <c r="K3518" t="s">
        <v>5050</v>
      </c>
    </row>
    <row r="3519" spans="1:11" x14ac:dyDescent="0.25">
      <c r="A3519" t="s">
        <v>3528</v>
      </c>
      <c r="B3519" t="s">
        <v>5017</v>
      </c>
      <c r="C3519" t="s">
        <v>5030</v>
      </c>
      <c r="D3519">
        <v>30</v>
      </c>
      <c r="E3519" s="2">
        <v>44846</v>
      </c>
      <c r="F3519">
        <v>229</v>
      </c>
      <c r="G3519">
        <v>90</v>
      </c>
      <c r="H3519" t="s">
        <v>5043</v>
      </c>
      <c r="I3519">
        <v>69</v>
      </c>
      <c r="J3519">
        <v>0</v>
      </c>
    </row>
    <row r="3520" spans="1:11" x14ac:dyDescent="0.25">
      <c r="A3520" t="s">
        <v>3529</v>
      </c>
      <c r="B3520" t="s">
        <v>5015</v>
      </c>
      <c r="C3520" t="s">
        <v>5040</v>
      </c>
      <c r="D3520">
        <v>29</v>
      </c>
      <c r="E3520" s="2">
        <v>43963</v>
      </c>
      <c r="F3520">
        <v>255</v>
      </c>
      <c r="G3520">
        <v>50</v>
      </c>
      <c r="H3520" t="s">
        <v>5044</v>
      </c>
      <c r="I3520">
        <v>56</v>
      </c>
      <c r="J3520">
        <v>1</v>
      </c>
      <c r="K3520" t="s">
        <v>5050</v>
      </c>
    </row>
    <row r="3521" spans="1:11" x14ac:dyDescent="0.25">
      <c r="A3521" t="s">
        <v>3530</v>
      </c>
      <c r="B3521" t="s">
        <v>5015</v>
      </c>
      <c r="C3521" t="s">
        <v>5040</v>
      </c>
      <c r="D3521">
        <v>36</v>
      </c>
      <c r="E3521" s="2">
        <v>44639</v>
      </c>
      <c r="F3521">
        <v>254</v>
      </c>
      <c r="G3521">
        <v>74</v>
      </c>
      <c r="H3521" t="s">
        <v>5045</v>
      </c>
      <c r="I3521">
        <v>74</v>
      </c>
      <c r="J3521">
        <v>0</v>
      </c>
    </row>
    <row r="3522" spans="1:11" x14ac:dyDescent="0.25">
      <c r="A3522" t="s">
        <v>3531</v>
      </c>
      <c r="B3522" t="s">
        <v>5014</v>
      </c>
      <c r="C3522" t="s">
        <v>5024</v>
      </c>
      <c r="D3522">
        <v>47</v>
      </c>
      <c r="E3522" s="2">
        <v>44540</v>
      </c>
      <c r="F3522">
        <v>200</v>
      </c>
      <c r="G3522">
        <v>20</v>
      </c>
      <c r="H3522" t="s">
        <v>5047</v>
      </c>
      <c r="I3522">
        <v>60</v>
      </c>
      <c r="J3522">
        <v>1</v>
      </c>
      <c r="K3522" t="s">
        <v>5051</v>
      </c>
    </row>
    <row r="3523" spans="1:11" x14ac:dyDescent="0.25">
      <c r="A3523" t="s">
        <v>3532</v>
      </c>
      <c r="B3523" t="s">
        <v>5017</v>
      </c>
      <c r="C3523" t="s">
        <v>5030</v>
      </c>
      <c r="D3523">
        <v>46</v>
      </c>
      <c r="E3523" s="2">
        <v>44709</v>
      </c>
      <c r="F3523">
        <v>214</v>
      </c>
      <c r="G3523">
        <v>84</v>
      </c>
      <c r="H3523" t="s">
        <v>5043</v>
      </c>
      <c r="I3523">
        <v>89</v>
      </c>
      <c r="J3523">
        <v>1</v>
      </c>
      <c r="K3523" t="s">
        <v>5050</v>
      </c>
    </row>
    <row r="3524" spans="1:11" x14ac:dyDescent="0.25">
      <c r="A3524" t="s">
        <v>3533</v>
      </c>
      <c r="B3524" t="s">
        <v>5018</v>
      </c>
      <c r="C3524" t="s">
        <v>5036</v>
      </c>
      <c r="D3524">
        <v>27</v>
      </c>
      <c r="E3524" s="2">
        <v>43974</v>
      </c>
      <c r="F3524">
        <v>214</v>
      </c>
      <c r="G3524">
        <v>10</v>
      </c>
      <c r="H3524" t="s">
        <v>5047</v>
      </c>
      <c r="I3524">
        <v>90</v>
      </c>
      <c r="J3524">
        <v>0</v>
      </c>
    </row>
    <row r="3525" spans="1:11" x14ac:dyDescent="0.25">
      <c r="A3525" t="s">
        <v>3534</v>
      </c>
      <c r="B3525" t="s">
        <v>5016</v>
      </c>
      <c r="C3525" t="s">
        <v>5041</v>
      </c>
      <c r="D3525">
        <v>23</v>
      </c>
      <c r="E3525" s="2">
        <v>44641</v>
      </c>
      <c r="F3525">
        <v>201</v>
      </c>
      <c r="G3525">
        <v>17</v>
      </c>
      <c r="H3525" t="s">
        <v>5044</v>
      </c>
      <c r="I3525">
        <v>77</v>
      </c>
      <c r="J3525">
        <v>1</v>
      </c>
      <c r="K3525" t="s">
        <v>5049</v>
      </c>
    </row>
    <row r="3526" spans="1:11" x14ac:dyDescent="0.25">
      <c r="A3526" t="s">
        <v>3535</v>
      </c>
      <c r="B3526" t="s">
        <v>5011</v>
      </c>
      <c r="C3526" t="s">
        <v>5023</v>
      </c>
      <c r="D3526">
        <v>27</v>
      </c>
      <c r="E3526" s="2">
        <v>44826</v>
      </c>
      <c r="F3526">
        <v>231</v>
      </c>
      <c r="G3526">
        <v>37</v>
      </c>
      <c r="H3526" t="s">
        <v>5043</v>
      </c>
      <c r="I3526">
        <v>88</v>
      </c>
      <c r="J3526">
        <v>0</v>
      </c>
    </row>
    <row r="3527" spans="1:11" x14ac:dyDescent="0.25">
      <c r="A3527" t="s">
        <v>3536</v>
      </c>
      <c r="B3527" t="s">
        <v>5013</v>
      </c>
      <c r="C3527" t="s">
        <v>5039</v>
      </c>
      <c r="D3527">
        <v>31</v>
      </c>
      <c r="E3527" s="2">
        <v>44838</v>
      </c>
      <c r="F3527">
        <v>226</v>
      </c>
      <c r="G3527">
        <v>59</v>
      </c>
      <c r="H3527" t="s">
        <v>5044</v>
      </c>
      <c r="I3527">
        <v>99</v>
      </c>
      <c r="J3527">
        <v>0</v>
      </c>
    </row>
    <row r="3528" spans="1:11" x14ac:dyDescent="0.25">
      <c r="A3528" t="s">
        <v>3537</v>
      </c>
      <c r="B3528" t="s">
        <v>5011</v>
      </c>
      <c r="C3528" t="s">
        <v>5023</v>
      </c>
      <c r="D3528">
        <v>43</v>
      </c>
      <c r="E3528" s="2">
        <v>44681</v>
      </c>
      <c r="F3528">
        <v>237</v>
      </c>
      <c r="G3528">
        <v>22</v>
      </c>
      <c r="H3528" t="s">
        <v>5048</v>
      </c>
      <c r="I3528">
        <v>74</v>
      </c>
      <c r="J3528">
        <v>0</v>
      </c>
    </row>
    <row r="3529" spans="1:11" x14ac:dyDescent="0.25">
      <c r="A3529" t="s">
        <v>3538</v>
      </c>
      <c r="B3529" t="s">
        <v>5014</v>
      </c>
      <c r="C3529" t="s">
        <v>5028</v>
      </c>
      <c r="D3529">
        <v>34</v>
      </c>
      <c r="E3529" s="2">
        <v>44701</v>
      </c>
      <c r="F3529">
        <v>208</v>
      </c>
      <c r="G3529">
        <v>45</v>
      </c>
      <c r="H3529" t="s">
        <v>5045</v>
      </c>
      <c r="I3529">
        <v>63</v>
      </c>
      <c r="J3529">
        <v>0</v>
      </c>
    </row>
    <row r="3530" spans="1:11" x14ac:dyDescent="0.25">
      <c r="A3530" t="s">
        <v>3539</v>
      </c>
      <c r="B3530" t="s">
        <v>5012</v>
      </c>
      <c r="C3530" t="s">
        <v>5021</v>
      </c>
      <c r="D3530">
        <v>27</v>
      </c>
      <c r="E3530" s="2">
        <v>44415</v>
      </c>
      <c r="F3530">
        <v>202</v>
      </c>
      <c r="G3530">
        <v>38</v>
      </c>
      <c r="H3530" t="s">
        <v>5044</v>
      </c>
      <c r="I3530">
        <v>99</v>
      </c>
      <c r="J3530">
        <v>1</v>
      </c>
      <c r="K3530" t="s">
        <v>5049</v>
      </c>
    </row>
    <row r="3531" spans="1:11" x14ac:dyDescent="0.25">
      <c r="A3531" t="s">
        <v>3540</v>
      </c>
      <c r="B3531" t="s">
        <v>5013</v>
      </c>
      <c r="C3531" t="s">
        <v>5039</v>
      </c>
      <c r="D3531">
        <v>23</v>
      </c>
      <c r="E3531" s="2">
        <v>44499</v>
      </c>
      <c r="F3531">
        <v>206</v>
      </c>
      <c r="G3531">
        <v>85</v>
      </c>
      <c r="H3531" t="s">
        <v>5044</v>
      </c>
      <c r="I3531">
        <v>53</v>
      </c>
      <c r="J3531">
        <v>0</v>
      </c>
    </row>
    <row r="3532" spans="1:11" x14ac:dyDescent="0.25">
      <c r="A3532" t="s">
        <v>3541</v>
      </c>
      <c r="B3532" t="s">
        <v>5012</v>
      </c>
      <c r="C3532" t="s">
        <v>5021</v>
      </c>
      <c r="D3532">
        <v>29</v>
      </c>
      <c r="E3532" s="2">
        <v>44711</v>
      </c>
      <c r="F3532">
        <v>223</v>
      </c>
      <c r="G3532">
        <v>79</v>
      </c>
      <c r="H3532" t="s">
        <v>5043</v>
      </c>
      <c r="I3532">
        <v>81</v>
      </c>
      <c r="J3532">
        <v>1</v>
      </c>
      <c r="K3532" t="s">
        <v>5049</v>
      </c>
    </row>
    <row r="3533" spans="1:11" x14ac:dyDescent="0.25">
      <c r="A3533" t="s">
        <v>3542</v>
      </c>
      <c r="B3533" t="s">
        <v>5017</v>
      </c>
      <c r="C3533" t="s">
        <v>5030</v>
      </c>
      <c r="D3533">
        <v>23</v>
      </c>
      <c r="E3533" s="2">
        <v>44266</v>
      </c>
      <c r="F3533">
        <v>201</v>
      </c>
      <c r="G3533">
        <v>23</v>
      </c>
      <c r="H3533" t="s">
        <v>5046</v>
      </c>
      <c r="I3533">
        <v>87</v>
      </c>
      <c r="J3533">
        <v>1</v>
      </c>
      <c r="K3533" t="s">
        <v>5051</v>
      </c>
    </row>
    <row r="3534" spans="1:11" x14ac:dyDescent="0.25">
      <c r="A3534" t="s">
        <v>3543</v>
      </c>
      <c r="B3534" t="s">
        <v>5011</v>
      </c>
      <c r="C3534" t="s">
        <v>5023</v>
      </c>
      <c r="D3534">
        <v>26</v>
      </c>
      <c r="E3534" s="2">
        <v>44739</v>
      </c>
      <c r="F3534">
        <v>253</v>
      </c>
      <c r="G3534">
        <v>43</v>
      </c>
      <c r="H3534" t="s">
        <v>5048</v>
      </c>
      <c r="I3534">
        <v>95</v>
      </c>
      <c r="J3534">
        <v>1</v>
      </c>
      <c r="K3534" t="s">
        <v>5050</v>
      </c>
    </row>
    <row r="3535" spans="1:11" x14ac:dyDescent="0.25">
      <c r="A3535" t="s">
        <v>3544</v>
      </c>
      <c r="B3535" t="s">
        <v>5014</v>
      </c>
      <c r="C3535" t="s">
        <v>5028</v>
      </c>
      <c r="D3535">
        <v>38</v>
      </c>
      <c r="E3535" s="2">
        <v>44170</v>
      </c>
      <c r="F3535">
        <v>223</v>
      </c>
      <c r="G3535">
        <v>45</v>
      </c>
      <c r="H3535" t="s">
        <v>5044</v>
      </c>
      <c r="I3535">
        <v>69</v>
      </c>
      <c r="J3535">
        <v>0</v>
      </c>
    </row>
    <row r="3536" spans="1:11" x14ac:dyDescent="0.25">
      <c r="A3536" t="s">
        <v>3545</v>
      </c>
      <c r="B3536" t="s">
        <v>5014</v>
      </c>
      <c r="C3536" t="s">
        <v>5024</v>
      </c>
      <c r="D3536">
        <v>41</v>
      </c>
      <c r="E3536" s="2">
        <v>44096</v>
      </c>
      <c r="F3536">
        <v>257</v>
      </c>
      <c r="G3536">
        <v>18</v>
      </c>
      <c r="H3536" t="s">
        <v>5043</v>
      </c>
      <c r="I3536">
        <v>50</v>
      </c>
      <c r="J3536">
        <v>1</v>
      </c>
      <c r="K3536" t="s">
        <v>5051</v>
      </c>
    </row>
    <row r="3537" spans="1:11" x14ac:dyDescent="0.25">
      <c r="A3537" t="s">
        <v>3546</v>
      </c>
      <c r="B3537" t="s">
        <v>5012</v>
      </c>
      <c r="C3537" t="s">
        <v>5026</v>
      </c>
      <c r="D3537">
        <v>45</v>
      </c>
      <c r="E3537" s="2">
        <v>44688</v>
      </c>
      <c r="F3537">
        <v>205</v>
      </c>
      <c r="G3537">
        <v>49</v>
      </c>
      <c r="H3537" t="s">
        <v>5046</v>
      </c>
      <c r="I3537">
        <v>90</v>
      </c>
      <c r="J3537">
        <v>1</v>
      </c>
      <c r="K3537" t="s">
        <v>5051</v>
      </c>
    </row>
    <row r="3538" spans="1:11" x14ac:dyDescent="0.25">
      <c r="A3538" t="s">
        <v>3547</v>
      </c>
      <c r="B3538" t="s">
        <v>5011</v>
      </c>
      <c r="C3538" t="s">
        <v>5023</v>
      </c>
      <c r="D3538">
        <v>32</v>
      </c>
      <c r="E3538" s="2">
        <v>44542</v>
      </c>
      <c r="F3538">
        <v>218</v>
      </c>
      <c r="G3538">
        <v>56</v>
      </c>
      <c r="H3538" t="s">
        <v>5046</v>
      </c>
      <c r="I3538">
        <v>68</v>
      </c>
      <c r="J3538">
        <v>0</v>
      </c>
    </row>
    <row r="3539" spans="1:11" x14ac:dyDescent="0.25">
      <c r="A3539" t="s">
        <v>3548</v>
      </c>
      <c r="B3539" t="s">
        <v>5014</v>
      </c>
      <c r="C3539" t="s">
        <v>5028</v>
      </c>
      <c r="D3539">
        <v>47</v>
      </c>
      <c r="E3539" s="2">
        <v>44170</v>
      </c>
      <c r="F3539">
        <v>207</v>
      </c>
      <c r="G3539">
        <v>78</v>
      </c>
      <c r="H3539" t="s">
        <v>5047</v>
      </c>
      <c r="I3539">
        <v>98</v>
      </c>
      <c r="J3539">
        <v>1</v>
      </c>
      <c r="K3539" t="s">
        <v>5049</v>
      </c>
    </row>
    <row r="3540" spans="1:11" x14ac:dyDescent="0.25">
      <c r="A3540" t="s">
        <v>3549</v>
      </c>
      <c r="B3540" t="s">
        <v>5011</v>
      </c>
      <c r="C3540" t="s">
        <v>5019</v>
      </c>
      <c r="D3540">
        <v>43</v>
      </c>
      <c r="E3540" s="2">
        <v>44465</v>
      </c>
      <c r="F3540">
        <v>231</v>
      </c>
      <c r="G3540">
        <v>54</v>
      </c>
      <c r="H3540" t="s">
        <v>5048</v>
      </c>
      <c r="I3540">
        <v>95</v>
      </c>
      <c r="J3540">
        <v>1</v>
      </c>
      <c r="K3540" t="s">
        <v>5051</v>
      </c>
    </row>
    <row r="3541" spans="1:11" x14ac:dyDescent="0.25">
      <c r="A3541" t="s">
        <v>3550</v>
      </c>
      <c r="B3541" t="s">
        <v>5017</v>
      </c>
      <c r="C3541" t="s">
        <v>5042</v>
      </c>
      <c r="D3541">
        <v>27</v>
      </c>
      <c r="E3541" s="2">
        <v>44253</v>
      </c>
      <c r="F3541">
        <v>230</v>
      </c>
      <c r="G3541">
        <v>82</v>
      </c>
      <c r="H3541" t="s">
        <v>5048</v>
      </c>
      <c r="I3541">
        <v>54</v>
      </c>
      <c r="J3541">
        <v>0</v>
      </c>
    </row>
    <row r="3542" spans="1:11" x14ac:dyDescent="0.25">
      <c r="A3542" t="s">
        <v>3551</v>
      </c>
      <c r="B3542" t="s">
        <v>5017</v>
      </c>
      <c r="C3542" t="s">
        <v>5037</v>
      </c>
      <c r="D3542">
        <v>27</v>
      </c>
      <c r="E3542" s="2">
        <v>44360</v>
      </c>
      <c r="F3542">
        <v>205</v>
      </c>
      <c r="G3542">
        <v>89</v>
      </c>
      <c r="H3542" t="s">
        <v>5046</v>
      </c>
      <c r="I3542">
        <v>70</v>
      </c>
      <c r="J3542">
        <v>1</v>
      </c>
      <c r="K3542" t="s">
        <v>5050</v>
      </c>
    </row>
    <row r="3543" spans="1:11" x14ac:dyDescent="0.25">
      <c r="A3543" t="s">
        <v>3552</v>
      </c>
      <c r="B3543" t="s">
        <v>5017</v>
      </c>
      <c r="C3543" t="s">
        <v>5042</v>
      </c>
      <c r="D3543">
        <v>43</v>
      </c>
      <c r="E3543" s="2">
        <v>44852</v>
      </c>
      <c r="F3543">
        <v>251</v>
      </c>
      <c r="G3543">
        <v>92</v>
      </c>
      <c r="H3543" t="s">
        <v>5044</v>
      </c>
      <c r="I3543">
        <v>53</v>
      </c>
      <c r="J3543">
        <v>0</v>
      </c>
    </row>
    <row r="3544" spans="1:11" x14ac:dyDescent="0.25">
      <c r="A3544" t="s">
        <v>3553</v>
      </c>
      <c r="B3544" t="s">
        <v>5013</v>
      </c>
      <c r="C3544" t="s">
        <v>5039</v>
      </c>
      <c r="D3544">
        <v>24</v>
      </c>
      <c r="E3544" s="2">
        <v>44236</v>
      </c>
      <c r="F3544">
        <v>207</v>
      </c>
      <c r="G3544">
        <v>50</v>
      </c>
      <c r="H3544" t="s">
        <v>5048</v>
      </c>
      <c r="I3544">
        <v>90</v>
      </c>
      <c r="J3544">
        <v>1</v>
      </c>
      <c r="K3544" t="s">
        <v>5049</v>
      </c>
    </row>
    <row r="3545" spans="1:11" x14ac:dyDescent="0.25">
      <c r="A3545" t="s">
        <v>3554</v>
      </c>
      <c r="B3545" t="s">
        <v>5016</v>
      </c>
      <c r="C3545" t="s">
        <v>5029</v>
      </c>
      <c r="D3545">
        <v>48</v>
      </c>
      <c r="E3545" s="2">
        <v>44438</v>
      </c>
      <c r="F3545">
        <v>240</v>
      </c>
      <c r="G3545">
        <v>54</v>
      </c>
      <c r="H3545" t="s">
        <v>5043</v>
      </c>
      <c r="I3545">
        <v>71</v>
      </c>
      <c r="J3545">
        <v>0</v>
      </c>
    </row>
    <row r="3546" spans="1:11" x14ac:dyDescent="0.25">
      <c r="A3546" t="s">
        <v>3555</v>
      </c>
      <c r="B3546" t="s">
        <v>5013</v>
      </c>
      <c r="C3546" t="s">
        <v>5039</v>
      </c>
      <c r="D3546">
        <v>28</v>
      </c>
      <c r="E3546" s="2">
        <v>44227</v>
      </c>
      <c r="F3546">
        <v>231</v>
      </c>
      <c r="G3546">
        <v>15</v>
      </c>
      <c r="H3546" t="s">
        <v>5044</v>
      </c>
      <c r="I3546">
        <v>72</v>
      </c>
      <c r="J3546">
        <v>0</v>
      </c>
    </row>
    <row r="3547" spans="1:11" x14ac:dyDescent="0.25">
      <c r="A3547" t="s">
        <v>3556</v>
      </c>
      <c r="B3547" t="s">
        <v>5011</v>
      </c>
      <c r="C3547" t="s">
        <v>5019</v>
      </c>
      <c r="D3547">
        <v>34</v>
      </c>
      <c r="E3547" s="2">
        <v>44089</v>
      </c>
      <c r="F3547">
        <v>240</v>
      </c>
      <c r="G3547">
        <v>66</v>
      </c>
      <c r="H3547" t="s">
        <v>5046</v>
      </c>
      <c r="I3547">
        <v>68</v>
      </c>
      <c r="J3547">
        <v>1</v>
      </c>
      <c r="K3547" t="s">
        <v>5051</v>
      </c>
    </row>
    <row r="3548" spans="1:11" x14ac:dyDescent="0.25">
      <c r="A3548" t="s">
        <v>3557</v>
      </c>
      <c r="B3548" t="s">
        <v>5012</v>
      </c>
      <c r="C3548" t="s">
        <v>5034</v>
      </c>
      <c r="D3548">
        <v>24</v>
      </c>
      <c r="E3548" s="2">
        <v>44842</v>
      </c>
      <c r="F3548">
        <v>218</v>
      </c>
      <c r="G3548">
        <v>19</v>
      </c>
      <c r="H3548" t="s">
        <v>5044</v>
      </c>
      <c r="I3548">
        <v>69</v>
      </c>
      <c r="J3548">
        <v>0</v>
      </c>
    </row>
    <row r="3549" spans="1:11" x14ac:dyDescent="0.25">
      <c r="A3549" t="s">
        <v>3558</v>
      </c>
      <c r="B3549" t="s">
        <v>5017</v>
      </c>
      <c r="C3549" t="s">
        <v>5030</v>
      </c>
      <c r="D3549">
        <v>22</v>
      </c>
      <c r="E3549" s="2">
        <v>43966</v>
      </c>
      <c r="F3549">
        <v>247</v>
      </c>
      <c r="G3549">
        <v>31</v>
      </c>
      <c r="H3549" t="s">
        <v>5048</v>
      </c>
      <c r="I3549">
        <v>71</v>
      </c>
      <c r="J3549">
        <v>0</v>
      </c>
    </row>
    <row r="3550" spans="1:11" x14ac:dyDescent="0.25">
      <c r="A3550" t="s">
        <v>3559</v>
      </c>
      <c r="B3550" t="s">
        <v>5013</v>
      </c>
      <c r="C3550" t="s">
        <v>5039</v>
      </c>
      <c r="D3550">
        <v>44</v>
      </c>
      <c r="E3550" s="2">
        <v>44213</v>
      </c>
      <c r="F3550">
        <v>204</v>
      </c>
      <c r="G3550">
        <v>26</v>
      </c>
      <c r="H3550" t="s">
        <v>5043</v>
      </c>
      <c r="I3550">
        <v>66</v>
      </c>
      <c r="J3550">
        <v>1</v>
      </c>
      <c r="K3550" t="s">
        <v>5051</v>
      </c>
    </row>
    <row r="3551" spans="1:11" x14ac:dyDescent="0.25">
      <c r="A3551" t="s">
        <v>3560</v>
      </c>
      <c r="B3551" t="s">
        <v>5016</v>
      </c>
      <c r="C3551" t="s">
        <v>5031</v>
      </c>
      <c r="D3551">
        <v>41</v>
      </c>
      <c r="E3551" s="2">
        <v>44714</v>
      </c>
      <c r="F3551">
        <v>208</v>
      </c>
      <c r="G3551">
        <v>61</v>
      </c>
      <c r="H3551" t="s">
        <v>5044</v>
      </c>
      <c r="I3551">
        <v>95</v>
      </c>
      <c r="J3551">
        <v>1</v>
      </c>
      <c r="K3551" t="s">
        <v>5049</v>
      </c>
    </row>
    <row r="3552" spans="1:11" x14ac:dyDescent="0.25">
      <c r="A3552" t="s">
        <v>3561</v>
      </c>
      <c r="B3552" t="s">
        <v>5014</v>
      </c>
      <c r="C3552" t="s">
        <v>5024</v>
      </c>
      <c r="D3552">
        <v>39</v>
      </c>
      <c r="E3552" s="2">
        <v>44721</v>
      </c>
      <c r="F3552">
        <v>251</v>
      </c>
      <c r="G3552">
        <v>87</v>
      </c>
      <c r="H3552" t="s">
        <v>5048</v>
      </c>
      <c r="I3552">
        <v>76</v>
      </c>
      <c r="J3552">
        <v>1</v>
      </c>
      <c r="K3552" t="s">
        <v>5050</v>
      </c>
    </row>
    <row r="3553" spans="1:11" x14ac:dyDescent="0.25">
      <c r="A3553" t="s">
        <v>3562</v>
      </c>
      <c r="B3553" t="s">
        <v>5011</v>
      </c>
      <c r="C3553" t="s">
        <v>5023</v>
      </c>
      <c r="D3553">
        <v>50</v>
      </c>
      <c r="E3553" s="2">
        <v>44712</v>
      </c>
      <c r="F3553">
        <v>258</v>
      </c>
      <c r="G3553">
        <v>67</v>
      </c>
      <c r="H3553" t="s">
        <v>5043</v>
      </c>
      <c r="I3553">
        <v>52</v>
      </c>
      <c r="J3553">
        <v>0</v>
      </c>
    </row>
    <row r="3554" spans="1:11" x14ac:dyDescent="0.25">
      <c r="A3554" t="s">
        <v>3563</v>
      </c>
      <c r="B3554" t="s">
        <v>5011</v>
      </c>
      <c r="C3554" t="s">
        <v>5023</v>
      </c>
      <c r="D3554">
        <v>43</v>
      </c>
      <c r="E3554" s="2">
        <v>44036</v>
      </c>
      <c r="F3554">
        <v>201</v>
      </c>
      <c r="G3554">
        <v>49</v>
      </c>
      <c r="H3554" t="s">
        <v>5047</v>
      </c>
      <c r="I3554">
        <v>60</v>
      </c>
      <c r="J3554">
        <v>1</v>
      </c>
      <c r="K3554" t="s">
        <v>5051</v>
      </c>
    </row>
    <row r="3555" spans="1:11" x14ac:dyDescent="0.25">
      <c r="A3555" t="s">
        <v>3564</v>
      </c>
      <c r="B3555" t="s">
        <v>5018</v>
      </c>
      <c r="C3555" t="s">
        <v>5038</v>
      </c>
      <c r="D3555">
        <v>35</v>
      </c>
      <c r="E3555" s="2">
        <v>44472</v>
      </c>
      <c r="F3555">
        <v>255</v>
      </c>
      <c r="G3555">
        <v>28</v>
      </c>
      <c r="H3555" t="s">
        <v>5047</v>
      </c>
      <c r="I3555">
        <v>54</v>
      </c>
      <c r="J3555">
        <v>0</v>
      </c>
    </row>
    <row r="3556" spans="1:11" x14ac:dyDescent="0.25">
      <c r="A3556" t="s">
        <v>3565</v>
      </c>
      <c r="B3556" t="s">
        <v>5014</v>
      </c>
      <c r="C3556" t="s">
        <v>5028</v>
      </c>
      <c r="D3556">
        <v>30</v>
      </c>
      <c r="E3556" s="2">
        <v>44604</v>
      </c>
      <c r="F3556">
        <v>260</v>
      </c>
      <c r="G3556">
        <v>44</v>
      </c>
      <c r="H3556" t="s">
        <v>5043</v>
      </c>
      <c r="I3556">
        <v>65</v>
      </c>
      <c r="J3556">
        <v>1</v>
      </c>
      <c r="K3556" t="s">
        <v>5051</v>
      </c>
    </row>
    <row r="3557" spans="1:11" x14ac:dyDescent="0.25">
      <c r="A3557" t="s">
        <v>3566</v>
      </c>
      <c r="B3557" t="s">
        <v>5016</v>
      </c>
      <c r="C3557" t="s">
        <v>5031</v>
      </c>
      <c r="D3557">
        <v>46</v>
      </c>
      <c r="E3557" s="2">
        <v>44532</v>
      </c>
      <c r="F3557">
        <v>239</v>
      </c>
      <c r="G3557">
        <v>60</v>
      </c>
      <c r="H3557" t="s">
        <v>5048</v>
      </c>
      <c r="I3557">
        <v>66</v>
      </c>
      <c r="J3557">
        <v>1</v>
      </c>
      <c r="K3557" t="s">
        <v>5050</v>
      </c>
    </row>
    <row r="3558" spans="1:11" x14ac:dyDescent="0.25">
      <c r="A3558" t="s">
        <v>3567</v>
      </c>
      <c r="B3558" t="s">
        <v>5018</v>
      </c>
      <c r="C3558" t="s">
        <v>5032</v>
      </c>
      <c r="D3558">
        <v>35</v>
      </c>
      <c r="E3558" s="2">
        <v>44764</v>
      </c>
      <c r="F3558">
        <v>210</v>
      </c>
      <c r="G3558">
        <v>35</v>
      </c>
      <c r="H3558" t="s">
        <v>5044</v>
      </c>
      <c r="I3558">
        <v>68</v>
      </c>
      <c r="J3558">
        <v>1</v>
      </c>
      <c r="K3558" t="s">
        <v>5049</v>
      </c>
    </row>
    <row r="3559" spans="1:11" x14ac:dyDescent="0.25">
      <c r="A3559" t="s">
        <v>3568</v>
      </c>
      <c r="B3559" t="s">
        <v>5017</v>
      </c>
      <c r="C3559" t="s">
        <v>5042</v>
      </c>
      <c r="D3559">
        <v>35</v>
      </c>
      <c r="E3559" s="2">
        <v>44287</v>
      </c>
      <c r="F3559">
        <v>208</v>
      </c>
      <c r="G3559">
        <v>40</v>
      </c>
      <c r="H3559" t="s">
        <v>5045</v>
      </c>
      <c r="I3559">
        <v>76</v>
      </c>
      <c r="J3559">
        <v>0</v>
      </c>
    </row>
    <row r="3560" spans="1:11" x14ac:dyDescent="0.25">
      <c r="A3560" t="s">
        <v>3569</v>
      </c>
      <c r="B3560" t="s">
        <v>5016</v>
      </c>
      <c r="C3560" t="s">
        <v>5031</v>
      </c>
      <c r="D3560">
        <v>34</v>
      </c>
      <c r="E3560" s="2">
        <v>44381</v>
      </c>
      <c r="F3560">
        <v>259</v>
      </c>
      <c r="G3560">
        <v>42</v>
      </c>
      <c r="H3560" t="s">
        <v>5045</v>
      </c>
      <c r="I3560">
        <v>59</v>
      </c>
      <c r="J3560">
        <v>0</v>
      </c>
    </row>
    <row r="3561" spans="1:11" x14ac:dyDescent="0.25">
      <c r="A3561" t="s">
        <v>3570</v>
      </c>
      <c r="B3561" t="s">
        <v>5016</v>
      </c>
      <c r="C3561" t="s">
        <v>5041</v>
      </c>
      <c r="D3561">
        <v>46</v>
      </c>
      <c r="E3561" s="2">
        <v>44469</v>
      </c>
      <c r="F3561">
        <v>256</v>
      </c>
      <c r="G3561">
        <v>53</v>
      </c>
      <c r="H3561" t="s">
        <v>5046</v>
      </c>
      <c r="I3561">
        <v>81</v>
      </c>
      <c r="J3561">
        <v>0</v>
      </c>
    </row>
    <row r="3562" spans="1:11" x14ac:dyDescent="0.25">
      <c r="A3562" t="s">
        <v>3571</v>
      </c>
      <c r="B3562" t="s">
        <v>5012</v>
      </c>
      <c r="C3562" t="s">
        <v>5021</v>
      </c>
      <c r="D3562">
        <v>32</v>
      </c>
      <c r="E3562" s="2">
        <v>44208</v>
      </c>
      <c r="F3562">
        <v>201</v>
      </c>
      <c r="G3562">
        <v>78</v>
      </c>
      <c r="H3562" t="s">
        <v>5048</v>
      </c>
      <c r="I3562">
        <v>87</v>
      </c>
      <c r="J3562">
        <v>0</v>
      </c>
    </row>
    <row r="3563" spans="1:11" x14ac:dyDescent="0.25">
      <c r="A3563" t="s">
        <v>3572</v>
      </c>
      <c r="B3563" t="s">
        <v>5018</v>
      </c>
      <c r="C3563" t="s">
        <v>5032</v>
      </c>
      <c r="D3563">
        <v>50</v>
      </c>
      <c r="E3563" s="2">
        <v>44652</v>
      </c>
      <c r="F3563">
        <v>255</v>
      </c>
      <c r="G3563">
        <v>17</v>
      </c>
      <c r="H3563" t="s">
        <v>5045</v>
      </c>
      <c r="I3563">
        <v>58</v>
      </c>
      <c r="J3563">
        <v>0</v>
      </c>
    </row>
    <row r="3564" spans="1:11" x14ac:dyDescent="0.25">
      <c r="A3564" t="s">
        <v>3573</v>
      </c>
      <c r="B3564" t="s">
        <v>5018</v>
      </c>
      <c r="C3564" t="s">
        <v>5036</v>
      </c>
      <c r="D3564">
        <v>49</v>
      </c>
      <c r="E3564" s="2">
        <v>44126</v>
      </c>
      <c r="F3564">
        <v>242</v>
      </c>
      <c r="G3564">
        <v>47</v>
      </c>
      <c r="H3564" t="s">
        <v>5045</v>
      </c>
      <c r="I3564">
        <v>61</v>
      </c>
      <c r="J3564">
        <v>0</v>
      </c>
    </row>
    <row r="3565" spans="1:11" x14ac:dyDescent="0.25">
      <c r="A3565" t="s">
        <v>3574</v>
      </c>
      <c r="B3565" t="s">
        <v>5012</v>
      </c>
      <c r="C3565" t="s">
        <v>5034</v>
      </c>
      <c r="D3565">
        <v>50</v>
      </c>
      <c r="E3565" s="2">
        <v>44422</v>
      </c>
      <c r="F3565">
        <v>229</v>
      </c>
      <c r="G3565">
        <v>70</v>
      </c>
      <c r="H3565" t="s">
        <v>5046</v>
      </c>
      <c r="I3565">
        <v>94</v>
      </c>
      <c r="J3565">
        <v>0</v>
      </c>
    </row>
    <row r="3566" spans="1:11" x14ac:dyDescent="0.25">
      <c r="A3566" t="s">
        <v>3575</v>
      </c>
      <c r="B3566" t="s">
        <v>5018</v>
      </c>
      <c r="C3566" t="s">
        <v>5036</v>
      </c>
      <c r="D3566">
        <v>37</v>
      </c>
      <c r="E3566" s="2">
        <v>44187</v>
      </c>
      <c r="F3566">
        <v>236</v>
      </c>
      <c r="G3566">
        <v>59</v>
      </c>
      <c r="H3566" t="s">
        <v>5043</v>
      </c>
      <c r="I3566">
        <v>73</v>
      </c>
      <c r="J3566">
        <v>0</v>
      </c>
    </row>
    <row r="3567" spans="1:11" x14ac:dyDescent="0.25">
      <c r="A3567" t="s">
        <v>3576</v>
      </c>
      <c r="B3567" t="s">
        <v>5018</v>
      </c>
      <c r="C3567" t="s">
        <v>5032</v>
      </c>
      <c r="D3567">
        <v>42</v>
      </c>
      <c r="E3567" s="2">
        <v>44874</v>
      </c>
      <c r="F3567">
        <v>229</v>
      </c>
      <c r="G3567">
        <v>3</v>
      </c>
      <c r="H3567" t="s">
        <v>5043</v>
      </c>
      <c r="I3567">
        <v>64</v>
      </c>
      <c r="J3567">
        <v>0</v>
      </c>
    </row>
    <row r="3568" spans="1:11" x14ac:dyDescent="0.25">
      <c r="A3568" t="s">
        <v>3577</v>
      </c>
      <c r="B3568" t="s">
        <v>5011</v>
      </c>
      <c r="C3568" t="s">
        <v>5023</v>
      </c>
      <c r="D3568">
        <v>36</v>
      </c>
      <c r="E3568" s="2">
        <v>44359</v>
      </c>
      <c r="F3568">
        <v>243</v>
      </c>
      <c r="G3568">
        <v>18</v>
      </c>
      <c r="H3568" t="s">
        <v>5043</v>
      </c>
      <c r="I3568">
        <v>62</v>
      </c>
      <c r="J3568">
        <v>1</v>
      </c>
      <c r="K3568" t="s">
        <v>5050</v>
      </c>
    </row>
    <row r="3569" spans="1:11" x14ac:dyDescent="0.25">
      <c r="A3569" t="s">
        <v>3578</v>
      </c>
      <c r="B3569" t="s">
        <v>5013</v>
      </c>
      <c r="C3569" t="s">
        <v>5022</v>
      </c>
      <c r="D3569">
        <v>23</v>
      </c>
      <c r="E3569" s="2">
        <v>43979</v>
      </c>
      <c r="F3569">
        <v>236</v>
      </c>
      <c r="G3569">
        <v>89</v>
      </c>
      <c r="H3569" t="s">
        <v>5046</v>
      </c>
      <c r="I3569">
        <v>67</v>
      </c>
      <c r="J3569">
        <v>1</v>
      </c>
      <c r="K3569" t="s">
        <v>5049</v>
      </c>
    </row>
    <row r="3570" spans="1:11" x14ac:dyDescent="0.25">
      <c r="A3570" t="s">
        <v>3579</v>
      </c>
      <c r="B3570" t="s">
        <v>5016</v>
      </c>
      <c r="C3570" t="s">
        <v>5031</v>
      </c>
      <c r="D3570">
        <v>34</v>
      </c>
      <c r="E3570" s="2">
        <v>44143</v>
      </c>
      <c r="F3570">
        <v>246</v>
      </c>
      <c r="G3570">
        <v>56</v>
      </c>
      <c r="H3570" t="s">
        <v>5045</v>
      </c>
      <c r="I3570">
        <v>75</v>
      </c>
      <c r="J3570">
        <v>0</v>
      </c>
    </row>
    <row r="3571" spans="1:11" x14ac:dyDescent="0.25">
      <c r="A3571" t="s">
        <v>3580</v>
      </c>
      <c r="B3571" t="s">
        <v>5016</v>
      </c>
      <c r="C3571" t="s">
        <v>5029</v>
      </c>
      <c r="D3571">
        <v>29</v>
      </c>
      <c r="E3571" s="2">
        <v>44240</v>
      </c>
      <c r="F3571">
        <v>208</v>
      </c>
      <c r="G3571">
        <v>100</v>
      </c>
      <c r="H3571" t="s">
        <v>5044</v>
      </c>
      <c r="I3571">
        <v>77</v>
      </c>
      <c r="J3571">
        <v>0</v>
      </c>
    </row>
    <row r="3572" spans="1:11" x14ac:dyDescent="0.25">
      <c r="A3572" t="s">
        <v>3581</v>
      </c>
      <c r="B3572" t="s">
        <v>5017</v>
      </c>
      <c r="C3572" t="s">
        <v>5030</v>
      </c>
      <c r="D3572">
        <v>24</v>
      </c>
      <c r="E3572" s="2">
        <v>44786</v>
      </c>
      <c r="F3572">
        <v>256</v>
      </c>
      <c r="G3572">
        <v>19</v>
      </c>
      <c r="H3572" t="s">
        <v>5045</v>
      </c>
      <c r="I3572">
        <v>53</v>
      </c>
      <c r="J3572">
        <v>1</v>
      </c>
      <c r="K3572" t="s">
        <v>5050</v>
      </c>
    </row>
    <row r="3573" spans="1:11" x14ac:dyDescent="0.25">
      <c r="A3573" t="s">
        <v>3582</v>
      </c>
      <c r="B3573" t="s">
        <v>5018</v>
      </c>
      <c r="C3573" t="s">
        <v>5038</v>
      </c>
      <c r="D3573">
        <v>34</v>
      </c>
      <c r="E3573" s="2">
        <v>44091</v>
      </c>
      <c r="F3573">
        <v>216</v>
      </c>
      <c r="G3573">
        <v>98</v>
      </c>
      <c r="H3573" t="s">
        <v>5044</v>
      </c>
      <c r="I3573">
        <v>63</v>
      </c>
      <c r="J3573">
        <v>0</v>
      </c>
    </row>
    <row r="3574" spans="1:11" x14ac:dyDescent="0.25">
      <c r="A3574" t="s">
        <v>3583</v>
      </c>
      <c r="B3574" t="s">
        <v>5012</v>
      </c>
      <c r="C3574" t="s">
        <v>5034</v>
      </c>
      <c r="D3574">
        <v>49</v>
      </c>
      <c r="E3574" s="2">
        <v>44465</v>
      </c>
      <c r="F3574">
        <v>243</v>
      </c>
      <c r="G3574">
        <v>73</v>
      </c>
      <c r="H3574" t="s">
        <v>5048</v>
      </c>
      <c r="I3574">
        <v>51</v>
      </c>
      <c r="J3574">
        <v>0</v>
      </c>
    </row>
    <row r="3575" spans="1:11" x14ac:dyDescent="0.25">
      <c r="A3575" t="s">
        <v>3584</v>
      </c>
      <c r="B3575" t="s">
        <v>5016</v>
      </c>
      <c r="C3575" t="s">
        <v>5031</v>
      </c>
      <c r="D3575">
        <v>45</v>
      </c>
      <c r="E3575" s="2">
        <v>44170</v>
      </c>
      <c r="F3575">
        <v>240</v>
      </c>
      <c r="G3575">
        <v>10</v>
      </c>
      <c r="H3575" t="s">
        <v>5046</v>
      </c>
      <c r="I3575">
        <v>63</v>
      </c>
      <c r="J3575">
        <v>1</v>
      </c>
      <c r="K3575" t="s">
        <v>5049</v>
      </c>
    </row>
    <row r="3576" spans="1:11" x14ac:dyDescent="0.25">
      <c r="A3576" t="s">
        <v>3585</v>
      </c>
      <c r="B3576" t="s">
        <v>5015</v>
      </c>
      <c r="C3576" t="s">
        <v>5025</v>
      </c>
      <c r="D3576">
        <v>43</v>
      </c>
      <c r="E3576" s="2">
        <v>44668</v>
      </c>
      <c r="F3576">
        <v>238</v>
      </c>
      <c r="G3576">
        <v>36</v>
      </c>
      <c r="H3576" t="s">
        <v>5048</v>
      </c>
      <c r="I3576">
        <v>88</v>
      </c>
      <c r="J3576">
        <v>0</v>
      </c>
    </row>
    <row r="3577" spans="1:11" x14ac:dyDescent="0.25">
      <c r="A3577" t="s">
        <v>3586</v>
      </c>
      <c r="B3577" t="s">
        <v>5017</v>
      </c>
      <c r="C3577" t="s">
        <v>5037</v>
      </c>
      <c r="D3577">
        <v>33</v>
      </c>
      <c r="E3577" s="2">
        <v>43988</v>
      </c>
      <c r="F3577">
        <v>226</v>
      </c>
      <c r="G3577">
        <v>35</v>
      </c>
      <c r="H3577" t="s">
        <v>5044</v>
      </c>
      <c r="I3577">
        <v>95</v>
      </c>
      <c r="J3577">
        <v>0</v>
      </c>
    </row>
    <row r="3578" spans="1:11" x14ac:dyDescent="0.25">
      <c r="A3578" t="s">
        <v>3587</v>
      </c>
      <c r="B3578" t="s">
        <v>5011</v>
      </c>
      <c r="C3578" t="s">
        <v>5019</v>
      </c>
      <c r="D3578">
        <v>26</v>
      </c>
      <c r="E3578" s="2">
        <v>44660</v>
      </c>
      <c r="F3578">
        <v>239</v>
      </c>
      <c r="G3578">
        <v>47</v>
      </c>
      <c r="H3578" t="s">
        <v>5045</v>
      </c>
      <c r="I3578">
        <v>86</v>
      </c>
      <c r="J3578">
        <v>0</v>
      </c>
    </row>
    <row r="3579" spans="1:11" x14ac:dyDescent="0.25">
      <c r="A3579" t="s">
        <v>3588</v>
      </c>
      <c r="B3579" t="s">
        <v>5015</v>
      </c>
      <c r="C3579" t="s">
        <v>5027</v>
      </c>
      <c r="D3579">
        <v>48</v>
      </c>
      <c r="E3579" s="2">
        <v>44259</v>
      </c>
      <c r="F3579">
        <v>256</v>
      </c>
      <c r="G3579">
        <v>0</v>
      </c>
      <c r="H3579" t="s">
        <v>5045</v>
      </c>
      <c r="I3579">
        <v>56</v>
      </c>
      <c r="J3579">
        <v>1</v>
      </c>
      <c r="K3579" t="s">
        <v>5051</v>
      </c>
    </row>
    <row r="3580" spans="1:11" x14ac:dyDescent="0.25">
      <c r="A3580" t="s">
        <v>3589</v>
      </c>
      <c r="B3580" t="s">
        <v>5016</v>
      </c>
      <c r="C3580" t="s">
        <v>5041</v>
      </c>
      <c r="D3580">
        <v>37</v>
      </c>
      <c r="E3580" s="2">
        <v>44574</v>
      </c>
      <c r="F3580">
        <v>250</v>
      </c>
      <c r="G3580">
        <v>67</v>
      </c>
      <c r="H3580" t="s">
        <v>5046</v>
      </c>
      <c r="I3580">
        <v>94</v>
      </c>
      <c r="J3580">
        <v>0</v>
      </c>
    </row>
    <row r="3581" spans="1:11" x14ac:dyDescent="0.25">
      <c r="A3581" t="s">
        <v>3590</v>
      </c>
      <c r="B3581" t="s">
        <v>5017</v>
      </c>
      <c r="C3581" t="s">
        <v>5030</v>
      </c>
      <c r="D3581">
        <v>38</v>
      </c>
      <c r="E3581" s="2">
        <v>44176</v>
      </c>
      <c r="F3581">
        <v>232</v>
      </c>
      <c r="G3581">
        <v>73</v>
      </c>
      <c r="H3581" t="s">
        <v>5046</v>
      </c>
      <c r="I3581">
        <v>98</v>
      </c>
      <c r="J3581">
        <v>0</v>
      </c>
    </row>
    <row r="3582" spans="1:11" x14ac:dyDescent="0.25">
      <c r="A3582" t="s">
        <v>3591</v>
      </c>
      <c r="B3582" t="s">
        <v>5018</v>
      </c>
      <c r="C3582" t="s">
        <v>5036</v>
      </c>
      <c r="D3582">
        <v>42</v>
      </c>
      <c r="E3582" s="2">
        <v>44858</v>
      </c>
      <c r="F3582">
        <v>203</v>
      </c>
      <c r="G3582">
        <v>36</v>
      </c>
      <c r="H3582" t="s">
        <v>5045</v>
      </c>
      <c r="I3582">
        <v>67</v>
      </c>
      <c r="J3582">
        <v>0</v>
      </c>
    </row>
    <row r="3583" spans="1:11" x14ac:dyDescent="0.25">
      <c r="A3583" t="s">
        <v>3592</v>
      </c>
      <c r="B3583" t="s">
        <v>5011</v>
      </c>
      <c r="C3583" t="s">
        <v>5023</v>
      </c>
      <c r="D3583">
        <v>34</v>
      </c>
      <c r="E3583" s="2">
        <v>44533</v>
      </c>
      <c r="F3583">
        <v>257</v>
      </c>
      <c r="G3583">
        <v>65</v>
      </c>
      <c r="H3583" t="s">
        <v>5047</v>
      </c>
      <c r="I3583">
        <v>54</v>
      </c>
      <c r="J3583">
        <v>0</v>
      </c>
    </row>
    <row r="3584" spans="1:11" x14ac:dyDescent="0.25">
      <c r="A3584" t="s">
        <v>3593</v>
      </c>
      <c r="B3584" t="s">
        <v>5015</v>
      </c>
      <c r="C3584" t="s">
        <v>5027</v>
      </c>
      <c r="D3584">
        <v>38</v>
      </c>
      <c r="E3584" s="2">
        <v>44278</v>
      </c>
      <c r="F3584">
        <v>241</v>
      </c>
      <c r="G3584">
        <v>13</v>
      </c>
      <c r="H3584" t="s">
        <v>5047</v>
      </c>
      <c r="I3584">
        <v>82</v>
      </c>
      <c r="J3584">
        <v>0</v>
      </c>
    </row>
    <row r="3585" spans="1:11" x14ac:dyDescent="0.25">
      <c r="A3585" t="s">
        <v>3594</v>
      </c>
      <c r="B3585" t="s">
        <v>5014</v>
      </c>
      <c r="C3585" t="s">
        <v>5035</v>
      </c>
      <c r="D3585">
        <v>36</v>
      </c>
      <c r="E3585" s="2">
        <v>44600</v>
      </c>
      <c r="F3585">
        <v>222</v>
      </c>
      <c r="G3585">
        <v>64</v>
      </c>
      <c r="H3585" t="s">
        <v>5045</v>
      </c>
      <c r="I3585">
        <v>62</v>
      </c>
      <c r="J3585">
        <v>0</v>
      </c>
    </row>
    <row r="3586" spans="1:11" x14ac:dyDescent="0.25">
      <c r="A3586" t="s">
        <v>3595</v>
      </c>
      <c r="B3586" t="s">
        <v>5017</v>
      </c>
      <c r="C3586" t="s">
        <v>5030</v>
      </c>
      <c r="D3586">
        <v>34</v>
      </c>
      <c r="E3586" s="2">
        <v>44399</v>
      </c>
      <c r="F3586">
        <v>259</v>
      </c>
      <c r="G3586">
        <v>40</v>
      </c>
      <c r="H3586" t="s">
        <v>5048</v>
      </c>
      <c r="I3586">
        <v>68</v>
      </c>
      <c r="J3586">
        <v>1</v>
      </c>
      <c r="K3586" t="s">
        <v>5049</v>
      </c>
    </row>
    <row r="3587" spans="1:11" x14ac:dyDescent="0.25">
      <c r="A3587" t="s">
        <v>3596</v>
      </c>
      <c r="B3587" t="s">
        <v>5014</v>
      </c>
      <c r="C3587" t="s">
        <v>5035</v>
      </c>
      <c r="D3587">
        <v>39</v>
      </c>
      <c r="E3587" s="2">
        <v>44659</v>
      </c>
      <c r="F3587">
        <v>202</v>
      </c>
      <c r="G3587">
        <v>11</v>
      </c>
      <c r="H3587" t="s">
        <v>5044</v>
      </c>
      <c r="I3587">
        <v>52</v>
      </c>
      <c r="J3587">
        <v>0</v>
      </c>
    </row>
    <row r="3588" spans="1:11" x14ac:dyDescent="0.25">
      <c r="A3588" t="s">
        <v>3597</v>
      </c>
      <c r="B3588" t="s">
        <v>5014</v>
      </c>
      <c r="C3588" t="s">
        <v>5024</v>
      </c>
      <c r="D3588">
        <v>25</v>
      </c>
      <c r="E3588" s="2">
        <v>44513</v>
      </c>
      <c r="F3588">
        <v>257</v>
      </c>
      <c r="G3588">
        <v>77</v>
      </c>
      <c r="H3588" t="s">
        <v>5044</v>
      </c>
      <c r="I3588">
        <v>94</v>
      </c>
      <c r="J3588">
        <v>0</v>
      </c>
    </row>
    <row r="3589" spans="1:11" x14ac:dyDescent="0.25">
      <c r="A3589" t="s">
        <v>3598</v>
      </c>
      <c r="B3589" t="s">
        <v>5014</v>
      </c>
      <c r="C3589" t="s">
        <v>5024</v>
      </c>
      <c r="D3589">
        <v>25</v>
      </c>
      <c r="E3589" s="2">
        <v>44481</v>
      </c>
      <c r="F3589">
        <v>205</v>
      </c>
      <c r="G3589">
        <v>13</v>
      </c>
      <c r="H3589" t="s">
        <v>5047</v>
      </c>
      <c r="I3589">
        <v>83</v>
      </c>
      <c r="J3589">
        <v>1</v>
      </c>
      <c r="K3589" t="s">
        <v>5051</v>
      </c>
    </row>
    <row r="3590" spans="1:11" x14ac:dyDescent="0.25">
      <c r="A3590" t="s">
        <v>3599</v>
      </c>
      <c r="B3590" t="s">
        <v>5016</v>
      </c>
      <c r="C3590" t="s">
        <v>5041</v>
      </c>
      <c r="D3590">
        <v>24</v>
      </c>
      <c r="E3590" s="2">
        <v>44345</v>
      </c>
      <c r="F3590">
        <v>236</v>
      </c>
      <c r="G3590">
        <v>60</v>
      </c>
      <c r="H3590" t="s">
        <v>5048</v>
      </c>
      <c r="I3590">
        <v>78</v>
      </c>
      <c r="J3590">
        <v>1</v>
      </c>
      <c r="K3590" t="s">
        <v>5050</v>
      </c>
    </row>
    <row r="3591" spans="1:11" x14ac:dyDescent="0.25">
      <c r="A3591" t="s">
        <v>3600</v>
      </c>
      <c r="B3591" t="s">
        <v>5012</v>
      </c>
      <c r="C3591" t="s">
        <v>5021</v>
      </c>
      <c r="D3591">
        <v>28</v>
      </c>
      <c r="E3591" s="2">
        <v>44764</v>
      </c>
      <c r="F3591">
        <v>226</v>
      </c>
      <c r="G3591">
        <v>8</v>
      </c>
      <c r="H3591" t="s">
        <v>5048</v>
      </c>
      <c r="I3591">
        <v>52</v>
      </c>
      <c r="J3591">
        <v>1</v>
      </c>
      <c r="K3591" t="s">
        <v>5049</v>
      </c>
    </row>
    <row r="3592" spans="1:11" x14ac:dyDescent="0.25">
      <c r="A3592" t="s">
        <v>3601</v>
      </c>
      <c r="B3592" t="s">
        <v>5015</v>
      </c>
      <c r="C3592" t="s">
        <v>5025</v>
      </c>
      <c r="D3592">
        <v>28</v>
      </c>
      <c r="E3592" s="2">
        <v>44544</v>
      </c>
      <c r="F3592">
        <v>212</v>
      </c>
      <c r="G3592">
        <v>32</v>
      </c>
      <c r="H3592" t="s">
        <v>5047</v>
      </c>
      <c r="I3592">
        <v>91</v>
      </c>
      <c r="J3592">
        <v>0</v>
      </c>
    </row>
    <row r="3593" spans="1:11" x14ac:dyDescent="0.25">
      <c r="A3593" t="s">
        <v>3602</v>
      </c>
      <c r="B3593" t="s">
        <v>5015</v>
      </c>
      <c r="C3593" t="s">
        <v>5040</v>
      </c>
      <c r="D3593">
        <v>32</v>
      </c>
      <c r="E3593" s="2">
        <v>44477</v>
      </c>
      <c r="F3593">
        <v>245</v>
      </c>
      <c r="G3593">
        <v>19</v>
      </c>
      <c r="H3593" t="s">
        <v>5044</v>
      </c>
      <c r="I3593">
        <v>73</v>
      </c>
      <c r="J3593">
        <v>0</v>
      </c>
    </row>
    <row r="3594" spans="1:11" x14ac:dyDescent="0.25">
      <c r="A3594" t="s">
        <v>3603</v>
      </c>
      <c r="B3594" t="s">
        <v>5015</v>
      </c>
      <c r="C3594" t="s">
        <v>5027</v>
      </c>
      <c r="D3594">
        <v>29</v>
      </c>
      <c r="E3594" s="2">
        <v>44335</v>
      </c>
      <c r="F3594">
        <v>241</v>
      </c>
      <c r="G3594">
        <v>75</v>
      </c>
      <c r="H3594" t="s">
        <v>5044</v>
      </c>
      <c r="I3594">
        <v>60</v>
      </c>
      <c r="J3594">
        <v>1</v>
      </c>
      <c r="K3594" t="s">
        <v>5049</v>
      </c>
    </row>
    <row r="3595" spans="1:11" x14ac:dyDescent="0.25">
      <c r="A3595" t="s">
        <v>3604</v>
      </c>
      <c r="B3595" t="s">
        <v>5016</v>
      </c>
      <c r="C3595" t="s">
        <v>5031</v>
      </c>
      <c r="D3595">
        <v>43</v>
      </c>
      <c r="E3595" s="2">
        <v>44782</v>
      </c>
      <c r="F3595">
        <v>206</v>
      </c>
      <c r="G3595">
        <v>59</v>
      </c>
      <c r="H3595" t="s">
        <v>5046</v>
      </c>
      <c r="I3595">
        <v>80</v>
      </c>
      <c r="J3595">
        <v>1</v>
      </c>
      <c r="K3595" t="s">
        <v>5050</v>
      </c>
    </row>
    <row r="3596" spans="1:11" x14ac:dyDescent="0.25">
      <c r="A3596" t="s">
        <v>3605</v>
      </c>
      <c r="B3596" t="s">
        <v>5017</v>
      </c>
      <c r="C3596" t="s">
        <v>5030</v>
      </c>
      <c r="D3596">
        <v>43</v>
      </c>
      <c r="E3596" s="2">
        <v>44589</v>
      </c>
      <c r="F3596">
        <v>234</v>
      </c>
      <c r="G3596">
        <v>34</v>
      </c>
      <c r="H3596" t="s">
        <v>5048</v>
      </c>
      <c r="I3596">
        <v>77</v>
      </c>
      <c r="J3596">
        <v>1</v>
      </c>
      <c r="K3596" t="s">
        <v>5050</v>
      </c>
    </row>
    <row r="3597" spans="1:11" x14ac:dyDescent="0.25">
      <c r="A3597" t="s">
        <v>3606</v>
      </c>
      <c r="B3597" t="s">
        <v>5012</v>
      </c>
      <c r="C3597" t="s">
        <v>5026</v>
      </c>
      <c r="D3597">
        <v>48</v>
      </c>
      <c r="E3597" s="2">
        <v>44032</v>
      </c>
      <c r="F3597">
        <v>249</v>
      </c>
      <c r="G3597">
        <v>25</v>
      </c>
      <c r="H3597" t="s">
        <v>5045</v>
      </c>
      <c r="I3597">
        <v>59</v>
      </c>
      <c r="J3597">
        <v>1</v>
      </c>
      <c r="K3597" t="s">
        <v>5049</v>
      </c>
    </row>
    <row r="3598" spans="1:11" x14ac:dyDescent="0.25">
      <c r="A3598" t="s">
        <v>3607</v>
      </c>
      <c r="B3598" t="s">
        <v>5013</v>
      </c>
      <c r="C3598" t="s">
        <v>5033</v>
      </c>
      <c r="D3598">
        <v>27</v>
      </c>
      <c r="E3598" s="2">
        <v>44437</v>
      </c>
      <c r="F3598">
        <v>248</v>
      </c>
      <c r="G3598">
        <v>49</v>
      </c>
      <c r="H3598" t="s">
        <v>5048</v>
      </c>
      <c r="I3598">
        <v>87</v>
      </c>
      <c r="J3598">
        <v>0</v>
      </c>
    </row>
    <row r="3599" spans="1:11" x14ac:dyDescent="0.25">
      <c r="A3599" t="s">
        <v>3608</v>
      </c>
      <c r="B3599" t="s">
        <v>5018</v>
      </c>
      <c r="C3599" t="s">
        <v>5036</v>
      </c>
      <c r="D3599">
        <v>24</v>
      </c>
      <c r="E3599" s="2">
        <v>44274</v>
      </c>
      <c r="F3599">
        <v>223</v>
      </c>
      <c r="G3599">
        <v>94</v>
      </c>
      <c r="H3599" t="s">
        <v>5046</v>
      </c>
      <c r="I3599">
        <v>53</v>
      </c>
      <c r="J3599">
        <v>0</v>
      </c>
    </row>
    <row r="3600" spans="1:11" x14ac:dyDescent="0.25">
      <c r="A3600" t="s">
        <v>3609</v>
      </c>
      <c r="B3600" t="s">
        <v>5015</v>
      </c>
      <c r="C3600" t="s">
        <v>5027</v>
      </c>
      <c r="D3600">
        <v>49</v>
      </c>
      <c r="E3600" s="2">
        <v>44397</v>
      </c>
      <c r="F3600">
        <v>223</v>
      </c>
      <c r="G3600">
        <v>38</v>
      </c>
      <c r="H3600" t="s">
        <v>5048</v>
      </c>
      <c r="I3600">
        <v>56</v>
      </c>
      <c r="J3600">
        <v>0</v>
      </c>
    </row>
    <row r="3601" spans="1:11" x14ac:dyDescent="0.25">
      <c r="A3601" t="s">
        <v>3610</v>
      </c>
      <c r="B3601" t="s">
        <v>5017</v>
      </c>
      <c r="C3601" t="s">
        <v>5037</v>
      </c>
      <c r="D3601">
        <v>36</v>
      </c>
      <c r="E3601" s="2">
        <v>44090</v>
      </c>
      <c r="F3601">
        <v>212</v>
      </c>
      <c r="G3601">
        <v>0</v>
      </c>
      <c r="H3601" t="s">
        <v>5044</v>
      </c>
      <c r="I3601">
        <v>86</v>
      </c>
      <c r="J3601">
        <v>1</v>
      </c>
      <c r="K3601" t="s">
        <v>5049</v>
      </c>
    </row>
    <row r="3602" spans="1:11" x14ac:dyDescent="0.25">
      <c r="A3602" t="s">
        <v>3611</v>
      </c>
      <c r="B3602" t="s">
        <v>5017</v>
      </c>
      <c r="C3602" t="s">
        <v>5037</v>
      </c>
      <c r="D3602">
        <v>36</v>
      </c>
      <c r="E3602" s="2">
        <v>44144</v>
      </c>
      <c r="F3602">
        <v>253</v>
      </c>
      <c r="G3602">
        <v>28</v>
      </c>
      <c r="H3602" t="s">
        <v>5044</v>
      </c>
      <c r="I3602">
        <v>95</v>
      </c>
      <c r="J3602">
        <v>0</v>
      </c>
    </row>
    <row r="3603" spans="1:11" x14ac:dyDescent="0.25">
      <c r="A3603" t="s">
        <v>3612</v>
      </c>
      <c r="B3603" t="s">
        <v>5014</v>
      </c>
      <c r="C3603" t="s">
        <v>5035</v>
      </c>
      <c r="D3603">
        <v>37</v>
      </c>
      <c r="E3603" s="2">
        <v>44461</v>
      </c>
      <c r="F3603">
        <v>258</v>
      </c>
      <c r="G3603">
        <v>95</v>
      </c>
      <c r="H3603" t="s">
        <v>5045</v>
      </c>
      <c r="I3603">
        <v>57</v>
      </c>
      <c r="J3603">
        <v>1</v>
      </c>
      <c r="K3603" t="s">
        <v>5049</v>
      </c>
    </row>
    <row r="3604" spans="1:11" x14ac:dyDescent="0.25">
      <c r="A3604" t="s">
        <v>3613</v>
      </c>
      <c r="B3604" t="s">
        <v>5015</v>
      </c>
      <c r="C3604" t="s">
        <v>5027</v>
      </c>
      <c r="D3604">
        <v>44</v>
      </c>
      <c r="E3604" s="2">
        <v>44177</v>
      </c>
      <c r="F3604">
        <v>230</v>
      </c>
      <c r="G3604">
        <v>83</v>
      </c>
      <c r="H3604" t="s">
        <v>5044</v>
      </c>
      <c r="I3604">
        <v>74</v>
      </c>
      <c r="J3604">
        <v>0</v>
      </c>
    </row>
    <row r="3605" spans="1:11" x14ac:dyDescent="0.25">
      <c r="A3605" t="s">
        <v>3614</v>
      </c>
      <c r="B3605" t="s">
        <v>5017</v>
      </c>
      <c r="C3605" t="s">
        <v>5037</v>
      </c>
      <c r="D3605">
        <v>23</v>
      </c>
      <c r="E3605" s="2">
        <v>44919</v>
      </c>
      <c r="F3605">
        <v>228</v>
      </c>
      <c r="G3605">
        <v>10</v>
      </c>
      <c r="H3605" t="s">
        <v>5043</v>
      </c>
      <c r="I3605">
        <v>54</v>
      </c>
      <c r="J3605">
        <v>0</v>
      </c>
    </row>
    <row r="3606" spans="1:11" x14ac:dyDescent="0.25">
      <c r="A3606" t="s">
        <v>3615</v>
      </c>
      <c r="B3606" t="s">
        <v>5013</v>
      </c>
      <c r="C3606" t="s">
        <v>5022</v>
      </c>
      <c r="D3606">
        <v>49</v>
      </c>
      <c r="E3606" s="2">
        <v>44642</v>
      </c>
      <c r="F3606">
        <v>209</v>
      </c>
      <c r="G3606">
        <v>24</v>
      </c>
      <c r="H3606" t="s">
        <v>5047</v>
      </c>
      <c r="I3606">
        <v>93</v>
      </c>
      <c r="J3606">
        <v>1</v>
      </c>
      <c r="K3606" t="s">
        <v>5051</v>
      </c>
    </row>
    <row r="3607" spans="1:11" x14ac:dyDescent="0.25">
      <c r="A3607" t="s">
        <v>3616</v>
      </c>
      <c r="B3607" t="s">
        <v>5012</v>
      </c>
      <c r="C3607" t="s">
        <v>5021</v>
      </c>
      <c r="D3607">
        <v>23</v>
      </c>
      <c r="E3607" s="2">
        <v>44570</v>
      </c>
      <c r="F3607">
        <v>247</v>
      </c>
      <c r="G3607">
        <v>84</v>
      </c>
      <c r="H3607" t="s">
        <v>5048</v>
      </c>
      <c r="I3607">
        <v>94</v>
      </c>
      <c r="J3607">
        <v>1</v>
      </c>
      <c r="K3607" t="s">
        <v>5051</v>
      </c>
    </row>
    <row r="3608" spans="1:11" x14ac:dyDescent="0.25">
      <c r="A3608" t="s">
        <v>3617</v>
      </c>
      <c r="B3608" t="s">
        <v>5011</v>
      </c>
      <c r="C3608" t="s">
        <v>5020</v>
      </c>
      <c r="D3608">
        <v>48</v>
      </c>
      <c r="E3608" s="2">
        <v>43977</v>
      </c>
      <c r="F3608">
        <v>250</v>
      </c>
      <c r="G3608">
        <v>91</v>
      </c>
      <c r="H3608" t="s">
        <v>5048</v>
      </c>
      <c r="I3608">
        <v>57</v>
      </c>
      <c r="J3608">
        <v>1</v>
      </c>
      <c r="K3608" t="s">
        <v>5049</v>
      </c>
    </row>
    <row r="3609" spans="1:11" x14ac:dyDescent="0.25">
      <c r="A3609" t="s">
        <v>3618</v>
      </c>
      <c r="B3609" t="s">
        <v>5016</v>
      </c>
      <c r="C3609" t="s">
        <v>5031</v>
      </c>
      <c r="D3609">
        <v>44</v>
      </c>
      <c r="E3609" s="2">
        <v>44303</v>
      </c>
      <c r="F3609">
        <v>227</v>
      </c>
      <c r="G3609">
        <v>44</v>
      </c>
      <c r="H3609" t="s">
        <v>5048</v>
      </c>
      <c r="I3609">
        <v>75</v>
      </c>
      <c r="J3609">
        <v>1</v>
      </c>
      <c r="K3609" t="s">
        <v>5051</v>
      </c>
    </row>
    <row r="3610" spans="1:11" x14ac:dyDescent="0.25">
      <c r="A3610" t="s">
        <v>3619</v>
      </c>
      <c r="B3610" t="s">
        <v>5018</v>
      </c>
      <c r="C3610" t="s">
        <v>5038</v>
      </c>
      <c r="D3610">
        <v>41</v>
      </c>
      <c r="E3610" s="2">
        <v>44303</v>
      </c>
      <c r="F3610">
        <v>246</v>
      </c>
      <c r="G3610">
        <v>87</v>
      </c>
      <c r="H3610" t="s">
        <v>5048</v>
      </c>
      <c r="I3610">
        <v>83</v>
      </c>
      <c r="J3610">
        <v>0</v>
      </c>
    </row>
    <row r="3611" spans="1:11" x14ac:dyDescent="0.25">
      <c r="A3611" t="s">
        <v>3620</v>
      </c>
      <c r="B3611" t="s">
        <v>5012</v>
      </c>
      <c r="C3611" t="s">
        <v>5034</v>
      </c>
      <c r="D3611">
        <v>46</v>
      </c>
      <c r="E3611" s="2">
        <v>44655</v>
      </c>
      <c r="F3611">
        <v>201</v>
      </c>
      <c r="G3611">
        <v>2</v>
      </c>
      <c r="H3611" t="s">
        <v>5044</v>
      </c>
      <c r="I3611">
        <v>95</v>
      </c>
      <c r="J3611">
        <v>1</v>
      </c>
      <c r="K3611" t="s">
        <v>5049</v>
      </c>
    </row>
    <row r="3612" spans="1:11" x14ac:dyDescent="0.25">
      <c r="A3612" t="s">
        <v>3621</v>
      </c>
      <c r="B3612" t="s">
        <v>5013</v>
      </c>
      <c r="C3612" t="s">
        <v>5033</v>
      </c>
      <c r="D3612">
        <v>26</v>
      </c>
      <c r="E3612" s="2">
        <v>44237</v>
      </c>
      <c r="F3612">
        <v>224</v>
      </c>
      <c r="G3612">
        <v>87</v>
      </c>
      <c r="H3612" t="s">
        <v>5046</v>
      </c>
      <c r="I3612">
        <v>73</v>
      </c>
      <c r="J3612">
        <v>0</v>
      </c>
    </row>
    <row r="3613" spans="1:11" x14ac:dyDescent="0.25">
      <c r="A3613" t="s">
        <v>3622</v>
      </c>
      <c r="B3613" t="s">
        <v>5014</v>
      </c>
      <c r="C3613" t="s">
        <v>5024</v>
      </c>
      <c r="D3613">
        <v>28</v>
      </c>
      <c r="E3613" s="2">
        <v>43947</v>
      </c>
      <c r="F3613">
        <v>244</v>
      </c>
      <c r="G3613">
        <v>23</v>
      </c>
      <c r="H3613" t="s">
        <v>5043</v>
      </c>
      <c r="I3613">
        <v>55</v>
      </c>
      <c r="J3613">
        <v>0</v>
      </c>
    </row>
    <row r="3614" spans="1:11" x14ac:dyDescent="0.25">
      <c r="A3614" t="s">
        <v>3623</v>
      </c>
      <c r="B3614" t="s">
        <v>5018</v>
      </c>
      <c r="C3614" t="s">
        <v>5038</v>
      </c>
      <c r="D3614">
        <v>41</v>
      </c>
      <c r="E3614" s="2">
        <v>44207</v>
      </c>
      <c r="F3614">
        <v>200</v>
      </c>
      <c r="G3614">
        <v>58</v>
      </c>
      <c r="H3614" t="s">
        <v>5045</v>
      </c>
      <c r="I3614">
        <v>73</v>
      </c>
      <c r="J3614">
        <v>1</v>
      </c>
      <c r="K3614" t="s">
        <v>5051</v>
      </c>
    </row>
    <row r="3615" spans="1:11" x14ac:dyDescent="0.25">
      <c r="A3615" t="s">
        <v>3624</v>
      </c>
      <c r="B3615" t="s">
        <v>5012</v>
      </c>
      <c r="C3615" t="s">
        <v>5034</v>
      </c>
      <c r="D3615">
        <v>23</v>
      </c>
      <c r="E3615" s="2">
        <v>44147</v>
      </c>
      <c r="F3615">
        <v>207</v>
      </c>
      <c r="G3615">
        <v>42</v>
      </c>
      <c r="H3615" t="s">
        <v>5048</v>
      </c>
      <c r="I3615">
        <v>100</v>
      </c>
      <c r="J3615">
        <v>0</v>
      </c>
    </row>
    <row r="3616" spans="1:11" x14ac:dyDescent="0.25">
      <c r="A3616" t="s">
        <v>3625</v>
      </c>
      <c r="B3616" t="s">
        <v>5011</v>
      </c>
      <c r="C3616" t="s">
        <v>5023</v>
      </c>
      <c r="D3616">
        <v>23</v>
      </c>
      <c r="E3616" s="2">
        <v>44164</v>
      </c>
      <c r="F3616">
        <v>244</v>
      </c>
      <c r="G3616">
        <v>12</v>
      </c>
      <c r="H3616" t="s">
        <v>5045</v>
      </c>
      <c r="I3616">
        <v>54</v>
      </c>
      <c r="J3616">
        <v>1</v>
      </c>
      <c r="K3616" t="s">
        <v>5050</v>
      </c>
    </row>
    <row r="3617" spans="1:11" x14ac:dyDescent="0.25">
      <c r="A3617" t="s">
        <v>3626</v>
      </c>
      <c r="B3617" t="s">
        <v>5013</v>
      </c>
      <c r="C3617" t="s">
        <v>5033</v>
      </c>
      <c r="D3617">
        <v>22</v>
      </c>
      <c r="E3617" s="2">
        <v>44896</v>
      </c>
      <c r="F3617">
        <v>232</v>
      </c>
      <c r="G3617">
        <v>4</v>
      </c>
      <c r="H3617" t="s">
        <v>5043</v>
      </c>
      <c r="I3617">
        <v>75</v>
      </c>
      <c r="J3617">
        <v>1</v>
      </c>
      <c r="K3617" t="s">
        <v>5050</v>
      </c>
    </row>
    <row r="3618" spans="1:11" x14ac:dyDescent="0.25">
      <c r="A3618" t="s">
        <v>3627</v>
      </c>
      <c r="B3618" t="s">
        <v>5012</v>
      </c>
      <c r="C3618" t="s">
        <v>5021</v>
      </c>
      <c r="D3618">
        <v>30</v>
      </c>
      <c r="E3618" s="2">
        <v>44063</v>
      </c>
      <c r="F3618">
        <v>229</v>
      </c>
      <c r="G3618">
        <v>43</v>
      </c>
      <c r="H3618" t="s">
        <v>5044</v>
      </c>
      <c r="I3618">
        <v>79</v>
      </c>
      <c r="J3618">
        <v>0</v>
      </c>
    </row>
    <row r="3619" spans="1:11" x14ac:dyDescent="0.25">
      <c r="A3619" t="s">
        <v>3628</v>
      </c>
      <c r="B3619" t="s">
        <v>5012</v>
      </c>
      <c r="C3619" t="s">
        <v>5034</v>
      </c>
      <c r="D3619">
        <v>31</v>
      </c>
      <c r="E3619" s="2">
        <v>44408</v>
      </c>
      <c r="F3619">
        <v>232</v>
      </c>
      <c r="G3619">
        <v>91</v>
      </c>
      <c r="H3619" t="s">
        <v>5043</v>
      </c>
      <c r="I3619">
        <v>72</v>
      </c>
      <c r="J3619">
        <v>1</v>
      </c>
      <c r="K3619" t="s">
        <v>5049</v>
      </c>
    </row>
    <row r="3620" spans="1:11" x14ac:dyDescent="0.25">
      <c r="A3620" t="s">
        <v>3629</v>
      </c>
      <c r="B3620" t="s">
        <v>5013</v>
      </c>
      <c r="C3620" t="s">
        <v>5039</v>
      </c>
      <c r="D3620">
        <v>31</v>
      </c>
      <c r="E3620" s="2">
        <v>44343</v>
      </c>
      <c r="F3620">
        <v>225</v>
      </c>
      <c r="G3620">
        <v>60</v>
      </c>
      <c r="H3620" t="s">
        <v>5044</v>
      </c>
      <c r="I3620">
        <v>55</v>
      </c>
      <c r="J3620">
        <v>1</v>
      </c>
      <c r="K3620" t="s">
        <v>5051</v>
      </c>
    </row>
    <row r="3621" spans="1:11" x14ac:dyDescent="0.25">
      <c r="A3621" t="s">
        <v>3630</v>
      </c>
      <c r="B3621" t="s">
        <v>5012</v>
      </c>
      <c r="C3621" t="s">
        <v>5021</v>
      </c>
      <c r="D3621">
        <v>38</v>
      </c>
      <c r="E3621" s="2">
        <v>43981</v>
      </c>
      <c r="F3621">
        <v>226</v>
      </c>
      <c r="G3621">
        <v>81</v>
      </c>
      <c r="H3621" t="s">
        <v>5048</v>
      </c>
      <c r="I3621">
        <v>68</v>
      </c>
      <c r="J3621">
        <v>0</v>
      </c>
    </row>
    <row r="3622" spans="1:11" x14ac:dyDescent="0.25">
      <c r="A3622" t="s">
        <v>3631</v>
      </c>
      <c r="B3622" t="s">
        <v>5013</v>
      </c>
      <c r="C3622" t="s">
        <v>5039</v>
      </c>
      <c r="D3622">
        <v>50</v>
      </c>
      <c r="E3622" s="2">
        <v>44715</v>
      </c>
      <c r="F3622">
        <v>205</v>
      </c>
      <c r="G3622">
        <v>63</v>
      </c>
      <c r="H3622" t="s">
        <v>5046</v>
      </c>
      <c r="I3622">
        <v>58</v>
      </c>
      <c r="J3622">
        <v>1</v>
      </c>
      <c r="K3622" t="s">
        <v>5051</v>
      </c>
    </row>
    <row r="3623" spans="1:11" x14ac:dyDescent="0.25">
      <c r="A3623" t="s">
        <v>3632</v>
      </c>
      <c r="B3623" t="s">
        <v>5015</v>
      </c>
      <c r="C3623" t="s">
        <v>5027</v>
      </c>
      <c r="D3623">
        <v>46</v>
      </c>
      <c r="E3623" s="2">
        <v>44397</v>
      </c>
      <c r="F3623">
        <v>209</v>
      </c>
      <c r="G3623">
        <v>39</v>
      </c>
      <c r="H3623" t="s">
        <v>5048</v>
      </c>
      <c r="I3623">
        <v>84</v>
      </c>
      <c r="J3623">
        <v>1</v>
      </c>
      <c r="K3623" t="s">
        <v>5051</v>
      </c>
    </row>
    <row r="3624" spans="1:11" x14ac:dyDescent="0.25">
      <c r="A3624" t="s">
        <v>3633</v>
      </c>
      <c r="B3624" t="s">
        <v>5013</v>
      </c>
      <c r="C3624" t="s">
        <v>5022</v>
      </c>
      <c r="D3624">
        <v>37</v>
      </c>
      <c r="E3624" s="2">
        <v>44242</v>
      </c>
      <c r="F3624">
        <v>208</v>
      </c>
      <c r="G3624">
        <v>37</v>
      </c>
      <c r="H3624" t="s">
        <v>5045</v>
      </c>
      <c r="I3624">
        <v>52</v>
      </c>
      <c r="J3624">
        <v>0</v>
      </c>
    </row>
    <row r="3625" spans="1:11" x14ac:dyDescent="0.25">
      <c r="A3625" t="s">
        <v>3634</v>
      </c>
      <c r="B3625" t="s">
        <v>5013</v>
      </c>
      <c r="C3625" t="s">
        <v>5039</v>
      </c>
      <c r="D3625">
        <v>39</v>
      </c>
      <c r="E3625" s="2">
        <v>44527</v>
      </c>
      <c r="F3625">
        <v>242</v>
      </c>
      <c r="G3625">
        <v>6</v>
      </c>
      <c r="H3625" t="s">
        <v>5045</v>
      </c>
      <c r="I3625">
        <v>69</v>
      </c>
      <c r="J3625">
        <v>1</v>
      </c>
      <c r="K3625" t="s">
        <v>5049</v>
      </c>
    </row>
    <row r="3626" spans="1:11" x14ac:dyDescent="0.25">
      <c r="A3626" t="s">
        <v>3635</v>
      </c>
      <c r="B3626" t="s">
        <v>5015</v>
      </c>
      <c r="C3626" t="s">
        <v>5027</v>
      </c>
      <c r="D3626">
        <v>40</v>
      </c>
      <c r="E3626" s="2">
        <v>44903</v>
      </c>
      <c r="F3626">
        <v>235</v>
      </c>
      <c r="G3626">
        <v>98</v>
      </c>
      <c r="H3626" t="s">
        <v>5047</v>
      </c>
      <c r="I3626">
        <v>67</v>
      </c>
      <c r="J3626">
        <v>0</v>
      </c>
    </row>
    <row r="3627" spans="1:11" x14ac:dyDescent="0.25">
      <c r="A3627" t="s">
        <v>3636</v>
      </c>
      <c r="B3627" t="s">
        <v>5013</v>
      </c>
      <c r="C3627" t="s">
        <v>5033</v>
      </c>
      <c r="D3627">
        <v>50</v>
      </c>
      <c r="E3627" s="2">
        <v>44810</v>
      </c>
      <c r="F3627">
        <v>225</v>
      </c>
      <c r="G3627">
        <v>83</v>
      </c>
      <c r="H3627" t="s">
        <v>5043</v>
      </c>
      <c r="I3627">
        <v>96</v>
      </c>
      <c r="J3627">
        <v>0</v>
      </c>
    </row>
    <row r="3628" spans="1:11" x14ac:dyDescent="0.25">
      <c r="A3628" t="s">
        <v>3637</v>
      </c>
      <c r="B3628" t="s">
        <v>5012</v>
      </c>
      <c r="C3628" t="s">
        <v>5026</v>
      </c>
      <c r="D3628">
        <v>32</v>
      </c>
      <c r="E3628" s="2">
        <v>44007</v>
      </c>
      <c r="F3628">
        <v>226</v>
      </c>
      <c r="G3628">
        <v>83</v>
      </c>
      <c r="H3628" t="s">
        <v>5043</v>
      </c>
      <c r="I3628">
        <v>74</v>
      </c>
      <c r="J3628">
        <v>0</v>
      </c>
    </row>
    <row r="3629" spans="1:11" x14ac:dyDescent="0.25">
      <c r="A3629" t="s">
        <v>3638</v>
      </c>
      <c r="B3629" t="s">
        <v>5017</v>
      </c>
      <c r="C3629" t="s">
        <v>5030</v>
      </c>
      <c r="D3629">
        <v>23</v>
      </c>
      <c r="E3629" s="2">
        <v>44869</v>
      </c>
      <c r="F3629">
        <v>246</v>
      </c>
      <c r="G3629">
        <v>4</v>
      </c>
      <c r="H3629" t="s">
        <v>5044</v>
      </c>
      <c r="I3629">
        <v>53</v>
      </c>
      <c r="J3629">
        <v>0</v>
      </c>
    </row>
    <row r="3630" spans="1:11" x14ac:dyDescent="0.25">
      <c r="A3630" t="s">
        <v>3639</v>
      </c>
      <c r="B3630" t="s">
        <v>5011</v>
      </c>
      <c r="C3630" t="s">
        <v>5020</v>
      </c>
      <c r="D3630">
        <v>36</v>
      </c>
      <c r="E3630" s="2">
        <v>44394</v>
      </c>
      <c r="F3630">
        <v>207</v>
      </c>
      <c r="G3630">
        <v>93</v>
      </c>
      <c r="H3630" t="s">
        <v>5045</v>
      </c>
      <c r="I3630">
        <v>69</v>
      </c>
      <c r="J3630">
        <v>0</v>
      </c>
    </row>
    <row r="3631" spans="1:11" x14ac:dyDescent="0.25">
      <c r="A3631" t="s">
        <v>3640</v>
      </c>
      <c r="B3631" t="s">
        <v>5013</v>
      </c>
      <c r="C3631" t="s">
        <v>5022</v>
      </c>
      <c r="D3631">
        <v>42</v>
      </c>
      <c r="E3631" s="2">
        <v>43956</v>
      </c>
      <c r="F3631">
        <v>214</v>
      </c>
      <c r="G3631">
        <v>42</v>
      </c>
      <c r="H3631" t="s">
        <v>5046</v>
      </c>
      <c r="I3631">
        <v>67</v>
      </c>
      <c r="J3631">
        <v>0</v>
      </c>
    </row>
    <row r="3632" spans="1:11" x14ac:dyDescent="0.25">
      <c r="A3632" t="s">
        <v>3641</v>
      </c>
      <c r="B3632" t="s">
        <v>5015</v>
      </c>
      <c r="C3632" t="s">
        <v>5025</v>
      </c>
      <c r="D3632">
        <v>50</v>
      </c>
      <c r="E3632" s="2">
        <v>43962</v>
      </c>
      <c r="F3632">
        <v>238</v>
      </c>
      <c r="G3632">
        <v>96</v>
      </c>
      <c r="H3632" t="s">
        <v>5043</v>
      </c>
      <c r="I3632">
        <v>89</v>
      </c>
      <c r="J3632">
        <v>0</v>
      </c>
    </row>
    <row r="3633" spans="1:11" x14ac:dyDescent="0.25">
      <c r="A3633" t="s">
        <v>3642</v>
      </c>
      <c r="B3633" t="s">
        <v>5012</v>
      </c>
      <c r="C3633" t="s">
        <v>5026</v>
      </c>
      <c r="D3633">
        <v>30</v>
      </c>
      <c r="E3633" s="2">
        <v>44204</v>
      </c>
      <c r="F3633">
        <v>214</v>
      </c>
      <c r="G3633">
        <v>81</v>
      </c>
      <c r="H3633" t="s">
        <v>5048</v>
      </c>
      <c r="I3633">
        <v>76</v>
      </c>
      <c r="J3633">
        <v>1</v>
      </c>
      <c r="K3633" t="s">
        <v>5049</v>
      </c>
    </row>
    <row r="3634" spans="1:11" x14ac:dyDescent="0.25">
      <c r="A3634" t="s">
        <v>3643</v>
      </c>
      <c r="B3634" t="s">
        <v>5012</v>
      </c>
      <c r="C3634" t="s">
        <v>5034</v>
      </c>
      <c r="D3634">
        <v>34</v>
      </c>
      <c r="E3634" s="2">
        <v>44753</v>
      </c>
      <c r="F3634">
        <v>234</v>
      </c>
      <c r="G3634">
        <v>82</v>
      </c>
      <c r="H3634" t="s">
        <v>5045</v>
      </c>
      <c r="I3634">
        <v>82</v>
      </c>
      <c r="J3634">
        <v>0</v>
      </c>
    </row>
    <row r="3635" spans="1:11" x14ac:dyDescent="0.25">
      <c r="A3635" t="s">
        <v>3644</v>
      </c>
      <c r="B3635" t="s">
        <v>5013</v>
      </c>
      <c r="C3635" t="s">
        <v>5039</v>
      </c>
      <c r="D3635">
        <v>43</v>
      </c>
      <c r="E3635" s="2">
        <v>44277</v>
      </c>
      <c r="F3635">
        <v>227</v>
      </c>
      <c r="G3635">
        <v>66</v>
      </c>
      <c r="H3635" t="s">
        <v>5045</v>
      </c>
      <c r="I3635">
        <v>72</v>
      </c>
      <c r="J3635">
        <v>1</v>
      </c>
      <c r="K3635" t="s">
        <v>5051</v>
      </c>
    </row>
    <row r="3636" spans="1:11" x14ac:dyDescent="0.25">
      <c r="A3636" t="s">
        <v>3645</v>
      </c>
      <c r="B3636" t="s">
        <v>5018</v>
      </c>
      <c r="C3636" t="s">
        <v>5036</v>
      </c>
      <c r="D3636">
        <v>49</v>
      </c>
      <c r="E3636" s="2">
        <v>44924</v>
      </c>
      <c r="F3636">
        <v>255</v>
      </c>
      <c r="G3636">
        <v>44</v>
      </c>
      <c r="H3636" t="s">
        <v>5046</v>
      </c>
      <c r="I3636">
        <v>64</v>
      </c>
      <c r="J3636">
        <v>0</v>
      </c>
    </row>
    <row r="3637" spans="1:11" x14ac:dyDescent="0.25">
      <c r="A3637" t="s">
        <v>3646</v>
      </c>
      <c r="B3637" t="s">
        <v>5011</v>
      </c>
      <c r="C3637" t="s">
        <v>5019</v>
      </c>
      <c r="D3637">
        <v>33</v>
      </c>
      <c r="E3637" s="2">
        <v>44230</v>
      </c>
      <c r="F3637">
        <v>235</v>
      </c>
      <c r="G3637">
        <v>27</v>
      </c>
      <c r="H3637" t="s">
        <v>5046</v>
      </c>
      <c r="I3637">
        <v>99</v>
      </c>
      <c r="J3637">
        <v>0</v>
      </c>
    </row>
    <row r="3638" spans="1:11" x14ac:dyDescent="0.25">
      <c r="A3638" t="s">
        <v>3647</v>
      </c>
      <c r="B3638" t="s">
        <v>5017</v>
      </c>
      <c r="C3638" t="s">
        <v>5037</v>
      </c>
      <c r="D3638">
        <v>35</v>
      </c>
      <c r="E3638" s="2">
        <v>44418</v>
      </c>
      <c r="F3638">
        <v>259</v>
      </c>
      <c r="G3638">
        <v>25</v>
      </c>
      <c r="H3638" t="s">
        <v>5044</v>
      </c>
      <c r="I3638">
        <v>78</v>
      </c>
      <c r="J3638">
        <v>1</v>
      </c>
      <c r="K3638" t="s">
        <v>5049</v>
      </c>
    </row>
    <row r="3639" spans="1:11" x14ac:dyDescent="0.25">
      <c r="A3639" t="s">
        <v>3648</v>
      </c>
      <c r="B3639" t="s">
        <v>5011</v>
      </c>
      <c r="C3639" t="s">
        <v>5020</v>
      </c>
      <c r="D3639">
        <v>40</v>
      </c>
      <c r="E3639" s="2">
        <v>44800</v>
      </c>
      <c r="F3639">
        <v>247</v>
      </c>
      <c r="G3639">
        <v>39</v>
      </c>
      <c r="H3639" t="s">
        <v>5043</v>
      </c>
      <c r="I3639">
        <v>92</v>
      </c>
      <c r="J3639">
        <v>1</v>
      </c>
      <c r="K3639" t="s">
        <v>5050</v>
      </c>
    </row>
    <row r="3640" spans="1:11" x14ac:dyDescent="0.25">
      <c r="A3640" t="s">
        <v>3649</v>
      </c>
      <c r="B3640" t="s">
        <v>5012</v>
      </c>
      <c r="C3640" t="s">
        <v>5034</v>
      </c>
      <c r="D3640">
        <v>35</v>
      </c>
      <c r="E3640" s="2">
        <v>44176</v>
      </c>
      <c r="F3640">
        <v>255</v>
      </c>
      <c r="G3640">
        <v>45</v>
      </c>
      <c r="H3640" t="s">
        <v>5046</v>
      </c>
      <c r="I3640">
        <v>51</v>
      </c>
      <c r="J3640">
        <v>0</v>
      </c>
    </row>
    <row r="3641" spans="1:11" x14ac:dyDescent="0.25">
      <c r="A3641" t="s">
        <v>3650</v>
      </c>
      <c r="B3641" t="s">
        <v>5016</v>
      </c>
      <c r="C3641" t="s">
        <v>5031</v>
      </c>
      <c r="D3641">
        <v>35</v>
      </c>
      <c r="E3641" s="2">
        <v>44437</v>
      </c>
      <c r="F3641">
        <v>244</v>
      </c>
      <c r="G3641">
        <v>12</v>
      </c>
      <c r="H3641" t="s">
        <v>5044</v>
      </c>
      <c r="I3641">
        <v>81</v>
      </c>
      <c r="J3641">
        <v>1</v>
      </c>
      <c r="K3641" t="s">
        <v>5051</v>
      </c>
    </row>
    <row r="3642" spans="1:11" x14ac:dyDescent="0.25">
      <c r="A3642" t="s">
        <v>3651</v>
      </c>
      <c r="B3642" t="s">
        <v>5013</v>
      </c>
      <c r="C3642" t="s">
        <v>5022</v>
      </c>
      <c r="D3642">
        <v>38</v>
      </c>
      <c r="E3642" s="2">
        <v>44372</v>
      </c>
      <c r="F3642">
        <v>251</v>
      </c>
      <c r="G3642">
        <v>27</v>
      </c>
      <c r="H3642" t="s">
        <v>5048</v>
      </c>
      <c r="I3642">
        <v>65</v>
      </c>
      <c r="J3642">
        <v>1</v>
      </c>
      <c r="K3642" t="s">
        <v>5050</v>
      </c>
    </row>
    <row r="3643" spans="1:11" x14ac:dyDescent="0.25">
      <c r="A3643" t="s">
        <v>3652</v>
      </c>
      <c r="B3643" t="s">
        <v>5015</v>
      </c>
      <c r="C3643" t="s">
        <v>5027</v>
      </c>
      <c r="D3643">
        <v>24</v>
      </c>
      <c r="E3643" s="2">
        <v>44181</v>
      </c>
      <c r="F3643">
        <v>241</v>
      </c>
      <c r="G3643">
        <v>50</v>
      </c>
      <c r="H3643" t="s">
        <v>5046</v>
      </c>
      <c r="I3643">
        <v>60</v>
      </c>
      <c r="J3643">
        <v>1</v>
      </c>
      <c r="K3643" t="s">
        <v>5051</v>
      </c>
    </row>
    <row r="3644" spans="1:11" x14ac:dyDescent="0.25">
      <c r="A3644" t="s">
        <v>3653</v>
      </c>
      <c r="B3644" t="s">
        <v>5013</v>
      </c>
      <c r="C3644" t="s">
        <v>5022</v>
      </c>
      <c r="D3644">
        <v>27</v>
      </c>
      <c r="E3644" s="2">
        <v>44739</v>
      </c>
      <c r="F3644">
        <v>227</v>
      </c>
      <c r="G3644">
        <v>55</v>
      </c>
      <c r="H3644" t="s">
        <v>5048</v>
      </c>
      <c r="I3644">
        <v>78</v>
      </c>
      <c r="J3644">
        <v>0</v>
      </c>
    </row>
    <row r="3645" spans="1:11" x14ac:dyDescent="0.25">
      <c r="A3645" t="s">
        <v>3654</v>
      </c>
      <c r="B3645" t="s">
        <v>5012</v>
      </c>
      <c r="C3645" t="s">
        <v>5034</v>
      </c>
      <c r="D3645">
        <v>42</v>
      </c>
      <c r="E3645" s="2">
        <v>44521</v>
      </c>
      <c r="F3645">
        <v>205</v>
      </c>
      <c r="G3645">
        <v>50</v>
      </c>
      <c r="H3645" t="s">
        <v>5047</v>
      </c>
      <c r="I3645">
        <v>60</v>
      </c>
      <c r="J3645">
        <v>0</v>
      </c>
    </row>
    <row r="3646" spans="1:11" x14ac:dyDescent="0.25">
      <c r="A3646" t="s">
        <v>3655</v>
      </c>
      <c r="B3646" t="s">
        <v>5017</v>
      </c>
      <c r="C3646" t="s">
        <v>5042</v>
      </c>
      <c r="D3646">
        <v>31</v>
      </c>
      <c r="E3646" s="2">
        <v>44333</v>
      </c>
      <c r="F3646">
        <v>237</v>
      </c>
      <c r="G3646">
        <v>30</v>
      </c>
      <c r="H3646" t="s">
        <v>5047</v>
      </c>
      <c r="I3646">
        <v>86</v>
      </c>
      <c r="J3646">
        <v>0</v>
      </c>
    </row>
    <row r="3647" spans="1:11" x14ac:dyDescent="0.25">
      <c r="A3647" t="s">
        <v>3656</v>
      </c>
      <c r="B3647" t="s">
        <v>5013</v>
      </c>
      <c r="C3647" t="s">
        <v>5033</v>
      </c>
      <c r="D3647">
        <v>32</v>
      </c>
      <c r="E3647" s="2">
        <v>44290</v>
      </c>
      <c r="F3647">
        <v>230</v>
      </c>
      <c r="G3647">
        <v>61</v>
      </c>
      <c r="H3647" t="s">
        <v>5048</v>
      </c>
      <c r="I3647">
        <v>59</v>
      </c>
      <c r="J3647">
        <v>1</v>
      </c>
      <c r="K3647" t="s">
        <v>5051</v>
      </c>
    </row>
    <row r="3648" spans="1:11" x14ac:dyDescent="0.25">
      <c r="A3648" t="s">
        <v>3657</v>
      </c>
      <c r="B3648" t="s">
        <v>5014</v>
      </c>
      <c r="C3648" t="s">
        <v>5035</v>
      </c>
      <c r="D3648">
        <v>31</v>
      </c>
      <c r="E3648" s="2">
        <v>44902</v>
      </c>
      <c r="F3648">
        <v>235</v>
      </c>
      <c r="G3648">
        <v>24</v>
      </c>
      <c r="H3648" t="s">
        <v>5044</v>
      </c>
      <c r="I3648">
        <v>73</v>
      </c>
      <c r="J3648">
        <v>0</v>
      </c>
    </row>
    <row r="3649" spans="1:11" x14ac:dyDescent="0.25">
      <c r="A3649" t="s">
        <v>3658</v>
      </c>
      <c r="B3649" t="s">
        <v>5015</v>
      </c>
      <c r="C3649" t="s">
        <v>5027</v>
      </c>
      <c r="D3649">
        <v>24</v>
      </c>
      <c r="E3649" s="2">
        <v>43987</v>
      </c>
      <c r="F3649">
        <v>245</v>
      </c>
      <c r="G3649">
        <v>37</v>
      </c>
      <c r="H3649" t="s">
        <v>5045</v>
      </c>
      <c r="I3649">
        <v>99</v>
      </c>
      <c r="J3649">
        <v>1</v>
      </c>
      <c r="K3649" t="s">
        <v>5049</v>
      </c>
    </row>
    <row r="3650" spans="1:11" x14ac:dyDescent="0.25">
      <c r="A3650" t="s">
        <v>3659</v>
      </c>
      <c r="B3650" t="s">
        <v>5016</v>
      </c>
      <c r="C3650" t="s">
        <v>5031</v>
      </c>
      <c r="D3650">
        <v>37</v>
      </c>
      <c r="E3650" s="2">
        <v>44363</v>
      </c>
      <c r="F3650">
        <v>237</v>
      </c>
      <c r="G3650">
        <v>24</v>
      </c>
      <c r="H3650" t="s">
        <v>5044</v>
      </c>
      <c r="I3650">
        <v>54</v>
      </c>
      <c r="J3650">
        <v>0</v>
      </c>
    </row>
    <row r="3651" spans="1:11" x14ac:dyDescent="0.25">
      <c r="A3651" t="s">
        <v>3660</v>
      </c>
      <c r="B3651" t="s">
        <v>5015</v>
      </c>
      <c r="C3651" t="s">
        <v>5040</v>
      </c>
      <c r="D3651">
        <v>33</v>
      </c>
      <c r="E3651" s="2">
        <v>44107</v>
      </c>
      <c r="F3651">
        <v>205</v>
      </c>
      <c r="G3651">
        <v>68</v>
      </c>
      <c r="H3651" t="s">
        <v>5044</v>
      </c>
      <c r="I3651">
        <v>78</v>
      </c>
      <c r="J3651">
        <v>0</v>
      </c>
    </row>
    <row r="3652" spans="1:11" x14ac:dyDescent="0.25">
      <c r="A3652" t="s">
        <v>3661</v>
      </c>
      <c r="B3652" t="s">
        <v>5011</v>
      </c>
      <c r="C3652" t="s">
        <v>5023</v>
      </c>
      <c r="D3652">
        <v>38</v>
      </c>
      <c r="E3652" s="2">
        <v>44489</v>
      </c>
      <c r="F3652">
        <v>202</v>
      </c>
      <c r="G3652">
        <v>7</v>
      </c>
      <c r="H3652" t="s">
        <v>5046</v>
      </c>
      <c r="I3652">
        <v>73</v>
      </c>
      <c r="J3652">
        <v>0</v>
      </c>
    </row>
    <row r="3653" spans="1:11" x14ac:dyDescent="0.25">
      <c r="A3653" t="s">
        <v>3662</v>
      </c>
      <c r="B3653" t="s">
        <v>5017</v>
      </c>
      <c r="C3653" t="s">
        <v>5037</v>
      </c>
      <c r="D3653">
        <v>41</v>
      </c>
      <c r="E3653" s="2">
        <v>44739</v>
      </c>
      <c r="F3653">
        <v>216</v>
      </c>
      <c r="G3653">
        <v>34</v>
      </c>
      <c r="H3653" t="s">
        <v>5044</v>
      </c>
      <c r="I3653">
        <v>95</v>
      </c>
      <c r="J3653">
        <v>0</v>
      </c>
    </row>
    <row r="3654" spans="1:11" x14ac:dyDescent="0.25">
      <c r="A3654" t="s">
        <v>3663</v>
      </c>
      <c r="B3654" t="s">
        <v>5014</v>
      </c>
      <c r="C3654" t="s">
        <v>5024</v>
      </c>
      <c r="D3654">
        <v>48</v>
      </c>
      <c r="E3654" s="2">
        <v>44017</v>
      </c>
      <c r="F3654">
        <v>231</v>
      </c>
      <c r="G3654">
        <v>44</v>
      </c>
      <c r="H3654" t="s">
        <v>5046</v>
      </c>
      <c r="I3654">
        <v>79</v>
      </c>
      <c r="J3654">
        <v>0</v>
      </c>
    </row>
    <row r="3655" spans="1:11" x14ac:dyDescent="0.25">
      <c r="A3655" t="s">
        <v>3664</v>
      </c>
      <c r="B3655" t="s">
        <v>5012</v>
      </c>
      <c r="C3655" t="s">
        <v>5021</v>
      </c>
      <c r="D3655">
        <v>22</v>
      </c>
      <c r="E3655" s="2">
        <v>44135</v>
      </c>
      <c r="F3655">
        <v>209</v>
      </c>
      <c r="G3655">
        <v>75</v>
      </c>
      <c r="H3655" t="s">
        <v>5043</v>
      </c>
      <c r="I3655">
        <v>51</v>
      </c>
      <c r="J3655">
        <v>0</v>
      </c>
    </row>
    <row r="3656" spans="1:11" x14ac:dyDescent="0.25">
      <c r="A3656" t="s">
        <v>3665</v>
      </c>
      <c r="B3656" t="s">
        <v>5011</v>
      </c>
      <c r="C3656" t="s">
        <v>5020</v>
      </c>
      <c r="D3656">
        <v>50</v>
      </c>
      <c r="E3656" s="2">
        <v>44774</v>
      </c>
      <c r="F3656">
        <v>221</v>
      </c>
      <c r="G3656">
        <v>81</v>
      </c>
      <c r="H3656" t="s">
        <v>5045</v>
      </c>
      <c r="I3656">
        <v>54</v>
      </c>
      <c r="J3656">
        <v>1</v>
      </c>
      <c r="K3656" t="s">
        <v>5050</v>
      </c>
    </row>
    <row r="3657" spans="1:11" x14ac:dyDescent="0.25">
      <c r="A3657" t="s">
        <v>3666</v>
      </c>
      <c r="B3657" t="s">
        <v>5017</v>
      </c>
      <c r="C3657" t="s">
        <v>5042</v>
      </c>
      <c r="D3657">
        <v>30</v>
      </c>
      <c r="E3657" s="2">
        <v>44752</v>
      </c>
      <c r="F3657">
        <v>236</v>
      </c>
      <c r="G3657">
        <v>96</v>
      </c>
      <c r="H3657" t="s">
        <v>5045</v>
      </c>
      <c r="I3657">
        <v>75</v>
      </c>
      <c r="J3657">
        <v>1</v>
      </c>
      <c r="K3657" t="s">
        <v>5049</v>
      </c>
    </row>
    <row r="3658" spans="1:11" x14ac:dyDescent="0.25">
      <c r="A3658" t="s">
        <v>3667</v>
      </c>
      <c r="B3658" t="s">
        <v>5013</v>
      </c>
      <c r="C3658" t="s">
        <v>5039</v>
      </c>
      <c r="D3658">
        <v>29</v>
      </c>
      <c r="E3658" s="2">
        <v>44056</v>
      </c>
      <c r="F3658">
        <v>212</v>
      </c>
      <c r="G3658">
        <v>52</v>
      </c>
      <c r="H3658" t="s">
        <v>5044</v>
      </c>
      <c r="I3658">
        <v>63</v>
      </c>
      <c r="J3658">
        <v>0</v>
      </c>
    </row>
    <row r="3659" spans="1:11" x14ac:dyDescent="0.25">
      <c r="A3659" t="s">
        <v>3668</v>
      </c>
      <c r="B3659" t="s">
        <v>5017</v>
      </c>
      <c r="C3659" t="s">
        <v>5042</v>
      </c>
      <c r="D3659">
        <v>27</v>
      </c>
      <c r="E3659" s="2">
        <v>44020</v>
      </c>
      <c r="F3659">
        <v>202</v>
      </c>
      <c r="G3659">
        <v>1</v>
      </c>
      <c r="H3659" t="s">
        <v>5048</v>
      </c>
      <c r="I3659">
        <v>90</v>
      </c>
      <c r="J3659">
        <v>0</v>
      </c>
    </row>
    <row r="3660" spans="1:11" x14ac:dyDescent="0.25">
      <c r="A3660" t="s">
        <v>3669</v>
      </c>
      <c r="B3660" t="s">
        <v>5017</v>
      </c>
      <c r="C3660" t="s">
        <v>5030</v>
      </c>
      <c r="D3660">
        <v>47</v>
      </c>
      <c r="E3660" s="2">
        <v>44660</v>
      </c>
      <c r="F3660">
        <v>250</v>
      </c>
      <c r="G3660">
        <v>22</v>
      </c>
      <c r="H3660" t="s">
        <v>5048</v>
      </c>
      <c r="I3660">
        <v>91</v>
      </c>
      <c r="J3660">
        <v>1</v>
      </c>
      <c r="K3660" t="s">
        <v>5049</v>
      </c>
    </row>
    <row r="3661" spans="1:11" x14ac:dyDescent="0.25">
      <c r="A3661" t="s">
        <v>3670</v>
      </c>
      <c r="B3661" t="s">
        <v>5018</v>
      </c>
      <c r="C3661" t="s">
        <v>5032</v>
      </c>
      <c r="D3661">
        <v>47</v>
      </c>
      <c r="E3661" s="2">
        <v>44340</v>
      </c>
      <c r="F3661">
        <v>228</v>
      </c>
      <c r="G3661">
        <v>46</v>
      </c>
      <c r="H3661" t="s">
        <v>5043</v>
      </c>
      <c r="I3661">
        <v>80</v>
      </c>
      <c r="J3661">
        <v>1</v>
      </c>
      <c r="K3661" t="s">
        <v>5049</v>
      </c>
    </row>
    <row r="3662" spans="1:11" x14ac:dyDescent="0.25">
      <c r="A3662" t="s">
        <v>3671</v>
      </c>
      <c r="B3662" t="s">
        <v>5015</v>
      </c>
      <c r="C3662" t="s">
        <v>5040</v>
      </c>
      <c r="D3662">
        <v>50</v>
      </c>
      <c r="E3662" s="2">
        <v>44127</v>
      </c>
      <c r="F3662">
        <v>244</v>
      </c>
      <c r="G3662">
        <v>11</v>
      </c>
      <c r="H3662" t="s">
        <v>5046</v>
      </c>
      <c r="I3662">
        <v>98</v>
      </c>
      <c r="J3662">
        <v>1</v>
      </c>
      <c r="K3662" t="s">
        <v>5051</v>
      </c>
    </row>
    <row r="3663" spans="1:11" x14ac:dyDescent="0.25">
      <c r="A3663" t="s">
        <v>3672</v>
      </c>
      <c r="B3663" t="s">
        <v>5016</v>
      </c>
      <c r="C3663" t="s">
        <v>5029</v>
      </c>
      <c r="D3663">
        <v>41</v>
      </c>
      <c r="E3663" s="2">
        <v>44551</v>
      </c>
      <c r="F3663">
        <v>257</v>
      </c>
      <c r="G3663">
        <v>52</v>
      </c>
      <c r="H3663" t="s">
        <v>5046</v>
      </c>
      <c r="I3663">
        <v>99</v>
      </c>
      <c r="J3663">
        <v>1</v>
      </c>
      <c r="K3663" t="s">
        <v>5051</v>
      </c>
    </row>
    <row r="3664" spans="1:11" x14ac:dyDescent="0.25">
      <c r="A3664" t="s">
        <v>3673</v>
      </c>
      <c r="B3664" t="s">
        <v>5017</v>
      </c>
      <c r="C3664" t="s">
        <v>5037</v>
      </c>
      <c r="D3664">
        <v>34</v>
      </c>
      <c r="E3664" s="2">
        <v>44372</v>
      </c>
      <c r="F3664">
        <v>257</v>
      </c>
      <c r="G3664">
        <v>63</v>
      </c>
      <c r="H3664" t="s">
        <v>5043</v>
      </c>
      <c r="I3664">
        <v>73</v>
      </c>
      <c r="J3664">
        <v>1</v>
      </c>
      <c r="K3664" t="s">
        <v>5051</v>
      </c>
    </row>
    <row r="3665" spans="1:11" x14ac:dyDescent="0.25">
      <c r="A3665" t="s">
        <v>3674</v>
      </c>
      <c r="B3665" t="s">
        <v>5015</v>
      </c>
      <c r="C3665" t="s">
        <v>5027</v>
      </c>
      <c r="D3665">
        <v>30</v>
      </c>
      <c r="E3665" s="2">
        <v>44589</v>
      </c>
      <c r="F3665">
        <v>246</v>
      </c>
      <c r="G3665">
        <v>8</v>
      </c>
      <c r="H3665" t="s">
        <v>5047</v>
      </c>
      <c r="I3665">
        <v>74</v>
      </c>
      <c r="J3665">
        <v>1</v>
      </c>
      <c r="K3665" t="s">
        <v>5050</v>
      </c>
    </row>
    <row r="3666" spans="1:11" x14ac:dyDescent="0.25">
      <c r="A3666" t="s">
        <v>3675</v>
      </c>
      <c r="B3666" t="s">
        <v>5016</v>
      </c>
      <c r="C3666" t="s">
        <v>5031</v>
      </c>
      <c r="D3666">
        <v>49</v>
      </c>
      <c r="E3666" s="2">
        <v>44401</v>
      </c>
      <c r="F3666">
        <v>212</v>
      </c>
      <c r="G3666">
        <v>85</v>
      </c>
      <c r="H3666" t="s">
        <v>5046</v>
      </c>
      <c r="I3666">
        <v>67</v>
      </c>
      <c r="J3666">
        <v>0</v>
      </c>
    </row>
    <row r="3667" spans="1:11" x14ac:dyDescent="0.25">
      <c r="A3667" t="s">
        <v>3676</v>
      </c>
      <c r="B3667" t="s">
        <v>5018</v>
      </c>
      <c r="C3667" t="s">
        <v>5032</v>
      </c>
      <c r="D3667">
        <v>45</v>
      </c>
      <c r="E3667" s="2">
        <v>44051</v>
      </c>
      <c r="F3667">
        <v>214</v>
      </c>
      <c r="G3667">
        <v>84</v>
      </c>
      <c r="H3667" t="s">
        <v>5047</v>
      </c>
      <c r="I3667">
        <v>91</v>
      </c>
      <c r="J3667">
        <v>1</v>
      </c>
      <c r="K3667" t="s">
        <v>5050</v>
      </c>
    </row>
    <row r="3668" spans="1:11" x14ac:dyDescent="0.25">
      <c r="A3668" t="s">
        <v>3677</v>
      </c>
      <c r="B3668" t="s">
        <v>5013</v>
      </c>
      <c r="C3668" t="s">
        <v>5033</v>
      </c>
      <c r="D3668">
        <v>48</v>
      </c>
      <c r="E3668" s="2">
        <v>44421</v>
      </c>
      <c r="F3668">
        <v>213</v>
      </c>
      <c r="G3668">
        <v>55</v>
      </c>
      <c r="H3668" t="s">
        <v>5048</v>
      </c>
      <c r="I3668">
        <v>69</v>
      </c>
      <c r="J3668">
        <v>1</v>
      </c>
      <c r="K3668" t="s">
        <v>5049</v>
      </c>
    </row>
    <row r="3669" spans="1:11" x14ac:dyDescent="0.25">
      <c r="A3669" t="s">
        <v>3678</v>
      </c>
      <c r="B3669" t="s">
        <v>5013</v>
      </c>
      <c r="C3669" t="s">
        <v>5039</v>
      </c>
      <c r="D3669">
        <v>49</v>
      </c>
      <c r="E3669" s="2">
        <v>44249</v>
      </c>
      <c r="F3669">
        <v>251</v>
      </c>
      <c r="G3669">
        <v>58</v>
      </c>
      <c r="H3669" t="s">
        <v>5048</v>
      </c>
      <c r="I3669">
        <v>73</v>
      </c>
      <c r="J3669">
        <v>1</v>
      </c>
      <c r="K3669" t="s">
        <v>5049</v>
      </c>
    </row>
    <row r="3670" spans="1:11" x14ac:dyDescent="0.25">
      <c r="A3670" t="s">
        <v>3679</v>
      </c>
      <c r="B3670" t="s">
        <v>5018</v>
      </c>
      <c r="C3670" t="s">
        <v>5038</v>
      </c>
      <c r="D3670">
        <v>27</v>
      </c>
      <c r="E3670" s="2">
        <v>44136</v>
      </c>
      <c r="F3670">
        <v>256</v>
      </c>
      <c r="G3670">
        <v>83</v>
      </c>
      <c r="H3670" t="s">
        <v>5048</v>
      </c>
      <c r="I3670">
        <v>99</v>
      </c>
      <c r="J3670">
        <v>0</v>
      </c>
    </row>
    <row r="3671" spans="1:11" x14ac:dyDescent="0.25">
      <c r="A3671" t="s">
        <v>3680</v>
      </c>
      <c r="B3671" t="s">
        <v>5018</v>
      </c>
      <c r="C3671" t="s">
        <v>5036</v>
      </c>
      <c r="D3671">
        <v>29</v>
      </c>
      <c r="E3671" s="2">
        <v>44035</v>
      </c>
      <c r="F3671">
        <v>246</v>
      </c>
      <c r="G3671">
        <v>55</v>
      </c>
      <c r="H3671" t="s">
        <v>5044</v>
      </c>
      <c r="I3671">
        <v>94</v>
      </c>
      <c r="J3671">
        <v>1</v>
      </c>
      <c r="K3671" t="s">
        <v>5050</v>
      </c>
    </row>
    <row r="3672" spans="1:11" x14ac:dyDescent="0.25">
      <c r="A3672" t="s">
        <v>3681</v>
      </c>
      <c r="B3672" t="s">
        <v>5017</v>
      </c>
      <c r="C3672" t="s">
        <v>5042</v>
      </c>
      <c r="D3672">
        <v>22</v>
      </c>
      <c r="E3672" s="2">
        <v>44146</v>
      </c>
      <c r="F3672">
        <v>246</v>
      </c>
      <c r="G3672">
        <v>39</v>
      </c>
      <c r="H3672" t="s">
        <v>5047</v>
      </c>
      <c r="I3672">
        <v>53</v>
      </c>
      <c r="J3672">
        <v>1</v>
      </c>
      <c r="K3672" t="s">
        <v>5050</v>
      </c>
    </row>
    <row r="3673" spans="1:11" x14ac:dyDescent="0.25">
      <c r="A3673" t="s">
        <v>3682</v>
      </c>
      <c r="B3673" t="s">
        <v>5017</v>
      </c>
      <c r="C3673" t="s">
        <v>5037</v>
      </c>
      <c r="D3673">
        <v>27</v>
      </c>
      <c r="E3673" s="2">
        <v>44383</v>
      </c>
      <c r="F3673">
        <v>217</v>
      </c>
      <c r="G3673">
        <v>51</v>
      </c>
      <c r="H3673" t="s">
        <v>5048</v>
      </c>
      <c r="I3673">
        <v>60</v>
      </c>
      <c r="J3673">
        <v>0</v>
      </c>
    </row>
    <row r="3674" spans="1:11" x14ac:dyDescent="0.25">
      <c r="A3674" t="s">
        <v>3683</v>
      </c>
      <c r="B3674" t="s">
        <v>5017</v>
      </c>
      <c r="C3674" t="s">
        <v>5042</v>
      </c>
      <c r="D3674">
        <v>28</v>
      </c>
      <c r="E3674" s="2">
        <v>44640</v>
      </c>
      <c r="F3674">
        <v>211</v>
      </c>
      <c r="G3674">
        <v>97</v>
      </c>
      <c r="H3674" t="s">
        <v>5044</v>
      </c>
      <c r="I3674">
        <v>98</v>
      </c>
      <c r="J3674">
        <v>0</v>
      </c>
    </row>
    <row r="3675" spans="1:11" x14ac:dyDescent="0.25">
      <c r="A3675" t="s">
        <v>3684</v>
      </c>
      <c r="B3675" t="s">
        <v>5017</v>
      </c>
      <c r="C3675" t="s">
        <v>5037</v>
      </c>
      <c r="D3675">
        <v>36</v>
      </c>
      <c r="E3675" s="2">
        <v>44470</v>
      </c>
      <c r="F3675">
        <v>214</v>
      </c>
      <c r="G3675">
        <v>94</v>
      </c>
      <c r="H3675" t="s">
        <v>5048</v>
      </c>
      <c r="I3675">
        <v>59</v>
      </c>
      <c r="J3675">
        <v>1</v>
      </c>
      <c r="K3675" t="s">
        <v>5051</v>
      </c>
    </row>
    <row r="3676" spans="1:11" x14ac:dyDescent="0.25">
      <c r="A3676" t="s">
        <v>3685</v>
      </c>
      <c r="B3676" t="s">
        <v>5015</v>
      </c>
      <c r="C3676" t="s">
        <v>5025</v>
      </c>
      <c r="D3676">
        <v>42</v>
      </c>
      <c r="E3676" s="2">
        <v>43935</v>
      </c>
      <c r="F3676">
        <v>243</v>
      </c>
      <c r="G3676">
        <v>0</v>
      </c>
      <c r="H3676" t="s">
        <v>5043</v>
      </c>
      <c r="I3676">
        <v>85</v>
      </c>
      <c r="J3676">
        <v>0</v>
      </c>
    </row>
    <row r="3677" spans="1:11" x14ac:dyDescent="0.25">
      <c r="A3677" t="s">
        <v>3686</v>
      </c>
      <c r="B3677" t="s">
        <v>5011</v>
      </c>
      <c r="C3677" t="s">
        <v>5023</v>
      </c>
      <c r="D3677">
        <v>26</v>
      </c>
      <c r="E3677" s="2">
        <v>44584</v>
      </c>
      <c r="F3677">
        <v>235</v>
      </c>
      <c r="G3677">
        <v>44</v>
      </c>
      <c r="H3677" t="s">
        <v>5045</v>
      </c>
      <c r="I3677">
        <v>72</v>
      </c>
      <c r="J3677">
        <v>0</v>
      </c>
    </row>
    <row r="3678" spans="1:11" x14ac:dyDescent="0.25">
      <c r="A3678" t="s">
        <v>3687</v>
      </c>
      <c r="B3678" t="s">
        <v>5013</v>
      </c>
      <c r="C3678" t="s">
        <v>5022</v>
      </c>
      <c r="D3678">
        <v>44</v>
      </c>
      <c r="E3678" s="2">
        <v>44276</v>
      </c>
      <c r="F3678">
        <v>200</v>
      </c>
      <c r="G3678">
        <v>38</v>
      </c>
      <c r="H3678" t="s">
        <v>5047</v>
      </c>
      <c r="I3678">
        <v>51</v>
      </c>
      <c r="J3678">
        <v>0</v>
      </c>
    </row>
    <row r="3679" spans="1:11" x14ac:dyDescent="0.25">
      <c r="A3679" t="s">
        <v>3688</v>
      </c>
      <c r="B3679" t="s">
        <v>5011</v>
      </c>
      <c r="C3679" t="s">
        <v>5023</v>
      </c>
      <c r="D3679">
        <v>28</v>
      </c>
      <c r="E3679" s="2">
        <v>44576</v>
      </c>
      <c r="F3679">
        <v>214</v>
      </c>
      <c r="G3679">
        <v>8</v>
      </c>
      <c r="H3679" t="s">
        <v>5043</v>
      </c>
      <c r="I3679">
        <v>79</v>
      </c>
      <c r="J3679">
        <v>1</v>
      </c>
      <c r="K3679" t="s">
        <v>5050</v>
      </c>
    </row>
    <row r="3680" spans="1:11" x14ac:dyDescent="0.25">
      <c r="A3680" t="s">
        <v>3689</v>
      </c>
      <c r="B3680" t="s">
        <v>5012</v>
      </c>
      <c r="C3680" t="s">
        <v>5026</v>
      </c>
      <c r="D3680">
        <v>46</v>
      </c>
      <c r="E3680" s="2">
        <v>44424</v>
      </c>
      <c r="F3680">
        <v>239</v>
      </c>
      <c r="G3680">
        <v>97</v>
      </c>
      <c r="H3680" t="s">
        <v>5047</v>
      </c>
      <c r="I3680">
        <v>62</v>
      </c>
      <c r="J3680">
        <v>0</v>
      </c>
    </row>
    <row r="3681" spans="1:11" x14ac:dyDescent="0.25">
      <c r="A3681" t="s">
        <v>3690</v>
      </c>
      <c r="B3681" t="s">
        <v>5011</v>
      </c>
      <c r="C3681" t="s">
        <v>5019</v>
      </c>
      <c r="D3681">
        <v>26</v>
      </c>
      <c r="E3681" s="2">
        <v>44683</v>
      </c>
      <c r="F3681">
        <v>242</v>
      </c>
      <c r="G3681">
        <v>45</v>
      </c>
      <c r="H3681" t="s">
        <v>5044</v>
      </c>
      <c r="I3681">
        <v>51</v>
      </c>
      <c r="J3681">
        <v>1</v>
      </c>
      <c r="K3681" t="s">
        <v>5049</v>
      </c>
    </row>
    <row r="3682" spans="1:11" x14ac:dyDescent="0.25">
      <c r="A3682" t="s">
        <v>3691</v>
      </c>
      <c r="B3682" t="s">
        <v>5016</v>
      </c>
      <c r="C3682" t="s">
        <v>5031</v>
      </c>
      <c r="D3682">
        <v>27</v>
      </c>
      <c r="E3682" s="2">
        <v>44021</v>
      </c>
      <c r="F3682">
        <v>229</v>
      </c>
      <c r="G3682">
        <v>33</v>
      </c>
      <c r="H3682" t="s">
        <v>5043</v>
      </c>
      <c r="I3682">
        <v>85</v>
      </c>
      <c r="J3682">
        <v>1</v>
      </c>
      <c r="K3682" t="s">
        <v>5050</v>
      </c>
    </row>
    <row r="3683" spans="1:11" x14ac:dyDescent="0.25">
      <c r="A3683" t="s">
        <v>3692</v>
      </c>
      <c r="B3683" t="s">
        <v>5016</v>
      </c>
      <c r="C3683" t="s">
        <v>5041</v>
      </c>
      <c r="D3683">
        <v>47</v>
      </c>
      <c r="E3683" s="2">
        <v>44244</v>
      </c>
      <c r="F3683">
        <v>222</v>
      </c>
      <c r="G3683">
        <v>14</v>
      </c>
      <c r="H3683" t="s">
        <v>5046</v>
      </c>
      <c r="I3683">
        <v>53</v>
      </c>
      <c r="J3683">
        <v>1</v>
      </c>
      <c r="K3683" t="s">
        <v>5051</v>
      </c>
    </row>
    <row r="3684" spans="1:11" x14ac:dyDescent="0.25">
      <c r="A3684" t="s">
        <v>3693</v>
      </c>
      <c r="B3684" t="s">
        <v>5012</v>
      </c>
      <c r="C3684" t="s">
        <v>5021</v>
      </c>
      <c r="D3684">
        <v>28</v>
      </c>
      <c r="E3684" s="2">
        <v>44360</v>
      </c>
      <c r="F3684">
        <v>245</v>
      </c>
      <c r="G3684">
        <v>86</v>
      </c>
      <c r="H3684" t="s">
        <v>5047</v>
      </c>
      <c r="I3684">
        <v>72</v>
      </c>
      <c r="J3684">
        <v>1</v>
      </c>
      <c r="K3684" t="s">
        <v>5051</v>
      </c>
    </row>
    <row r="3685" spans="1:11" x14ac:dyDescent="0.25">
      <c r="A3685" t="s">
        <v>3694</v>
      </c>
      <c r="B3685" t="s">
        <v>5011</v>
      </c>
      <c r="C3685" t="s">
        <v>5023</v>
      </c>
      <c r="D3685">
        <v>42</v>
      </c>
      <c r="E3685" s="2">
        <v>44153</v>
      </c>
      <c r="F3685">
        <v>227</v>
      </c>
      <c r="G3685">
        <v>5</v>
      </c>
      <c r="H3685" t="s">
        <v>5044</v>
      </c>
      <c r="I3685">
        <v>90</v>
      </c>
      <c r="J3685">
        <v>0</v>
      </c>
    </row>
    <row r="3686" spans="1:11" x14ac:dyDescent="0.25">
      <c r="A3686" t="s">
        <v>3695</v>
      </c>
      <c r="B3686" t="s">
        <v>5012</v>
      </c>
      <c r="C3686" t="s">
        <v>5034</v>
      </c>
      <c r="D3686">
        <v>25</v>
      </c>
      <c r="E3686" s="2">
        <v>44847</v>
      </c>
      <c r="F3686">
        <v>230</v>
      </c>
      <c r="G3686">
        <v>85</v>
      </c>
      <c r="H3686" t="s">
        <v>5047</v>
      </c>
      <c r="I3686">
        <v>72</v>
      </c>
      <c r="J3686">
        <v>1</v>
      </c>
      <c r="K3686" t="s">
        <v>5051</v>
      </c>
    </row>
    <row r="3687" spans="1:11" x14ac:dyDescent="0.25">
      <c r="A3687" t="s">
        <v>3696</v>
      </c>
      <c r="B3687" t="s">
        <v>5012</v>
      </c>
      <c r="C3687" t="s">
        <v>5021</v>
      </c>
      <c r="D3687">
        <v>36</v>
      </c>
      <c r="E3687" s="2">
        <v>44212</v>
      </c>
      <c r="F3687">
        <v>202</v>
      </c>
      <c r="G3687">
        <v>97</v>
      </c>
      <c r="H3687" t="s">
        <v>5048</v>
      </c>
      <c r="I3687">
        <v>58</v>
      </c>
      <c r="J3687">
        <v>1</v>
      </c>
      <c r="K3687" t="s">
        <v>5049</v>
      </c>
    </row>
    <row r="3688" spans="1:11" x14ac:dyDescent="0.25">
      <c r="A3688" t="s">
        <v>3697</v>
      </c>
      <c r="B3688" t="s">
        <v>5011</v>
      </c>
      <c r="C3688" t="s">
        <v>5023</v>
      </c>
      <c r="D3688">
        <v>36</v>
      </c>
      <c r="E3688" s="2">
        <v>44723</v>
      </c>
      <c r="F3688">
        <v>215</v>
      </c>
      <c r="G3688">
        <v>56</v>
      </c>
      <c r="H3688" t="s">
        <v>5047</v>
      </c>
      <c r="I3688">
        <v>74</v>
      </c>
      <c r="J3688">
        <v>0</v>
      </c>
    </row>
    <row r="3689" spans="1:11" x14ac:dyDescent="0.25">
      <c r="A3689" t="s">
        <v>3698</v>
      </c>
      <c r="B3689" t="s">
        <v>5013</v>
      </c>
      <c r="C3689" t="s">
        <v>5039</v>
      </c>
      <c r="D3689">
        <v>43</v>
      </c>
      <c r="E3689" s="2">
        <v>44602</v>
      </c>
      <c r="F3689">
        <v>253</v>
      </c>
      <c r="G3689">
        <v>60</v>
      </c>
      <c r="H3689" t="s">
        <v>5047</v>
      </c>
      <c r="I3689">
        <v>77</v>
      </c>
      <c r="J3689">
        <v>0</v>
      </c>
    </row>
    <row r="3690" spans="1:11" x14ac:dyDescent="0.25">
      <c r="A3690" t="s">
        <v>3699</v>
      </c>
      <c r="B3690" t="s">
        <v>5016</v>
      </c>
      <c r="C3690" t="s">
        <v>5031</v>
      </c>
      <c r="D3690">
        <v>50</v>
      </c>
      <c r="E3690" s="2">
        <v>44824</v>
      </c>
      <c r="F3690">
        <v>211</v>
      </c>
      <c r="G3690">
        <v>96</v>
      </c>
      <c r="H3690" t="s">
        <v>5048</v>
      </c>
      <c r="I3690">
        <v>51</v>
      </c>
      <c r="J3690">
        <v>1</v>
      </c>
      <c r="K3690" t="s">
        <v>5050</v>
      </c>
    </row>
    <row r="3691" spans="1:11" x14ac:dyDescent="0.25">
      <c r="A3691" t="s">
        <v>3700</v>
      </c>
      <c r="B3691" t="s">
        <v>5011</v>
      </c>
      <c r="C3691" t="s">
        <v>5020</v>
      </c>
      <c r="D3691">
        <v>47</v>
      </c>
      <c r="E3691" s="2">
        <v>44257</v>
      </c>
      <c r="F3691">
        <v>228</v>
      </c>
      <c r="G3691">
        <v>50</v>
      </c>
      <c r="H3691" t="s">
        <v>5043</v>
      </c>
      <c r="I3691">
        <v>50</v>
      </c>
      <c r="J3691">
        <v>0</v>
      </c>
    </row>
    <row r="3692" spans="1:11" x14ac:dyDescent="0.25">
      <c r="A3692" t="s">
        <v>3701</v>
      </c>
      <c r="B3692" t="s">
        <v>5016</v>
      </c>
      <c r="C3692" t="s">
        <v>5029</v>
      </c>
      <c r="D3692">
        <v>29</v>
      </c>
      <c r="E3692" s="2">
        <v>44842</v>
      </c>
      <c r="F3692">
        <v>238</v>
      </c>
      <c r="G3692">
        <v>55</v>
      </c>
      <c r="H3692" t="s">
        <v>5043</v>
      </c>
      <c r="I3692">
        <v>51</v>
      </c>
      <c r="J3692">
        <v>0</v>
      </c>
    </row>
    <row r="3693" spans="1:11" x14ac:dyDescent="0.25">
      <c r="A3693" t="s">
        <v>3702</v>
      </c>
      <c r="B3693" t="s">
        <v>5015</v>
      </c>
      <c r="C3693" t="s">
        <v>5027</v>
      </c>
      <c r="D3693">
        <v>35</v>
      </c>
      <c r="E3693" s="2">
        <v>44165</v>
      </c>
      <c r="F3693">
        <v>231</v>
      </c>
      <c r="G3693">
        <v>7</v>
      </c>
      <c r="H3693" t="s">
        <v>5047</v>
      </c>
      <c r="I3693">
        <v>71</v>
      </c>
      <c r="J3693">
        <v>0</v>
      </c>
    </row>
    <row r="3694" spans="1:11" x14ac:dyDescent="0.25">
      <c r="A3694" t="s">
        <v>3703</v>
      </c>
      <c r="B3694" t="s">
        <v>5015</v>
      </c>
      <c r="C3694" t="s">
        <v>5025</v>
      </c>
      <c r="D3694">
        <v>41</v>
      </c>
      <c r="E3694" s="2">
        <v>44086</v>
      </c>
      <c r="F3694">
        <v>237</v>
      </c>
      <c r="G3694">
        <v>69</v>
      </c>
      <c r="H3694" t="s">
        <v>5043</v>
      </c>
      <c r="I3694">
        <v>58</v>
      </c>
      <c r="J3694">
        <v>1</v>
      </c>
      <c r="K3694" t="s">
        <v>5051</v>
      </c>
    </row>
    <row r="3695" spans="1:11" x14ac:dyDescent="0.25">
      <c r="A3695" t="s">
        <v>3704</v>
      </c>
      <c r="B3695" t="s">
        <v>5012</v>
      </c>
      <c r="C3695" t="s">
        <v>5021</v>
      </c>
      <c r="D3695">
        <v>47</v>
      </c>
      <c r="E3695" s="2">
        <v>44825</v>
      </c>
      <c r="F3695">
        <v>260</v>
      </c>
      <c r="G3695">
        <v>22</v>
      </c>
      <c r="H3695" t="s">
        <v>5043</v>
      </c>
      <c r="I3695">
        <v>67</v>
      </c>
      <c r="J3695">
        <v>0</v>
      </c>
    </row>
    <row r="3696" spans="1:11" x14ac:dyDescent="0.25">
      <c r="A3696" t="s">
        <v>3705</v>
      </c>
      <c r="B3696" t="s">
        <v>5017</v>
      </c>
      <c r="C3696" t="s">
        <v>5042</v>
      </c>
      <c r="D3696">
        <v>38</v>
      </c>
      <c r="E3696" s="2">
        <v>44575</v>
      </c>
      <c r="F3696">
        <v>254</v>
      </c>
      <c r="G3696">
        <v>11</v>
      </c>
      <c r="H3696" t="s">
        <v>5046</v>
      </c>
      <c r="I3696">
        <v>68</v>
      </c>
      <c r="J3696">
        <v>0</v>
      </c>
    </row>
    <row r="3697" spans="1:11" x14ac:dyDescent="0.25">
      <c r="A3697" t="s">
        <v>3706</v>
      </c>
      <c r="B3697" t="s">
        <v>5017</v>
      </c>
      <c r="C3697" t="s">
        <v>5030</v>
      </c>
      <c r="D3697">
        <v>33</v>
      </c>
      <c r="E3697" s="2">
        <v>44305</v>
      </c>
      <c r="F3697">
        <v>252</v>
      </c>
      <c r="G3697">
        <v>31</v>
      </c>
      <c r="H3697" t="s">
        <v>5048</v>
      </c>
      <c r="I3697">
        <v>69</v>
      </c>
      <c r="J3697">
        <v>1</v>
      </c>
      <c r="K3697" t="s">
        <v>5049</v>
      </c>
    </row>
    <row r="3698" spans="1:11" x14ac:dyDescent="0.25">
      <c r="A3698" t="s">
        <v>3707</v>
      </c>
      <c r="B3698" t="s">
        <v>5013</v>
      </c>
      <c r="C3698" t="s">
        <v>5022</v>
      </c>
      <c r="D3698">
        <v>27</v>
      </c>
      <c r="E3698" s="2">
        <v>44123</v>
      </c>
      <c r="F3698">
        <v>246</v>
      </c>
      <c r="G3698">
        <v>30</v>
      </c>
      <c r="H3698" t="s">
        <v>5045</v>
      </c>
      <c r="I3698">
        <v>65</v>
      </c>
      <c r="J3698">
        <v>1</v>
      </c>
      <c r="K3698" t="s">
        <v>5049</v>
      </c>
    </row>
    <row r="3699" spans="1:11" x14ac:dyDescent="0.25">
      <c r="A3699" t="s">
        <v>3708</v>
      </c>
      <c r="B3699" t="s">
        <v>5014</v>
      </c>
      <c r="C3699" t="s">
        <v>5035</v>
      </c>
      <c r="D3699">
        <v>46</v>
      </c>
      <c r="E3699" s="2">
        <v>44548</v>
      </c>
      <c r="F3699">
        <v>228</v>
      </c>
      <c r="G3699">
        <v>48</v>
      </c>
      <c r="H3699" t="s">
        <v>5048</v>
      </c>
      <c r="I3699">
        <v>61</v>
      </c>
      <c r="J3699">
        <v>0</v>
      </c>
    </row>
    <row r="3700" spans="1:11" x14ac:dyDescent="0.25">
      <c r="A3700" t="s">
        <v>3709</v>
      </c>
      <c r="B3700" t="s">
        <v>5011</v>
      </c>
      <c r="C3700" t="s">
        <v>5020</v>
      </c>
      <c r="D3700">
        <v>32</v>
      </c>
      <c r="E3700" s="2">
        <v>44628</v>
      </c>
      <c r="F3700">
        <v>237</v>
      </c>
      <c r="G3700">
        <v>3</v>
      </c>
      <c r="H3700" t="s">
        <v>5046</v>
      </c>
      <c r="I3700">
        <v>68</v>
      </c>
      <c r="J3700">
        <v>1</v>
      </c>
      <c r="K3700" t="s">
        <v>5049</v>
      </c>
    </row>
    <row r="3701" spans="1:11" x14ac:dyDescent="0.25">
      <c r="A3701" t="s">
        <v>3710</v>
      </c>
      <c r="B3701" t="s">
        <v>5011</v>
      </c>
      <c r="C3701" t="s">
        <v>5020</v>
      </c>
      <c r="D3701">
        <v>49</v>
      </c>
      <c r="E3701" s="2">
        <v>44203</v>
      </c>
      <c r="F3701">
        <v>212</v>
      </c>
      <c r="G3701">
        <v>82</v>
      </c>
      <c r="H3701" t="s">
        <v>5047</v>
      </c>
      <c r="I3701">
        <v>65</v>
      </c>
      <c r="J3701">
        <v>1</v>
      </c>
      <c r="K3701" t="s">
        <v>5050</v>
      </c>
    </row>
    <row r="3702" spans="1:11" x14ac:dyDescent="0.25">
      <c r="A3702" t="s">
        <v>3711</v>
      </c>
      <c r="B3702" t="s">
        <v>5015</v>
      </c>
      <c r="C3702" t="s">
        <v>5027</v>
      </c>
      <c r="D3702">
        <v>47</v>
      </c>
      <c r="E3702" s="2">
        <v>44841</v>
      </c>
      <c r="F3702">
        <v>256</v>
      </c>
      <c r="G3702">
        <v>4</v>
      </c>
      <c r="H3702" t="s">
        <v>5046</v>
      </c>
      <c r="I3702">
        <v>91</v>
      </c>
      <c r="J3702">
        <v>0</v>
      </c>
    </row>
    <row r="3703" spans="1:11" x14ac:dyDescent="0.25">
      <c r="A3703" t="s">
        <v>3712</v>
      </c>
      <c r="B3703" t="s">
        <v>5014</v>
      </c>
      <c r="C3703" t="s">
        <v>5035</v>
      </c>
      <c r="D3703">
        <v>25</v>
      </c>
      <c r="E3703" s="2">
        <v>44233</v>
      </c>
      <c r="F3703">
        <v>241</v>
      </c>
      <c r="G3703">
        <v>13</v>
      </c>
      <c r="H3703" t="s">
        <v>5047</v>
      </c>
      <c r="I3703">
        <v>51</v>
      </c>
      <c r="J3703">
        <v>1</v>
      </c>
      <c r="K3703" t="s">
        <v>5049</v>
      </c>
    </row>
    <row r="3704" spans="1:11" x14ac:dyDescent="0.25">
      <c r="A3704" t="s">
        <v>3713</v>
      </c>
      <c r="B3704" t="s">
        <v>5011</v>
      </c>
      <c r="C3704" t="s">
        <v>5020</v>
      </c>
      <c r="D3704">
        <v>36</v>
      </c>
      <c r="E3704" s="2">
        <v>44308</v>
      </c>
      <c r="F3704">
        <v>208</v>
      </c>
      <c r="G3704">
        <v>49</v>
      </c>
      <c r="H3704" t="s">
        <v>5047</v>
      </c>
      <c r="I3704">
        <v>54</v>
      </c>
      <c r="J3704">
        <v>1</v>
      </c>
      <c r="K3704" t="s">
        <v>5049</v>
      </c>
    </row>
    <row r="3705" spans="1:11" x14ac:dyDescent="0.25">
      <c r="A3705" t="s">
        <v>3714</v>
      </c>
      <c r="B3705" t="s">
        <v>5013</v>
      </c>
      <c r="C3705" t="s">
        <v>5022</v>
      </c>
      <c r="D3705">
        <v>25</v>
      </c>
      <c r="E3705" s="2">
        <v>44065</v>
      </c>
      <c r="F3705">
        <v>227</v>
      </c>
      <c r="G3705">
        <v>18</v>
      </c>
      <c r="H3705" t="s">
        <v>5046</v>
      </c>
      <c r="I3705">
        <v>89</v>
      </c>
      <c r="J3705">
        <v>0</v>
      </c>
    </row>
    <row r="3706" spans="1:11" x14ac:dyDescent="0.25">
      <c r="A3706" t="s">
        <v>3715</v>
      </c>
      <c r="B3706" t="s">
        <v>5017</v>
      </c>
      <c r="C3706" t="s">
        <v>5037</v>
      </c>
      <c r="D3706">
        <v>38</v>
      </c>
      <c r="E3706" s="2">
        <v>44427</v>
      </c>
      <c r="F3706">
        <v>214</v>
      </c>
      <c r="G3706">
        <v>79</v>
      </c>
      <c r="H3706" t="s">
        <v>5043</v>
      </c>
      <c r="I3706">
        <v>60</v>
      </c>
      <c r="J3706">
        <v>0</v>
      </c>
    </row>
    <row r="3707" spans="1:11" x14ac:dyDescent="0.25">
      <c r="A3707" t="s">
        <v>3716</v>
      </c>
      <c r="B3707" t="s">
        <v>5012</v>
      </c>
      <c r="C3707" t="s">
        <v>5034</v>
      </c>
      <c r="D3707">
        <v>40</v>
      </c>
      <c r="E3707" s="2">
        <v>44006</v>
      </c>
      <c r="F3707">
        <v>204</v>
      </c>
      <c r="G3707">
        <v>100</v>
      </c>
      <c r="H3707" t="s">
        <v>5047</v>
      </c>
      <c r="I3707">
        <v>78</v>
      </c>
      <c r="J3707">
        <v>0</v>
      </c>
    </row>
    <row r="3708" spans="1:11" x14ac:dyDescent="0.25">
      <c r="A3708" t="s">
        <v>3717</v>
      </c>
      <c r="B3708" t="s">
        <v>5014</v>
      </c>
      <c r="C3708" t="s">
        <v>5035</v>
      </c>
      <c r="D3708">
        <v>46</v>
      </c>
      <c r="E3708" s="2">
        <v>44432</v>
      </c>
      <c r="F3708">
        <v>207</v>
      </c>
      <c r="G3708">
        <v>98</v>
      </c>
      <c r="H3708" t="s">
        <v>5045</v>
      </c>
      <c r="I3708">
        <v>72</v>
      </c>
      <c r="J3708">
        <v>0</v>
      </c>
    </row>
    <row r="3709" spans="1:11" x14ac:dyDescent="0.25">
      <c r="A3709" t="s">
        <v>3718</v>
      </c>
      <c r="B3709" t="s">
        <v>5014</v>
      </c>
      <c r="C3709" t="s">
        <v>5035</v>
      </c>
      <c r="D3709">
        <v>22</v>
      </c>
      <c r="E3709" s="2">
        <v>44475</v>
      </c>
      <c r="F3709">
        <v>241</v>
      </c>
      <c r="G3709">
        <v>37</v>
      </c>
      <c r="H3709" t="s">
        <v>5047</v>
      </c>
      <c r="I3709">
        <v>88</v>
      </c>
      <c r="J3709">
        <v>0</v>
      </c>
    </row>
    <row r="3710" spans="1:11" x14ac:dyDescent="0.25">
      <c r="A3710" t="s">
        <v>3719</v>
      </c>
      <c r="B3710" t="s">
        <v>5015</v>
      </c>
      <c r="C3710" t="s">
        <v>5027</v>
      </c>
      <c r="D3710">
        <v>23</v>
      </c>
      <c r="E3710" s="2">
        <v>44667</v>
      </c>
      <c r="F3710">
        <v>217</v>
      </c>
      <c r="G3710">
        <v>40</v>
      </c>
      <c r="H3710" t="s">
        <v>5045</v>
      </c>
      <c r="I3710">
        <v>50</v>
      </c>
      <c r="J3710">
        <v>0</v>
      </c>
    </row>
    <row r="3711" spans="1:11" x14ac:dyDescent="0.25">
      <c r="A3711" t="s">
        <v>3720</v>
      </c>
      <c r="B3711" t="s">
        <v>5017</v>
      </c>
      <c r="C3711" t="s">
        <v>5030</v>
      </c>
      <c r="D3711">
        <v>46</v>
      </c>
      <c r="E3711" s="2">
        <v>44266</v>
      </c>
      <c r="F3711">
        <v>224</v>
      </c>
      <c r="G3711">
        <v>95</v>
      </c>
      <c r="H3711" t="s">
        <v>5044</v>
      </c>
      <c r="I3711">
        <v>65</v>
      </c>
      <c r="J3711">
        <v>1</v>
      </c>
      <c r="K3711" t="s">
        <v>5050</v>
      </c>
    </row>
    <row r="3712" spans="1:11" x14ac:dyDescent="0.25">
      <c r="A3712" t="s">
        <v>3721</v>
      </c>
      <c r="B3712" t="s">
        <v>5017</v>
      </c>
      <c r="C3712" t="s">
        <v>5030</v>
      </c>
      <c r="D3712">
        <v>45</v>
      </c>
      <c r="E3712" s="2">
        <v>43965</v>
      </c>
      <c r="F3712">
        <v>219</v>
      </c>
      <c r="G3712">
        <v>81</v>
      </c>
      <c r="H3712" t="s">
        <v>5047</v>
      </c>
      <c r="I3712">
        <v>53</v>
      </c>
      <c r="J3712">
        <v>0</v>
      </c>
    </row>
    <row r="3713" spans="1:11" x14ac:dyDescent="0.25">
      <c r="A3713" t="s">
        <v>3722</v>
      </c>
      <c r="B3713" t="s">
        <v>5015</v>
      </c>
      <c r="C3713" t="s">
        <v>5025</v>
      </c>
      <c r="D3713">
        <v>34</v>
      </c>
      <c r="E3713" s="2">
        <v>44464</v>
      </c>
      <c r="F3713">
        <v>248</v>
      </c>
      <c r="G3713">
        <v>50</v>
      </c>
      <c r="H3713" t="s">
        <v>5045</v>
      </c>
      <c r="I3713">
        <v>65</v>
      </c>
      <c r="J3713">
        <v>0</v>
      </c>
    </row>
    <row r="3714" spans="1:11" x14ac:dyDescent="0.25">
      <c r="A3714" t="s">
        <v>3723</v>
      </c>
      <c r="B3714" t="s">
        <v>5018</v>
      </c>
      <c r="C3714" t="s">
        <v>5038</v>
      </c>
      <c r="D3714">
        <v>41</v>
      </c>
      <c r="E3714" s="2">
        <v>44128</v>
      </c>
      <c r="F3714">
        <v>246</v>
      </c>
      <c r="G3714">
        <v>100</v>
      </c>
      <c r="H3714" t="s">
        <v>5043</v>
      </c>
      <c r="I3714">
        <v>67</v>
      </c>
      <c r="J3714">
        <v>1</v>
      </c>
      <c r="K3714" t="s">
        <v>5050</v>
      </c>
    </row>
    <row r="3715" spans="1:11" x14ac:dyDescent="0.25">
      <c r="A3715" t="s">
        <v>3724</v>
      </c>
      <c r="B3715" t="s">
        <v>5014</v>
      </c>
      <c r="C3715" t="s">
        <v>5024</v>
      </c>
      <c r="D3715">
        <v>33</v>
      </c>
      <c r="E3715" s="2">
        <v>44623</v>
      </c>
      <c r="F3715">
        <v>240</v>
      </c>
      <c r="G3715">
        <v>8</v>
      </c>
      <c r="H3715" t="s">
        <v>5044</v>
      </c>
      <c r="I3715">
        <v>95</v>
      </c>
      <c r="J3715">
        <v>0</v>
      </c>
    </row>
    <row r="3716" spans="1:11" x14ac:dyDescent="0.25">
      <c r="A3716" t="s">
        <v>3725</v>
      </c>
      <c r="B3716" t="s">
        <v>5012</v>
      </c>
      <c r="C3716" t="s">
        <v>5034</v>
      </c>
      <c r="D3716">
        <v>39</v>
      </c>
      <c r="E3716" s="2">
        <v>44410</v>
      </c>
      <c r="F3716">
        <v>206</v>
      </c>
      <c r="G3716">
        <v>5</v>
      </c>
      <c r="H3716" t="s">
        <v>5045</v>
      </c>
      <c r="I3716">
        <v>65</v>
      </c>
      <c r="J3716">
        <v>0</v>
      </c>
    </row>
    <row r="3717" spans="1:11" x14ac:dyDescent="0.25">
      <c r="A3717" t="s">
        <v>3726</v>
      </c>
      <c r="B3717" t="s">
        <v>5014</v>
      </c>
      <c r="C3717" t="s">
        <v>5028</v>
      </c>
      <c r="D3717">
        <v>24</v>
      </c>
      <c r="E3717" s="2">
        <v>44878</v>
      </c>
      <c r="F3717">
        <v>255</v>
      </c>
      <c r="G3717">
        <v>96</v>
      </c>
      <c r="H3717" t="s">
        <v>5047</v>
      </c>
      <c r="I3717">
        <v>56</v>
      </c>
      <c r="J3717">
        <v>0</v>
      </c>
    </row>
    <row r="3718" spans="1:11" x14ac:dyDescent="0.25">
      <c r="A3718" t="s">
        <v>3727</v>
      </c>
      <c r="B3718" t="s">
        <v>5012</v>
      </c>
      <c r="C3718" t="s">
        <v>5034</v>
      </c>
      <c r="D3718">
        <v>34</v>
      </c>
      <c r="E3718" s="2">
        <v>44866</v>
      </c>
      <c r="F3718">
        <v>206</v>
      </c>
      <c r="G3718">
        <v>69</v>
      </c>
      <c r="H3718" t="s">
        <v>5047</v>
      </c>
      <c r="I3718">
        <v>60</v>
      </c>
      <c r="J3718">
        <v>0</v>
      </c>
    </row>
    <row r="3719" spans="1:11" x14ac:dyDescent="0.25">
      <c r="A3719" t="s">
        <v>3728</v>
      </c>
      <c r="B3719" t="s">
        <v>5017</v>
      </c>
      <c r="C3719" t="s">
        <v>5030</v>
      </c>
      <c r="D3719">
        <v>29</v>
      </c>
      <c r="E3719" s="2">
        <v>44379</v>
      </c>
      <c r="F3719">
        <v>242</v>
      </c>
      <c r="G3719">
        <v>70</v>
      </c>
      <c r="H3719" t="s">
        <v>5043</v>
      </c>
      <c r="I3719">
        <v>73</v>
      </c>
      <c r="J3719">
        <v>0</v>
      </c>
    </row>
    <row r="3720" spans="1:11" x14ac:dyDescent="0.25">
      <c r="A3720" t="s">
        <v>3729</v>
      </c>
      <c r="B3720" t="s">
        <v>5013</v>
      </c>
      <c r="C3720" t="s">
        <v>5039</v>
      </c>
      <c r="D3720">
        <v>46</v>
      </c>
      <c r="E3720" s="2">
        <v>44364</v>
      </c>
      <c r="F3720">
        <v>247</v>
      </c>
      <c r="G3720">
        <v>25</v>
      </c>
      <c r="H3720" t="s">
        <v>5046</v>
      </c>
      <c r="I3720">
        <v>96</v>
      </c>
      <c r="J3720">
        <v>0</v>
      </c>
    </row>
    <row r="3721" spans="1:11" x14ac:dyDescent="0.25">
      <c r="A3721" t="s">
        <v>3730</v>
      </c>
      <c r="B3721" t="s">
        <v>5016</v>
      </c>
      <c r="C3721" t="s">
        <v>5029</v>
      </c>
      <c r="D3721">
        <v>25</v>
      </c>
      <c r="E3721" s="2">
        <v>44186</v>
      </c>
      <c r="F3721">
        <v>249</v>
      </c>
      <c r="G3721">
        <v>81</v>
      </c>
      <c r="H3721" t="s">
        <v>5048</v>
      </c>
      <c r="I3721">
        <v>64</v>
      </c>
      <c r="J3721">
        <v>1</v>
      </c>
      <c r="K3721" t="s">
        <v>5049</v>
      </c>
    </row>
    <row r="3722" spans="1:11" x14ac:dyDescent="0.25">
      <c r="A3722" t="s">
        <v>3731</v>
      </c>
      <c r="B3722" t="s">
        <v>5012</v>
      </c>
      <c r="C3722" t="s">
        <v>5021</v>
      </c>
      <c r="D3722">
        <v>40</v>
      </c>
      <c r="E3722" s="2">
        <v>44235</v>
      </c>
      <c r="F3722">
        <v>242</v>
      </c>
      <c r="G3722">
        <v>87</v>
      </c>
      <c r="H3722" t="s">
        <v>5045</v>
      </c>
      <c r="I3722">
        <v>91</v>
      </c>
      <c r="J3722">
        <v>1</v>
      </c>
      <c r="K3722" t="s">
        <v>5049</v>
      </c>
    </row>
    <row r="3723" spans="1:11" x14ac:dyDescent="0.25">
      <c r="A3723" t="s">
        <v>3732</v>
      </c>
      <c r="B3723" t="s">
        <v>5016</v>
      </c>
      <c r="C3723" t="s">
        <v>5029</v>
      </c>
      <c r="D3723">
        <v>22</v>
      </c>
      <c r="E3723" s="2">
        <v>44450</v>
      </c>
      <c r="F3723">
        <v>247</v>
      </c>
      <c r="G3723">
        <v>65</v>
      </c>
      <c r="H3723" t="s">
        <v>5044</v>
      </c>
      <c r="I3723">
        <v>95</v>
      </c>
      <c r="J3723">
        <v>1</v>
      </c>
      <c r="K3723" t="s">
        <v>5050</v>
      </c>
    </row>
    <row r="3724" spans="1:11" x14ac:dyDescent="0.25">
      <c r="A3724" t="s">
        <v>3733</v>
      </c>
      <c r="B3724" t="s">
        <v>5014</v>
      </c>
      <c r="C3724" t="s">
        <v>5035</v>
      </c>
      <c r="D3724">
        <v>37</v>
      </c>
      <c r="E3724" s="2">
        <v>44739</v>
      </c>
      <c r="F3724">
        <v>202</v>
      </c>
      <c r="G3724">
        <v>5</v>
      </c>
      <c r="H3724" t="s">
        <v>5045</v>
      </c>
      <c r="I3724">
        <v>72</v>
      </c>
      <c r="J3724">
        <v>0</v>
      </c>
    </row>
    <row r="3725" spans="1:11" x14ac:dyDescent="0.25">
      <c r="A3725" t="s">
        <v>3734</v>
      </c>
      <c r="B3725" t="s">
        <v>5011</v>
      </c>
      <c r="C3725" t="s">
        <v>5023</v>
      </c>
      <c r="D3725">
        <v>44</v>
      </c>
      <c r="E3725" s="2">
        <v>44193</v>
      </c>
      <c r="F3725">
        <v>206</v>
      </c>
      <c r="G3725">
        <v>99</v>
      </c>
      <c r="H3725" t="s">
        <v>5045</v>
      </c>
      <c r="I3725">
        <v>80</v>
      </c>
      <c r="J3725">
        <v>0</v>
      </c>
    </row>
    <row r="3726" spans="1:11" x14ac:dyDescent="0.25">
      <c r="A3726" t="s">
        <v>3735</v>
      </c>
      <c r="B3726" t="s">
        <v>5014</v>
      </c>
      <c r="C3726" t="s">
        <v>5028</v>
      </c>
      <c r="D3726">
        <v>35</v>
      </c>
      <c r="E3726" s="2">
        <v>44680</v>
      </c>
      <c r="F3726">
        <v>217</v>
      </c>
      <c r="G3726">
        <v>71</v>
      </c>
      <c r="H3726" t="s">
        <v>5047</v>
      </c>
      <c r="I3726">
        <v>100</v>
      </c>
      <c r="J3726">
        <v>0</v>
      </c>
    </row>
    <row r="3727" spans="1:11" x14ac:dyDescent="0.25">
      <c r="A3727" t="s">
        <v>3736</v>
      </c>
      <c r="B3727" t="s">
        <v>5015</v>
      </c>
      <c r="C3727" t="s">
        <v>5027</v>
      </c>
      <c r="D3727">
        <v>27</v>
      </c>
      <c r="E3727" s="2">
        <v>44706</v>
      </c>
      <c r="F3727">
        <v>229</v>
      </c>
      <c r="G3727">
        <v>0</v>
      </c>
      <c r="H3727" t="s">
        <v>5044</v>
      </c>
      <c r="I3727">
        <v>73</v>
      </c>
      <c r="J3727">
        <v>0</v>
      </c>
    </row>
    <row r="3728" spans="1:11" x14ac:dyDescent="0.25">
      <c r="A3728" t="s">
        <v>3737</v>
      </c>
      <c r="B3728" t="s">
        <v>5011</v>
      </c>
      <c r="C3728" t="s">
        <v>5020</v>
      </c>
      <c r="D3728">
        <v>46</v>
      </c>
      <c r="E3728" s="2">
        <v>44845</v>
      </c>
      <c r="F3728">
        <v>239</v>
      </c>
      <c r="G3728">
        <v>33</v>
      </c>
      <c r="H3728" t="s">
        <v>5046</v>
      </c>
      <c r="I3728">
        <v>69</v>
      </c>
      <c r="J3728">
        <v>1</v>
      </c>
      <c r="K3728" t="s">
        <v>5051</v>
      </c>
    </row>
    <row r="3729" spans="1:11" x14ac:dyDescent="0.25">
      <c r="A3729" t="s">
        <v>3738</v>
      </c>
      <c r="B3729" t="s">
        <v>5015</v>
      </c>
      <c r="C3729" t="s">
        <v>5040</v>
      </c>
      <c r="D3729">
        <v>41</v>
      </c>
      <c r="E3729" s="2">
        <v>44444</v>
      </c>
      <c r="F3729">
        <v>209</v>
      </c>
      <c r="G3729">
        <v>78</v>
      </c>
      <c r="H3729" t="s">
        <v>5048</v>
      </c>
      <c r="I3729">
        <v>72</v>
      </c>
      <c r="J3729">
        <v>1</v>
      </c>
      <c r="K3729" t="s">
        <v>5051</v>
      </c>
    </row>
    <row r="3730" spans="1:11" x14ac:dyDescent="0.25">
      <c r="A3730" t="s">
        <v>3739</v>
      </c>
      <c r="B3730" t="s">
        <v>5011</v>
      </c>
      <c r="C3730" t="s">
        <v>5020</v>
      </c>
      <c r="D3730">
        <v>27</v>
      </c>
      <c r="E3730" s="2">
        <v>44463</v>
      </c>
      <c r="F3730">
        <v>227</v>
      </c>
      <c r="G3730">
        <v>63</v>
      </c>
      <c r="H3730" t="s">
        <v>5045</v>
      </c>
      <c r="I3730">
        <v>65</v>
      </c>
      <c r="J3730">
        <v>1</v>
      </c>
      <c r="K3730" t="s">
        <v>5051</v>
      </c>
    </row>
    <row r="3731" spans="1:11" x14ac:dyDescent="0.25">
      <c r="A3731" t="s">
        <v>3740</v>
      </c>
      <c r="B3731" t="s">
        <v>5011</v>
      </c>
      <c r="C3731" t="s">
        <v>5020</v>
      </c>
      <c r="D3731">
        <v>46</v>
      </c>
      <c r="E3731" s="2">
        <v>44236</v>
      </c>
      <c r="F3731">
        <v>232</v>
      </c>
      <c r="G3731">
        <v>64</v>
      </c>
      <c r="H3731" t="s">
        <v>5048</v>
      </c>
      <c r="I3731">
        <v>98</v>
      </c>
      <c r="J3731">
        <v>0</v>
      </c>
    </row>
    <row r="3732" spans="1:11" x14ac:dyDescent="0.25">
      <c r="A3732" t="s">
        <v>3741</v>
      </c>
      <c r="B3732" t="s">
        <v>5016</v>
      </c>
      <c r="C3732" t="s">
        <v>5041</v>
      </c>
      <c r="D3732">
        <v>40</v>
      </c>
      <c r="E3732" s="2">
        <v>44565</v>
      </c>
      <c r="F3732">
        <v>225</v>
      </c>
      <c r="G3732">
        <v>13</v>
      </c>
      <c r="H3732" t="s">
        <v>5043</v>
      </c>
      <c r="I3732">
        <v>97</v>
      </c>
      <c r="J3732">
        <v>1</v>
      </c>
      <c r="K3732" t="s">
        <v>5051</v>
      </c>
    </row>
    <row r="3733" spans="1:11" x14ac:dyDescent="0.25">
      <c r="A3733" t="s">
        <v>3742</v>
      </c>
      <c r="B3733" t="s">
        <v>5014</v>
      </c>
      <c r="C3733" t="s">
        <v>5024</v>
      </c>
      <c r="D3733">
        <v>29</v>
      </c>
      <c r="E3733" s="2">
        <v>43965</v>
      </c>
      <c r="F3733">
        <v>201</v>
      </c>
      <c r="G3733">
        <v>47</v>
      </c>
      <c r="H3733" t="s">
        <v>5047</v>
      </c>
      <c r="I3733">
        <v>81</v>
      </c>
      <c r="J3733">
        <v>0</v>
      </c>
    </row>
    <row r="3734" spans="1:11" x14ac:dyDescent="0.25">
      <c r="A3734" t="s">
        <v>3743</v>
      </c>
      <c r="B3734" t="s">
        <v>5014</v>
      </c>
      <c r="C3734" t="s">
        <v>5028</v>
      </c>
      <c r="D3734">
        <v>28</v>
      </c>
      <c r="E3734" s="2">
        <v>44370</v>
      </c>
      <c r="F3734">
        <v>254</v>
      </c>
      <c r="G3734">
        <v>67</v>
      </c>
      <c r="H3734" t="s">
        <v>5048</v>
      </c>
      <c r="I3734">
        <v>97</v>
      </c>
      <c r="J3734">
        <v>1</v>
      </c>
      <c r="K3734" t="s">
        <v>5049</v>
      </c>
    </row>
    <row r="3735" spans="1:11" x14ac:dyDescent="0.25">
      <c r="A3735" t="s">
        <v>3744</v>
      </c>
      <c r="B3735" t="s">
        <v>5013</v>
      </c>
      <c r="C3735" t="s">
        <v>5022</v>
      </c>
      <c r="D3735">
        <v>26</v>
      </c>
      <c r="E3735" s="2">
        <v>44705</v>
      </c>
      <c r="F3735">
        <v>243</v>
      </c>
      <c r="G3735">
        <v>83</v>
      </c>
      <c r="H3735" t="s">
        <v>5046</v>
      </c>
      <c r="I3735">
        <v>98</v>
      </c>
      <c r="J3735">
        <v>1</v>
      </c>
      <c r="K3735" t="s">
        <v>5050</v>
      </c>
    </row>
    <row r="3736" spans="1:11" x14ac:dyDescent="0.25">
      <c r="A3736" t="s">
        <v>3745</v>
      </c>
      <c r="B3736" t="s">
        <v>5016</v>
      </c>
      <c r="C3736" t="s">
        <v>5041</v>
      </c>
      <c r="D3736">
        <v>31</v>
      </c>
      <c r="E3736" s="2">
        <v>44623</v>
      </c>
      <c r="F3736">
        <v>250</v>
      </c>
      <c r="G3736">
        <v>50</v>
      </c>
      <c r="H3736" t="s">
        <v>5048</v>
      </c>
      <c r="I3736">
        <v>61</v>
      </c>
      <c r="J3736">
        <v>1</v>
      </c>
      <c r="K3736" t="s">
        <v>5051</v>
      </c>
    </row>
    <row r="3737" spans="1:11" x14ac:dyDescent="0.25">
      <c r="A3737" t="s">
        <v>3746</v>
      </c>
      <c r="B3737" t="s">
        <v>5012</v>
      </c>
      <c r="C3737" t="s">
        <v>5021</v>
      </c>
      <c r="D3737">
        <v>28</v>
      </c>
      <c r="E3737" s="2">
        <v>44927</v>
      </c>
      <c r="F3737">
        <v>218</v>
      </c>
      <c r="G3737">
        <v>87</v>
      </c>
      <c r="H3737" t="s">
        <v>5045</v>
      </c>
      <c r="I3737">
        <v>54</v>
      </c>
      <c r="J3737">
        <v>1</v>
      </c>
      <c r="K3737" t="s">
        <v>5051</v>
      </c>
    </row>
    <row r="3738" spans="1:11" x14ac:dyDescent="0.25">
      <c r="A3738" t="s">
        <v>3747</v>
      </c>
      <c r="B3738" t="s">
        <v>5011</v>
      </c>
      <c r="C3738" t="s">
        <v>5020</v>
      </c>
      <c r="D3738">
        <v>31</v>
      </c>
      <c r="E3738" s="2">
        <v>44749</v>
      </c>
      <c r="F3738">
        <v>240</v>
      </c>
      <c r="G3738">
        <v>85</v>
      </c>
      <c r="H3738" t="s">
        <v>5045</v>
      </c>
      <c r="I3738">
        <v>73</v>
      </c>
      <c r="J3738">
        <v>0</v>
      </c>
    </row>
    <row r="3739" spans="1:11" x14ac:dyDescent="0.25">
      <c r="A3739" t="s">
        <v>3748</v>
      </c>
      <c r="B3739" t="s">
        <v>5018</v>
      </c>
      <c r="C3739" t="s">
        <v>5032</v>
      </c>
      <c r="D3739">
        <v>29</v>
      </c>
      <c r="E3739" s="2">
        <v>44812</v>
      </c>
      <c r="F3739">
        <v>238</v>
      </c>
      <c r="G3739">
        <v>50</v>
      </c>
      <c r="H3739" t="s">
        <v>5044</v>
      </c>
      <c r="I3739">
        <v>97</v>
      </c>
      <c r="J3739">
        <v>1</v>
      </c>
      <c r="K3739" t="s">
        <v>5049</v>
      </c>
    </row>
    <row r="3740" spans="1:11" x14ac:dyDescent="0.25">
      <c r="A3740" t="s">
        <v>3749</v>
      </c>
      <c r="B3740" t="s">
        <v>5016</v>
      </c>
      <c r="C3740" t="s">
        <v>5031</v>
      </c>
      <c r="D3740">
        <v>37</v>
      </c>
      <c r="E3740" s="2">
        <v>44900</v>
      </c>
      <c r="F3740">
        <v>253</v>
      </c>
      <c r="G3740">
        <v>32</v>
      </c>
      <c r="H3740" t="s">
        <v>5048</v>
      </c>
      <c r="I3740">
        <v>70</v>
      </c>
      <c r="J3740">
        <v>1</v>
      </c>
      <c r="K3740" t="s">
        <v>5050</v>
      </c>
    </row>
    <row r="3741" spans="1:11" x14ac:dyDescent="0.25">
      <c r="A3741" t="s">
        <v>3750</v>
      </c>
      <c r="B3741" t="s">
        <v>5016</v>
      </c>
      <c r="C3741" t="s">
        <v>5029</v>
      </c>
      <c r="D3741">
        <v>38</v>
      </c>
      <c r="E3741" s="2">
        <v>44003</v>
      </c>
      <c r="F3741">
        <v>230</v>
      </c>
      <c r="G3741">
        <v>2</v>
      </c>
      <c r="H3741" t="s">
        <v>5043</v>
      </c>
      <c r="I3741">
        <v>74</v>
      </c>
      <c r="J3741">
        <v>0</v>
      </c>
    </row>
    <row r="3742" spans="1:11" x14ac:dyDescent="0.25">
      <c r="A3742" t="s">
        <v>3751</v>
      </c>
      <c r="B3742" t="s">
        <v>5017</v>
      </c>
      <c r="C3742" t="s">
        <v>5030</v>
      </c>
      <c r="D3742">
        <v>30</v>
      </c>
      <c r="E3742" s="2">
        <v>44373</v>
      </c>
      <c r="F3742">
        <v>214</v>
      </c>
      <c r="G3742">
        <v>62</v>
      </c>
      <c r="H3742" t="s">
        <v>5046</v>
      </c>
      <c r="I3742">
        <v>88</v>
      </c>
      <c r="J3742">
        <v>0</v>
      </c>
    </row>
    <row r="3743" spans="1:11" x14ac:dyDescent="0.25">
      <c r="A3743" t="s">
        <v>3752</v>
      </c>
      <c r="B3743" t="s">
        <v>5016</v>
      </c>
      <c r="C3743" t="s">
        <v>5029</v>
      </c>
      <c r="D3743">
        <v>29</v>
      </c>
      <c r="E3743" s="2">
        <v>44221</v>
      </c>
      <c r="F3743">
        <v>253</v>
      </c>
      <c r="G3743">
        <v>10</v>
      </c>
      <c r="H3743" t="s">
        <v>5047</v>
      </c>
      <c r="I3743">
        <v>86</v>
      </c>
      <c r="J3743">
        <v>0</v>
      </c>
    </row>
    <row r="3744" spans="1:11" x14ac:dyDescent="0.25">
      <c r="A3744" t="s">
        <v>3753</v>
      </c>
      <c r="B3744" t="s">
        <v>5013</v>
      </c>
      <c r="C3744" t="s">
        <v>5022</v>
      </c>
      <c r="D3744">
        <v>41</v>
      </c>
      <c r="E3744" s="2">
        <v>44811</v>
      </c>
      <c r="F3744">
        <v>242</v>
      </c>
      <c r="G3744">
        <v>82</v>
      </c>
      <c r="H3744" t="s">
        <v>5043</v>
      </c>
      <c r="I3744">
        <v>80</v>
      </c>
      <c r="J3744">
        <v>0</v>
      </c>
    </row>
    <row r="3745" spans="1:11" x14ac:dyDescent="0.25">
      <c r="A3745" t="s">
        <v>3754</v>
      </c>
      <c r="B3745" t="s">
        <v>5016</v>
      </c>
      <c r="C3745" t="s">
        <v>5031</v>
      </c>
      <c r="D3745">
        <v>41</v>
      </c>
      <c r="E3745" s="2">
        <v>44699</v>
      </c>
      <c r="F3745">
        <v>217</v>
      </c>
      <c r="G3745">
        <v>8</v>
      </c>
      <c r="H3745" t="s">
        <v>5045</v>
      </c>
      <c r="I3745">
        <v>66</v>
      </c>
      <c r="J3745">
        <v>0</v>
      </c>
    </row>
    <row r="3746" spans="1:11" x14ac:dyDescent="0.25">
      <c r="A3746" t="s">
        <v>3755</v>
      </c>
      <c r="B3746" t="s">
        <v>5016</v>
      </c>
      <c r="C3746" t="s">
        <v>5029</v>
      </c>
      <c r="D3746">
        <v>43</v>
      </c>
      <c r="E3746" s="2">
        <v>44779</v>
      </c>
      <c r="F3746">
        <v>237</v>
      </c>
      <c r="G3746">
        <v>12</v>
      </c>
      <c r="H3746" t="s">
        <v>5045</v>
      </c>
      <c r="I3746">
        <v>84</v>
      </c>
      <c r="J3746">
        <v>1</v>
      </c>
      <c r="K3746" t="s">
        <v>5049</v>
      </c>
    </row>
    <row r="3747" spans="1:11" x14ac:dyDescent="0.25">
      <c r="A3747" t="s">
        <v>3756</v>
      </c>
      <c r="B3747" t="s">
        <v>5013</v>
      </c>
      <c r="C3747" t="s">
        <v>5022</v>
      </c>
      <c r="D3747">
        <v>27</v>
      </c>
      <c r="E3747" s="2">
        <v>44640</v>
      </c>
      <c r="F3747">
        <v>230</v>
      </c>
      <c r="G3747">
        <v>15</v>
      </c>
      <c r="H3747" t="s">
        <v>5044</v>
      </c>
      <c r="I3747">
        <v>62</v>
      </c>
      <c r="J3747">
        <v>0</v>
      </c>
    </row>
    <row r="3748" spans="1:11" x14ac:dyDescent="0.25">
      <c r="A3748" t="s">
        <v>3757</v>
      </c>
      <c r="B3748" t="s">
        <v>5011</v>
      </c>
      <c r="C3748" t="s">
        <v>5020</v>
      </c>
      <c r="D3748">
        <v>25</v>
      </c>
      <c r="E3748" s="2">
        <v>44470</v>
      </c>
      <c r="F3748">
        <v>244</v>
      </c>
      <c r="G3748">
        <v>74</v>
      </c>
      <c r="H3748" t="s">
        <v>5048</v>
      </c>
      <c r="I3748">
        <v>91</v>
      </c>
      <c r="J3748">
        <v>0</v>
      </c>
    </row>
    <row r="3749" spans="1:11" x14ac:dyDescent="0.25">
      <c r="A3749" t="s">
        <v>3758</v>
      </c>
      <c r="B3749" t="s">
        <v>5014</v>
      </c>
      <c r="C3749" t="s">
        <v>5035</v>
      </c>
      <c r="D3749">
        <v>43</v>
      </c>
      <c r="E3749" s="2">
        <v>44469</v>
      </c>
      <c r="F3749">
        <v>233</v>
      </c>
      <c r="G3749">
        <v>78</v>
      </c>
      <c r="H3749" t="s">
        <v>5046</v>
      </c>
      <c r="I3749">
        <v>100</v>
      </c>
      <c r="J3749">
        <v>1</v>
      </c>
      <c r="K3749" t="s">
        <v>5050</v>
      </c>
    </row>
    <row r="3750" spans="1:11" x14ac:dyDescent="0.25">
      <c r="A3750" t="s">
        <v>3759</v>
      </c>
      <c r="B3750" t="s">
        <v>5014</v>
      </c>
      <c r="C3750" t="s">
        <v>5035</v>
      </c>
      <c r="D3750">
        <v>40</v>
      </c>
      <c r="E3750" s="2">
        <v>44298</v>
      </c>
      <c r="F3750">
        <v>228</v>
      </c>
      <c r="G3750">
        <v>79</v>
      </c>
      <c r="H3750" t="s">
        <v>5044</v>
      </c>
      <c r="I3750">
        <v>53</v>
      </c>
      <c r="J3750">
        <v>1</v>
      </c>
      <c r="K3750" t="s">
        <v>5049</v>
      </c>
    </row>
    <row r="3751" spans="1:11" x14ac:dyDescent="0.25">
      <c r="A3751" t="s">
        <v>3760</v>
      </c>
      <c r="B3751" t="s">
        <v>5013</v>
      </c>
      <c r="C3751" t="s">
        <v>5039</v>
      </c>
      <c r="D3751">
        <v>37</v>
      </c>
      <c r="E3751" s="2">
        <v>44800</v>
      </c>
      <c r="F3751">
        <v>207</v>
      </c>
      <c r="G3751">
        <v>35</v>
      </c>
      <c r="H3751" t="s">
        <v>5044</v>
      </c>
      <c r="I3751">
        <v>76</v>
      </c>
      <c r="J3751">
        <v>1</v>
      </c>
      <c r="K3751" t="s">
        <v>5051</v>
      </c>
    </row>
    <row r="3752" spans="1:11" x14ac:dyDescent="0.25">
      <c r="A3752" t="s">
        <v>3761</v>
      </c>
      <c r="B3752" t="s">
        <v>5015</v>
      </c>
      <c r="C3752" t="s">
        <v>5025</v>
      </c>
      <c r="D3752">
        <v>45</v>
      </c>
      <c r="E3752" s="2">
        <v>44830</v>
      </c>
      <c r="F3752">
        <v>235</v>
      </c>
      <c r="G3752">
        <v>79</v>
      </c>
      <c r="H3752" t="s">
        <v>5044</v>
      </c>
      <c r="I3752">
        <v>92</v>
      </c>
      <c r="J3752">
        <v>0</v>
      </c>
    </row>
    <row r="3753" spans="1:11" x14ac:dyDescent="0.25">
      <c r="A3753" t="s">
        <v>3762</v>
      </c>
      <c r="B3753" t="s">
        <v>5017</v>
      </c>
      <c r="C3753" t="s">
        <v>5042</v>
      </c>
      <c r="D3753">
        <v>24</v>
      </c>
      <c r="E3753" s="2">
        <v>44423</v>
      </c>
      <c r="F3753">
        <v>213</v>
      </c>
      <c r="G3753">
        <v>80</v>
      </c>
      <c r="H3753" t="s">
        <v>5046</v>
      </c>
      <c r="I3753">
        <v>95</v>
      </c>
      <c r="J3753">
        <v>1</v>
      </c>
      <c r="K3753" t="s">
        <v>5051</v>
      </c>
    </row>
    <row r="3754" spans="1:11" x14ac:dyDescent="0.25">
      <c r="A3754" t="s">
        <v>3763</v>
      </c>
      <c r="B3754" t="s">
        <v>5012</v>
      </c>
      <c r="C3754" t="s">
        <v>5026</v>
      </c>
      <c r="D3754">
        <v>35</v>
      </c>
      <c r="E3754" s="2">
        <v>44723</v>
      </c>
      <c r="F3754">
        <v>253</v>
      </c>
      <c r="G3754">
        <v>12</v>
      </c>
      <c r="H3754" t="s">
        <v>5043</v>
      </c>
      <c r="I3754">
        <v>88</v>
      </c>
      <c r="J3754">
        <v>1</v>
      </c>
      <c r="K3754" t="s">
        <v>5051</v>
      </c>
    </row>
    <row r="3755" spans="1:11" x14ac:dyDescent="0.25">
      <c r="A3755" t="s">
        <v>3764</v>
      </c>
      <c r="B3755" t="s">
        <v>5015</v>
      </c>
      <c r="C3755" t="s">
        <v>5040</v>
      </c>
      <c r="D3755">
        <v>48</v>
      </c>
      <c r="E3755" s="2">
        <v>44745</v>
      </c>
      <c r="F3755">
        <v>247</v>
      </c>
      <c r="G3755">
        <v>96</v>
      </c>
      <c r="H3755" t="s">
        <v>5048</v>
      </c>
      <c r="I3755">
        <v>56</v>
      </c>
      <c r="J3755">
        <v>1</v>
      </c>
      <c r="K3755" t="s">
        <v>5050</v>
      </c>
    </row>
    <row r="3756" spans="1:11" x14ac:dyDescent="0.25">
      <c r="A3756" t="s">
        <v>3765</v>
      </c>
      <c r="B3756" t="s">
        <v>5018</v>
      </c>
      <c r="C3756" t="s">
        <v>5032</v>
      </c>
      <c r="D3756">
        <v>35</v>
      </c>
      <c r="E3756" s="2">
        <v>44704</v>
      </c>
      <c r="F3756">
        <v>231</v>
      </c>
      <c r="G3756">
        <v>71</v>
      </c>
      <c r="H3756" t="s">
        <v>5044</v>
      </c>
      <c r="I3756">
        <v>54</v>
      </c>
      <c r="J3756">
        <v>0</v>
      </c>
    </row>
    <row r="3757" spans="1:11" x14ac:dyDescent="0.25">
      <c r="A3757" t="s">
        <v>3766</v>
      </c>
      <c r="B3757" t="s">
        <v>5012</v>
      </c>
      <c r="C3757" t="s">
        <v>5021</v>
      </c>
      <c r="D3757">
        <v>49</v>
      </c>
      <c r="E3757" s="2">
        <v>44221</v>
      </c>
      <c r="F3757">
        <v>245</v>
      </c>
      <c r="G3757">
        <v>75</v>
      </c>
      <c r="H3757" t="s">
        <v>5046</v>
      </c>
      <c r="I3757">
        <v>87</v>
      </c>
      <c r="J3757">
        <v>0</v>
      </c>
    </row>
    <row r="3758" spans="1:11" x14ac:dyDescent="0.25">
      <c r="A3758" t="s">
        <v>3767</v>
      </c>
      <c r="B3758" t="s">
        <v>5016</v>
      </c>
      <c r="C3758" t="s">
        <v>5029</v>
      </c>
      <c r="D3758">
        <v>27</v>
      </c>
      <c r="E3758" s="2">
        <v>44213</v>
      </c>
      <c r="F3758">
        <v>203</v>
      </c>
      <c r="G3758">
        <v>14</v>
      </c>
      <c r="H3758" t="s">
        <v>5043</v>
      </c>
      <c r="I3758">
        <v>91</v>
      </c>
      <c r="J3758">
        <v>0</v>
      </c>
    </row>
    <row r="3759" spans="1:11" x14ac:dyDescent="0.25">
      <c r="A3759" t="s">
        <v>3768</v>
      </c>
      <c r="B3759" t="s">
        <v>5014</v>
      </c>
      <c r="C3759" t="s">
        <v>5028</v>
      </c>
      <c r="D3759">
        <v>35</v>
      </c>
      <c r="E3759" s="2">
        <v>44422</v>
      </c>
      <c r="F3759">
        <v>222</v>
      </c>
      <c r="G3759">
        <v>24</v>
      </c>
      <c r="H3759" t="s">
        <v>5046</v>
      </c>
      <c r="I3759">
        <v>94</v>
      </c>
      <c r="J3759">
        <v>0</v>
      </c>
    </row>
    <row r="3760" spans="1:11" x14ac:dyDescent="0.25">
      <c r="A3760" t="s">
        <v>3769</v>
      </c>
      <c r="B3760" t="s">
        <v>5011</v>
      </c>
      <c r="C3760" t="s">
        <v>5023</v>
      </c>
      <c r="D3760">
        <v>29</v>
      </c>
      <c r="E3760" s="2">
        <v>44106</v>
      </c>
      <c r="F3760">
        <v>244</v>
      </c>
      <c r="G3760">
        <v>24</v>
      </c>
      <c r="H3760" t="s">
        <v>5048</v>
      </c>
      <c r="I3760">
        <v>57</v>
      </c>
      <c r="J3760">
        <v>0</v>
      </c>
    </row>
    <row r="3761" spans="1:11" x14ac:dyDescent="0.25">
      <c r="A3761" t="s">
        <v>3770</v>
      </c>
      <c r="B3761" t="s">
        <v>5011</v>
      </c>
      <c r="C3761" t="s">
        <v>5023</v>
      </c>
      <c r="D3761">
        <v>41</v>
      </c>
      <c r="E3761" s="2">
        <v>44046</v>
      </c>
      <c r="F3761">
        <v>233</v>
      </c>
      <c r="G3761">
        <v>42</v>
      </c>
      <c r="H3761" t="s">
        <v>5047</v>
      </c>
      <c r="I3761">
        <v>87</v>
      </c>
      <c r="J3761">
        <v>0</v>
      </c>
    </row>
    <row r="3762" spans="1:11" x14ac:dyDescent="0.25">
      <c r="A3762" t="s">
        <v>3771</v>
      </c>
      <c r="B3762" t="s">
        <v>5017</v>
      </c>
      <c r="C3762" t="s">
        <v>5042</v>
      </c>
      <c r="D3762">
        <v>44</v>
      </c>
      <c r="E3762" s="2">
        <v>44311</v>
      </c>
      <c r="F3762">
        <v>253</v>
      </c>
      <c r="G3762">
        <v>7</v>
      </c>
      <c r="H3762" t="s">
        <v>5043</v>
      </c>
      <c r="I3762">
        <v>80</v>
      </c>
      <c r="J3762">
        <v>0</v>
      </c>
    </row>
    <row r="3763" spans="1:11" x14ac:dyDescent="0.25">
      <c r="A3763" t="s">
        <v>3772</v>
      </c>
      <c r="B3763" t="s">
        <v>5015</v>
      </c>
      <c r="C3763" t="s">
        <v>5025</v>
      </c>
      <c r="D3763">
        <v>31</v>
      </c>
      <c r="E3763" s="2">
        <v>44547</v>
      </c>
      <c r="F3763">
        <v>233</v>
      </c>
      <c r="G3763">
        <v>99</v>
      </c>
      <c r="H3763" t="s">
        <v>5047</v>
      </c>
      <c r="I3763">
        <v>82</v>
      </c>
      <c r="J3763">
        <v>0</v>
      </c>
    </row>
    <row r="3764" spans="1:11" x14ac:dyDescent="0.25">
      <c r="A3764" t="s">
        <v>3773</v>
      </c>
      <c r="B3764" t="s">
        <v>5015</v>
      </c>
      <c r="C3764" t="s">
        <v>5025</v>
      </c>
      <c r="D3764">
        <v>35</v>
      </c>
      <c r="E3764" s="2">
        <v>44002</v>
      </c>
      <c r="F3764">
        <v>252</v>
      </c>
      <c r="G3764">
        <v>30</v>
      </c>
      <c r="H3764" t="s">
        <v>5046</v>
      </c>
      <c r="I3764">
        <v>88</v>
      </c>
      <c r="J3764">
        <v>0</v>
      </c>
    </row>
    <row r="3765" spans="1:11" x14ac:dyDescent="0.25">
      <c r="A3765" t="s">
        <v>3774</v>
      </c>
      <c r="B3765" t="s">
        <v>5013</v>
      </c>
      <c r="C3765" t="s">
        <v>5033</v>
      </c>
      <c r="D3765">
        <v>49</v>
      </c>
      <c r="E3765" s="2">
        <v>44642</v>
      </c>
      <c r="F3765">
        <v>246</v>
      </c>
      <c r="G3765">
        <v>27</v>
      </c>
      <c r="H3765" t="s">
        <v>5044</v>
      </c>
      <c r="I3765">
        <v>90</v>
      </c>
      <c r="J3765">
        <v>0</v>
      </c>
    </row>
    <row r="3766" spans="1:11" x14ac:dyDescent="0.25">
      <c r="A3766" t="s">
        <v>3775</v>
      </c>
      <c r="B3766" t="s">
        <v>5013</v>
      </c>
      <c r="C3766" t="s">
        <v>5033</v>
      </c>
      <c r="D3766">
        <v>46</v>
      </c>
      <c r="E3766" s="2">
        <v>43943</v>
      </c>
      <c r="F3766">
        <v>257</v>
      </c>
      <c r="G3766">
        <v>43</v>
      </c>
      <c r="H3766" t="s">
        <v>5045</v>
      </c>
      <c r="I3766">
        <v>78</v>
      </c>
      <c r="J3766">
        <v>1</v>
      </c>
      <c r="K3766" t="s">
        <v>5049</v>
      </c>
    </row>
    <row r="3767" spans="1:11" x14ac:dyDescent="0.25">
      <c r="A3767" t="s">
        <v>3776</v>
      </c>
      <c r="B3767" t="s">
        <v>5013</v>
      </c>
      <c r="C3767" t="s">
        <v>5033</v>
      </c>
      <c r="D3767">
        <v>39</v>
      </c>
      <c r="E3767" s="2">
        <v>44026</v>
      </c>
      <c r="F3767">
        <v>256</v>
      </c>
      <c r="G3767">
        <v>8</v>
      </c>
      <c r="H3767" t="s">
        <v>5046</v>
      </c>
      <c r="I3767">
        <v>97</v>
      </c>
      <c r="J3767">
        <v>1</v>
      </c>
      <c r="K3767" t="s">
        <v>5051</v>
      </c>
    </row>
    <row r="3768" spans="1:11" x14ac:dyDescent="0.25">
      <c r="A3768" t="s">
        <v>3777</v>
      </c>
      <c r="B3768" t="s">
        <v>5016</v>
      </c>
      <c r="C3768" t="s">
        <v>5041</v>
      </c>
      <c r="D3768">
        <v>50</v>
      </c>
      <c r="E3768" s="2">
        <v>43970</v>
      </c>
      <c r="F3768">
        <v>206</v>
      </c>
      <c r="G3768">
        <v>90</v>
      </c>
      <c r="H3768" t="s">
        <v>5043</v>
      </c>
      <c r="I3768">
        <v>95</v>
      </c>
      <c r="J3768">
        <v>0</v>
      </c>
    </row>
    <row r="3769" spans="1:11" x14ac:dyDescent="0.25">
      <c r="A3769" t="s">
        <v>3778</v>
      </c>
      <c r="B3769" t="s">
        <v>5016</v>
      </c>
      <c r="C3769" t="s">
        <v>5041</v>
      </c>
      <c r="D3769">
        <v>25</v>
      </c>
      <c r="E3769" s="2">
        <v>44215</v>
      </c>
      <c r="F3769">
        <v>234</v>
      </c>
      <c r="G3769">
        <v>50</v>
      </c>
      <c r="H3769" t="s">
        <v>5043</v>
      </c>
      <c r="I3769">
        <v>86</v>
      </c>
      <c r="J3769">
        <v>1</v>
      </c>
      <c r="K3769" t="s">
        <v>5051</v>
      </c>
    </row>
    <row r="3770" spans="1:11" x14ac:dyDescent="0.25">
      <c r="A3770" t="s">
        <v>3779</v>
      </c>
      <c r="B3770" t="s">
        <v>5018</v>
      </c>
      <c r="C3770" t="s">
        <v>5038</v>
      </c>
      <c r="D3770">
        <v>48</v>
      </c>
      <c r="E3770" s="2">
        <v>44715</v>
      </c>
      <c r="F3770">
        <v>246</v>
      </c>
      <c r="G3770">
        <v>98</v>
      </c>
      <c r="H3770" t="s">
        <v>5044</v>
      </c>
      <c r="I3770">
        <v>66</v>
      </c>
      <c r="J3770">
        <v>1</v>
      </c>
      <c r="K3770" t="s">
        <v>5049</v>
      </c>
    </row>
    <row r="3771" spans="1:11" x14ac:dyDescent="0.25">
      <c r="A3771" t="s">
        <v>3780</v>
      </c>
      <c r="B3771" t="s">
        <v>5011</v>
      </c>
      <c r="C3771" t="s">
        <v>5023</v>
      </c>
      <c r="D3771">
        <v>34</v>
      </c>
      <c r="E3771" s="2">
        <v>44705</v>
      </c>
      <c r="F3771">
        <v>249</v>
      </c>
      <c r="G3771">
        <v>6</v>
      </c>
      <c r="H3771" t="s">
        <v>5044</v>
      </c>
      <c r="I3771">
        <v>65</v>
      </c>
      <c r="J3771">
        <v>0</v>
      </c>
    </row>
    <row r="3772" spans="1:11" x14ac:dyDescent="0.25">
      <c r="A3772" t="s">
        <v>3781</v>
      </c>
      <c r="B3772" t="s">
        <v>5014</v>
      </c>
      <c r="C3772" t="s">
        <v>5024</v>
      </c>
      <c r="D3772">
        <v>34</v>
      </c>
      <c r="E3772" s="2">
        <v>44394</v>
      </c>
      <c r="F3772">
        <v>242</v>
      </c>
      <c r="G3772">
        <v>94</v>
      </c>
      <c r="H3772" t="s">
        <v>5047</v>
      </c>
      <c r="I3772">
        <v>99</v>
      </c>
      <c r="J3772">
        <v>0</v>
      </c>
    </row>
    <row r="3773" spans="1:11" x14ac:dyDescent="0.25">
      <c r="A3773" t="s">
        <v>3782</v>
      </c>
      <c r="B3773" t="s">
        <v>5016</v>
      </c>
      <c r="C3773" t="s">
        <v>5029</v>
      </c>
      <c r="D3773">
        <v>43</v>
      </c>
      <c r="E3773" s="2">
        <v>44614</v>
      </c>
      <c r="F3773">
        <v>223</v>
      </c>
      <c r="G3773">
        <v>100</v>
      </c>
      <c r="H3773" t="s">
        <v>5044</v>
      </c>
      <c r="I3773">
        <v>84</v>
      </c>
      <c r="J3773">
        <v>1</v>
      </c>
      <c r="K3773" t="s">
        <v>5049</v>
      </c>
    </row>
    <row r="3774" spans="1:11" x14ac:dyDescent="0.25">
      <c r="A3774" t="s">
        <v>3783</v>
      </c>
      <c r="B3774" t="s">
        <v>5018</v>
      </c>
      <c r="C3774" t="s">
        <v>5032</v>
      </c>
      <c r="D3774">
        <v>23</v>
      </c>
      <c r="E3774" s="2">
        <v>44352</v>
      </c>
      <c r="F3774">
        <v>247</v>
      </c>
      <c r="G3774">
        <v>78</v>
      </c>
      <c r="H3774" t="s">
        <v>5044</v>
      </c>
      <c r="I3774">
        <v>61</v>
      </c>
      <c r="J3774">
        <v>0</v>
      </c>
    </row>
    <row r="3775" spans="1:11" x14ac:dyDescent="0.25">
      <c r="A3775" t="s">
        <v>3784</v>
      </c>
      <c r="B3775" t="s">
        <v>5014</v>
      </c>
      <c r="C3775" t="s">
        <v>5035</v>
      </c>
      <c r="D3775">
        <v>42</v>
      </c>
      <c r="E3775" s="2">
        <v>44132</v>
      </c>
      <c r="F3775">
        <v>257</v>
      </c>
      <c r="G3775">
        <v>24</v>
      </c>
      <c r="H3775" t="s">
        <v>5047</v>
      </c>
      <c r="I3775">
        <v>91</v>
      </c>
      <c r="J3775">
        <v>0</v>
      </c>
    </row>
    <row r="3776" spans="1:11" x14ac:dyDescent="0.25">
      <c r="A3776" t="s">
        <v>3785</v>
      </c>
      <c r="B3776" t="s">
        <v>5016</v>
      </c>
      <c r="C3776" t="s">
        <v>5031</v>
      </c>
      <c r="D3776">
        <v>38</v>
      </c>
      <c r="E3776" s="2">
        <v>44862</v>
      </c>
      <c r="F3776">
        <v>204</v>
      </c>
      <c r="G3776">
        <v>26</v>
      </c>
      <c r="H3776" t="s">
        <v>5043</v>
      </c>
      <c r="I3776">
        <v>89</v>
      </c>
      <c r="J3776">
        <v>1</v>
      </c>
      <c r="K3776" t="s">
        <v>5049</v>
      </c>
    </row>
    <row r="3777" spans="1:11" x14ac:dyDescent="0.25">
      <c r="A3777" t="s">
        <v>3786</v>
      </c>
      <c r="B3777" t="s">
        <v>5016</v>
      </c>
      <c r="C3777" t="s">
        <v>5031</v>
      </c>
      <c r="D3777">
        <v>22</v>
      </c>
      <c r="E3777" s="2">
        <v>44438</v>
      </c>
      <c r="F3777">
        <v>244</v>
      </c>
      <c r="G3777">
        <v>17</v>
      </c>
      <c r="H3777" t="s">
        <v>5045</v>
      </c>
      <c r="I3777">
        <v>80</v>
      </c>
      <c r="J3777">
        <v>0</v>
      </c>
    </row>
    <row r="3778" spans="1:11" x14ac:dyDescent="0.25">
      <c r="A3778" t="s">
        <v>3787</v>
      </c>
      <c r="B3778" t="s">
        <v>5018</v>
      </c>
      <c r="C3778" t="s">
        <v>5038</v>
      </c>
      <c r="D3778">
        <v>44</v>
      </c>
      <c r="E3778" s="2">
        <v>43986</v>
      </c>
      <c r="F3778">
        <v>211</v>
      </c>
      <c r="G3778">
        <v>39</v>
      </c>
      <c r="H3778" t="s">
        <v>5043</v>
      </c>
      <c r="I3778">
        <v>91</v>
      </c>
      <c r="J3778">
        <v>0</v>
      </c>
    </row>
    <row r="3779" spans="1:11" x14ac:dyDescent="0.25">
      <c r="A3779" t="s">
        <v>3788</v>
      </c>
      <c r="B3779" t="s">
        <v>5013</v>
      </c>
      <c r="C3779" t="s">
        <v>5022</v>
      </c>
      <c r="D3779">
        <v>49</v>
      </c>
      <c r="E3779" s="2">
        <v>43960</v>
      </c>
      <c r="F3779">
        <v>217</v>
      </c>
      <c r="G3779">
        <v>12</v>
      </c>
      <c r="H3779" t="s">
        <v>5046</v>
      </c>
      <c r="I3779">
        <v>89</v>
      </c>
      <c r="J3779">
        <v>0</v>
      </c>
    </row>
    <row r="3780" spans="1:11" x14ac:dyDescent="0.25">
      <c r="A3780" t="s">
        <v>3789</v>
      </c>
      <c r="B3780" t="s">
        <v>5017</v>
      </c>
      <c r="C3780" t="s">
        <v>5042</v>
      </c>
      <c r="D3780">
        <v>43</v>
      </c>
      <c r="E3780" s="2">
        <v>43993</v>
      </c>
      <c r="F3780">
        <v>215</v>
      </c>
      <c r="G3780">
        <v>23</v>
      </c>
      <c r="H3780" t="s">
        <v>5046</v>
      </c>
      <c r="I3780">
        <v>65</v>
      </c>
      <c r="J3780">
        <v>1</v>
      </c>
      <c r="K3780" t="s">
        <v>5051</v>
      </c>
    </row>
    <row r="3781" spans="1:11" x14ac:dyDescent="0.25">
      <c r="A3781" t="s">
        <v>3790</v>
      </c>
      <c r="B3781" t="s">
        <v>5018</v>
      </c>
      <c r="C3781" t="s">
        <v>5038</v>
      </c>
      <c r="D3781">
        <v>25</v>
      </c>
      <c r="E3781" s="2">
        <v>44015</v>
      </c>
      <c r="F3781">
        <v>234</v>
      </c>
      <c r="G3781">
        <v>12</v>
      </c>
      <c r="H3781" t="s">
        <v>5046</v>
      </c>
      <c r="I3781">
        <v>100</v>
      </c>
      <c r="J3781">
        <v>1</v>
      </c>
      <c r="K3781" t="s">
        <v>5051</v>
      </c>
    </row>
    <row r="3782" spans="1:11" x14ac:dyDescent="0.25">
      <c r="A3782" t="s">
        <v>3791</v>
      </c>
      <c r="B3782" t="s">
        <v>5018</v>
      </c>
      <c r="C3782" t="s">
        <v>5038</v>
      </c>
      <c r="D3782">
        <v>31</v>
      </c>
      <c r="E3782" s="2">
        <v>44148</v>
      </c>
      <c r="F3782">
        <v>235</v>
      </c>
      <c r="G3782">
        <v>34</v>
      </c>
      <c r="H3782" t="s">
        <v>5043</v>
      </c>
      <c r="I3782">
        <v>92</v>
      </c>
      <c r="J3782">
        <v>0</v>
      </c>
    </row>
    <row r="3783" spans="1:11" x14ac:dyDescent="0.25">
      <c r="A3783" t="s">
        <v>3792</v>
      </c>
      <c r="B3783" t="s">
        <v>5013</v>
      </c>
      <c r="C3783" t="s">
        <v>5022</v>
      </c>
      <c r="D3783">
        <v>30</v>
      </c>
      <c r="E3783" s="2">
        <v>44677</v>
      </c>
      <c r="F3783">
        <v>251</v>
      </c>
      <c r="G3783">
        <v>96</v>
      </c>
      <c r="H3783" t="s">
        <v>5047</v>
      </c>
      <c r="I3783">
        <v>50</v>
      </c>
      <c r="J3783">
        <v>1</v>
      </c>
      <c r="K3783" t="s">
        <v>5051</v>
      </c>
    </row>
    <row r="3784" spans="1:11" x14ac:dyDescent="0.25">
      <c r="A3784" t="s">
        <v>3793</v>
      </c>
      <c r="B3784" t="s">
        <v>5016</v>
      </c>
      <c r="C3784" t="s">
        <v>5031</v>
      </c>
      <c r="D3784">
        <v>44</v>
      </c>
      <c r="E3784" s="2">
        <v>44012</v>
      </c>
      <c r="F3784">
        <v>260</v>
      </c>
      <c r="G3784">
        <v>11</v>
      </c>
      <c r="H3784" t="s">
        <v>5045</v>
      </c>
      <c r="I3784">
        <v>92</v>
      </c>
      <c r="J3784">
        <v>1</v>
      </c>
      <c r="K3784" t="s">
        <v>5050</v>
      </c>
    </row>
    <row r="3785" spans="1:11" x14ac:dyDescent="0.25">
      <c r="A3785" t="s">
        <v>3794</v>
      </c>
      <c r="B3785" t="s">
        <v>5011</v>
      </c>
      <c r="C3785" t="s">
        <v>5023</v>
      </c>
      <c r="D3785">
        <v>35</v>
      </c>
      <c r="E3785" s="2">
        <v>44647</v>
      </c>
      <c r="F3785">
        <v>200</v>
      </c>
      <c r="G3785">
        <v>78</v>
      </c>
      <c r="H3785" t="s">
        <v>5044</v>
      </c>
      <c r="I3785">
        <v>68</v>
      </c>
      <c r="J3785">
        <v>0</v>
      </c>
    </row>
    <row r="3786" spans="1:11" x14ac:dyDescent="0.25">
      <c r="A3786" t="s">
        <v>3795</v>
      </c>
      <c r="B3786" t="s">
        <v>5018</v>
      </c>
      <c r="C3786" t="s">
        <v>5036</v>
      </c>
      <c r="D3786">
        <v>33</v>
      </c>
      <c r="E3786" s="2">
        <v>44730</v>
      </c>
      <c r="F3786">
        <v>239</v>
      </c>
      <c r="G3786">
        <v>69</v>
      </c>
      <c r="H3786" t="s">
        <v>5044</v>
      </c>
      <c r="I3786">
        <v>95</v>
      </c>
      <c r="J3786">
        <v>0</v>
      </c>
    </row>
    <row r="3787" spans="1:11" x14ac:dyDescent="0.25">
      <c r="A3787" t="s">
        <v>3796</v>
      </c>
      <c r="B3787" t="s">
        <v>5012</v>
      </c>
      <c r="C3787" t="s">
        <v>5034</v>
      </c>
      <c r="D3787">
        <v>23</v>
      </c>
      <c r="E3787" s="2">
        <v>44600</v>
      </c>
      <c r="F3787">
        <v>219</v>
      </c>
      <c r="G3787">
        <v>81</v>
      </c>
      <c r="H3787" t="s">
        <v>5043</v>
      </c>
      <c r="I3787">
        <v>69</v>
      </c>
      <c r="J3787">
        <v>1</v>
      </c>
      <c r="K3787" t="s">
        <v>5049</v>
      </c>
    </row>
    <row r="3788" spans="1:11" x14ac:dyDescent="0.25">
      <c r="A3788" t="s">
        <v>3797</v>
      </c>
      <c r="B3788" t="s">
        <v>5017</v>
      </c>
      <c r="C3788" t="s">
        <v>5037</v>
      </c>
      <c r="D3788">
        <v>48</v>
      </c>
      <c r="E3788" s="2">
        <v>44744</v>
      </c>
      <c r="F3788">
        <v>224</v>
      </c>
      <c r="G3788">
        <v>9</v>
      </c>
      <c r="H3788" t="s">
        <v>5046</v>
      </c>
      <c r="I3788">
        <v>99</v>
      </c>
      <c r="J3788">
        <v>0</v>
      </c>
    </row>
    <row r="3789" spans="1:11" x14ac:dyDescent="0.25">
      <c r="A3789" t="s">
        <v>3798</v>
      </c>
      <c r="B3789" t="s">
        <v>5017</v>
      </c>
      <c r="C3789" t="s">
        <v>5037</v>
      </c>
      <c r="D3789">
        <v>28</v>
      </c>
      <c r="E3789" s="2">
        <v>44602</v>
      </c>
      <c r="F3789">
        <v>224</v>
      </c>
      <c r="G3789">
        <v>40</v>
      </c>
      <c r="H3789" t="s">
        <v>5044</v>
      </c>
      <c r="I3789">
        <v>67</v>
      </c>
      <c r="J3789">
        <v>0</v>
      </c>
    </row>
    <row r="3790" spans="1:11" x14ac:dyDescent="0.25">
      <c r="A3790" t="s">
        <v>3799</v>
      </c>
      <c r="B3790" t="s">
        <v>5013</v>
      </c>
      <c r="C3790" t="s">
        <v>5039</v>
      </c>
      <c r="D3790">
        <v>42</v>
      </c>
      <c r="E3790" s="2">
        <v>43948</v>
      </c>
      <c r="F3790">
        <v>211</v>
      </c>
      <c r="G3790">
        <v>30</v>
      </c>
      <c r="H3790" t="s">
        <v>5048</v>
      </c>
      <c r="I3790">
        <v>74</v>
      </c>
      <c r="J3790">
        <v>1</v>
      </c>
      <c r="K3790" t="s">
        <v>5051</v>
      </c>
    </row>
    <row r="3791" spans="1:11" x14ac:dyDescent="0.25">
      <c r="A3791" t="s">
        <v>3800</v>
      </c>
      <c r="B3791" t="s">
        <v>5016</v>
      </c>
      <c r="C3791" t="s">
        <v>5029</v>
      </c>
      <c r="D3791">
        <v>27</v>
      </c>
      <c r="E3791" s="2">
        <v>44134</v>
      </c>
      <c r="F3791">
        <v>210</v>
      </c>
      <c r="G3791">
        <v>72</v>
      </c>
      <c r="H3791" t="s">
        <v>5047</v>
      </c>
      <c r="I3791">
        <v>64</v>
      </c>
      <c r="J3791">
        <v>0</v>
      </c>
    </row>
    <row r="3792" spans="1:11" x14ac:dyDescent="0.25">
      <c r="A3792" t="s">
        <v>3801</v>
      </c>
      <c r="B3792" t="s">
        <v>5016</v>
      </c>
      <c r="C3792" t="s">
        <v>5041</v>
      </c>
      <c r="D3792">
        <v>40</v>
      </c>
      <c r="E3792" s="2">
        <v>44671</v>
      </c>
      <c r="F3792">
        <v>205</v>
      </c>
      <c r="G3792">
        <v>8</v>
      </c>
      <c r="H3792" t="s">
        <v>5046</v>
      </c>
      <c r="I3792">
        <v>84</v>
      </c>
      <c r="J3792">
        <v>0</v>
      </c>
    </row>
    <row r="3793" spans="1:11" x14ac:dyDescent="0.25">
      <c r="A3793" t="s">
        <v>3802</v>
      </c>
      <c r="B3793" t="s">
        <v>5017</v>
      </c>
      <c r="C3793" t="s">
        <v>5037</v>
      </c>
      <c r="D3793">
        <v>47</v>
      </c>
      <c r="E3793" s="2">
        <v>44691</v>
      </c>
      <c r="F3793">
        <v>250</v>
      </c>
      <c r="G3793">
        <v>39</v>
      </c>
      <c r="H3793" t="s">
        <v>5043</v>
      </c>
      <c r="I3793">
        <v>67</v>
      </c>
      <c r="J3793">
        <v>0</v>
      </c>
    </row>
    <row r="3794" spans="1:11" x14ac:dyDescent="0.25">
      <c r="A3794" t="s">
        <v>3803</v>
      </c>
      <c r="B3794" t="s">
        <v>5018</v>
      </c>
      <c r="C3794" t="s">
        <v>5038</v>
      </c>
      <c r="D3794">
        <v>34</v>
      </c>
      <c r="E3794" s="2">
        <v>44493</v>
      </c>
      <c r="F3794">
        <v>243</v>
      </c>
      <c r="G3794">
        <v>22</v>
      </c>
      <c r="H3794" t="s">
        <v>5044</v>
      </c>
      <c r="I3794">
        <v>97</v>
      </c>
      <c r="J3794">
        <v>0</v>
      </c>
    </row>
    <row r="3795" spans="1:11" x14ac:dyDescent="0.25">
      <c r="A3795" t="s">
        <v>3804</v>
      </c>
      <c r="B3795" t="s">
        <v>5018</v>
      </c>
      <c r="C3795" t="s">
        <v>5036</v>
      </c>
      <c r="D3795">
        <v>28</v>
      </c>
      <c r="E3795" s="2">
        <v>44721</v>
      </c>
      <c r="F3795">
        <v>251</v>
      </c>
      <c r="G3795">
        <v>38</v>
      </c>
      <c r="H3795" t="s">
        <v>5046</v>
      </c>
      <c r="I3795">
        <v>83</v>
      </c>
      <c r="J3795">
        <v>0</v>
      </c>
    </row>
    <row r="3796" spans="1:11" x14ac:dyDescent="0.25">
      <c r="A3796" t="s">
        <v>3805</v>
      </c>
      <c r="B3796" t="s">
        <v>5012</v>
      </c>
      <c r="C3796" t="s">
        <v>5034</v>
      </c>
      <c r="D3796">
        <v>28</v>
      </c>
      <c r="E3796" s="2">
        <v>44444</v>
      </c>
      <c r="F3796">
        <v>223</v>
      </c>
      <c r="G3796">
        <v>13</v>
      </c>
      <c r="H3796" t="s">
        <v>5046</v>
      </c>
      <c r="I3796">
        <v>83</v>
      </c>
      <c r="J3796">
        <v>1</v>
      </c>
      <c r="K3796" t="s">
        <v>5051</v>
      </c>
    </row>
    <row r="3797" spans="1:11" x14ac:dyDescent="0.25">
      <c r="A3797" t="s">
        <v>3806</v>
      </c>
      <c r="B3797" t="s">
        <v>5018</v>
      </c>
      <c r="C3797" t="s">
        <v>5032</v>
      </c>
      <c r="D3797">
        <v>23</v>
      </c>
      <c r="E3797" s="2">
        <v>44408</v>
      </c>
      <c r="F3797">
        <v>227</v>
      </c>
      <c r="G3797">
        <v>99</v>
      </c>
      <c r="H3797" t="s">
        <v>5047</v>
      </c>
      <c r="I3797">
        <v>68</v>
      </c>
      <c r="J3797">
        <v>0</v>
      </c>
    </row>
    <row r="3798" spans="1:11" x14ac:dyDescent="0.25">
      <c r="A3798" t="s">
        <v>3807</v>
      </c>
      <c r="B3798" t="s">
        <v>5018</v>
      </c>
      <c r="C3798" t="s">
        <v>5038</v>
      </c>
      <c r="D3798">
        <v>45</v>
      </c>
      <c r="E3798" s="2">
        <v>44352</v>
      </c>
      <c r="F3798">
        <v>211</v>
      </c>
      <c r="G3798">
        <v>49</v>
      </c>
      <c r="H3798" t="s">
        <v>5044</v>
      </c>
      <c r="I3798">
        <v>58</v>
      </c>
      <c r="J3798">
        <v>1</v>
      </c>
      <c r="K3798" t="s">
        <v>5051</v>
      </c>
    </row>
    <row r="3799" spans="1:11" x14ac:dyDescent="0.25">
      <c r="A3799" t="s">
        <v>3808</v>
      </c>
      <c r="B3799" t="s">
        <v>5017</v>
      </c>
      <c r="C3799" t="s">
        <v>5042</v>
      </c>
      <c r="D3799">
        <v>30</v>
      </c>
      <c r="E3799" s="2">
        <v>44718</v>
      </c>
      <c r="F3799">
        <v>221</v>
      </c>
      <c r="G3799">
        <v>2</v>
      </c>
      <c r="H3799" t="s">
        <v>5044</v>
      </c>
      <c r="I3799">
        <v>72</v>
      </c>
      <c r="J3799">
        <v>0</v>
      </c>
    </row>
    <row r="3800" spans="1:11" x14ac:dyDescent="0.25">
      <c r="A3800" t="s">
        <v>3809</v>
      </c>
      <c r="B3800" t="s">
        <v>5015</v>
      </c>
      <c r="C3800" t="s">
        <v>5025</v>
      </c>
      <c r="D3800">
        <v>30</v>
      </c>
      <c r="E3800" s="2">
        <v>44027</v>
      </c>
      <c r="F3800">
        <v>258</v>
      </c>
      <c r="G3800">
        <v>61</v>
      </c>
      <c r="H3800" t="s">
        <v>5046</v>
      </c>
      <c r="I3800">
        <v>50</v>
      </c>
      <c r="J3800">
        <v>0</v>
      </c>
    </row>
    <row r="3801" spans="1:11" x14ac:dyDescent="0.25">
      <c r="A3801" t="s">
        <v>3810</v>
      </c>
      <c r="B3801" t="s">
        <v>5016</v>
      </c>
      <c r="C3801" t="s">
        <v>5029</v>
      </c>
      <c r="D3801">
        <v>49</v>
      </c>
      <c r="E3801" s="2">
        <v>43944</v>
      </c>
      <c r="F3801">
        <v>227</v>
      </c>
      <c r="G3801">
        <v>36</v>
      </c>
      <c r="H3801" t="s">
        <v>5047</v>
      </c>
      <c r="I3801">
        <v>63</v>
      </c>
      <c r="J3801">
        <v>1</v>
      </c>
      <c r="K3801" t="s">
        <v>5050</v>
      </c>
    </row>
    <row r="3802" spans="1:11" x14ac:dyDescent="0.25">
      <c r="A3802" t="s">
        <v>3811</v>
      </c>
      <c r="B3802" t="s">
        <v>5011</v>
      </c>
      <c r="C3802" t="s">
        <v>5023</v>
      </c>
      <c r="D3802">
        <v>34</v>
      </c>
      <c r="E3802" s="2">
        <v>44591</v>
      </c>
      <c r="F3802">
        <v>202</v>
      </c>
      <c r="G3802">
        <v>33</v>
      </c>
      <c r="H3802" t="s">
        <v>5048</v>
      </c>
      <c r="I3802">
        <v>57</v>
      </c>
      <c r="J3802">
        <v>0</v>
      </c>
    </row>
    <row r="3803" spans="1:11" x14ac:dyDescent="0.25">
      <c r="A3803" t="s">
        <v>3812</v>
      </c>
      <c r="B3803" t="s">
        <v>5017</v>
      </c>
      <c r="C3803" t="s">
        <v>5030</v>
      </c>
      <c r="D3803">
        <v>46</v>
      </c>
      <c r="E3803" s="2">
        <v>44321</v>
      </c>
      <c r="F3803">
        <v>251</v>
      </c>
      <c r="G3803">
        <v>75</v>
      </c>
      <c r="H3803" t="s">
        <v>5047</v>
      </c>
      <c r="I3803">
        <v>67</v>
      </c>
      <c r="J3803">
        <v>0</v>
      </c>
    </row>
    <row r="3804" spans="1:11" x14ac:dyDescent="0.25">
      <c r="A3804" t="s">
        <v>3813</v>
      </c>
      <c r="B3804" t="s">
        <v>5014</v>
      </c>
      <c r="C3804" t="s">
        <v>5028</v>
      </c>
      <c r="D3804">
        <v>30</v>
      </c>
      <c r="E3804" s="2">
        <v>44636</v>
      </c>
      <c r="F3804">
        <v>247</v>
      </c>
      <c r="G3804">
        <v>93</v>
      </c>
      <c r="H3804" t="s">
        <v>5044</v>
      </c>
      <c r="I3804">
        <v>91</v>
      </c>
      <c r="J3804">
        <v>1</v>
      </c>
      <c r="K3804" t="s">
        <v>5050</v>
      </c>
    </row>
    <row r="3805" spans="1:11" x14ac:dyDescent="0.25">
      <c r="A3805" t="s">
        <v>3814</v>
      </c>
      <c r="B3805" t="s">
        <v>5016</v>
      </c>
      <c r="C3805" t="s">
        <v>5029</v>
      </c>
      <c r="D3805">
        <v>35</v>
      </c>
      <c r="E3805" s="2">
        <v>44487</v>
      </c>
      <c r="F3805">
        <v>228</v>
      </c>
      <c r="G3805">
        <v>75</v>
      </c>
      <c r="H3805" t="s">
        <v>5044</v>
      </c>
      <c r="I3805">
        <v>89</v>
      </c>
      <c r="J3805">
        <v>1</v>
      </c>
      <c r="K3805" t="s">
        <v>5051</v>
      </c>
    </row>
    <row r="3806" spans="1:11" x14ac:dyDescent="0.25">
      <c r="A3806" t="s">
        <v>3815</v>
      </c>
      <c r="B3806" t="s">
        <v>5017</v>
      </c>
      <c r="C3806" t="s">
        <v>5042</v>
      </c>
      <c r="D3806">
        <v>44</v>
      </c>
      <c r="E3806" s="2">
        <v>44818</v>
      </c>
      <c r="F3806">
        <v>229</v>
      </c>
      <c r="G3806">
        <v>89</v>
      </c>
      <c r="H3806" t="s">
        <v>5046</v>
      </c>
      <c r="I3806">
        <v>51</v>
      </c>
      <c r="J3806">
        <v>1</v>
      </c>
      <c r="K3806" t="s">
        <v>5050</v>
      </c>
    </row>
    <row r="3807" spans="1:11" x14ac:dyDescent="0.25">
      <c r="A3807" t="s">
        <v>3816</v>
      </c>
      <c r="B3807" t="s">
        <v>5017</v>
      </c>
      <c r="C3807" t="s">
        <v>5030</v>
      </c>
      <c r="D3807">
        <v>49</v>
      </c>
      <c r="E3807" s="2">
        <v>44660</v>
      </c>
      <c r="F3807">
        <v>239</v>
      </c>
      <c r="G3807">
        <v>56</v>
      </c>
      <c r="H3807" t="s">
        <v>5045</v>
      </c>
      <c r="I3807">
        <v>55</v>
      </c>
      <c r="J3807">
        <v>0</v>
      </c>
    </row>
    <row r="3808" spans="1:11" x14ac:dyDescent="0.25">
      <c r="A3808" t="s">
        <v>3817</v>
      </c>
      <c r="B3808" t="s">
        <v>5012</v>
      </c>
      <c r="C3808" t="s">
        <v>5021</v>
      </c>
      <c r="D3808">
        <v>30</v>
      </c>
      <c r="E3808" s="2">
        <v>44112</v>
      </c>
      <c r="F3808">
        <v>260</v>
      </c>
      <c r="G3808">
        <v>91</v>
      </c>
      <c r="H3808" t="s">
        <v>5048</v>
      </c>
      <c r="I3808">
        <v>56</v>
      </c>
      <c r="J3808">
        <v>1</v>
      </c>
      <c r="K3808" t="s">
        <v>5051</v>
      </c>
    </row>
    <row r="3809" spans="1:11" x14ac:dyDescent="0.25">
      <c r="A3809" t="s">
        <v>3818</v>
      </c>
      <c r="B3809" t="s">
        <v>5014</v>
      </c>
      <c r="C3809" t="s">
        <v>5035</v>
      </c>
      <c r="D3809">
        <v>35</v>
      </c>
      <c r="E3809" s="2">
        <v>44485</v>
      </c>
      <c r="F3809">
        <v>246</v>
      </c>
      <c r="G3809">
        <v>41</v>
      </c>
      <c r="H3809" t="s">
        <v>5045</v>
      </c>
      <c r="I3809">
        <v>91</v>
      </c>
      <c r="J3809">
        <v>1</v>
      </c>
      <c r="K3809" t="s">
        <v>5049</v>
      </c>
    </row>
    <row r="3810" spans="1:11" x14ac:dyDescent="0.25">
      <c r="A3810" t="s">
        <v>3819</v>
      </c>
      <c r="B3810" t="s">
        <v>5016</v>
      </c>
      <c r="C3810" t="s">
        <v>5041</v>
      </c>
      <c r="D3810">
        <v>43</v>
      </c>
      <c r="E3810" s="2">
        <v>44829</v>
      </c>
      <c r="F3810">
        <v>224</v>
      </c>
      <c r="G3810">
        <v>62</v>
      </c>
      <c r="H3810" t="s">
        <v>5046</v>
      </c>
      <c r="I3810">
        <v>68</v>
      </c>
      <c r="J3810">
        <v>1</v>
      </c>
      <c r="K3810" t="s">
        <v>5050</v>
      </c>
    </row>
    <row r="3811" spans="1:11" x14ac:dyDescent="0.25">
      <c r="A3811" t="s">
        <v>3820</v>
      </c>
      <c r="B3811" t="s">
        <v>5013</v>
      </c>
      <c r="C3811" t="s">
        <v>5039</v>
      </c>
      <c r="D3811">
        <v>31</v>
      </c>
      <c r="E3811" s="2">
        <v>44217</v>
      </c>
      <c r="F3811">
        <v>213</v>
      </c>
      <c r="G3811">
        <v>47</v>
      </c>
      <c r="H3811" t="s">
        <v>5044</v>
      </c>
      <c r="I3811">
        <v>90</v>
      </c>
      <c r="J3811">
        <v>1</v>
      </c>
      <c r="K3811" t="s">
        <v>5050</v>
      </c>
    </row>
    <row r="3812" spans="1:11" x14ac:dyDescent="0.25">
      <c r="A3812" t="s">
        <v>3821</v>
      </c>
      <c r="B3812" t="s">
        <v>5015</v>
      </c>
      <c r="C3812" t="s">
        <v>5027</v>
      </c>
      <c r="D3812">
        <v>50</v>
      </c>
      <c r="E3812" s="2">
        <v>43928</v>
      </c>
      <c r="F3812">
        <v>259</v>
      </c>
      <c r="G3812">
        <v>35</v>
      </c>
      <c r="H3812" t="s">
        <v>5047</v>
      </c>
      <c r="I3812">
        <v>98</v>
      </c>
      <c r="J3812">
        <v>0</v>
      </c>
    </row>
    <row r="3813" spans="1:11" x14ac:dyDescent="0.25">
      <c r="A3813" t="s">
        <v>3822</v>
      </c>
      <c r="B3813" t="s">
        <v>5015</v>
      </c>
      <c r="C3813" t="s">
        <v>5040</v>
      </c>
      <c r="D3813">
        <v>35</v>
      </c>
      <c r="E3813" s="2">
        <v>44050</v>
      </c>
      <c r="F3813">
        <v>245</v>
      </c>
      <c r="G3813">
        <v>73</v>
      </c>
      <c r="H3813" t="s">
        <v>5043</v>
      </c>
      <c r="I3813">
        <v>81</v>
      </c>
      <c r="J3813">
        <v>1</v>
      </c>
      <c r="K3813" t="s">
        <v>5051</v>
      </c>
    </row>
    <row r="3814" spans="1:11" x14ac:dyDescent="0.25">
      <c r="A3814" t="s">
        <v>3823</v>
      </c>
      <c r="B3814" t="s">
        <v>5017</v>
      </c>
      <c r="C3814" t="s">
        <v>5030</v>
      </c>
      <c r="D3814">
        <v>48</v>
      </c>
      <c r="E3814" s="2">
        <v>44198</v>
      </c>
      <c r="F3814">
        <v>247</v>
      </c>
      <c r="G3814">
        <v>33</v>
      </c>
      <c r="H3814" t="s">
        <v>5043</v>
      </c>
      <c r="I3814">
        <v>100</v>
      </c>
      <c r="J3814">
        <v>1</v>
      </c>
      <c r="K3814" t="s">
        <v>5049</v>
      </c>
    </row>
    <row r="3815" spans="1:11" x14ac:dyDescent="0.25">
      <c r="A3815" t="s">
        <v>3824</v>
      </c>
      <c r="B3815" t="s">
        <v>5014</v>
      </c>
      <c r="C3815" t="s">
        <v>5024</v>
      </c>
      <c r="D3815">
        <v>39</v>
      </c>
      <c r="E3815" s="2">
        <v>44326</v>
      </c>
      <c r="F3815">
        <v>210</v>
      </c>
      <c r="G3815">
        <v>42</v>
      </c>
      <c r="H3815" t="s">
        <v>5048</v>
      </c>
      <c r="I3815">
        <v>57</v>
      </c>
      <c r="J3815">
        <v>1</v>
      </c>
      <c r="K3815" t="s">
        <v>5049</v>
      </c>
    </row>
    <row r="3816" spans="1:11" x14ac:dyDescent="0.25">
      <c r="A3816" t="s">
        <v>3825</v>
      </c>
      <c r="B3816" t="s">
        <v>5013</v>
      </c>
      <c r="C3816" t="s">
        <v>5033</v>
      </c>
      <c r="D3816">
        <v>23</v>
      </c>
      <c r="E3816" s="2">
        <v>44045</v>
      </c>
      <c r="F3816">
        <v>243</v>
      </c>
      <c r="G3816">
        <v>30</v>
      </c>
      <c r="H3816" t="s">
        <v>5044</v>
      </c>
      <c r="I3816">
        <v>70</v>
      </c>
      <c r="J3816">
        <v>1</v>
      </c>
      <c r="K3816" t="s">
        <v>5051</v>
      </c>
    </row>
    <row r="3817" spans="1:11" x14ac:dyDescent="0.25">
      <c r="A3817" t="s">
        <v>3826</v>
      </c>
      <c r="B3817" t="s">
        <v>5013</v>
      </c>
      <c r="C3817" t="s">
        <v>5033</v>
      </c>
      <c r="D3817">
        <v>49</v>
      </c>
      <c r="E3817" s="2">
        <v>44077</v>
      </c>
      <c r="F3817">
        <v>219</v>
      </c>
      <c r="G3817">
        <v>65</v>
      </c>
      <c r="H3817" t="s">
        <v>5045</v>
      </c>
      <c r="I3817">
        <v>90</v>
      </c>
      <c r="J3817">
        <v>1</v>
      </c>
      <c r="K3817" t="s">
        <v>5049</v>
      </c>
    </row>
    <row r="3818" spans="1:11" x14ac:dyDescent="0.25">
      <c r="A3818" t="s">
        <v>3827</v>
      </c>
      <c r="B3818" t="s">
        <v>5018</v>
      </c>
      <c r="C3818" t="s">
        <v>5032</v>
      </c>
      <c r="D3818">
        <v>29</v>
      </c>
      <c r="E3818" s="2">
        <v>44151</v>
      </c>
      <c r="F3818">
        <v>247</v>
      </c>
      <c r="G3818">
        <v>52</v>
      </c>
      <c r="H3818" t="s">
        <v>5044</v>
      </c>
      <c r="I3818">
        <v>53</v>
      </c>
      <c r="J3818">
        <v>1</v>
      </c>
      <c r="K3818" t="s">
        <v>5049</v>
      </c>
    </row>
    <row r="3819" spans="1:11" x14ac:dyDescent="0.25">
      <c r="A3819" t="s">
        <v>3828</v>
      </c>
      <c r="B3819" t="s">
        <v>5015</v>
      </c>
      <c r="C3819" t="s">
        <v>5025</v>
      </c>
      <c r="D3819">
        <v>33</v>
      </c>
      <c r="E3819" s="2">
        <v>44701</v>
      </c>
      <c r="F3819">
        <v>201</v>
      </c>
      <c r="G3819">
        <v>92</v>
      </c>
      <c r="H3819" t="s">
        <v>5045</v>
      </c>
      <c r="I3819">
        <v>51</v>
      </c>
      <c r="J3819">
        <v>0</v>
      </c>
    </row>
    <row r="3820" spans="1:11" x14ac:dyDescent="0.25">
      <c r="A3820" t="s">
        <v>3829</v>
      </c>
      <c r="B3820" t="s">
        <v>5013</v>
      </c>
      <c r="C3820" t="s">
        <v>5033</v>
      </c>
      <c r="D3820">
        <v>39</v>
      </c>
      <c r="E3820" s="2">
        <v>44336</v>
      </c>
      <c r="F3820">
        <v>224</v>
      </c>
      <c r="G3820">
        <v>76</v>
      </c>
      <c r="H3820" t="s">
        <v>5047</v>
      </c>
      <c r="I3820">
        <v>55</v>
      </c>
      <c r="J3820">
        <v>0</v>
      </c>
    </row>
    <row r="3821" spans="1:11" x14ac:dyDescent="0.25">
      <c r="A3821" t="s">
        <v>3830</v>
      </c>
      <c r="B3821" t="s">
        <v>5017</v>
      </c>
      <c r="C3821" t="s">
        <v>5042</v>
      </c>
      <c r="D3821">
        <v>42</v>
      </c>
      <c r="E3821" s="2">
        <v>43985</v>
      </c>
      <c r="F3821">
        <v>232</v>
      </c>
      <c r="G3821">
        <v>47</v>
      </c>
      <c r="H3821" t="s">
        <v>5043</v>
      </c>
      <c r="I3821">
        <v>95</v>
      </c>
      <c r="J3821">
        <v>1</v>
      </c>
      <c r="K3821" t="s">
        <v>5051</v>
      </c>
    </row>
    <row r="3822" spans="1:11" x14ac:dyDescent="0.25">
      <c r="A3822" t="s">
        <v>3831</v>
      </c>
      <c r="B3822" t="s">
        <v>5015</v>
      </c>
      <c r="C3822" t="s">
        <v>5025</v>
      </c>
      <c r="D3822">
        <v>34</v>
      </c>
      <c r="E3822" s="2">
        <v>44150</v>
      </c>
      <c r="F3822">
        <v>230</v>
      </c>
      <c r="G3822">
        <v>6</v>
      </c>
      <c r="H3822" t="s">
        <v>5043</v>
      </c>
      <c r="I3822">
        <v>74</v>
      </c>
      <c r="J3822">
        <v>1</v>
      </c>
      <c r="K3822" t="s">
        <v>5051</v>
      </c>
    </row>
    <row r="3823" spans="1:11" x14ac:dyDescent="0.25">
      <c r="A3823" t="s">
        <v>3832</v>
      </c>
      <c r="B3823" t="s">
        <v>5013</v>
      </c>
      <c r="C3823" t="s">
        <v>5039</v>
      </c>
      <c r="D3823">
        <v>28</v>
      </c>
      <c r="E3823" s="2">
        <v>44162</v>
      </c>
      <c r="F3823">
        <v>227</v>
      </c>
      <c r="G3823">
        <v>27</v>
      </c>
      <c r="H3823" t="s">
        <v>5047</v>
      </c>
      <c r="I3823">
        <v>69</v>
      </c>
      <c r="J3823">
        <v>1</v>
      </c>
      <c r="K3823" t="s">
        <v>5049</v>
      </c>
    </row>
    <row r="3824" spans="1:11" x14ac:dyDescent="0.25">
      <c r="A3824" t="s">
        <v>3833</v>
      </c>
      <c r="B3824" t="s">
        <v>5018</v>
      </c>
      <c r="C3824" t="s">
        <v>5036</v>
      </c>
      <c r="D3824">
        <v>38</v>
      </c>
      <c r="E3824" s="2">
        <v>44128</v>
      </c>
      <c r="F3824">
        <v>238</v>
      </c>
      <c r="G3824">
        <v>48</v>
      </c>
      <c r="H3824" t="s">
        <v>5046</v>
      </c>
      <c r="I3824">
        <v>97</v>
      </c>
      <c r="J3824">
        <v>0</v>
      </c>
    </row>
    <row r="3825" spans="1:11" x14ac:dyDescent="0.25">
      <c r="A3825" t="s">
        <v>3834</v>
      </c>
      <c r="B3825" t="s">
        <v>5012</v>
      </c>
      <c r="C3825" t="s">
        <v>5026</v>
      </c>
      <c r="D3825">
        <v>39</v>
      </c>
      <c r="E3825" s="2">
        <v>44854</v>
      </c>
      <c r="F3825">
        <v>243</v>
      </c>
      <c r="G3825">
        <v>19</v>
      </c>
      <c r="H3825" t="s">
        <v>5043</v>
      </c>
      <c r="I3825">
        <v>64</v>
      </c>
      <c r="J3825">
        <v>1</v>
      </c>
      <c r="K3825" t="s">
        <v>5051</v>
      </c>
    </row>
    <row r="3826" spans="1:11" x14ac:dyDescent="0.25">
      <c r="A3826" t="s">
        <v>3835</v>
      </c>
      <c r="B3826" t="s">
        <v>5016</v>
      </c>
      <c r="C3826" t="s">
        <v>5041</v>
      </c>
      <c r="D3826">
        <v>37</v>
      </c>
      <c r="E3826" s="2">
        <v>44196</v>
      </c>
      <c r="F3826">
        <v>253</v>
      </c>
      <c r="G3826">
        <v>95</v>
      </c>
      <c r="H3826" t="s">
        <v>5045</v>
      </c>
      <c r="I3826">
        <v>78</v>
      </c>
      <c r="J3826">
        <v>0</v>
      </c>
    </row>
    <row r="3827" spans="1:11" x14ac:dyDescent="0.25">
      <c r="A3827" t="s">
        <v>3836</v>
      </c>
      <c r="B3827" t="s">
        <v>5011</v>
      </c>
      <c r="C3827" t="s">
        <v>5023</v>
      </c>
      <c r="D3827">
        <v>31</v>
      </c>
      <c r="E3827" s="2">
        <v>44641</v>
      </c>
      <c r="F3827">
        <v>255</v>
      </c>
      <c r="G3827">
        <v>45</v>
      </c>
      <c r="H3827" t="s">
        <v>5048</v>
      </c>
      <c r="I3827">
        <v>79</v>
      </c>
      <c r="J3827">
        <v>1</v>
      </c>
      <c r="K3827" t="s">
        <v>5049</v>
      </c>
    </row>
    <row r="3828" spans="1:11" x14ac:dyDescent="0.25">
      <c r="A3828" t="s">
        <v>3837</v>
      </c>
      <c r="B3828" t="s">
        <v>5016</v>
      </c>
      <c r="C3828" t="s">
        <v>5041</v>
      </c>
      <c r="D3828">
        <v>34</v>
      </c>
      <c r="E3828" s="2">
        <v>44677</v>
      </c>
      <c r="F3828">
        <v>260</v>
      </c>
      <c r="G3828">
        <v>50</v>
      </c>
      <c r="H3828" t="s">
        <v>5048</v>
      </c>
      <c r="I3828">
        <v>84</v>
      </c>
      <c r="J3828">
        <v>1</v>
      </c>
      <c r="K3828" t="s">
        <v>5050</v>
      </c>
    </row>
    <row r="3829" spans="1:11" x14ac:dyDescent="0.25">
      <c r="A3829" t="s">
        <v>3838</v>
      </c>
      <c r="B3829" t="s">
        <v>5017</v>
      </c>
      <c r="C3829" t="s">
        <v>5037</v>
      </c>
      <c r="D3829">
        <v>41</v>
      </c>
      <c r="E3829" s="2">
        <v>44004</v>
      </c>
      <c r="F3829">
        <v>258</v>
      </c>
      <c r="G3829">
        <v>70</v>
      </c>
      <c r="H3829" t="s">
        <v>5044</v>
      </c>
      <c r="I3829">
        <v>81</v>
      </c>
      <c r="J3829">
        <v>1</v>
      </c>
      <c r="K3829" t="s">
        <v>5051</v>
      </c>
    </row>
    <row r="3830" spans="1:11" x14ac:dyDescent="0.25">
      <c r="A3830" t="s">
        <v>3839</v>
      </c>
      <c r="B3830" t="s">
        <v>5014</v>
      </c>
      <c r="C3830" t="s">
        <v>5035</v>
      </c>
      <c r="D3830">
        <v>41</v>
      </c>
      <c r="E3830" s="2">
        <v>44648</v>
      </c>
      <c r="F3830">
        <v>243</v>
      </c>
      <c r="G3830">
        <v>36</v>
      </c>
      <c r="H3830" t="s">
        <v>5046</v>
      </c>
      <c r="I3830">
        <v>65</v>
      </c>
      <c r="J3830">
        <v>1</v>
      </c>
      <c r="K3830" t="s">
        <v>5050</v>
      </c>
    </row>
    <row r="3831" spans="1:11" x14ac:dyDescent="0.25">
      <c r="A3831" t="s">
        <v>3840</v>
      </c>
      <c r="B3831" t="s">
        <v>5015</v>
      </c>
      <c r="C3831" t="s">
        <v>5027</v>
      </c>
      <c r="D3831">
        <v>40</v>
      </c>
      <c r="E3831" s="2">
        <v>44565</v>
      </c>
      <c r="F3831">
        <v>254</v>
      </c>
      <c r="G3831">
        <v>24</v>
      </c>
      <c r="H3831" t="s">
        <v>5048</v>
      </c>
      <c r="I3831">
        <v>97</v>
      </c>
      <c r="J3831">
        <v>1</v>
      </c>
      <c r="K3831" t="s">
        <v>5051</v>
      </c>
    </row>
    <row r="3832" spans="1:11" x14ac:dyDescent="0.25">
      <c r="A3832" t="s">
        <v>3841</v>
      </c>
      <c r="B3832" t="s">
        <v>5017</v>
      </c>
      <c r="C3832" t="s">
        <v>5030</v>
      </c>
      <c r="D3832">
        <v>37</v>
      </c>
      <c r="E3832" s="2">
        <v>44529</v>
      </c>
      <c r="F3832">
        <v>229</v>
      </c>
      <c r="G3832">
        <v>53</v>
      </c>
      <c r="H3832" t="s">
        <v>5044</v>
      </c>
      <c r="I3832">
        <v>80</v>
      </c>
      <c r="J3832">
        <v>1</v>
      </c>
      <c r="K3832" t="s">
        <v>5049</v>
      </c>
    </row>
    <row r="3833" spans="1:11" x14ac:dyDescent="0.25">
      <c r="A3833" t="s">
        <v>3842</v>
      </c>
      <c r="B3833" t="s">
        <v>5018</v>
      </c>
      <c r="C3833" t="s">
        <v>5038</v>
      </c>
      <c r="D3833">
        <v>22</v>
      </c>
      <c r="E3833" s="2">
        <v>43946</v>
      </c>
      <c r="F3833">
        <v>255</v>
      </c>
      <c r="G3833">
        <v>61</v>
      </c>
      <c r="H3833" t="s">
        <v>5048</v>
      </c>
      <c r="I3833">
        <v>79</v>
      </c>
      <c r="J3833">
        <v>1</v>
      </c>
      <c r="K3833" t="s">
        <v>5049</v>
      </c>
    </row>
    <row r="3834" spans="1:11" x14ac:dyDescent="0.25">
      <c r="A3834" t="s">
        <v>3843</v>
      </c>
      <c r="B3834" t="s">
        <v>5018</v>
      </c>
      <c r="C3834" t="s">
        <v>5032</v>
      </c>
      <c r="D3834">
        <v>36</v>
      </c>
      <c r="E3834" s="2">
        <v>44568</v>
      </c>
      <c r="F3834">
        <v>212</v>
      </c>
      <c r="G3834">
        <v>38</v>
      </c>
      <c r="H3834" t="s">
        <v>5045</v>
      </c>
      <c r="I3834">
        <v>54</v>
      </c>
      <c r="J3834">
        <v>1</v>
      </c>
      <c r="K3834" t="s">
        <v>5051</v>
      </c>
    </row>
    <row r="3835" spans="1:11" x14ac:dyDescent="0.25">
      <c r="A3835" t="s">
        <v>3844</v>
      </c>
      <c r="B3835" t="s">
        <v>5012</v>
      </c>
      <c r="C3835" t="s">
        <v>5021</v>
      </c>
      <c r="D3835">
        <v>46</v>
      </c>
      <c r="E3835" s="2">
        <v>44715</v>
      </c>
      <c r="F3835">
        <v>203</v>
      </c>
      <c r="G3835">
        <v>79</v>
      </c>
      <c r="H3835" t="s">
        <v>5044</v>
      </c>
      <c r="I3835">
        <v>53</v>
      </c>
      <c r="J3835">
        <v>0</v>
      </c>
    </row>
    <row r="3836" spans="1:11" x14ac:dyDescent="0.25">
      <c r="A3836" t="s">
        <v>3845</v>
      </c>
      <c r="B3836" t="s">
        <v>5017</v>
      </c>
      <c r="C3836" t="s">
        <v>5037</v>
      </c>
      <c r="D3836">
        <v>49</v>
      </c>
      <c r="E3836" s="2">
        <v>44643</v>
      </c>
      <c r="F3836">
        <v>247</v>
      </c>
      <c r="G3836">
        <v>4</v>
      </c>
      <c r="H3836" t="s">
        <v>5048</v>
      </c>
      <c r="I3836">
        <v>73</v>
      </c>
      <c r="J3836">
        <v>1</v>
      </c>
      <c r="K3836" t="s">
        <v>5051</v>
      </c>
    </row>
    <row r="3837" spans="1:11" x14ac:dyDescent="0.25">
      <c r="A3837" t="s">
        <v>3846</v>
      </c>
      <c r="B3837" t="s">
        <v>5013</v>
      </c>
      <c r="C3837" t="s">
        <v>5039</v>
      </c>
      <c r="D3837">
        <v>45</v>
      </c>
      <c r="E3837" s="2">
        <v>44630</v>
      </c>
      <c r="F3837">
        <v>246</v>
      </c>
      <c r="G3837">
        <v>33</v>
      </c>
      <c r="H3837" t="s">
        <v>5047</v>
      </c>
      <c r="I3837">
        <v>65</v>
      </c>
      <c r="J3837">
        <v>1</v>
      </c>
      <c r="K3837" t="s">
        <v>5050</v>
      </c>
    </row>
    <row r="3838" spans="1:11" x14ac:dyDescent="0.25">
      <c r="A3838" t="s">
        <v>3847</v>
      </c>
      <c r="B3838" t="s">
        <v>5016</v>
      </c>
      <c r="C3838" t="s">
        <v>5031</v>
      </c>
      <c r="D3838">
        <v>29</v>
      </c>
      <c r="E3838" s="2">
        <v>44577</v>
      </c>
      <c r="F3838">
        <v>211</v>
      </c>
      <c r="G3838">
        <v>25</v>
      </c>
      <c r="H3838" t="s">
        <v>5046</v>
      </c>
      <c r="I3838">
        <v>58</v>
      </c>
      <c r="J3838">
        <v>1</v>
      </c>
      <c r="K3838" t="s">
        <v>5051</v>
      </c>
    </row>
    <row r="3839" spans="1:11" x14ac:dyDescent="0.25">
      <c r="A3839" t="s">
        <v>3848</v>
      </c>
      <c r="B3839" t="s">
        <v>5017</v>
      </c>
      <c r="C3839" t="s">
        <v>5037</v>
      </c>
      <c r="D3839">
        <v>43</v>
      </c>
      <c r="E3839" s="2">
        <v>43990</v>
      </c>
      <c r="F3839">
        <v>258</v>
      </c>
      <c r="G3839">
        <v>85</v>
      </c>
      <c r="H3839" t="s">
        <v>5045</v>
      </c>
      <c r="I3839">
        <v>52</v>
      </c>
      <c r="J3839">
        <v>1</v>
      </c>
      <c r="K3839" t="s">
        <v>5051</v>
      </c>
    </row>
    <row r="3840" spans="1:11" x14ac:dyDescent="0.25">
      <c r="A3840" t="s">
        <v>3849</v>
      </c>
      <c r="B3840" t="s">
        <v>5017</v>
      </c>
      <c r="C3840" t="s">
        <v>5037</v>
      </c>
      <c r="D3840">
        <v>45</v>
      </c>
      <c r="E3840" s="2">
        <v>44847</v>
      </c>
      <c r="F3840">
        <v>204</v>
      </c>
      <c r="G3840">
        <v>7</v>
      </c>
      <c r="H3840" t="s">
        <v>5046</v>
      </c>
      <c r="I3840">
        <v>65</v>
      </c>
      <c r="J3840">
        <v>1</v>
      </c>
      <c r="K3840" t="s">
        <v>5050</v>
      </c>
    </row>
    <row r="3841" spans="1:11" x14ac:dyDescent="0.25">
      <c r="A3841" t="s">
        <v>3850</v>
      </c>
      <c r="B3841" t="s">
        <v>5015</v>
      </c>
      <c r="C3841" t="s">
        <v>5040</v>
      </c>
      <c r="D3841">
        <v>24</v>
      </c>
      <c r="E3841" s="2">
        <v>44847</v>
      </c>
      <c r="F3841">
        <v>238</v>
      </c>
      <c r="G3841">
        <v>88</v>
      </c>
      <c r="H3841" t="s">
        <v>5044</v>
      </c>
      <c r="I3841">
        <v>82</v>
      </c>
      <c r="J3841">
        <v>1</v>
      </c>
      <c r="K3841" t="s">
        <v>5051</v>
      </c>
    </row>
    <row r="3842" spans="1:11" x14ac:dyDescent="0.25">
      <c r="A3842" t="s">
        <v>3851</v>
      </c>
      <c r="B3842" t="s">
        <v>5011</v>
      </c>
      <c r="C3842" t="s">
        <v>5019</v>
      </c>
      <c r="D3842">
        <v>39</v>
      </c>
      <c r="E3842" s="2">
        <v>44823</v>
      </c>
      <c r="F3842">
        <v>243</v>
      </c>
      <c r="G3842">
        <v>40</v>
      </c>
      <c r="H3842" t="s">
        <v>5044</v>
      </c>
      <c r="I3842">
        <v>63</v>
      </c>
      <c r="J3842">
        <v>1</v>
      </c>
      <c r="K3842" t="s">
        <v>5051</v>
      </c>
    </row>
    <row r="3843" spans="1:11" x14ac:dyDescent="0.25">
      <c r="A3843" t="s">
        <v>3852</v>
      </c>
      <c r="B3843" t="s">
        <v>5016</v>
      </c>
      <c r="C3843" t="s">
        <v>5031</v>
      </c>
      <c r="D3843">
        <v>24</v>
      </c>
      <c r="E3843" s="2">
        <v>44608</v>
      </c>
      <c r="F3843">
        <v>246</v>
      </c>
      <c r="G3843">
        <v>39</v>
      </c>
      <c r="H3843" t="s">
        <v>5048</v>
      </c>
      <c r="I3843">
        <v>78</v>
      </c>
      <c r="J3843">
        <v>1</v>
      </c>
      <c r="K3843" t="s">
        <v>5049</v>
      </c>
    </row>
    <row r="3844" spans="1:11" x14ac:dyDescent="0.25">
      <c r="A3844" t="s">
        <v>3853</v>
      </c>
      <c r="B3844" t="s">
        <v>5016</v>
      </c>
      <c r="C3844" t="s">
        <v>5029</v>
      </c>
      <c r="D3844">
        <v>37</v>
      </c>
      <c r="E3844" s="2">
        <v>44243</v>
      </c>
      <c r="F3844">
        <v>200</v>
      </c>
      <c r="G3844">
        <v>35</v>
      </c>
      <c r="H3844" t="s">
        <v>5046</v>
      </c>
      <c r="I3844">
        <v>79</v>
      </c>
      <c r="J3844">
        <v>1</v>
      </c>
      <c r="K3844" t="s">
        <v>5051</v>
      </c>
    </row>
    <row r="3845" spans="1:11" x14ac:dyDescent="0.25">
      <c r="A3845" t="s">
        <v>3854</v>
      </c>
      <c r="B3845" t="s">
        <v>5016</v>
      </c>
      <c r="C3845" t="s">
        <v>5029</v>
      </c>
      <c r="D3845">
        <v>50</v>
      </c>
      <c r="E3845" s="2">
        <v>44777</v>
      </c>
      <c r="F3845">
        <v>245</v>
      </c>
      <c r="G3845">
        <v>78</v>
      </c>
      <c r="H3845" t="s">
        <v>5045</v>
      </c>
      <c r="I3845">
        <v>97</v>
      </c>
      <c r="J3845">
        <v>1</v>
      </c>
      <c r="K3845" t="s">
        <v>5050</v>
      </c>
    </row>
    <row r="3846" spans="1:11" x14ac:dyDescent="0.25">
      <c r="A3846" t="s">
        <v>3855</v>
      </c>
      <c r="B3846" t="s">
        <v>5013</v>
      </c>
      <c r="C3846" t="s">
        <v>5033</v>
      </c>
      <c r="D3846">
        <v>34</v>
      </c>
      <c r="E3846" s="2">
        <v>44576</v>
      </c>
      <c r="F3846">
        <v>238</v>
      </c>
      <c r="G3846">
        <v>75</v>
      </c>
      <c r="H3846" t="s">
        <v>5047</v>
      </c>
      <c r="I3846">
        <v>51</v>
      </c>
      <c r="J3846">
        <v>0</v>
      </c>
    </row>
    <row r="3847" spans="1:11" x14ac:dyDescent="0.25">
      <c r="A3847" t="s">
        <v>3856</v>
      </c>
      <c r="B3847" t="s">
        <v>5018</v>
      </c>
      <c r="C3847" t="s">
        <v>5032</v>
      </c>
      <c r="D3847">
        <v>27</v>
      </c>
      <c r="E3847" s="2">
        <v>44209</v>
      </c>
      <c r="F3847">
        <v>214</v>
      </c>
      <c r="G3847">
        <v>88</v>
      </c>
      <c r="H3847" t="s">
        <v>5043</v>
      </c>
      <c r="I3847">
        <v>50</v>
      </c>
      <c r="J3847">
        <v>0</v>
      </c>
    </row>
    <row r="3848" spans="1:11" x14ac:dyDescent="0.25">
      <c r="A3848" t="s">
        <v>3857</v>
      </c>
      <c r="B3848" t="s">
        <v>5013</v>
      </c>
      <c r="C3848" t="s">
        <v>5033</v>
      </c>
      <c r="D3848">
        <v>35</v>
      </c>
      <c r="E3848" s="2">
        <v>43997</v>
      </c>
      <c r="F3848">
        <v>218</v>
      </c>
      <c r="G3848">
        <v>2</v>
      </c>
      <c r="H3848" t="s">
        <v>5047</v>
      </c>
      <c r="I3848">
        <v>67</v>
      </c>
      <c r="J3848">
        <v>1</v>
      </c>
      <c r="K3848" t="s">
        <v>5050</v>
      </c>
    </row>
    <row r="3849" spans="1:11" x14ac:dyDescent="0.25">
      <c r="A3849" t="s">
        <v>3858</v>
      </c>
      <c r="B3849" t="s">
        <v>5012</v>
      </c>
      <c r="C3849" t="s">
        <v>5021</v>
      </c>
      <c r="D3849">
        <v>39</v>
      </c>
      <c r="E3849" s="2">
        <v>44495</v>
      </c>
      <c r="F3849">
        <v>211</v>
      </c>
      <c r="G3849">
        <v>19</v>
      </c>
      <c r="H3849" t="s">
        <v>5045</v>
      </c>
      <c r="I3849">
        <v>66</v>
      </c>
      <c r="J3849">
        <v>0</v>
      </c>
    </row>
    <row r="3850" spans="1:11" x14ac:dyDescent="0.25">
      <c r="A3850" t="s">
        <v>3859</v>
      </c>
      <c r="B3850" t="s">
        <v>5015</v>
      </c>
      <c r="C3850" t="s">
        <v>5027</v>
      </c>
      <c r="D3850">
        <v>28</v>
      </c>
      <c r="E3850" s="2">
        <v>44031</v>
      </c>
      <c r="F3850">
        <v>205</v>
      </c>
      <c r="G3850">
        <v>68</v>
      </c>
      <c r="H3850" t="s">
        <v>5048</v>
      </c>
      <c r="I3850">
        <v>74</v>
      </c>
      <c r="J3850">
        <v>0</v>
      </c>
    </row>
    <row r="3851" spans="1:11" x14ac:dyDescent="0.25">
      <c r="A3851" t="s">
        <v>3860</v>
      </c>
      <c r="B3851" t="s">
        <v>5018</v>
      </c>
      <c r="C3851" t="s">
        <v>5036</v>
      </c>
      <c r="D3851">
        <v>31</v>
      </c>
      <c r="E3851" s="2">
        <v>44466</v>
      </c>
      <c r="F3851">
        <v>255</v>
      </c>
      <c r="G3851">
        <v>31</v>
      </c>
      <c r="H3851" t="s">
        <v>5043</v>
      </c>
      <c r="I3851">
        <v>85</v>
      </c>
      <c r="J3851">
        <v>0</v>
      </c>
    </row>
    <row r="3852" spans="1:11" x14ac:dyDescent="0.25">
      <c r="A3852" t="s">
        <v>3861</v>
      </c>
      <c r="B3852" t="s">
        <v>5018</v>
      </c>
      <c r="C3852" t="s">
        <v>5036</v>
      </c>
      <c r="D3852">
        <v>45</v>
      </c>
      <c r="E3852" s="2">
        <v>44169</v>
      </c>
      <c r="F3852">
        <v>232</v>
      </c>
      <c r="G3852">
        <v>43</v>
      </c>
      <c r="H3852" t="s">
        <v>5043</v>
      </c>
      <c r="I3852">
        <v>66</v>
      </c>
      <c r="J3852">
        <v>1</v>
      </c>
      <c r="K3852" t="s">
        <v>5051</v>
      </c>
    </row>
    <row r="3853" spans="1:11" x14ac:dyDescent="0.25">
      <c r="A3853" t="s">
        <v>3862</v>
      </c>
      <c r="B3853" t="s">
        <v>5018</v>
      </c>
      <c r="C3853" t="s">
        <v>5038</v>
      </c>
      <c r="D3853">
        <v>22</v>
      </c>
      <c r="E3853" s="2">
        <v>44735</v>
      </c>
      <c r="F3853">
        <v>220</v>
      </c>
      <c r="G3853">
        <v>77</v>
      </c>
      <c r="H3853" t="s">
        <v>5047</v>
      </c>
      <c r="I3853">
        <v>68</v>
      </c>
      <c r="J3853">
        <v>0</v>
      </c>
    </row>
    <row r="3854" spans="1:11" x14ac:dyDescent="0.25">
      <c r="A3854" t="s">
        <v>3863</v>
      </c>
      <c r="B3854" t="s">
        <v>5017</v>
      </c>
      <c r="C3854" t="s">
        <v>5037</v>
      </c>
      <c r="D3854">
        <v>49</v>
      </c>
      <c r="E3854" s="2">
        <v>44239</v>
      </c>
      <c r="F3854">
        <v>210</v>
      </c>
      <c r="G3854">
        <v>92</v>
      </c>
      <c r="H3854" t="s">
        <v>5043</v>
      </c>
      <c r="I3854">
        <v>100</v>
      </c>
      <c r="J3854">
        <v>1</v>
      </c>
      <c r="K3854" t="s">
        <v>5050</v>
      </c>
    </row>
    <row r="3855" spans="1:11" x14ac:dyDescent="0.25">
      <c r="A3855" t="s">
        <v>3864</v>
      </c>
      <c r="B3855" t="s">
        <v>5012</v>
      </c>
      <c r="C3855" t="s">
        <v>5034</v>
      </c>
      <c r="D3855">
        <v>24</v>
      </c>
      <c r="E3855" s="2">
        <v>44377</v>
      </c>
      <c r="F3855">
        <v>258</v>
      </c>
      <c r="G3855">
        <v>95</v>
      </c>
      <c r="H3855" t="s">
        <v>5046</v>
      </c>
      <c r="I3855">
        <v>94</v>
      </c>
      <c r="J3855">
        <v>1</v>
      </c>
      <c r="K3855" t="s">
        <v>5051</v>
      </c>
    </row>
    <row r="3856" spans="1:11" x14ac:dyDescent="0.25">
      <c r="A3856" t="s">
        <v>3865</v>
      </c>
      <c r="B3856" t="s">
        <v>5018</v>
      </c>
      <c r="C3856" t="s">
        <v>5036</v>
      </c>
      <c r="D3856">
        <v>37</v>
      </c>
      <c r="E3856" s="2">
        <v>44618</v>
      </c>
      <c r="F3856">
        <v>206</v>
      </c>
      <c r="G3856">
        <v>26</v>
      </c>
      <c r="H3856" t="s">
        <v>5045</v>
      </c>
      <c r="I3856">
        <v>63</v>
      </c>
      <c r="J3856">
        <v>1</v>
      </c>
      <c r="K3856" t="s">
        <v>5049</v>
      </c>
    </row>
    <row r="3857" spans="1:11" x14ac:dyDescent="0.25">
      <c r="A3857" t="s">
        <v>3866</v>
      </c>
      <c r="B3857" t="s">
        <v>5012</v>
      </c>
      <c r="C3857" t="s">
        <v>5026</v>
      </c>
      <c r="D3857">
        <v>26</v>
      </c>
      <c r="E3857" s="2">
        <v>44564</v>
      </c>
      <c r="F3857">
        <v>232</v>
      </c>
      <c r="G3857">
        <v>47</v>
      </c>
      <c r="H3857" t="s">
        <v>5043</v>
      </c>
      <c r="I3857">
        <v>67</v>
      </c>
      <c r="J3857">
        <v>1</v>
      </c>
      <c r="K3857" t="s">
        <v>5051</v>
      </c>
    </row>
    <row r="3858" spans="1:11" x14ac:dyDescent="0.25">
      <c r="A3858" t="s">
        <v>3867</v>
      </c>
      <c r="B3858" t="s">
        <v>5011</v>
      </c>
      <c r="C3858" t="s">
        <v>5023</v>
      </c>
      <c r="D3858">
        <v>28</v>
      </c>
      <c r="E3858" s="2">
        <v>43954</v>
      </c>
      <c r="F3858">
        <v>239</v>
      </c>
      <c r="G3858">
        <v>67</v>
      </c>
      <c r="H3858" t="s">
        <v>5044</v>
      </c>
      <c r="I3858">
        <v>73</v>
      </c>
      <c r="J3858">
        <v>0</v>
      </c>
    </row>
    <row r="3859" spans="1:11" x14ac:dyDescent="0.25">
      <c r="A3859" t="s">
        <v>3868</v>
      </c>
      <c r="B3859" t="s">
        <v>5011</v>
      </c>
      <c r="C3859" t="s">
        <v>5023</v>
      </c>
      <c r="D3859">
        <v>39</v>
      </c>
      <c r="E3859" s="2">
        <v>44311</v>
      </c>
      <c r="F3859">
        <v>220</v>
      </c>
      <c r="G3859">
        <v>43</v>
      </c>
      <c r="H3859" t="s">
        <v>5044</v>
      </c>
      <c r="I3859">
        <v>89</v>
      </c>
      <c r="J3859">
        <v>0</v>
      </c>
    </row>
    <row r="3860" spans="1:11" x14ac:dyDescent="0.25">
      <c r="A3860" t="s">
        <v>3869</v>
      </c>
      <c r="B3860" t="s">
        <v>5018</v>
      </c>
      <c r="C3860" t="s">
        <v>5032</v>
      </c>
      <c r="D3860">
        <v>50</v>
      </c>
      <c r="E3860" s="2">
        <v>44234</v>
      </c>
      <c r="F3860">
        <v>250</v>
      </c>
      <c r="G3860">
        <v>9</v>
      </c>
      <c r="H3860" t="s">
        <v>5043</v>
      </c>
      <c r="I3860">
        <v>85</v>
      </c>
      <c r="J3860">
        <v>1</v>
      </c>
      <c r="K3860" t="s">
        <v>5051</v>
      </c>
    </row>
    <row r="3861" spans="1:11" x14ac:dyDescent="0.25">
      <c r="A3861" t="s">
        <v>3870</v>
      </c>
      <c r="B3861" t="s">
        <v>5015</v>
      </c>
      <c r="C3861" t="s">
        <v>5025</v>
      </c>
      <c r="D3861">
        <v>48</v>
      </c>
      <c r="E3861" s="2">
        <v>44019</v>
      </c>
      <c r="F3861">
        <v>255</v>
      </c>
      <c r="G3861">
        <v>14</v>
      </c>
      <c r="H3861" t="s">
        <v>5048</v>
      </c>
      <c r="I3861">
        <v>79</v>
      </c>
      <c r="J3861">
        <v>1</v>
      </c>
      <c r="K3861" t="s">
        <v>5050</v>
      </c>
    </row>
    <row r="3862" spans="1:11" x14ac:dyDescent="0.25">
      <c r="A3862" t="s">
        <v>3871</v>
      </c>
      <c r="B3862" t="s">
        <v>5013</v>
      </c>
      <c r="C3862" t="s">
        <v>5039</v>
      </c>
      <c r="D3862">
        <v>39</v>
      </c>
      <c r="E3862" s="2">
        <v>44717</v>
      </c>
      <c r="F3862">
        <v>260</v>
      </c>
      <c r="G3862">
        <v>12</v>
      </c>
      <c r="H3862" t="s">
        <v>5044</v>
      </c>
      <c r="I3862">
        <v>64</v>
      </c>
      <c r="J3862">
        <v>1</v>
      </c>
      <c r="K3862" t="s">
        <v>5050</v>
      </c>
    </row>
    <row r="3863" spans="1:11" x14ac:dyDescent="0.25">
      <c r="A3863" t="s">
        <v>3872</v>
      </c>
      <c r="B3863" t="s">
        <v>5011</v>
      </c>
      <c r="C3863" t="s">
        <v>5020</v>
      </c>
      <c r="D3863">
        <v>50</v>
      </c>
      <c r="E3863" s="2">
        <v>44194</v>
      </c>
      <c r="F3863">
        <v>248</v>
      </c>
      <c r="G3863">
        <v>5</v>
      </c>
      <c r="H3863" t="s">
        <v>5046</v>
      </c>
      <c r="I3863">
        <v>53</v>
      </c>
      <c r="J3863">
        <v>0</v>
      </c>
    </row>
    <row r="3864" spans="1:11" x14ac:dyDescent="0.25">
      <c r="A3864" t="s">
        <v>3873</v>
      </c>
      <c r="B3864" t="s">
        <v>5011</v>
      </c>
      <c r="C3864" t="s">
        <v>5023</v>
      </c>
      <c r="D3864">
        <v>49</v>
      </c>
      <c r="E3864" s="2">
        <v>44533</v>
      </c>
      <c r="F3864">
        <v>212</v>
      </c>
      <c r="G3864">
        <v>33</v>
      </c>
      <c r="H3864" t="s">
        <v>5043</v>
      </c>
      <c r="I3864">
        <v>95</v>
      </c>
      <c r="J3864">
        <v>0</v>
      </c>
    </row>
    <row r="3865" spans="1:11" x14ac:dyDescent="0.25">
      <c r="A3865" t="s">
        <v>3874</v>
      </c>
      <c r="B3865" t="s">
        <v>5018</v>
      </c>
      <c r="C3865" t="s">
        <v>5038</v>
      </c>
      <c r="D3865">
        <v>25</v>
      </c>
      <c r="E3865" s="2">
        <v>44222</v>
      </c>
      <c r="F3865">
        <v>238</v>
      </c>
      <c r="G3865">
        <v>47</v>
      </c>
      <c r="H3865" t="s">
        <v>5044</v>
      </c>
      <c r="I3865">
        <v>79</v>
      </c>
      <c r="J3865">
        <v>0</v>
      </c>
    </row>
    <row r="3866" spans="1:11" x14ac:dyDescent="0.25">
      <c r="A3866" t="s">
        <v>3875</v>
      </c>
      <c r="B3866" t="s">
        <v>5017</v>
      </c>
      <c r="C3866" t="s">
        <v>5037</v>
      </c>
      <c r="D3866">
        <v>45</v>
      </c>
      <c r="E3866" s="2">
        <v>43982</v>
      </c>
      <c r="F3866">
        <v>206</v>
      </c>
      <c r="G3866">
        <v>22</v>
      </c>
      <c r="H3866" t="s">
        <v>5045</v>
      </c>
      <c r="I3866">
        <v>82</v>
      </c>
      <c r="J3866">
        <v>1</v>
      </c>
      <c r="K3866" t="s">
        <v>5049</v>
      </c>
    </row>
    <row r="3867" spans="1:11" x14ac:dyDescent="0.25">
      <c r="A3867" t="s">
        <v>3876</v>
      </c>
      <c r="B3867" t="s">
        <v>5014</v>
      </c>
      <c r="C3867" t="s">
        <v>5028</v>
      </c>
      <c r="D3867">
        <v>31</v>
      </c>
      <c r="E3867" s="2">
        <v>44835</v>
      </c>
      <c r="F3867">
        <v>205</v>
      </c>
      <c r="G3867">
        <v>37</v>
      </c>
      <c r="H3867" t="s">
        <v>5046</v>
      </c>
      <c r="I3867">
        <v>75</v>
      </c>
      <c r="J3867">
        <v>0</v>
      </c>
    </row>
    <row r="3868" spans="1:11" x14ac:dyDescent="0.25">
      <c r="A3868" t="s">
        <v>3877</v>
      </c>
      <c r="B3868" t="s">
        <v>5012</v>
      </c>
      <c r="C3868" t="s">
        <v>5026</v>
      </c>
      <c r="D3868">
        <v>24</v>
      </c>
      <c r="E3868" s="2">
        <v>44587</v>
      </c>
      <c r="F3868">
        <v>256</v>
      </c>
      <c r="G3868">
        <v>82</v>
      </c>
      <c r="H3868" t="s">
        <v>5047</v>
      </c>
      <c r="I3868">
        <v>73</v>
      </c>
      <c r="J3868">
        <v>0</v>
      </c>
    </row>
    <row r="3869" spans="1:11" x14ac:dyDescent="0.25">
      <c r="A3869" t="s">
        <v>3878</v>
      </c>
      <c r="B3869" t="s">
        <v>5017</v>
      </c>
      <c r="C3869" t="s">
        <v>5030</v>
      </c>
      <c r="D3869">
        <v>32</v>
      </c>
      <c r="E3869" s="2">
        <v>44699</v>
      </c>
      <c r="F3869">
        <v>202</v>
      </c>
      <c r="G3869">
        <v>24</v>
      </c>
      <c r="H3869" t="s">
        <v>5045</v>
      </c>
      <c r="I3869">
        <v>69</v>
      </c>
      <c r="J3869">
        <v>1</v>
      </c>
      <c r="K3869" t="s">
        <v>5049</v>
      </c>
    </row>
    <row r="3870" spans="1:11" x14ac:dyDescent="0.25">
      <c r="A3870" t="s">
        <v>3879</v>
      </c>
      <c r="B3870" t="s">
        <v>5014</v>
      </c>
      <c r="C3870" t="s">
        <v>5035</v>
      </c>
      <c r="D3870">
        <v>39</v>
      </c>
      <c r="E3870" s="2">
        <v>44837</v>
      </c>
      <c r="F3870">
        <v>242</v>
      </c>
      <c r="G3870">
        <v>91</v>
      </c>
      <c r="H3870" t="s">
        <v>5045</v>
      </c>
      <c r="I3870">
        <v>53</v>
      </c>
      <c r="J3870">
        <v>1</v>
      </c>
      <c r="K3870" t="s">
        <v>5051</v>
      </c>
    </row>
    <row r="3871" spans="1:11" x14ac:dyDescent="0.25">
      <c r="A3871" t="s">
        <v>3880</v>
      </c>
      <c r="B3871" t="s">
        <v>5018</v>
      </c>
      <c r="C3871" t="s">
        <v>5032</v>
      </c>
      <c r="D3871">
        <v>46</v>
      </c>
      <c r="E3871" s="2">
        <v>44607</v>
      </c>
      <c r="F3871">
        <v>220</v>
      </c>
      <c r="G3871">
        <v>58</v>
      </c>
      <c r="H3871" t="s">
        <v>5048</v>
      </c>
      <c r="I3871">
        <v>97</v>
      </c>
      <c r="J3871">
        <v>1</v>
      </c>
      <c r="K3871" t="s">
        <v>5049</v>
      </c>
    </row>
    <row r="3872" spans="1:11" x14ac:dyDescent="0.25">
      <c r="A3872" t="s">
        <v>3881</v>
      </c>
      <c r="B3872" t="s">
        <v>5018</v>
      </c>
      <c r="C3872" t="s">
        <v>5036</v>
      </c>
      <c r="D3872">
        <v>50</v>
      </c>
      <c r="E3872" s="2">
        <v>44617</v>
      </c>
      <c r="F3872">
        <v>207</v>
      </c>
      <c r="G3872">
        <v>100</v>
      </c>
      <c r="H3872" t="s">
        <v>5044</v>
      </c>
      <c r="I3872">
        <v>97</v>
      </c>
      <c r="J3872">
        <v>0</v>
      </c>
    </row>
    <row r="3873" spans="1:11" x14ac:dyDescent="0.25">
      <c r="A3873" t="s">
        <v>3882</v>
      </c>
      <c r="B3873" t="s">
        <v>5011</v>
      </c>
      <c r="C3873" t="s">
        <v>5019</v>
      </c>
      <c r="D3873">
        <v>35</v>
      </c>
      <c r="E3873" s="2">
        <v>43966</v>
      </c>
      <c r="F3873">
        <v>239</v>
      </c>
      <c r="G3873">
        <v>76</v>
      </c>
      <c r="H3873" t="s">
        <v>5047</v>
      </c>
      <c r="I3873">
        <v>71</v>
      </c>
      <c r="J3873">
        <v>0</v>
      </c>
    </row>
    <row r="3874" spans="1:11" x14ac:dyDescent="0.25">
      <c r="A3874" t="s">
        <v>3883</v>
      </c>
      <c r="B3874" t="s">
        <v>5017</v>
      </c>
      <c r="C3874" t="s">
        <v>5042</v>
      </c>
      <c r="D3874">
        <v>31</v>
      </c>
      <c r="E3874" s="2">
        <v>44227</v>
      </c>
      <c r="F3874">
        <v>205</v>
      </c>
      <c r="G3874">
        <v>79</v>
      </c>
      <c r="H3874" t="s">
        <v>5046</v>
      </c>
      <c r="I3874">
        <v>56</v>
      </c>
      <c r="J3874">
        <v>0</v>
      </c>
    </row>
    <row r="3875" spans="1:11" x14ac:dyDescent="0.25">
      <c r="A3875" t="s">
        <v>3884</v>
      </c>
      <c r="B3875" t="s">
        <v>5016</v>
      </c>
      <c r="C3875" t="s">
        <v>5041</v>
      </c>
      <c r="D3875">
        <v>44</v>
      </c>
      <c r="E3875" s="2">
        <v>44161</v>
      </c>
      <c r="F3875">
        <v>224</v>
      </c>
      <c r="G3875">
        <v>82</v>
      </c>
      <c r="H3875" t="s">
        <v>5048</v>
      </c>
      <c r="I3875">
        <v>94</v>
      </c>
      <c r="J3875">
        <v>0</v>
      </c>
    </row>
    <row r="3876" spans="1:11" x14ac:dyDescent="0.25">
      <c r="A3876" t="s">
        <v>3885</v>
      </c>
      <c r="B3876" t="s">
        <v>5017</v>
      </c>
      <c r="C3876" t="s">
        <v>5030</v>
      </c>
      <c r="D3876">
        <v>50</v>
      </c>
      <c r="E3876" s="2">
        <v>44156</v>
      </c>
      <c r="F3876">
        <v>256</v>
      </c>
      <c r="G3876">
        <v>89</v>
      </c>
      <c r="H3876" t="s">
        <v>5046</v>
      </c>
      <c r="I3876">
        <v>83</v>
      </c>
      <c r="J3876">
        <v>0</v>
      </c>
    </row>
    <row r="3877" spans="1:11" x14ac:dyDescent="0.25">
      <c r="A3877" t="s">
        <v>3886</v>
      </c>
      <c r="B3877" t="s">
        <v>5013</v>
      </c>
      <c r="C3877" t="s">
        <v>5022</v>
      </c>
      <c r="D3877">
        <v>30</v>
      </c>
      <c r="E3877" s="2">
        <v>44790</v>
      </c>
      <c r="F3877">
        <v>251</v>
      </c>
      <c r="G3877">
        <v>94</v>
      </c>
      <c r="H3877" t="s">
        <v>5045</v>
      </c>
      <c r="I3877">
        <v>75</v>
      </c>
      <c r="J3877">
        <v>0</v>
      </c>
    </row>
    <row r="3878" spans="1:11" x14ac:dyDescent="0.25">
      <c r="A3878" t="s">
        <v>3887</v>
      </c>
      <c r="B3878" t="s">
        <v>5016</v>
      </c>
      <c r="C3878" t="s">
        <v>5029</v>
      </c>
      <c r="D3878">
        <v>26</v>
      </c>
      <c r="E3878" s="2">
        <v>44772</v>
      </c>
      <c r="F3878">
        <v>243</v>
      </c>
      <c r="G3878">
        <v>10</v>
      </c>
      <c r="H3878" t="s">
        <v>5046</v>
      </c>
      <c r="I3878">
        <v>81</v>
      </c>
      <c r="J3878">
        <v>1</v>
      </c>
      <c r="K3878" t="s">
        <v>5050</v>
      </c>
    </row>
    <row r="3879" spans="1:11" x14ac:dyDescent="0.25">
      <c r="A3879" t="s">
        <v>3888</v>
      </c>
      <c r="B3879" t="s">
        <v>5016</v>
      </c>
      <c r="C3879" t="s">
        <v>5041</v>
      </c>
      <c r="D3879">
        <v>42</v>
      </c>
      <c r="E3879" s="2">
        <v>44127</v>
      </c>
      <c r="F3879">
        <v>224</v>
      </c>
      <c r="G3879">
        <v>79</v>
      </c>
      <c r="H3879" t="s">
        <v>5044</v>
      </c>
      <c r="I3879">
        <v>99</v>
      </c>
      <c r="J3879">
        <v>1</v>
      </c>
      <c r="K3879" t="s">
        <v>5049</v>
      </c>
    </row>
    <row r="3880" spans="1:11" x14ac:dyDescent="0.25">
      <c r="A3880" t="s">
        <v>3889</v>
      </c>
      <c r="B3880" t="s">
        <v>5017</v>
      </c>
      <c r="C3880" t="s">
        <v>5037</v>
      </c>
      <c r="D3880">
        <v>28</v>
      </c>
      <c r="E3880" s="2">
        <v>44281</v>
      </c>
      <c r="F3880">
        <v>217</v>
      </c>
      <c r="G3880">
        <v>63</v>
      </c>
      <c r="H3880" t="s">
        <v>5044</v>
      </c>
      <c r="I3880">
        <v>95</v>
      </c>
      <c r="J3880">
        <v>0</v>
      </c>
    </row>
    <row r="3881" spans="1:11" x14ac:dyDescent="0.25">
      <c r="A3881" t="s">
        <v>3890</v>
      </c>
      <c r="B3881" t="s">
        <v>5017</v>
      </c>
      <c r="C3881" t="s">
        <v>5030</v>
      </c>
      <c r="D3881">
        <v>33</v>
      </c>
      <c r="E3881" s="2">
        <v>44345</v>
      </c>
      <c r="F3881">
        <v>214</v>
      </c>
      <c r="G3881">
        <v>17</v>
      </c>
      <c r="H3881" t="s">
        <v>5046</v>
      </c>
      <c r="I3881">
        <v>90</v>
      </c>
      <c r="J3881">
        <v>1</v>
      </c>
      <c r="K3881" t="s">
        <v>5051</v>
      </c>
    </row>
    <row r="3882" spans="1:11" x14ac:dyDescent="0.25">
      <c r="A3882" t="s">
        <v>3891</v>
      </c>
      <c r="B3882" t="s">
        <v>5013</v>
      </c>
      <c r="C3882" t="s">
        <v>5039</v>
      </c>
      <c r="D3882">
        <v>39</v>
      </c>
      <c r="E3882" s="2">
        <v>44285</v>
      </c>
      <c r="F3882">
        <v>229</v>
      </c>
      <c r="G3882">
        <v>6</v>
      </c>
      <c r="H3882" t="s">
        <v>5046</v>
      </c>
      <c r="I3882">
        <v>62</v>
      </c>
      <c r="J3882">
        <v>0</v>
      </c>
    </row>
    <row r="3883" spans="1:11" x14ac:dyDescent="0.25">
      <c r="A3883" t="s">
        <v>3892</v>
      </c>
      <c r="B3883" t="s">
        <v>5013</v>
      </c>
      <c r="C3883" t="s">
        <v>5039</v>
      </c>
      <c r="D3883">
        <v>23</v>
      </c>
      <c r="E3883" s="2">
        <v>43944</v>
      </c>
      <c r="F3883">
        <v>241</v>
      </c>
      <c r="G3883">
        <v>84</v>
      </c>
      <c r="H3883" t="s">
        <v>5048</v>
      </c>
      <c r="I3883">
        <v>67</v>
      </c>
      <c r="J3883">
        <v>1</v>
      </c>
      <c r="K3883" t="s">
        <v>5050</v>
      </c>
    </row>
    <row r="3884" spans="1:11" x14ac:dyDescent="0.25">
      <c r="A3884" t="s">
        <v>3893</v>
      </c>
      <c r="B3884" t="s">
        <v>5014</v>
      </c>
      <c r="C3884" t="s">
        <v>5024</v>
      </c>
      <c r="D3884">
        <v>26</v>
      </c>
      <c r="E3884" s="2">
        <v>44667</v>
      </c>
      <c r="F3884">
        <v>251</v>
      </c>
      <c r="G3884">
        <v>24</v>
      </c>
      <c r="H3884" t="s">
        <v>5044</v>
      </c>
      <c r="I3884">
        <v>79</v>
      </c>
      <c r="J3884">
        <v>0</v>
      </c>
    </row>
    <row r="3885" spans="1:11" x14ac:dyDescent="0.25">
      <c r="A3885" t="s">
        <v>3894</v>
      </c>
      <c r="B3885" t="s">
        <v>5013</v>
      </c>
      <c r="C3885" t="s">
        <v>5022</v>
      </c>
      <c r="D3885">
        <v>33</v>
      </c>
      <c r="E3885" s="2">
        <v>44837</v>
      </c>
      <c r="F3885">
        <v>218</v>
      </c>
      <c r="G3885">
        <v>42</v>
      </c>
      <c r="H3885" t="s">
        <v>5043</v>
      </c>
      <c r="I3885">
        <v>95</v>
      </c>
      <c r="J3885">
        <v>0</v>
      </c>
    </row>
    <row r="3886" spans="1:11" x14ac:dyDescent="0.25">
      <c r="A3886" t="s">
        <v>3895</v>
      </c>
      <c r="B3886" t="s">
        <v>5015</v>
      </c>
      <c r="C3886" t="s">
        <v>5025</v>
      </c>
      <c r="D3886">
        <v>38</v>
      </c>
      <c r="E3886" s="2">
        <v>44022</v>
      </c>
      <c r="F3886">
        <v>259</v>
      </c>
      <c r="G3886">
        <v>82</v>
      </c>
      <c r="H3886" t="s">
        <v>5045</v>
      </c>
      <c r="I3886">
        <v>95</v>
      </c>
      <c r="J3886">
        <v>0</v>
      </c>
    </row>
    <row r="3887" spans="1:11" x14ac:dyDescent="0.25">
      <c r="A3887" t="s">
        <v>3896</v>
      </c>
      <c r="B3887" t="s">
        <v>5016</v>
      </c>
      <c r="C3887" t="s">
        <v>5041</v>
      </c>
      <c r="D3887">
        <v>47</v>
      </c>
      <c r="E3887" s="2">
        <v>44538</v>
      </c>
      <c r="F3887">
        <v>202</v>
      </c>
      <c r="G3887">
        <v>36</v>
      </c>
      <c r="H3887" t="s">
        <v>5044</v>
      </c>
      <c r="I3887">
        <v>51</v>
      </c>
      <c r="J3887">
        <v>0</v>
      </c>
    </row>
    <row r="3888" spans="1:11" x14ac:dyDescent="0.25">
      <c r="A3888" t="s">
        <v>3897</v>
      </c>
      <c r="B3888" t="s">
        <v>5013</v>
      </c>
      <c r="C3888" t="s">
        <v>5033</v>
      </c>
      <c r="D3888">
        <v>22</v>
      </c>
      <c r="E3888" s="2">
        <v>44499</v>
      </c>
      <c r="F3888">
        <v>250</v>
      </c>
      <c r="G3888">
        <v>45</v>
      </c>
      <c r="H3888" t="s">
        <v>5047</v>
      </c>
      <c r="I3888">
        <v>80</v>
      </c>
      <c r="J3888">
        <v>1</v>
      </c>
      <c r="K3888" t="s">
        <v>5051</v>
      </c>
    </row>
    <row r="3889" spans="1:11" x14ac:dyDescent="0.25">
      <c r="A3889" t="s">
        <v>3898</v>
      </c>
      <c r="B3889" t="s">
        <v>5016</v>
      </c>
      <c r="C3889" t="s">
        <v>5029</v>
      </c>
      <c r="D3889">
        <v>41</v>
      </c>
      <c r="E3889" s="2">
        <v>43938</v>
      </c>
      <c r="F3889">
        <v>221</v>
      </c>
      <c r="G3889">
        <v>5</v>
      </c>
      <c r="H3889" t="s">
        <v>5046</v>
      </c>
      <c r="I3889">
        <v>87</v>
      </c>
      <c r="J3889">
        <v>0</v>
      </c>
    </row>
    <row r="3890" spans="1:11" x14ac:dyDescent="0.25">
      <c r="A3890" t="s">
        <v>3899</v>
      </c>
      <c r="B3890" t="s">
        <v>5018</v>
      </c>
      <c r="C3890" t="s">
        <v>5038</v>
      </c>
      <c r="D3890">
        <v>42</v>
      </c>
      <c r="E3890" s="2">
        <v>44413</v>
      </c>
      <c r="F3890">
        <v>246</v>
      </c>
      <c r="G3890">
        <v>74</v>
      </c>
      <c r="H3890" t="s">
        <v>5044</v>
      </c>
      <c r="I3890">
        <v>71</v>
      </c>
      <c r="J3890">
        <v>1</v>
      </c>
      <c r="K3890" t="s">
        <v>5051</v>
      </c>
    </row>
    <row r="3891" spans="1:11" x14ac:dyDescent="0.25">
      <c r="A3891" t="s">
        <v>3900</v>
      </c>
      <c r="B3891" t="s">
        <v>5018</v>
      </c>
      <c r="C3891" t="s">
        <v>5038</v>
      </c>
      <c r="D3891">
        <v>23</v>
      </c>
      <c r="E3891" s="2">
        <v>44831</v>
      </c>
      <c r="F3891">
        <v>257</v>
      </c>
      <c r="G3891">
        <v>49</v>
      </c>
      <c r="H3891" t="s">
        <v>5047</v>
      </c>
      <c r="I3891">
        <v>90</v>
      </c>
      <c r="J3891">
        <v>1</v>
      </c>
      <c r="K3891" t="s">
        <v>5051</v>
      </c>
    </row>
    <row r="3892" spans="1:11" x14ac:dyDescent="0.25">
      <c r="A3892" t="s">
        <v>3901</v>
      </c>
      <c r="B3892" t="s">
        <v>5013</v>
      </c>
      <c r="C3892" t="s">
        <v>5039</v>
      </c>
      <c r="D3892">
        <v>38</v>
      </c>
      <c r="E3892" s="2">
        <v>44355</v>
      </c>
      <c r="F3892">
        <v>231</v>
      </c>
      <c r="G3892">
        <v>67</v>
      </c>
      <c r="H3892" t="s">
        <v>5044</v>
      </c>
      <c r="I3892">
        <v>82</v>
      </c>
      <c r="J3892">
        <v>1</v>
      </c>
      <c r="K3892" t="s">
        <v>5050</v>
      </c>
    </row>
    <row r="3893" spans="1:11" x14ac:dyDescent="0.25">
      <c r="A3893" t="s">
        <v>3902</v>
      </c>
      <c r="B3893" t="s">
        <v>5016</v>
      </c>
      <c r="C3893" t="s">
        <v>5031</v>
      </c>
      <c r="D3893">
        <v>35</v>
      </c>
      <c r="E3893" s="2">
        <v>44214</v>
      </c>
      <c r="F3893">
        <v>258</v>
      </c>
      <c r="G3893">
        <v>78</v>
      </c>
      <c r="H3893" t="s">
        <v>5044</v>
      </c>
      <c r="I3893">
        <v>65</v>
      </c>
      <c r="J3893">
        <v>0</v>
      </c>
    </row>
    <row r="3894" spans="1:11" x14ac:dyDescent="0.25">
      <c r="A3894" t="s">
        <v>3903</v>
      </c>
      <c r="B3894" t="s">
        <v>5012</v>
      </c>
      <c r="C3894" t="s">
        <v>5034</v>
      </c>
      <c r="D3894">
        <v>43</v>
      </c>
      <c r="E3894" s="2">
        <v>43946</v>
      </c>
      <c r="F3894">
        <v>203</v>
      </c>
      <c r="G3894">
        <v>53</v>
      </c>
      <c r="H3894" t="s">
        <v>5046</v>
      </c>
      <c r="I3894">
        <v>58</v>
      </c>
      <c r="J3894">
        <v>0</v>
      </c>
    </row>
    <row r="3895" spans="1:11" x14ac:dyDescent="0.25">
      <c r="A3895" t="s">
        <v>3904</v>
      </c>
      <c r="B3895" t="s">
        <v>5017</v>
      </c>
      <c r="C3895" t="s">
        <v>5030</v>
      </c>
      <c r="D3895">
        <v>25</v>
      </c>
      <c r="E3895" s="2">
        <v>44109</v>
      </c>
      <c r="F3895">
        <v>246</v>
      </c>
      <c r="G3895">
        <v>24</v>
      </c>
      <c r="H3895" t="s">
        <v>5044</v>
      </c>
      <c r="I3895">
        <v>74</v>
      </c>
      <c r="J3895">
        <v>0</v>
      </c>
    </row>
    <row r="3896" spans="1:11" x14ac:dyDescent="0.25">
      <c r="A3896" t="s">
        <v>3905</v>
      </c>
      <c r="B3896" t="s">
        <v>5018</v>
      </c>
      <c r="C3896" t="s">
        <v>5036</v>
      </c>
      <c r="D3896">
        <v>48</v>
      </c>
      <c r="E3896" s="2">
        <v>44324</v>
      </c>
      <c r="F3896">
        <v>217</v>
      </c>
      <c r="G3896">
        <v>85</v>
      </c>
      <c r="H3896" t="s">
        <v>5048</v>
      </c>
      <c r="I3896">
        <v>55</v>
      </c>
      <c r="J3896">
        <v>0</v>
      </c>
    </row>
    <row r="3897" spans="1:11" x14ac:dyDescent="0.25">
      <c r="A3897" t="s">
        <v>3906</v>
      </c>
      <c r="B3897" t="s">
        <v>5012</v>
      </c>
      <c r="C3897" t="s">
        <v>5021</v>
      </c>
      <c r="D3897">
        <v>22</v>
      </c>
      <c r="E3897" s="2">
        <v>44715</v>
      </c>
      <c r="F3897">
        <v>221</v>
      </c>
      <c r="G3897">
        <v>15</v>
      </c>
      <c r="H3897" t="s">
        <v>5046</v>
      </c>
      <c r="I3897">
        <v>96</v>
      </c>
      <c r="J3897">
        <v>1</v>
      </c>
      <c r="K3897" t="s">
        <v>5050</v>
      </c>
    </row>
    <row r="3898" spans="1:11" x14ac:dyDescent="0.25">
      <c r="A3898" t="s">
        <v>3907</v>
      </c>
      <c r="B3898" t="s">
        <v>5015</v>
      </c>
      <c r="C3898" t="s">
        <v>5025</v>
      </c>
      <c r="D3898">
        <v>29</v>
      </c>
      <c r="E3898" s="2">
        <v>44354</v>
      </c>
      <c r="F3898">
        <v>210</v>
      </c>
      <c r="G3898">
        <v>91</v>
      </c>
      <c r="H3898" t="s">
        <v>5044</v>
      </c>
      <c r="I3898">
        <v>68</v>
      </c>
      <c r="J3898">
        <v>1</v>
      </c>
      <c r="K3898" t="s">
        <v>5049</v>
      </c>
    </row>
    <row r="3899" spans="1:11" x14ac:dyDescent="0.25">
      <c r="A3899" t="s">
        <v>3908</v>
      </c>
      <c r="B3899" t="s">
        <v>5011</v>
      </c>
      <c r="C3899" t="s">
        <v>5023</v>
      </c>
      <c r="D3899">
        <v>36</v>
      </c>
      <c r="E3899" s="2">
        <v>44099</v>
      </c>
      <c r="F3899">
        <v>236</v>
      </c>
      <c r="G3899">
        <v>93</v>
      </c>
      <c r="H3899" t="s">
        <v>5045</v>
      </c>
      <c r="I3899">
        <v>73</v>
      </c>
      <c r="J3899">
        <v>0</v>
      </c>
    </row>
    <row r="3900" spans="1:11" x14ac:dyDescent="0.25">
      <c r="A3900" t="s">
        <v>3909</v>
      </c>
      <c r="B3900" t="s">
        <v>5018</v>
      </c>
      <c r="C3900" t="s">
        <v>5036</v>
      </c>
      <c r="D3900">
        <v>26</v>
      </c>
      <c r="E3900" s="2">
        <v>44353</v>
      </c>
      <c r="F3900">
        <v>215</v>
      </c>
      <c r="G3900">
        <v>75</v>
      </c>
      <c r="H3900" t="s">
        <v>5047</v>
      </c>
      <c r="I3900">
        <v>55</v>
      </c>
      <c r="J3900">
        <v>1</v>
      </c>
      <c r="K3900" t="s">
        <v>5051</v>
      </c>
    </row>
    <row r="3901" spans="1:11" x14ac:dyDescent="0.25">
      <c r="A3901" t="s">
        <v>3910</v>
      </c>
      <c r="B3901" t="s">
        <v>5012</v>
      </c>
      <c r="C3901" t="s">
        <v>5021</v>
      </c>
      <c r="D3901">
        <v>23</v>
      </c>
      <c r="E3901" s="2">
        <v>44088</v>
      </c>
      <c r="F3901">
        <v>236</v>
      </c>
      <c r="G3901">
        <v>42</v>
      </c>
      <c r="H3901" t="s">
        <v>5046</v>
      </c>
      <c r="I3901">
        <v>64</v>
      </c>
      <c r="J3901">
        <v>0</v>
      </c>
    </row>
    <row r="3902" spans="1:11" x14ac:dyDescent="0.25">
      <c r="A3902" t="s">
        <v>3911</v>
      </c>
      <c r="B3902" t="s">
        <v>5016</v>
      </c>
      <c r="C3902" t="s">
        <v>5031</v>
      </c>
      <c r="D3902">
        <v>22</v>
      </c>
      <c r="E3902" s="2">
        <v>44100</v>
      </c>
      <c r="F3902">
        <v>235</v>
      </c>
      <c r="G3902">
        <v>32</v>
      </c>
      <c r="H3902" t="s">
        <v>5044</v>
      </c>
      <c r="I3902">
        <v>98</v>
      </c>
      <c r="J3902">
        <v>1</v>
      </c>
      <c r="K3902" t="s">
        <v>5050</v>
      </c>
    </row>
    <row r="3903" spans="1:11" x14ac:dyDescent="0.25">
      <c r="A3903" t="s">
        <v>3912</v>
      </c>
      <c r="B3903" t="s">
        <v>5016</v>
      </c>
      <c r="C3903" t="s">
        <v>5031</v>
      </c>
      <c r="D3903">
        <v>34</v>
      </c>
      <c r="E3903" s="2">
        <v>44222</v>
      </c>
      <c r="F3903">
        <v>242</v>
      </c>
      <c r="G3903">
        <v>19</v>
      </c>
      <c r="H3903" t="s">
        <v>5044</v>
      </c>
      <c r="I3903">
        <v>60</v>
      </c>
      <c r="J3903">
        <v>1</v>
      </c>
      <c r="K3903" t="s">
        <v>5050</v>
      </c>
    </row>
    <row r="3904" spans="1:11" x14ac:dyDescent="0.25">
      <c r="A3904" t="s">
        <v>3913</v>
      </c>
      <c r="B3904" t="s">
        <v>5013</v>
      </c>
      <c r="C3904" t="s">
        <v>5039</v>
      </c>
      <c r="D3904">
        <v>38</v>
      </c>
      <c r="E3904" s="2">
        <v>44000</v>
      </c>
      <c r="F3904">
        <v>210</v>
      </c>
      <c r="G3904">
        <v>91</v>
      </c>
      <c r="H3904" t="s">
        <v>5044</v>
      </c>
      <c r="I3904">
        <v>50</v>
      </c>
      <c r="J3904">
        <v>0</v>
      </c>
    </row>
    <row r="3905" spans="1:11" x14ac:dyDescent="0.25">
      <c r="A3905" t="s">
        <v>3914</v>
      </c>
      <c r="B3905" t="s">
        <v>5012</v>
      </c>
      <c r="C3905" t="s">
        <v>5026</v>
      </c>
      <c r="D3905">
        <v>29</v>
      </c>
      <c r="E3905" s="2">
        <v>44545</v>
      </c>
      <c r="F3905">
        <v>213</v>
      </c>
      <c r="G3905">
        <v>5</v>
      </c>
      <c r="H3905" t="s">
        <v>5048</v>
      </c>
      <c r="I3905">
        <v>82</v>
      </c>
      <c r="J3905">
        <v>1</v>
      </c>
      <c r="K3905" t="s">
        <v>5051</v>
      </c>
    </row>
    <row r="3906" spans="1:11" x14ac:dyDescent="0.25">
      <c r="A3906" t="s">
        <v>3915</v>
      </c>
      <c r="B3906" t="s">
        <v>5018</v>
      </c>
      <c r="C3906" t="s">
        <v>5032</v>
      </c>
      <c r="D3906">
        <v>48</v>
      </c>
      <c r="E3906" s="2">
        <v>44495</v>
      </c>
      <c r="F3906">
        <v>231</v>
      </c>
      <c r="G3906">
        <v>52</v>
      </c>
      <c r="H3906" t="s">
        <v>5046</v>
      </c>
      <c r="I3906">
        <v>81</v>
      </c>
      <c r="J3906">
        <v>0</v>
      </c>
    </row>
    <row r="3907" spans="1:11" x14ac:dyDescent="0.25">
      <c r="A3907" t="s">
        <v>3916</v>
      </c>
      <c r="B3907" t="s">
        <v>5016</v>
      </c>
      <c r="C3907" t="s">
        <v>5031</v>
      </c>
      <c r="D3907">
        <v>32</v>
      </c>
      <c r="E3907" s="2">
        <v>44107</v>
      </c>
      <c r="F3907">
        <v>235</v>
      </c>
      <c r="G3907">
        <v>28</v>
      </c>
      <c r="H3907" t="s">
        <v>5048</v>
      </c>
      <c r="I3907">
        <v>67</v>
      </c>
      <c r="J3907">
        <v>1</v>
      </c>
      <c r="K3907" t="s">
        <v>5050</v>
      </c>
    </row>
    <row r="3908" spans="1:11" x14ac:dyDescent="0.25">
      <c r="A3908" t="s">
        <v>3917</v>
      </c>
      <c r="B3908" t="s">
        <v>5015</v>
      </c>
      <c r="C3908" t="s">
        <v>5025</v>
      </c>
      <c r="D3908">
        <v>37</v>
      </c>
      <c r="E3908" s="2">
        <v>44585</v>
      </c>
      <c r="F3908">
        <v>209</v>
      </c>
      <c r="G3908">
        <v>10</v>
      </c>
      <c r="H3908" t="s">
        <v>5043</v>
      </c>
      <c r="I3908">
        <v>72</v>
      </c>
      <c r="J3908">
        <v>0</v>
      </c>
    </row>
    <row r="3909" spans="1:11" x14ac:dyDescent="0.25">
      <c r="A3909" t="s">
        <v>3918</v>
      </c>
      <c r="B3909" t="s">
        <v>5011</v>
      </c>
      <c r="C3909" t="s">
        <v>5023</v>
      </c>
      <c r="D3909">
        <v>32</v>
      </c>
      <c r="E3909" s="2">
        <v>44009</v>
      </c>
      <c r="F3909">
        <v>222</v>
      </c>
      <c r="G3909">
        <v>87</v>
      </c>
      <c r="H3909" t="s">
        <v>5046</v>
      </c>
      <c r="I3909">
        <v>71</v>
      </c>
      <c r="J3909">
        <v>0</v>
      </c>
    </row>
    <row r="3910" spans="1:11" x14ac:dyDescent="0.25">
      <c r="A3910" t="s">
        <v>3919</v>
      </c>
      <c r="B3910" t="s">
        <v>5014</v>
      </c>
      <c r="C3910" t="s">
        <v>5035</v>
      </c>
      <c r="D3910">
        <v>39</v>
      </c>
      <c r="E3910" s="2">
        <v>44202</v>
      </c>
      <c r="F3910">
        <v>229</v>
      </c>
      <c r="G3910">
        <v>35</v>
      </c>
      <c r="H3910" t="s">
        <v>5045</v>
      </c>
      <c r="I3910">
        <v>93</v>
      </c>
      <c r="J3910">
        <v>0</v>
      </c>
    </row>
    <row r="3911" spans="1:11" x14ac:dyDescent="0.25">
      <c r="A3911" t="s">
        <v>3920</v>
      </c>
      <c r="B3911" t="s">
        <v>5018</v>
      </c>
      <c r="C3911" t="s">
        <v>5032</v>
      </c>
      <c r="D3911">
        <v>34</v>
      </c>
      <c r="E3911" s="2">
        <v>44227</v>
      </c>
      <c r="F3911">
        <v>256</v>
      </c>
      <c r="G3911">
        <v>20</v>
      </c>
      <c r="H3911" t="s">
        <v>5048</v>
      </c>
      <c r="I3911">
        <v>78</v>
      </c>
      <c r="J3911">
        <v>1</v>
      </c>
      <c r="K3911" t="s">
        <v>5049</v>
      </c>
    </row>
    <row r="3912" spans="1:11" x14ac:dyDescent="0.25">
      <c r="A3912" t="s">
        <v>3921</v>
      </c>
      <c r="B3912" t="s">
        <v>5011</v>
      </c>
      <c r="C3912" t="s">
        <v>5020</v>
      </c>
      <c r="D3912">
        <v>41</v>
      </c>
      <c r="E3912" s="2">
        <v>44423</v>
      </c>
      <c r="F3912">
        <v>227</v>
      </c>
      <c r="G3912">
        <v>32</v>
      </c>
      <c r="H3912" t="s">
        <v>5047</v>
      </c>
      <c r="I3912">
        <v>64</v>
      </c>
      <c r="J3912">
        <v>1</v>
      </c>
      <c r="K3912" t="s">
        <v>5050</v>
      </c>
    </row>
    <row r="3913" spans="1:11" x14ac:dyDescent="0.25">
      <c r="A3913" t="s">
        <v>3922</v>
      </c>
      <c r="B3913" t="s">
        <v>5016</v>
      </c>
      <c r="C3913" t="s">
        <v>5031</v>
      </c>
      <c r="D3913">
        <v>47</v>
      </c>
      <c r="E3913" s="2">
        <v>44602</v>
      </c>
      <c r="F3913">
        <v>204</v>
      </c>
      <c r="G3913">
        <v>98</v>
      </c>
      <c r="H3913" t="s">
        <v>5047</v>
      </c>
      <c r="I3913">
        <v>99</v>
      </c>
      <c r="J3913">
        <v>1</v>
      </c>
      <c r="K3913" t="s">
        <v>5051</v>
      </c>
    </row>
    <row r="3914" spans="1:11" x14ac:dyDescent="0.25">
      <c r="A3914" t="s">
        <v>3923</v>
      </c>
      <c r="B3914" t="s">
        <v>5011</v>
      </c>
      <c r="C3914" t="s">
        <v>5020</v>
      </c>
      <c r="D3914">
        <v>34</v>
      </c>
      <c r="E3914" s="2">
        <v>44476</v>
      </c>
      <c r="F3914">
        <v>233</v>
      </c>
      <c r="G3914">
        <v>76</v>
      </c>
      <c r="H3914" t="s">
        <v>5048</v>
      </c>
      <c r="I3914">
        <v>65</v>
      </c>
      <c r="J3914">
        <v>0</v>
      </c>
    </row>
    <row r="3915" spans="1:11" x14ac:dyDescent="0.25">
      <c r="A3915" t="s">
        <v>3924</v>
      </c>
      <c r="B3915" t="s">
        <v>5017</v>
      </c>
      <c r="C3915" t="s">
        <v>5037</v>
      </c>
      <c r="D3915">
        <v>28</v>
      </c>
      <c r="E3915" s="2">
        <v>44568</v>
      </c>
      <c r="F3915">
        <v>247</v>
      </c>
      <c r="G3915">
        <v>64</v>
      </c>
      <c r="H3915" t="s">
        <v>5043</v>
      </c>
      <c r="I3915">
        <v>53</v>
      </c>
      <c r="J3915">
        <v>0</v>
      </c>
    </row>
    <row r="3916" spans="1:11" x14ac:dyDescent="0.25">
      <c r="A3916" t="s">
        <v>3925</v>
      </c>
      <c r="B3916" t="s">
        <v>5016</v>
      </c>
      <c r="C3916" t="s">
        <v>5041</v>
      </c>
      <c r="D3916">
        <v>48</v>
      </c>
      <c r="E3916" s="2">
        <v>44889</v>
      </c>
      <c r="F3916">
        <v>205</v>
      </c>
      <c r="G3916">
        <v>97</v>
      </c>
      <c r="H3916" t="s">
        <v>5046</v>
      </c>
      <c r="I3916">
        <v>70</v>
      </c>
      <c r="J3916">
        <v>1</v>
      </c>
      <c r="K3916" t="s">
        <v>5050</v>
      </c>
    </row>
    <row r="3917" spans="1:11" x14ac:dyDescent="0.25">
      <c r="A3917" t="s">
        <v>3926</v>
      </c>
      <c r="B3917" t="s">
        <v>5013</v>
      </c>
      <c r="C3917" t="s">
        <v>5039</v>
      </c>
      <c r="D3917">
        <v>30</v>
      </c>
      <c r="E3917" s="2">
        <v>44779</v>
      </c>
      <c r="F3917">
        <v>208</v>
      </c>
      <c r="G3917">
        <v>67</v>
      </c>
      <c r="H3917" t="s">
        <v>5047</v>
      </c>
      <c r="I3917">
        <v>98</v>
      </c>
      <c r="J3917">
        <v>0</v>
      </c>
    </row>
    <row r="3918" spans="1:11" x14ac:dyDescent="0.25">
      <c r="A3918" t="s">
        <v>3927</v>
      </c>
      <c r="B3918" t="s">
        <v>5018</v>
      </c>
      <c r="C3918" t="s">
        <v>5032</v>
      </c>
      <c r="D3918">
        <v>41</v>
      </c>
      <c r="E3918" s="2">
        <v>44756</v>
      </c>
      <c r="F3918">
        <v>230</v>
      </c>
      <c r="G3918">
        <v>48</v>
      </c>
      <c r="H3918" t="s">
        <v>5048</v>
      </c>
      <c r="I3918">
        <v>85</v>
      </c>
      <c r="J3918">
        <v>0</v>
      </c>
    </row>
    <row r="3919" spans="1:11" x14ac:dyDescent="0.25">
      <c r="A3919" t="s">
        <v>3928</v>
      </c>
      <c r="B3919" t="s">
        <v>5018</v>
      </c>
      <c r="C3919" t="s">
        <v>5036</v>
      </c>
      <c r="D3919">
        <v>42</v>
      </c>
      <c r="E3919" s="2">
        <v>44217</v>
      </c>
      <c r="F3919">
        <v>203</v>
      </c>
      <c r="G3919">
        <v>10</v>
      </c>
      <c r="H3919" t="s">
        <v>5046</v>
      </c>
      <c r="I3919">
        <v>82</v>
      </c>
      <c r="J3919">
        <v>0</v>
      </c>
    </row>
    <row r="3920" spans="1:11" x14ac:dyDescent="0.25">
      <c r="A3920" t="s">
        <v>3929</v>
      </c>
      <c r="B3920" t="s">
        <v>5018</v>
      </c>
      <c r="C3920" t="s">
        <v>5038</v>
      </c>
      <c r="D3920">
        <v>47</v>
      </c>
      <c r="E3920" s="2">
        <v>44719</v>
      </c>
      <c r="F3920">
        <v>212</v>
      </c>
      <c r="G3920">
        <v>38</v>
      </c>
      <c r="H3920" t="s">
        <v>5044</v>
      </c>
      <c r="I3920">
        <v>50</v>
      </c>
      <c r="J3920">
        <v>0</v>
      </c>
    </row>
    <row r="3921" spans="1:11" x14ac:dyDescent="0.25">
      <c r="A3921" t="s">
        <v>3930</v>
      </c>
      <c r="B3921" t="s">
        <v>5015</v>
      </c>
      <c r="C3921" t="s">
        <v>5027</v>
      </c>
      <c r="D3921">
        <v>36</v>
      </c>
      <c r="E3921" s="2">
        <v>44162</v>
      </c>
      <c r="F3921">
        <v>215</v>
      </c>
      <c r="G3921">
        <v>47</v>
      </c>
      <c r="H3921" t="s">
        <v>5044</v>
      </c>
      <c r="I3921">
        <v>75</v>
      </c>
      <c r="J3921">
        <v>1</v>
      </c>
      <c r="K3921" t="s">
        <v>5050</v>
      </c>
    </row>
    <row r="3922" spans="1:11" x14ac:dyDescent="0.25">
      <c r="A3922" t="s">
        <v>3931</v>
      </c>
      <c r="B3922" t="s">
        <v>5014</v>
      </c>
      <c r="C3922" t="s">
        <v>5028</v>
      </c>
      <c r="D3922">
        <v>33</v>
      </c>
      <c r="E3922" s="2">
        <v>44593</v>
      </c>
      <c r="F3922">
        <v>216</v>
      </c>
      <c r="G3922">
        <v>34</v>
      </c>
      <c r="H3922" t="s">
        <v>5048</v>
      </c>
      <c r="I3922">
        <v>51</v>
      </c>
      <c r="J3922">
        <v>1</v>
      </c>
      <c r="K3922" t="s">
        <v>5049</v>
      </c>
    </row>
    <row r="3923" spans="1:11" x14ac:dyDescent="0.25">
      <c r="A3923" t="s">
        <v>3932</v>
      </c>
      <c r="B3923" t="s">
        <v>5013</v>
      </c>
      <c r="C3923" t="s">
        <v>5033</v>
      </c>
      <c r="D3923">
        <v>23</v>
      </c>
      <c r="E3923" s="2">
        <v>44298</v>
      </c>
      <c r="F3923">
        <v>256</v>
      </c>
      <c r="G3923">
        <v>55</v>
      </c>
      <c r="H3923" t="s">
        <v>5048</v>
      </c>
      <c r="I3923">
        <v>67</v>
      </c>
      <c r="J3923">
        <v>1</v>
      </c>
      <c r="K3923" t="s">
        <v>5050</v>
      </c>
    </row>
    <row r="3924" spans="1:11" x14ac:dyDescent="0.25">
      <c r="A3924" t="s">
        <v>3933</v>
      </c>
      <c r="B3924" t="s">
        <v>5013</v>
      </c>
      <c r="C3924" t="s">
        <v>5033</v>
      </c>
      <c r="D3924">
        <v>26</v>
      </c>
      <c r="E3924" s="2">
        <v>44878</v>
      </c>
      <c r="F3924">
        <v>240</v>
      </c>
      <c r="G3924">
        <v>42</v>
      </c>
      <c r="H3924" t="s">
        <v>5046</v>
      </c>
      <c r="I3924">
        <v>63</v>
      </c>
      <c r="J3924">
        <v>1</v>
      </c>
      <c r="K3924" t="s">
        <v>5050</v>
      </c>
    </row>
    <row r="3925" spans="1:11" x14ac:dyDescent="0.25">
      <c r="A3925" t="s">
        <v>3934</v>
      </c>
      <c r="B3925" t="s">
        <v>5018</v>
      </c>
      <c r="C3925" t="s">
        <v>5032</v>
      </c>
      <c r="D3925">
        <v>40</v>
      </c>
      <c r="E3925" s="2">
        <v>44863</v>
      </c>
      <c r="F3925">
        <v>206</v>
      </c>
      <c r="G3925">
        <v>76</v>
      </c>
      <c r="H3925" t="s">
        <v>5046</v>
      </c>
      <c r="I3925">
        <v>59</v>
      </c>
      <c r="J3925">
        <v>1</v>
      </c>
      <c r="K3925" t="s">
        <v>5051</v>
      </c>
    </row>
    <row r="3926" spans="1:11" x14ac:dyDescent="0.25">
      <c r="A3926" t="s">
        <v>3935</v>
      </c>
      <c r="B3926" t="s">
        <v>5014</v>
      </c>
      <c r="C3926" t="s">
        <v>5024</v>
      </c>
      <c r="D3926">
        <v>42</v>
      </c>
      <c r="E3926" s="2">
        <v>43980</v>
      </c>
      <c r="F3926">
        <v>243</v>
      </c>
      <c r="G3926">
        <v>19</v>
      </c>
      <c r="H3926" t="s">
        <v>5044</v>
      </c>
      <c r="I3926">
        <v>73</v>
      </c>
      <c r="J3926">
        <v>0</v>
      </c>
    </row>
    <row r="3927" spans="1:11" x14ac:dyDescent="0.25">
      <c r="A3927" t="s">
        <v>3936</v>
      </c>
      <c r="B3927" t="s">
        <v>5013</v>
      </c>
      <c r="C3927" t="s">
        <v>5039</v>
      </c>
      <c r="D3927">
        <v>50</v>
      </c>
      <c r="E3927" s="2">
        <v>44025</v>
      </c>
      <c r="F3927">
        <v>260</v>
      </c>
      <c r="G3927">
        <v>45</v>
      </c>
      <c r="H3927" t="s">
        <v>5047</v>
      </c>
      <c r="I3927">
        <v>96</v>
      </c>
      <c r="J3927">
        <v>0</v>
      </c>
    </row>
    <row r="3928" spans="1:11" x14ac:dyDescent="0.25">
      <c r="A3928" t="s">
        <v>3937</v>
      </c>
      <c r="B3928" t="s">
        <v>5012</v>
      </c>
      <c r="C3928" t="s">
        <v>5026</v>
      </c>
      <c r="D3928">
        <v>43</v>
      </c>
      <c r="E3928" s="2">
        <v>44418</v>
      </c>
      <c r="F3928">
        <v>229</v>
      </c>
      <c r="G3928">
        <v>43</v>
      </c>
      <c r="H3928" t="s">
        <v>5047</v>
      </c>
      <c r="I3928">
        <v>85</v>
      </c>
      <c r="J3928">
        <v>0</v>
      </c>
    </row>
    <row r="3929" spans="1:11" x14ac:dyDescent="0.25">
      <c r="A3929" t="s">
        <v>3938</v>
      </c>
      <c r="B3929" t="s">
        <v>5011</v>
      </c>
      <c r="C3929" t="s">
        <v>5019</v>
      </c>
      <c r="D3929">
        <v>34</v>
      </c>
      <c r="E3929" s="2">
        <v>44741</v>
      </c>
      <c r="F3929">
        <v>226</v>
      </c>
      <c r="G3929">
        <v>33</v>
      </c>
      <c r="H3929" t="s">
        <v>5043</v>
      </c>
      <c r="I3929">
        <v>88</v>
      </c>
      <c r="J3929">
        <v>1</v>
      </c>
      <c r="K3929" t="s">
        <v>5051</v>
      </c>
    </row>
    <row r="3930" spans="1:11" x14ac:dyDescent="0.25">
      <c r="A3930" t="s">
        <v>3939</v>
      </c>
      <c r="B3930" t="s">
        <v>5014</v>
      </c>
      <c r="C3930" t="s">
        <v>5024</v>
      </c>
      <c r="D3930">
        <v>38</v>
      </c>
      <c r="E3930" s="2">
        <v>44654</v>
      </c>
      <c r="F3930">
        <v>218</v>
      </c>
      <c r="G3930">
        <v>95</v>
      </c>
      <c r="H3930" t="s">
        <v>5048</v>
      </c>
      <c r="I3930">
        <v>50</v>
      </c>
      <c r="J3930">
        <v>1</v>
      </c>
      <c r="K3930" t="s">
        <v>5050</v>
      </c>
    </row>
    <row r="3931" spans="1:11" x14ac:dyDescent="0.25">
      <c r="A3931" t="s">
        <v>3940</v>
      </c>
      <c r="B3931" t="s">
        <v>5017</v>
      </c>
      <c r="C3931" t="s">
        <v>5042</v>
      </c>
      <c r="D3931">
        <v>48</v>
      </c>
      <c r="E3931" s="2">
        <v>44576</v>
      </c>
      <c r="F3931">
        <v>205</v>
      </c>
      <c r="G3931">
        <v>85</v>
      </c>
      <c r="H3931" t="s">
        <v>5044</v>
      </c>
      <c r="I3931">
        <v>94</v>
      </c>
      <c r="J3931">
        <v>0</v>
      </c>
    </row>
    <row r="3932" spans="1:11" x14ac:dyDescent="0.25">
      <c r="A3932" t="s">
        <v>3941</v>
      </c>
      <c r="B3932" t="s">
        <v>5011</v>
      </c>
      <c r="C3932" t="s">
        <v>5023</v>
      </c>
      <c r="D3932">
        <v>37</v>
      </c>
      <c r="E3932" s="2">
        <v>44544</v>
      </c>
      <c r="F3932">
        <v>223</v>
      </c>
      <c r="G3932">
        <v>8</v>
      </c>
      <c r="H3932" t="s">
        <v>5043</v>
      </c>
      <c r="I3932">
        <v>86</v>
      </c>
      <c r="J3932">
        <v>1</v>
      </c>
      <c r="K3932" t="s">
        <v>5051</v>
      </c>
    </row>
    <row r="3933" spans="1:11" x14ac:dyDescent="0.25">
      <c r="A3933" t="s">
        <v>3942</v>
      </c>
      <c r="B3933" t="s">
        <v>5011</v>
      </c>
      <c r="C3933" t="s">
        <v>5023</v>
      </c>
      <c r="D3933">
        <v>41</v>
      </c>
      <c r="E3933" s="2">
        <v>44128</v>
      </c>
      <c r="F3933">
        <v>210</v>
      </c>
      <c r="G3933">
        <v>43</v>
      </c>
      <c r="H3933" t="s">
        <v>5043</v>
      </c>
      <c r="I3933">
        <v>93</v>
      </c>
      <c r="J3933">
        <v>0</v>
      </c>
    </row>
    <row r="3934" spans="1:11" x14ac:dyDescent="0.25">
      <c r="A3934" t="s">
        <v>3943</v>
      </c>
      <c r="B3934" t="s">
        <v>5016</v>
      </c>
      <c r="C3934" t="s">
        <v>5031</v>
      </c>
      <c r="D3934">
        <v>41</v>
      </c>
      <c r="E3934" s="2">
        <v>44373</v>
      </c>
      <c r="F3934">
        <v>211</v>
      </c>
      <c r="G3934">
        <v>66</v>
      </c>
      <c r="H3934" t="s">
        <v>5046</v>
      </c>
      <c r="I3934">
        <v>98</v>
      </c>
      <c r="J3934">
        <v>0</v>
      </c>
    </row>
    <row r="3935" spans="1:11" x14ac:dyDescent="0.25">
      <c r="A3935" t="s">
        <v>3944</v>
      </c>
      <c r="B3935" t="s">
        <v>5015</v>
      </c>
      <c r="C3935" t="s">
        <v>5025</v>
      </c>
      <c r="D3935">
        <v>40</v>
      </c>
      <c r="E3935" s="2">
        <v>44440</v>
      </c>
      <c r="F3935">
        <v>217</v>
      </c>
      <c r="G3935">
        <v>56</v>
      </c>
      <c r="H3935" t="s">
        <v>5048</v>
      </c>
      <c r="I3935">
        <v>77</v>
      </c>
      <c r="J3935">
        <v>1</v>
      </c>
      <c r="K3935" t="s">
        <v>5051</v>
      </c>
    </row>
    <row r="3936" spans="1:11" x14ac:dyDescent="0.25">
      <c r="A3936" t="s">
        <v>3945</v>
      </c>
      <c r="B3936" t="s">
        <v>5015</v>
      </c>
      <c r="C3936" t="s">
        <v>5025</v>
      </c>
      <c r="D3936">
        <v>50</v>
      </c>
      <c r="E3936" s="2">
        <v>44890</v>
      </c>
      <c r="F3936">
        <v>230</v>
      </c>
      <c r="G3936">
        <v>2</v>
      </c>
      <c r="H3936" t="s">
        <v>5047</v>
      </c>
      <c r="I3936">
        <v>70</v>
      </c>
      <c r="J3936">
        <v>1</v>
      </c>
      <c r="K3936" t="s">
        <v>5050</v>
      </c>
    </row>
    <row r="3937" spans="1:11" x14ac:dyDescent="0.25">
      <c r="A3937" t="s">
        <v>3946</v>
      </c>
      <c r="B3937" t="s">
        <v>5018</v>
      </c>
      <c r="C3937" t="s">
        <v>5032</v>
      </c>
      <c r="D3937">
        <v>47</v>
      </c>
      <c r="E3937" s="2">
        <v>44202</v>
      </c>
      <c r="F3937">
        <v>213</v>
      </c>
      <c r="G3937">
        <v>81</v>
      </c>
      <c r="H3937" t="s">
        <v>5047</v>
      </c>
      <c r="I3937">
        <v>64</v>
      </c>
      <c r="J3937">
        <v>1</v>
      </c>
      <c r="K3937" t="s">
        <v>5050</v>
      </c>
    </row>
    <row r="3938" spans="1:11" x14ac:dyDescent="0.25">
      <c r="A3938" t="s">
        <v>3947</v>
      </c>
      <c r="B3938" t="s">
        <v>5014</v>
      </c>
      <c r="C3938" t="s">
        <v>5024</v>
      </c>
      <c r="D3938">
        <v>37</v>
      </c>
      <c r="E3938" s="2">
        <v>44823</v>
      </c>
      <c r="F3938">
        <v>221</v>
      </c>
      <c r="G3938">
        <v>52</v>
      </c>
      <c r="H3938" t="s">
        <v>5044</v>
      </c>
      <c r="I3938">
        <v>61</v>
      </c>
      <c r="J3938">
        <v>0</v>
      </c>
    </row>
    <row r="3939" spans="1:11" x14ac:dyDescent="0.25">
      <c r="A3939" t="s">
        <v>3948</v>
      </c>
      <c r="B3939" t="s">
        <v>5017</v>
      </c>
      <c r="C3939" t="s">
        <v>5037</v>
      </c>
      <c r="D3939">
        <v>30</v>
      </c>
      <c r="E3939" s="2">
        <v>44141</v>
      </c>
      <c r="F3939">
        <v>239</v>
      </c>
      <c r="G3939">
        <v>6</v>
      </c>
      <c r="H3939" t="s">
        <v>5048</v>
      </c>
      <c r="I3939">
        <v>75</v>
      </c>
      <c r="J3939">
        <v>0</v>
      </c>
    </row>
    <row r="3940" spans="1:11" x14ac:dyDescent="0.25">
      <c r="A3940" t="s">
        <v>3949</v>
      </c>
      <c r="B3940" t="s">
        <v>5018</v>
      </c>
      <c r="C3940" t="s">
        <v>5038</v>
      </c>
      <c r="D3940">
        <v>33</v>
      </c>
      <c r="E3940" s="2">
        <v>44712</v>
      </c>
      <c r="F3940">
        <v>223</v>
      </c>
      <c r="G3940">
        <v>75</v>
      </c>
      <c r="H3940" t="s">
        <v>5048</v>
      </c>
      <c r="I3940">
        <v>79</v>
      </c>
      <c r="J3940">
        <v>0</v>
      </c>
    </row>
    <row r="3941" spans="1:11" x14ac:dyDescent="0.25">
      <c r="A3941" t="s">
        <v>3950</v>
      </c>
      <c r="B3941" t="s">
        <v>5017</v>
      </c>
      <c r="C3941" t="s">
        <v>5037</v>
      </c>
      <c r="D3941">
        <v>23</v>
      </c>
      <c r="E3941" s="2">
        <v>44815</v>
      </c>
      <c r="F3941">
        <v>207</v>
      </c>
      <c r="G3941">
        <v>42</v>
      </c>
      <c r="H3941" t="s">
        <v>5046</v>
      </c>
      <c r="I3941">
        <v>66</v>
      </c>
      <c r="J3941">
        <v>1</v>
      </c>
      <c r="K3941" t="s">
        <v>5051</v>
      </c>
    </row>
    <row r="3942" spans="1:11" x14ac:dyDescent="0.25">
      <c r="A3942" t="s">
        <v>3951</v>
      </c>
      <c r="B3942" t="s">
        <v>5012</v>
      </c>
      <c r="C3942" t="s">
        <v>5034</v>
      </c>
      <c r="D3942">
        <v>41</v>
      </c>
      <c r="E3942" s="2">
        <v>43943</v>
      </c>
      <c r="F3942">
        <v>216</v>
      </c>
      <c r="G3942">
        <v>30</v>
      </c>
      <c r="H3942" t="s">
        <v>5046</v>
      </c>
      <c r="I3942">
        <v>54</v>
      </c>
      <c r="J3942">
        <v>1</v>
      </c>
      <c r="K3942" t="s">
        <v>5050</v>
      </c>
    </row>
    <row r="3943" spans="1:11" x14ac:dyDescent="0.25">
      <c r="A3943" t="s">
        <v>3952</v>
      </c>
      <c r="B3943" t="s">
        <v>5014</v>
      </c>
      <c r="C3943" t="s">
        <v>5028</v>
      </c>
      <c r="D3943">
        <v>27</v>
      </c>
      <c r="E3943" s="2">
        <v>44567</v>
      </c>
      <c r="F3943">
        <v>260</v>
      </c>
      <c r="G3943">
        <v>46</v>
      </c>
      <c r="H3943" t="s">
        <v>5048</v>
      </c>
      <c r="I3943">
        <v>82</v>
      </c>
      <c r="J3943">
        <v>1</v>
      </c>
      <c r="K3943" t="s">
        <v>5051</v>
      </c>
    </row>
    <row r="3944" spans="1:11" x14ac:dyDescent="0.25">
      <c r="A3944" t="s">
        <v>3953</v>
      </c>
      <c r="B3944" t="s">
        <v>5018</v>
      </c>
      <c r="C3944" t="s">
        <v>5038</v>
      </c>
      <c r="D3944">
        <v>29</v>
      </c>
      <c r="E3944" s="2">
        <v>44577</v>
      </c>
      <c r="F3944">
        <v>217</v>
      </c>
      <c r="G3944">
        <v>82</v>
      </c>
      <c r="H3944" t="s">
        <v>5046</v>
      </c>
      <c r="I3944">
        <v>90</v>
      </c>
      <c r="J3944">
        <v>1</v>
      </c>
      <c r="K3944" t="s">
        <v>5051</v>
      </c>
    </row>
    <row r="3945" spans="1:11" x14ac:dyDescent="0.25">
      <c r="A3945" t="s">
        <v>3954</v>
      </c>
      <c r="B3945" t="s">
        <v>5011</v>
      </c>
      <c r="C3945" t="s">
        <v>5023</v>
      </c>
      <c r="D3945">
        <v>39</v>
      </c>
      <c r="E3945" s="2">
        <v>44591</v>
      </c>
      <c r="F3945">
        <v>256</v>
      </c>
      <c r="G3945">
        <v>83</v>
      </c>
      <c r="H3945" t="s">
        <v>5047</v>
      </c>
      <c r="I3945">
        <v>79</v>
      </c>
      <c r="J3945">
        <v>0</v>
      </c>
    </row>
    <row r="3946" spans="1:11" x14ac:dyDescent="0.25">
      <c r="A3946" t="s">
        <v>3955</v>
      </c>
      <c r="B3946" t="s">
        <v>5015</v>
      </c>
      <c r="C3946" t="s">
        <v>5027</v>
      </c>
      <c r="D3946">
        <v>29</v>
      </c>
      <c r="E3946" s="2">
        <v>44046</v>
      </c>
      <c r="F3946">
        <v>209</v>
      </c>
      <c r="G3946">
        <v>68</v>
      </c>
      <c r="H3946" t="s">
        <v>5047</v>
      </c>
      <c r="I3946">
        <v>73</v>
      </c>
      <c r="J3946">
        <v>1</v>
      </c>
      <c r="K3946" t="s">
        <v>5050</v>
      </c>
    </row>
    <row r="3947" spans="1:11" x14ac:dyDescent="0.25">
      <c r="A3947" t="s">
        <v>3956</v>
      </c>
      <c r="B3947" t="s">
        <v>5017</v>
      </c>
      <c r="C3947" t="s">
        <v>5037</v>
      </c>
      <c r="D3947">
        <v>45</v>
      </c>
      <c r="E3947" s="2">
        <v>44331</v>
      </c>
      <c r="F3947">
        <v>250</v>
      </c>
      <c r="G3947">
        <v>44</v>
      </c>
      <c r="H3947" t="s">
        <v>5048</v>
      </c>
      <c r="I3947">
        <v>97</v>
      </c>
      <c r="J3947">
        <v>1</v>
      </c>
      <c r="K3947" t="s">
        <v>5051</v>
      </c>
    </row>
    <row r="3948" spans="1:11" x14ac:dyDescent="0.25">
      <c r="A3948" t="s">
        <v>3957</v>
      </c>
      <c r="B3948" t="s">
        <v>5015</v>
      </c>
      <c r="C3948" t="s">
        <v>5025</v>
      </c>
      <c r="D3948">
        <v>25</v>
      </c>
      <c r="E3948" s="2">
        <v>44258</v>
      </c>
      <c r="F3948">
        <v>226</v>
      </c>
      <c r="G3948">
        <v>51</v>
      </c>
      <c r="H3948" t="s">
        <v>5045</v>
      </c>
      <c r="I3948">
        <v>59</v>
      </c>
      <c r="J3948">
        <v>1</v>
      </c>
      <c r="K3948" t="s">
        <v>5050</v>
      </c>
    </row>
    <row r="3949" spans="1:11" x14ac:dyDescent="0.25">
      <c r="A3949" t="s">
        <v>3958</v>
      </c>
      <c r="B3949" t="s">
        <v>5011</v>
      </c>
      <c r="C3949" t="s">
        <v>5019</v>
      </c>
      <c r="D3949">
        <v>35</v>
      </c>
      <c r="E3949" s="2">
        <v>44756</v>
      </c>
      <c r="F3949">
        <v>215</v>
      </c>
      <c r="G3949">
        <v>27</v>
      </c>
      <c r="H3949" t="s">
        <v>5046</v>
      </c>
      <c r="I3949">
        <v>97</v>
      </c>
      <c r="J3949">
        <v>1</v>
      </c>
      <c r="K3949" t="s">
        <v>5051</v>
      </c>
    </row>
    <row r="3950" spans="1:11" x14ac:dyDescent="0.25">
      <c r="A3950" t="s">
        <v>3959</v>
      </c>
      <c r="B3950" t="s">
        <v>5017</v>
      </c>
      <c r="C3950" t="s">
        <v>5042</v>
      </c>
      <c r="D3950">
        <v>22</v>
      </c>
      <c r="E3950" s="2">
        <v>44451</v>
      </c>
      <c r="F3950">
        <v>206</v>
      </c>
      <c r="G3950">
        <v>32</v>
      </c>
      <c r="H3950" t="s">
        <v>5048</v>
      </c>
      <c r="I3950">
        <v>87</v>
      </c>
      <c r="J3950">
        <v>1</v>
      </c>
      <c r="K3950" t="s">
        <v>5050</v>
      </c>
    </row>
    <row r="3951" spans="1:11" x14ac:dyDescent="0.25">
      <c r="A3951" t="s">
        <v>3960</v>
      </c>
      <c r="B3951" t="s">
        <v>5011</v>
      </c>
      <c r="C3951" t="s">
        <v>5023</v>
      </c>
      <c r="D3951">
        <v>45</v>
      </c>
      <c r="E3951" s="2">
        <v>44423</v>
      </c>
      <c r="F3951">
        <v>242</v>
      </c>
      <c r="G3951">
        <v>75</v>
      </c>
      <c r="H3951" t="s">
        <v>5048</v>
      </c>
      <c r="I3951">
        <v>96</v>
      </c>
      <c r="J3951">
        <v>0</v>
      </c>
    </row>
    <row r="3952" spans="1:11" x14ac:dyDescent="0.25">
      <c r="A3952" t="s">
        <v>3961</v>
      </c>
      <c r="B3952" t="s">
        <v>5018</v>
      </c>
      <c r="C3952" t="s">
        <v>5038</v>
      </c>
      <c r="D3952">
        <v>39</v>
      </c>
      <c r="E3952" s="2">
        <v>44570</v>
      </c>
      <c r="F3952">
        <v>245</v>
      </c>
      <c r="G3952">
        <v>40</v>
      </c>
      <c r="H3952" t="s">
        <v>5044</v>
      </c>
      <c r="I3952">
        <v>71</v>
      </c>
      <c r="J3952">
        <v>0</v>
      </c>
    </row>
    <row r="3953" spans="1:11" x14ac:dyDescent="0.25">
      <c r="A3953" t="s">
        <v>3962</v>
      </c>
      <c r="B3953" t="s">
        <v>5012</v>
      </c>
      <c r="C3953" t="s">
        <v>5034</v>
      </c>
      <c r="D3953">
        <v>31</v>
      </c>
      <c r="E3953" s="2">
        <v>44546</v>
      </c>
      <c r="F3953">
        <v>245</v>
      </c>
      <c r="G3953">
        <v>98</v>
      </c>
      <c r="H3953" t="s">
        <v>5048</v>
      </c>
      <c r="I3953">
        <v>52</v>
      </c>
      <c r="J3953">
        <v>0</v>
      </c>
    </row>
    <row r="3954" spans="1:11" x14ac:dyDescent="0.25">
      <c r="A3954" t="s">
        <v>3963</v>
      </c>
      <c r="B3954" t="s">
        <v>5014</v>
      </c>
      <c r="C3954" t="s">
        <v>5028</v>
      </c>
      <c r="D3954">
        <v>28</v>
      </c>
      <c r="E3954" s="2">
        <v>44304</v>
      </c>
      <c r="F3954">
        <v>252</v>
      </c>
      <c r="G3954">
        <v>49</v>
      </c>
      <c r="H3954" t="s">
        <v>5045</v>
      </c>
      <c r="I3954">
        <v>51</v>
      </c>
      <c r="J3954">
        <v>0</v>
      </c>
    </row>
    <row r="3955" spans="1:11" x14ac:dyDescent="0.25">
      <c r="A3955" t="s">
        <v>3964</v>
      </c>
      <c r="B3955" t="s">
        <v>5014</v>
      </c>
      <c r="C3955" t="s">
        <v>5035</v>
      </c>
      <c r="D3955">
        <v>41</v>
      </c>
      <c r="E3955" s="2">
        <v>44233</v>
      </c>
      <c r="F3955">
        <v>201</v>
      </c>
      <c r="G3955">
        <v>84</v>
      </c>
      <c r="H3955" t="s">
        <v>5045</v>
      </c>
      <c r="I3955">
        <v>98</v>
      </c>
      <c r="J3955">
        <v>0</v>
      </c>
    </row>
    <row r="3956" spans="1:11" x14ac:dyDescent="0.25">
      <c r="A3956" t="s">
        <v>3965</v>
      </c>
      <c r="B3956" t="s">
        <v>5014</v>
      </c>
      <c r="C3956" t="s">
        <v>5024</v>
      </c>
      <c r="D3956">
        <v>23</v>
      </c>
      <c r="E3956" s="2">
        <v>43965</v>
      </c>
      <c r="F3956">
        <v>224</v>
      </c>
      <c r="G3956">
        <v>58</v>
      </c>
      <c r="H3956" t="s">
        <v>5044</v>
      </c>
      <c r="I3956">
        <v>100</v>
      </c>
      <c r="J3956">
        <v>1</v>
      </c>
      <c r="K3956" t="s">
        <v>5050</v>
      </c>
    </row>
    <row r="3957" spans="1:11" x14ac:dyDescent="0.25">
      <c r="A3957" t="s">
        <v>3966</v>
      </c>
      <c r="B3957" t="s">
        <v>5017</v>
      </c>
      <c r="C3957" t="s">
        <v>5042</v>
      </c>
      <c r="D3957">
        <v>39</v>
      </c>
      <c r="E3957" s="2">
        <v>44485</v>
      </c>
      <c r="F3957">
        <v>244</v>
      </c>
      <c r="G3957">
        <v>76</v>
      </c>
      <c r="H3957" t="s">
        <v>5043</v>
      </c>
      <c r="I3957">
        <v>83</v>
      </c>
      <c r="J3957">
        <v>1</v>
      </c>
      <c r="K3957" t="s">
        <v>5051</v>
      </c>
    </row>
    <row r="3958" spans="1:11" x14ac:dyDescent="0.25">
      <c r="A3958" t="s">
        <v>3967</v>
      </c>
      <c r="B3958" t="s">
        <v>5011</v>
      </c>
      <c r="C3958" t="s">
        <v>5023</v>
      </c>
      <c r="D3958">
        <v>50</v>
      </c>
      <c r="E3958" s="2">
        <v>44207</v>
      </c>
      <c r="F3958">
        <v>209</v>
      </c>
      <c r="G3958">
        <v>14</v>
      </c>
      <c r="H3958" t="s">
        <v>5046</v>
      </c>
      <c r="I3958">
        <v>73</v>
      </c>
      <c r="J3958">
        <v>0</v>
      </c>
    </row>
    <row r="3959" spans="1:11" x14ac:dyDescent="0.25">
      <c r="A3959" t="s">
        <v>3968</v>
      </c>
      <c r="B3959" t="s">
        <v>5016</v>
      </c>
      <c r="C3959" t="s">
        <v>5031</v>
      </c>
      <c r="D3959">
        <v>34</v>
      </c>
      <c r="E3959" s="2">
        <v>44234</v>
      </c>
      <c r="F3959">
        <v>215</v>
      </c>
      <c r="G3959">
        <v>45</v>
      </c>
      <c r="H3959" t="s">
        <v>5043</v>
      </c>
      <c r="I3959">
        <v>100</v>
      </c>
      <c r="J3959">
        <v>1</v>
      </c>
      <c r="K3959" t="s">
        <v>5051</v>
      </c>
    </row>
    <row r="3960" spans="1:11" x14ac:dyDescent="0.25">
      <c r="A3960" t="s">
        <v>3969</v>
      </c>
      <c r="B3960" t="s">
        <v>5012</v>
      </c>
      <c r="C3960" t="s">
        <v>5034</v>
      </c>
      <c r="D3960">
        <v>50</v>
      </c>
      <c r="E3960" s="2">
        <v>44238</v>
      </c>
      <c r="F3960">
        <v>250</v>
      </c>
      <c r="G3960">
        <v>45</v>
      </c>
      <c r="H3960" t="s">
        <v>5046</v>
      </c>
      <c r="I3960">
        <v>83</v>
      </c>
      <c r="J3960">
        <v>1</v>
      </c>
      <c r="K3960" t="s">
        <v>5049</v>
      </c>
    </row>
    <row r="3961" spans="1:11" x14ac:dyDescent="0.25">
      <c r="A3961" t="s">
        <v>3970</v>
      </c>
      <c r="B3961" t="s">
        <v>5014</v>
      </c>
      <c r="C3961" t="s">
        <v>5028</v>
      </c>
      <c r="D3961">
        <v>36</v>
      </c>
      <c r="E3961" s="2">
        <v>44796</v>
      </c>
      <c r="F3961">
        <v>208</v>
      </c>
      <c r="G3961">
        <v>68</v>
      </c>
      <c r="H3961" t="s">
        <v>5044</v>
      </c>
      <c r="I3961">
        <v>63</v>
      </c>
      <c r="J3961">
        <v>1</v>
      </c>
      <c r="K3961" t="s">
        <v>5049</v>
      </c>
    </row>
    <row r="3962" spans="1:11" x14ac:dyDescent="0.25">
      <c r="A3962" t="s">
        <v>3971</v>
      </c>
      <c r="B3962" t="s">
        <v>5012</v>
      </c>
      <c r="C3962" t="s">
        <v>5026</v>
      </c>
      <c r="D3962">
        <v>47</v>
      </c>
      <c r="E3962" s="2">
        <v>44574</v>
      </c>
      <c r="F3962">
        <v>252</v>
      </c>
      <c r="G3962">
        <v>13</v>
      </c>
      <c r="H3962" t="s">
        <v>5043</v>
      </c>
      <c r="I3962">
        <v>89</v>
      </c>
      <c r="J3962">
        <v>0</v>
      </c>
    </row>
    <row r="3963" spans="1:11" x14ac:dyDescent="0.25">
      <c r="A3963" t="s">
        <v>3972</v>
      </c>
      <c r="B3963" t="s">
        <v>5011</v>
      </c>
      <c r="C3963" t="s">
        <v>5023</v>
      </c>
      <c r="D3963">
        <v>28</v>
      </c>
      <c r="E3963" s="2">
        <v>44879</v>
      </c>
      <c r="F3963">
        <v>238</v>
      </c>
      <c r="G3963">
        <v>59</v>
      </c>
      <c r="H3963" t="s">
        <v>5047</v>
      </c>
      <c r="I3963">
        <v>60</v>
      </c>
      <c r="J3963">
        <v>1</v>
      </c>
      <c r="K3963" t="s">
        <v>5050</v>
      </c>
    </row>
    <row r="3964" spans="1:11" x14ac:dyDescent="0.25">
      <c r="A3964" t="s">
        <v>3973</v>
      </c>
      <c r="B3964" t="s">
        <v>5018</v>
      </c>
      <c r="C3964" t="s">
        <v>5032</v>
      </c>
      <c r="D3964">
        <v>29</v>
      </c>
      <c r="E3964" s="2">
        <v>44485</v>
      </c>
      <c r="F3964">
        <v>225</v>
      </c>
      <c r="G3964">
        <v>86</v>
      </c>
      <c r="H3964" t="s">
        <v>5043</v>
      </c>
      <c r="I3964">
        <v>70</v>
      </c>
      <c r="J3964">
        <v>1</v>
      </c>
      <c r="K3964" t="s">
        <v>5050</v>
      </c>
    </row>
    <row r="3965" spans="1:11" x14ac:dyDescent="0.25">
      <c r="A3965" t="s">
        <v>3974</v>
      </c>
      <c r="B3965" t="s">
        <v>5016</v>
      </c>
      <c r="C3965" t="s">
        <v>5031</v>
      </c>
      <c r="D3965">
        <v>46</v>
      </c>
      <c r="E3965" s="2">
        <v>44088</v>
      </c>
      <c r="F3965">
        <v>256</v>
      </c>
      <c r="G3965">
        <v>8</v>
      </c>
      <c r="H3965" t="s">
        <v>5046</v>
      </c>
      <c r="I3965">
        <v>67</v>
      </c>
      <c r="J3965">
        <v>0</v>
      </c>
    </row>
    <row r="3966" spans="1:11" x14ac:dyDescent="0.25">
      <c r="A3966" t="s">
        <v>3975</v>
      </c>
      <c r="B3966" t="s">
        <v>5012</v>
      </c>
      <c r="C3966" t="s">
        <v>5021</v>
      </c>
      <c r="D3966">
        <v>46</v>
      </c>
      <c r="E3966" s="2">
        <v>44053</v>
      </c>
      <c r="F3966">
        <v>257</v>
      </c>
      <c r="G3966">
        <v>85</v>
      </c>
      <c r="H3966" t="s">
        <v>5045</v>
      </c>
      <c r="I3966">
        <v>92</v>
      </c>
      <c r="J3966">
        <v>0</v>
      </c>
    </row>
    <row r="3967" spans="1:11" x14ac:dyDescent="0.25">
      <c r="A3967" t="s">
        <v>3976</v>
      </c>
      <c r="B3967" t="s">
        <v>5014</v>
      </c>
      <c r="C3967" t="s">
        <v>5024</v>
      </c>
      <c r="D3967">
        <v>45</v>
      </c>
      <c r="E3967" s="2">
        <v>44694</v>
      </c>
      <c r="F3967">
        <v>251</v>
      </c>
      <c r="G3967">
        <v>46</v>
      </c>
      <c r="H3967" t="s">
        <v>5046</v>
      </c>
      <c r="I3967">
        <v>77</v>
      </c>
      <c r="J3967">
        <v>1</v>
      </c>
      <c r="K3967" t="s">
        <v>5050</v>
      </c>
    </row>
    <row r="3968" spans="1:11" x14ac:dyDescent="0.25">
      <c r="A3968" t="s">
        <v>3977</v>
      </c>
      <c r="B3968" t="s">
        <v>5013</v>
      </c>
      <c r="C3968" t="s">
        <v>5033</v>
      </c>
      <c r="D3968">
        <v>48</v>
      </c>
      <c r="E3968" s="2">
        <v>44902</v>
      </c>
      <c r="F3968">
        <v>232</v>
      </c>
      <c r="G3968">
        <v>22</v>
      </c>
      <c r="H3968" t="s">
        <v>5047</v>
      </c>
      <c r="I3968">
        <v>61</v>
      </c>
      <c r="J3968">
        <v>1</v>
      </c>
      <c r="K3968" t="s">
        <v>5049</v>
      </c>
    </row>
    <row r="3969" spans="1:11" x14ac:dyDescent="0.25">
      <c r="A3969" t="s">
        <v>3978</v>
      </c>
      <c r="B3969" t="s">
        <v>5014</v>
      </c>
      <c r="C3969" t="s">
        <v>5024</v>
      </c>
      <c r="D3969">
        <v>30</v>
      </c>
      <c r="E3969" s="2">
        <v>44203</v>
      </c>
      <c r="F3969">
        <v>249</v>
      </c>
      <c r="G3969">
        <v>8</v>
      </c>
      <c r="H3969" t="s">
        <v>5043</v>
      </c>
      <c r="I3969">
        <v>82</v>
      </c>
      <c r="J3969">
        <v>1</v>
      </c>
      <c r="K3969" t="s">
        <v>5051</v>
      </c>
    </row>
    <row r="3970" spans="1:11" x14ac:dyDescent="0.25">
      <c r="A3970" t="s">
        <v>3979</v>
      </c>
      <c r="B3970" t="s">
        <v>5011</v>
      </c>
      <c r="C3970" t="s">
        <v>5019</v>
      </c>
      <c r="D3970">
        <v>47</v>
      </c>
      <c r="E3970" s="2">
        <v>44798</v>
      </c>
      <c r="F3970">
        <v>243</v>
      </c>
      <c r="G3970">
        <v>16</v>
      </c>
      <c r="H3970" t="s">
        <v>5043</v>
      </c>
      <c r="I3970">
        <v>100</v>
      </c>
      <c r="J3970">
        <v>0</v>
      </c>
    </row>
    <row r="3971" spans="1:11" x14ac:dyDescent="0.25">
      <c r="A3971" t="s">
        <v>3980</v>
      </c>
      <c r="B3971" t="s">
        <v>5011</v>
      </c>
      <c r="C3971" t="s">
        <v>5023</v>
      </c>
      <c r="D3971">
        <v>42</v>
      </c>
      <c r="E3971" s="2">
        <v>44254</v>
      </c>
      <c r="F3971">
        <v>210</v>
      </c>
      <c r="G3971">
        <v>41</v>
      </c>
      <c r="H3971" t="s">
        <v>5043</v>
      </c>
      <c r="I3971">
        <v>74</v>
      </c>
      <c r="J3971">
        <v>0</v>
      </c>
    </row>
    <row r="3972" spans="1:11" x14ac:dyDescent="0.25">
      <c r="A3972" t="s">
        <v>3981</v>
      </c>
      <c r="B3972" t="s">
        <v>5011</v>
      </c>
      <c r="C3972" t="s">
        <v>5020</v>
      </c>
      <c r="D3972">
        <v>37</v>
      </c>
      <c r="E3972" s="2">
        <v>44119</v>
      </c>
      <c r="F3972">
        <v>241</v>
      </c>
      <c r="G3972">
        <v>69</v>
      </c>
      <c r="H3972" t="s">
        <v>5044</v>
      </c>
      <c r="I3972">
        <v>59</v>
      </c>
      <c r="J3972">
        <v>1</v>
      </c>
      <c r="K3972" t="s">
        <v>5050</v>
      </c>
    </row>
    <row r="3973" spans="1:11" x14ac:dyDescent="0.25">
      <c r="A3973" t="s">
        <v>3982</v>
      </c>
      <c r="B3973" t="s">
        <v>5018</v>
      </c>
      <c r="C3973" t="s">
        <v>5036</v>
      </c>
      <c r="D3973">
        <v>46</v>
      </c>
      <c r="E3973" s="2">
        <v>44151</v>
      </c>
      <c r="F3973">
        <v>220</v>
      </c>
      <c r="G3973">
        <v>57</v>
      </c>
      <c r="H3973" t="s">
        <v>5047</v>
      </c>
      <c r="I3973">
        <v>90</v>
      </c>
      <c r="J3973">
        <v>1</v>
      </c>
      <c r="K3973" t="s">
        <v>5051</v>
      </c>
    </row>
    <row r="3974" spans="1:11" x14ac:dyDescent="0.25">
      <c r="A3974" t="s">
        <v>3983</v>
      </c>
      <c r="B3974" t="s">
        <v>5015</v>
      </c>
      <c r="C3974" t="s">
        <v>5025</v>
      </c>
      <c r="D3974">
        <v>28</v>
      </c>
      <c r="E3974" s="2">
        <v>44742</v>
      </c>
      <c r="F3974">
        <v>223</v>
      </c>
      <c r="G3974">
        <v>87</v>
      </c>
      <c r="H3974" t="s">
        <v>5047</v>
      </c>
      <c r="I3974">
        <v>67</v>
      </c>
      <c r="J3974">
        <v>1</v>
      </c>
      <c r="K3974" t="s">
        <v>5049</v>
      </c>
    </row>
    <row r="3975" spans="1:11" x14ac:dyDescent="0.25">
      <c r="A3975" t="s">
        <v>3984</v>
      </c>
      <c r="B3975" t="s">
        <v>5011</v>
      </c>
      <c r="C3975" t="s">
        <v>5020</v>
      </c>
      <c r="D3975">
        <v>25</v>
      </c>
      <c r="E3975" s="2">
        <v>44111</v>
      </c>
      <c r="F3975">
        <v>249</v>
      </c>
      <c r="G3975">
        <v>88</v>
      </c>
      <c r="H3975" t="s">
        <v>5044</v>
      </c>
      <c r="I3975">
        <v>92</v>
      </c>
      <c r="J3975">
        <v>1</v>
      </c>
      <c r="K3975" t="s">
        <v>5049</v>
      </c>
    </row>
    <row r="3976" spans="1:11" x14ac:dyDescent="0.25">
      <c r="A3976" t="s">
        <v>3985</v>
      </c>
      <c r="B3976" t="s">
        <v>5012</v>
      </c>
      <c r="C3976" t="s">
        <v>5034</v>
      </c>
      <c r="D3976">
        <v>36</v>
      </c>
      <c r="E3976" s="2">
        <v>44735</v>
      </c>
      <c r="F3976">
        <v>232</v>
      </c>
      <c r="G3976">
        <v>2</v>
      </c>
      <c r="H3976" t="s">
        <v>5046</v>
      </c>
      <c r="I3976">
        <v>71</v>
      </c>
      <c r="J3976">
        <v>0</v>
      </c>
    </row>
    <row r="3977" spans="1:11" x14ac:dyDescent="0.25">
      <c r="A3977" t="s">
        <v>3986</v>
      </c>
      <c r="B3977" t="s">
        <v>5017</v>
      </c>
      <c r="C3977" t="s">
        <v>5030</v>
      </c>
      <c r="D3977">
        <v>39</v>
      </c>
      <c r="E3977" s="2">
        <v>44082</v>
      </c>
      <c r="F3977">
        <v>241</v>
      </c>
      <c r="G3977">
        <v>82</v>
      </c>
      <c r="H3977" t="s">
        <v>5044</v>
      </c>
      <c r="I3977">
        <v>56</v>
      </c>
      <c r="J3977">
        <v>0</v>
      </c>
    </row>
    <row r="3978" spans="1:11" x14ac:dyDescent="0.25">
      <c r="A3978" t="s">
        <v>3987</v>
      </c>
      <c r="B3978" t="s">
        <v>5014</v>
      </c>
      <c r="C3978" t="s">
        <v>5024</v>
      </c>
      <c r="D3978">
        <v>35</v>
      </c>
      <c r="E3978" s="2">
        <v>44402</v>
      </c>
      <c r="F3978">
        <v>219</v>
      </c>
      <c r="G3978">
        <v>99</v>
      </c>
      <c r="H3978" t="s">
        <v>5045</v>
      </c>
      <c r="I3978">
        <v>84</v>
      </c>
      <c r="J3978">
        <v>1</v>
      </c>
      <c r="K3978" t="s">
        <v>5051</v>
      </c>
    </row>
    <row r="3979" spans="1:11" x14ac:dyDescent="0.25">
      <c r="A3979" t="s">
        <v>3988</v>
      </c>
      <c r="B3979" t="s">
        <v>5011</v>
      </c>
      <c r="C3979" t="s">
        <v>5023</v>
      </c>
      <c r="D3979">
        <v>34</v>
      </c>
      <c r="E3979" s="2">
        <v>44241</v>
      </c>
      <c r="F3979">
        <v>208</v>
      </c>
      <c r="G3979">
        <v>21</v>
      </c>
      <c r="H3979" t="s">
        <v>5045</v>
      </c>
      <c r="I3979">
        <v>54</v>
      </c>
      <c r="J3979">
        <v>1</v>
      </c>
      <c r="K3979" t="s">
        <v>5050</v>
      </c>
    </row>
    <row r="3980" spans="1:11" x14ac:dyDescent="0.25">
      <c r="A3980" t="s">
        <v>3989</v>
      </c>
      <c r="B3980" t="s">
        <v>5012</v>
      </c>
      <c r="C3980" t="s">
        <v>5026</v>
      </c>
      <c r="D3980">
        <v>29</v>
      </c>
      <c r="E3980" s="2">
        <v>44596</v>
      </c>
      <c r="F3980">
        <v>217</v>
      </c>
      <c r="G3980">
        <v>7</v>
      </c>
      <c r="H3980" t="s">
        <v>5045</v>
      </c>
      <c r="I3980">
        <v>57</v>
      </c>
      <c r="J3980">
        <v>0</v>
      </c>
    </row>
    <row r="3981" spans="1:11" x14ac:dyDescent="0.25">
      <c r="A3981" t="s">
        <v>3990</v>
      </c>
      <c r="B3981" t="s">
        <v>5014</v>
      </c>
      <c r="C3981" t="s">
        <v>5028</v>
      </c>
      <c r="D3981">
        <v>39</v>
      </c>
      <c r="E3981" s="2">
        <v>44715</v>
      </c>
      <c r="F3981">
        <v>258</v>
      </c>
      <c r="G3981">
        <v>49</v>
      </c>
      <c r="H3981" t="s">
        <v>5045</v>
      </c>
      <c r="I3981">
        <v>62</v>
      </c>
      <c r="J3981">
        <v>0</v>
      </c>
    </row>
    <row r="3982" spans="1:11" x14ac:dyDescent="0.25">
      <c r="A3982" t="s">
        <v>3991</v>
      </c>
      <c r="B3982" t="s">
        <v>5014</v>
      </c>
      <c r="C3982" t="s">
        <v>5035</v>
      </c>
      <c r="D3982">
        <v>31</v>
      </c>
      <c r="E3982" s="2">
        <v>44448</v>
      </c>
      <c r="F3982">
        <v>258</v>
      </c>
      <c r="G3982">
        <v>61</v>
      </c>
      <c r="H3982" t="s">
        <v>5045</v>
      </c>
      <c r="I3982">
        <v>96</v>
      </c>
      <c r="J3982">
        <v>0</v>
      </c>
    </row>
    <row r="3983" spans="1:11" x14ac:dyDescent="0.25">
      <c r="A3983" t="s">
        <v>3992</v>
      </c>
      <c r="B3983" t="s">
        <v>5016</v>
      </c>
      <c r="C3983" t="s">
        <v>5029</v>
      </c>
      <c r="D3983">
        <v>43</v>
      </c>
      <c r="E3983" s="2">
        <v>44433</v>
      </c>
      <c r="F3983">
        <v>227</v>
      </c>
      <c r="G3983">
        <v>13</v>
      </c>
      <c r="H3983" t="s">
        <v>5044</v>
      </c>
      <c r="I3983">
        <v>65</v>
      </c>
      <c r="J3983">
        <v>1</v>
      </c>
      <c r="K3983" t="s">
        <v>5051</v>
      </c>
    </row>
    <row r="3984" spans="1:11" x14ac:dyDescent="0.25">
      <c r="A3984" t="s">
        <v>3993</v>
      </c>
      <c r="B3984" t="s">
        <v>5013</v>
      </c>
      <c r="C3984" t="s">
        <v>5022</v>
      </c>
      <c r="D3984">
        <v>41</v>
      </c>
      <c r="E3984" s="2">
        <v>44545</v>
      </c>
      <c r="F3984">
        <v>200</v>
      </c>
      <c r="G3984">
        <v>61</v>
      </c>
      <c r="H3984" t="s">
        <v>5048</v>
      </c>
      <c r="I3984">
        <v>91</v>
      </c>
      <c r="J3984">
        <v>1</v>
      </c>
      <c r="K3984" t="s">
        <v>5050</v>
      </c>
    </row>
    <row r="3985" spans="1:11" x14ac:dyDescent="0.25">
      <c r="A3985" t="s">
        <v>3994</v>
      </c>
      <c r="B3985" t="s">
        <v>5011</v>
      </c>
      <c r="C3985" t="s">
        <v>5020</v>
      </c>
      <c r="D3985">
        <v>35</v>
      </c>
      <c r="E3985" s="2">
        <v>44738</v>
      </c>
      <c r="F3985">
        <v>206</v>
      </c>
      <c r="G3985">
        <v>63</v>
      </c>
      <c r="H3985" t="s">
        <v>5043</v>
      </c>
      <c r="I3985">
        <v>52</v>
      </c>
      <c r="J3985">
        <v>1</v>
      </c>
      <c r="K3985" t="s">
        <v>5050</v>
      </c>
    </row>
    <row r="3986" spans="1:11" x14ac:dyDescent="0.25">
      <c r="A3986" t="s">
        <v>3995</v>
      </c>
      <c r="B3986" t="s">
        <v>5016</v>
      </c>
      <c r="C3986" t="s">
        <v>5029</v>
      </c>
      <c r="D3986">
        <v>23</v>
      </c>
      <c r="E3986" s="2">
        <v>44255</v>
      </c>
      <c r="F3986">
        <v>219</v>
      </c>
      <c r="G3986">
        <v>13</v>
      </c>
      <c r="H3986" t="s">
        <v>5044</v>
      </c>
      <c r="I3986">
        <v>74</v>
      </c>
      <c r="J3986">
        <v>0</v>
      </c>
    </row>
    <row r="3987" spans="1:11" x14ac:dyDescent="0.25">
      <c r="A3987" t="s">
        <v>3996</v>
      </c>
      <c r="B3987" t="s">
        <v>5017</v>
      </c>
      <c r="C3987" t="s">
        <v>5030</v>
      </c>
      <c r="D3987">
        <v>50</v>
      </c>
      <c r="E3987" s="2">
        <v>44081</v>
      </c>
      <c r="F3987">
        <v>242</v>
      </c>
      <c r="G3987">
        <v>20</v>
      </c>
      <c r="H3987" t="s">
        <v>5048</v>
      </c>
      <c r="I3987">
        <v>69</v>
      </c>
      <c r="J3987">
        <v>1</v>
      </c>
      <c r="K3987" t="s">
        <v>5051</v>
      </c>
    </row>
    <row r="3988" spans="1:11" x14ac:dyDescent="0.25">
      <c r="A3988" t="s">
        <v>3997</v>
      </c>
      <c r="B3988" t="s">
        <v>5018</v>
      </c>
      <c r="C3988" t="s">
        <v>5032</v>
      </c>
      <c r="D3988">
        <v>35</v>
      </c>
      <c r="E3988" s="2">
        <v>44449</v>
      </c>
      <c r="F3988">
        <v>219</v>
      </c>
      <c r="G3988">
        <v>13</v>
      </c>
      <c r="H3988" t="s">
        <v>5044</v>
      </c>
      <c r="I3988">
        <v>89</v>
      </c>
      <c r="J3988">
        <v>0</v>
      </c>
    </row>
    <row r="3989" spans="1:11" x14ac:dyDescent="0.25">
      <c r="A3989" t="s">
        <v>3998</v>
      </c>
      <c r="B3989" t="s">
        <v>5016</v>
      </c>
      <c r="C3989" t="s">
        <v>5041</v>
      </c>
      <c r="D3989">
        <v>32</v>
      </c>
      <c r="E3989" s="2">
        <v>44192</v>
      </c>
      <c r="F3989">
        <v>257</v>
      </c>
      <c r="G3989">
        <v>87</v>
      </c>
      <c r="H3989" t="s">
        <v>5043</v>
      </c>
      <c r="I3989">
        <v>88</v>
      </c>
      <c r="J3989">
        <v>0</v>
      </c>
    </row>
    <row r="3990" spans="1:11" x14ac:dyDescent="0.25">
      <c r="A3990" t="s">
        <v>3999</v>
      </c>
      <c r="B3990" t="s">
        <v>5016</v>
      </c>
      <c r="C3990" t="s">
        <v>5031</v>
      </c>
      <c r="D3990">
        <v>47</v>
      </c>
      <c r="E3990" s="2">
        <v>44111</v>
      </c>
      <c r="F3990">
        <v>236</v>
      </c>
      <c r="G3990">
        <v>4</v>
      </c>
      <c r="H3990" t="s">
        <v>5044</v>
      </c>
      <c r="I3990">
        <v>96</v>
      </c>
      <c r="J3990">
        <v>1</v>
      </c>
      <c r="K3990" t="s">
        <v>5050</v>
      </c>
    </row>
    <row r="3991" spans="1:11" x14ac:dyDescent="0.25">
      <c r="A3991" t="s">
        <v>4000</v>
      </c>
      <c r="B3991" t="s">
        <v>5017</v>
      </c>
      <c r="C3991" t="s">
        <v>5030</v>
      </c>
      <c r="D3991">
        <v>31</v>
      </c>
      <c r="E3991" s="2">
        <v>44794</v>
      </c>
      <c r="F3991">
        <v>221</v>
      </c>
      <c r="G3991">
        <v>84</v>
      </c>
      <c r="H3991" t="s">
        <v>5045</v>
      </c>
      <c r="I3991">
        <v>95</v>
      </c>
      <c r="J3991">
        <v>1</v>
      </c>
      <c r="K3991" t="s">
        <v>5050</v>
      </c>
    </row>
    <row r="3992" spans="1:11" x14ac:dyDescent="0.25">
      <c r="A3992" t="s">
        <v>4001</v>
      </c>
      <c r="B3992" t="s">
        <v>5017</v>
      </c>
      <c r="C3992" t="s">
        <v>5030</v>
      </c>
      <c r="D3992">
        <v>39</v>
      </c>
      <c r="E3992" s="2">
        <v>44857</v>
      </c>
      <c r="F3992">
        <v>247</v>
      </c>
      <c r="G3992">
        <v>47</v>
      </c>
      <c r="H3992" t="s">
        <v>5044</v>
      </c>
      <c r="I3992">
        <v>86</v>
      </c>
      <c r="J3992">
        <v>0</v>
      </c>
    </row>
    <row r="3993" spans="1:11" x14ac:dyDescent="0.25">
      <c r="A3993" t="s">
        <v>4002</v>
      </c>
      <c r="B3993" t="s">
        <v>5012</v>
      </c>
      <c r="C3993" t="s">
        <v>5034</v>
      </c>
      <c r="D3993">
        <v>39</v>
      </c>
      <c r="E3993" s="2">
        <v>44782</v>
      </c>
      <c r="F3993">
        <v>237</v>
      </c>
      <c r="G3993">
        <v>50</v>
      </c>
      <c r="H3993" t="s">
        <v>5048</v>
      </c>
      <c r="I3993">
        <v>50</v>
      </c>
      <c r="J3993">
        <v>1</v>
      </c>
      <c r="K3993" t="s">
        <v>5051</v>
      </c>
    </row>
    <row r="3994" spans="1:11" x14ac:dyDescent="0.25">
      <c r="A3994" t="s">
        <v>4003</v>
      </c>
      <c r="B3994" t="s">
        <v>5013</v>
      </c>
      <c r="C3994" t="s">
        <v>5039</v>
      </c>
      <c r="D3994">
        <v>32</v>
      </c>
      <c r="E3994" s="2">
        <v>43983</v>
      </c>
      <c r="F3994">
        <v>215</v>
      </c>
      <c r="G3994">
        <v>8</v>
      </c>
      <c r="H3994" t="s">
        <v>5044</v>
      </c>
      <c r="I3994">
        <v>65</v>
      </c>
      <c r="J3994">
        <v>1</v>
      </c>
      <c r="K3994" t="s">
        <v>5050</v>
      </c>
    </row>
    <row r="3995" spans="1:11" x14ac:dyDescent="0.25">
      <c r="A3995" t="s">
        <v>4004</v>
      </c>
      <c r="B3995" t="s">
        <v>5013</v>
      </c>
      <c r="C3995" t="s">
        <v>5033</v>
      </c>
      <c r="D3995">
        <v>27</v>
      </c>
      <c r="E3995" s="2">
        <v>44516</v>
      </c>
      <c r="F3995">
        <v>250</v>
      </c>
      <c r="G3995">
        <v>0</v>
      </c>
      <c r="H3995" t="s">
        <v>5043</v>
      </c>
      <c r="I3995">
        <v>61</v>
      </c>
      <c r="J3995">
        <v>0</v>
      </c>
    </row>
    <row r="3996" spans="1:11" x14ac:dyDescent="0.25">
      <c r="A3996" t="s">
        <v>4005</v>
      </c>
      <c r="B3996" t="s">
        <v>5016</v>
      </c>
      <c r="C3996" t="s">
        <v>5029</v>
      </c>
      <c r="D3996">
        <v>45</v>
      </c>
      <c r="E3996" s="2">
        <v>43976</v>
      </c>
      <c r="F3996">
        <v>248</v>
      </c>
      <c r="G3996">
        <v>3</v>
      </c>
      <c r="H3996" t="s">
        <v>5044</v>
      </c>
      <c r="I3996">
        <v>95</v>
      </c>
      <c r="J3996">
        <v>1</v>
      </c>
      <c r="K3996" t="s">
        <v>5051</v>
      </c>
    </row>
    <row r="3997" spans="1:11" x14ac:dyDescent="0.25">
      <c r="A3997" t="s">
        <v>4006</v>
      </c>
      <c r="B3997" t="s">
        <v>5018</v>
      </c>
      <c r="C3997" t="s">
        <v>5032</v>
      </c>
      <c r="D3997">
        <v>22</v>
      </c>
      <c r="E3997" s="2">
        <v>44783</v>
      </c>
      <c r="F3997">
        <v>255</v>
      </c>
      <c r="G3997">
        <v>77</v>
      </c>
      <c r="H3997" t="s">
        <v>5043</v>
      </c>
      <c r="I3997">
        <v>62</v>
      </c>
      <c r="J3997">
        <v>1</v>
      </c>
      <c r="K3997" t="s">
        <v>5050</v>
      </c>
    </row>
    <row r="3998" spans="1:11" x14ac:dyDescent="0.25">
      <c r="A3998" t="s">
        <v>4007</v>
      </c>
      <c r="B3998" t="s">
        <v>5012</v>
      </c>
      <c r="C3998" t="s">
        <v>5021</v>
      </c>
      <c r="D3998">
        <v>48</v>
      </c>
      <c r="E3998" s="2">
        <v>44622</v>
      </c>
      <c r="F3998">
        <v>212</v>
      </c>
      <c r="G3998">
        <v>87</v>
      </c>
      <c r="H3998" t="s">
        <v>5044</v>
      </c>
      <c r="I3998">
        <v>90</v>
      </c>
      <c r="J3998">
        <v>0</v>
      </c>
    </row>
    <row r="3999" spans="1:11" x14ac:dyDescent="0.25">
      <c r="A3999" t="s">
        <v>4008</v>
      </c>
      <c r="B3999" t="s">
        <v>5017</v>
      </c>
      <c r="C3999" t="s">
        <v>5042</v>
      </c>
      <c r="D3999">
        <v>33</v>
      </c>
      <c r="E3999" s="2">
        <v>44468</v>
      </c>
      <c r="F3999">
        <v>215</v>
      </c>
      <c r="G3999">
        <v>41</v>
      </c>
      <c r="H3999" t="s">
        <v>5045</v>
      </c>
      <c r="I3999">
        <v>80</v>
      </c>
      <c r="J3999">
        <v>1</v>
      </c>
      <c r="K3999" t="s">
        <v>5051</v>
      </c>
    </row>
    <row r="4000" spans="1:11" x14ac:dyDescent="0.25">
      <c r="A4000" t="s">
        <v>4009</v>
      </c>
      <c r="B4000" t="s">
        <v>5018</v>
      </c>
      <c r="C4000" t="s">
        <v>5036</v>
      </c>
      <c r="D4000">
        <v>40</v>
      </c>
      <c r="E4000" s="2">
        <v>44705</v>
      </c>
      <c r="F4000">
        <v>249</v>
      </c>
      <c r="G4000">
        <v>88</v>
      </c>
      <c r="H4000" t="s">
        <v>5046</v>
      </c>
      <c r="I4000">
        <v>72</v>
      </c>
      <c r="J4000">
        <v>0</v>
      </c>
    </row>
    <row r="4001" spans="1:11" x14ac:dyDescent="0.25">
      <c r="A4001" t="s">
        <v>4010</v>
      </c>
      <c r="B4001" t="s">
        <v>5017</v>
      </c>
      <c r="C4001" t="s">
        <v>5030</v>
      </c>
      <c r="D4001">
        <v>45</v>
      </c>
      <c r="E4001" s="2">
        <v>44844</v>
      </c>
      <c r="F4001">
        <v>219</v>
      </c>
      <c r="G4001">
        <v>6</v>
      </c>
      <c r="H4001" t="s">
        <v>5045</v>
      </c>
      <c r="I4001">
        <v>59</v>
      </c>
      <c r="J4001">
        <v>0</v>
      </c>
    </row>
    <row r="4002" spans="1:11" x14ac:dyDescent="0.25">
      <c r="A4002" t="s">
        <v>4011</v>
      </c>
      <c r="B4002" t="s">
        <v>5012</v>
      </c>
      <c r="C4002" t="s">
        <v>5026</v>
      </c>
      <c r="D4002">
        <v>40</v>
      </c>
      <c r="E4002" s="2">
        <v>44589</v>
      </c>
      <c r="F4002">
        <v>223</v>
      </c>
      <c r="G4002">
        <v>65</v>
      </c>
      <c r="H4002" t="s">
        <v>5046</v>
      </c>
      <c r="I4002">
        <v>87</v>
      </c>
      <c r="J4002">
        <v>1</v>
      </c>
      <c r="K4002" t="s">
        <v>5050</v>
      </c>
    </row>
    <row r="4003" spans="1:11" x14ac:dyDescent="0.25">
      <c r="A4003" t="s">
        <v>4012</v>
      </c>
      <c r="B4003" t="s">
        <v>5017</v>
      </c>
      <c r="C4003" t="s">
        <v>5030</v>
      </c>
      <c r="D4003">
        <v>32</v>
      </c>
      <c r="E4003" s="2">
        <v>44100</v>
      </c>
      <c r="F4003">
        <v>248</v>
      </c>
      <c r="G4003">
        <v>77</v>
      </c>
      <c r="H4003" t="s">
        <v>5048</v>
      </c>
      <c r="I4003">
        <v>56</v>
      </c>
      <c r="J4003">
        <v>1</v>
      </c>
      <c r="K4003" t="s">
        <v>5051</v>
      </c>
    </row>
    <row r="4004" spans="1:11" x14ac:dyDescent="0.25">
      <c r="A4004" t="s">
        <v>4013</v>
      </c>
      <c r="B4004" t="s">
        <v>5011</v>
      </c>
      <c r="C4004" t="s">
        <v>5023</v>
      </c>
      <c r="D4004">
        <v>44</v>
      </c>
      <c r="E4004" s="2">
        <v>44900</v>
      </c>
      <c r="F4004">
        <v>212</v>
      </c>
      <c r="G4004">
        <v>4</v>
      </c>
      <c r="H4004" t="s">
        <v>5047</v>
      </c>
      <c r="I4004">
        <v>76</v>
      </c>
      <c r="J4004">
        <v>1</v>
      </c>
      <c r="K4004" t="s">
        <v>5049</v>
      </c>
    </row>
    <row r="4005" spans="1:11" x14ac:dyDescent="0.25">
      <c r="A4005" t="s">
        <v>4014</v>
      </c>
      <c r="B4005" t="s">
        <v>5018</v>
      </c>
      <c r="C4005" t="s">
        <v>5038</v>
      </c>
      <c r="D4005">
        <v>26</v>
      </c>
      <c r="E4005" s="2">
        <v>44668</v>
      </c>
      <c r="F4005">
        <v>258</v>
      </c>
      <c r="G4005">
        <v>89</v>
      </c>
      <c r="H4005" t="s">
        <v>5048</v>
      </c>
      <c r="I4005">
        <v>50</v>
      </c>
      <c r="J4005">
        <v>1</v>
      </c>
      <c r="K4005" t="s">
        <v>5049</v>
      </c>
    </row>
    <row r="4006" spans="1:11" x14ac:dyDescent="0.25">
      <c r="A4006" t="s">
        <v>4015</v>
      </c>
      <c r="B4006" t="s">
        <v>5016</v>
      </c>
      <c r="C4006" t="s">
        <v>5031</v>
      </c>
      <c r="D4006">
        <v>39</v>
      </c>
      <c r="E4006" s="2">
        <v>44099</v>
      </c>
      <c r="F4006">
        <v>214</v>
      </c>
      <c r="G4006">
        <v>97</v>
      </c>
      <c r="H4006" t="s">
        <v>5046</v>
      </c>
      <c r="I4006">
        <v>90</v>
      </c>
      <c r="J4006">
        <v>1</v>
      </c>
      <c r="K4006" t="s">
        <v>5049</v>
      </c>
    </row>
    <row r="4007" spans="1:11" x14ac:dyDescent="0.25">
      <c r="A4007" t="s">
        <v>4016</v>
      </c>
      <c r="B4007" t="s">
        <v>5012</v>
      </c>
      <c r="C4007" t="s">
        <v>5034</v>
      </c>
      <c r="D4007">
        <v>34</v>
      </c>
      <c r="E4007" s="2">
        <v>44355</v>
      </c>
      <c r="F4007">
        <v>216</v>
      </c>
      <c r="G4007">
        <v>14</v>
      </c>
      <c r="H4007" t="s">
        <v>5044</v>
      </c>
      <c r="I4007">
        <v>79</v>
      </c>
      <c r="J4007">
        <v>1</v>
      </c>
      <c r="K4007" t="s">
        <v>5051</v>
      </c>
    </row>
    <row r="4008" spans="1:11" x14ac:dyDescent="0.25">
      <c r="A4008" t="s">
        <v>4017</v>
      </c>
      <c r="B4008" t="s">
        <v>5014</v>
      </c>
      <c r="C4008" t="s">
        <v>5024</v>
      </c>
      <c r="D4008">
        <v>35</v>
      </c>
      <c r="E4008" s="2">
        <v>44049</v>
      </c>
      <c r="F4008">
        <v>203</v>
      </c>
      <c r="G4008">
        <v>1</v>
      </c>
      <c r="H4008" t="s">
        <v>5048</v>
      </c>
      <c r="I4008">
        <v>67</v>
      </c>
      <c r="J4008">
        <v>0</v>
      </c>
    </row>
    <row r="4009" spans="1:11" x14ac:dyDescent="0.25">
      <c r="A4009" t="s">
        <v>4018</v>
      </c>
      <c r="B4009" t="s">
        <v>5018</v>
      </c>
      <c r="C4009" t="s">
        <v>5036</v>
      </c>
      <c r="D4009">
        <v>42</v>
      </c>
      <c r="E4009" s="2">
        <v>44064</v>
      </c>
      <c r="F4009">
        <v>245</v>
      </c>
      <c r="G4009">
        <v>75</v>
      </c>
      <c r="H4009" t="s">
        <v>5046</v>
      </c>
      <c r="I4009">
        <v>79</v>
      </c>
      <c r="J4009">
        <v>0</v>
      </c>
    </row>
    <row r="4010" spans="1:11" x14ac:dyDescent="0.25">
      <c r="A4010" t="s">
        <v>4019</v>
      </c>
      <c r="B4010" t="s">
        <v>5011</v>
      </c>
      <c r="C4010" t="s">
        <v>5020</v>
      </c>
      <c r="D4010">
        <v>46</v>
      </c>
      <c r="E4010" s="2">
        <v>44444</v>
      </c>
      <c r="F4010">
        <v>248</v>
      </c>
      <c r="G4010">
        <v>30</v>
      </c>
      <c r="H4010" t="s">
        <v>5045</v>
      </c>
      <c r="I4010">
        <v>64</v>
      </c>
      <c r="J4010">
        <v>0</v>
      </c>
    </row>
    <row r="4011" spans="1:11" x14ac:dyDescent="0.25">
      <c r="A4011" t="s">
        <v>4020</v>
      </c>
      <c r="B4011" t="s">
        <v>5013</v>
      </c>
      <c r="C4011" t="s">
        <v>5033</v>
      </c>
      <c r="D4011">
        <v>40</v>
      </c>
      <c r="E4011" s="2">
        <v>44117</v>
      </c>
      <c r="F4011">
        <v>226</v>
      </c>
      <c r="G4011">
        <v>95</v>
      </c>
      <c r="H4011" t="s">
        <v>5046</v>
      </c>
      <c r="I4011">
        <v>96</v>
      </c>
      <c r="J4011">
        <v>1</v>
      </c>
      <c r="K4011" t="s">
        <v>5051</v>
      </c>
    </row>
    <row r="4012" spans="1:11" x14ac:dyDescent="0.25">
      <c r="A4012" t="s">
        <v>4021</v>
      </c>
      <c r="B4012" t="s">
        <v>5014</v>
      </c>
      <c r="C4012" t="s">
        <v>5035</v>
      </c>
      <c r="D4012">
        <v>49</v>
      </c>
      <c r="E4012" s="2">
        <v>44579</v>
      </c>
      <c r="F4012">
        <v>207</v>
      </c>
      <c r="G4012">
        <v>99</v>
      </c>
      <c r="H4012" t="s">
        <v>5045</v>
      </c>
      <c r="I4012">
        <v>69</v>
      </c>
      <c r="J4012">
        <v>1</v>
      </c>
      <c r="K4012" t="s">
        <v>5050</v>
      </c>
    </row>
    <row r="4013" spans="1:11" x14ac:dyDescent="0.25">
      <c r="A4013" t="s">
        <v>4022</v>
      </c>
      <c r="B4013" t="s">
        <v>5017</v>
      </c>
      <c r="C4013" t="s">
        <v>5037</v>
      </c>
      <c r="D4013">
        <v>31</v>
      </c>
      <c r="E4013" s="2">
        <v>44210</v>
      </c>
      <c r="F4013">
        <v>255</v>
      </c>
      <c r="G4013">
        <v>56</v>
      </c>
      <c r="H4013" t="s">
        <v>5046</v>
      </c>
      <c r="I4013">
        <v>63</v>
      </c>
      <c r="J4013">
        <v>0</v>
      </c>
    </row>
    <row r="4014" spans="1:11" x14ac:dyDescent="0.25">
      <c r="A4014" t="s">
        <v>4023</v>
      </c>
      <c r="B4014" t="s">
        <v>5011</v>
      </c>
      <c r="C4014" t="s">
        <v>5023</v>
      </c>
      <c r="D4014">
        <v>34</v>
      </c>
      <c r="E4014" s="2">
        <v>44907</v>
      </c>
      <c r="F4014">
        <v>254</v>
      </c>
      <c r="G4014">
        <v>43</v>
      </c>
      <c r="H4014" t="s">
        <v>5047</v>
      </c>
      <c r="I4014">
        <v>60</v>
      </c>
      <c r="J4014">
        <v>1</v>
      </c>
      <c r="K4014" t="s">
        <v>5049</v>
      </c>
    </row>
    <row r="4015" spans="1:11" x14ac:dyDescent="0.25">
      <c r="A4015" t="s">
        <v>4024</v>
      </c>
      <c r="B4015" t="s">
        <v>5014</v>
      </c>
      <c r="C4015" t="s">
        <v>5024</v>
      </c>
      <c r="D4015">
        <v>46</v>
      </c>
      <c r="E4015" s="2">
        <v>44058</v>
      </c>
      <c r="F4015">
        <v>237</v>
      </c>
      <c r="G4015">
        <v>46</v>
      </c>
      <c r="H4015" t="s">
        <v>5044</v>
      </c>
      <c r="I4015">
        <v>95</v>
      </c>
      <c r="J4015">
        <v>1</v>
      </c>
      <c r="K4015" t="s">
        <v>5051</v>
      </c>
    </row>
    <row r="4016" spans="1:11" x14ac:dyDescent="0.25">
      <c r="A4016" t="s">
        <v>4025</v>
      </c>
      <c r="B4016" t="s">
        <v>5016</v>
      </c>
      <c r="C4016" t="s">
        <v>5041</v>
      </c>
      <c r="D4016">
        <v>25</v>
      </c>
      <c r="E4016" s="2">
        <v>44817</v>
      </c>
      <c r="F4016">
        <v>203</v>
      </c>
      <c r="G4016">
        <v>61</v>
      </c>
      <c r="H4016" t="s">
        <v>5044</v>
      </c>
      <c r="I4016">
        <v>80</v>
      </c>
      <c r="J4016">
        <v>1</v>
      </c>
      <c r="K4016" t="s">
        <v>5051</v>
      </c>
    </row>
    <row r="4017" spans="1:11" x14ac:dyDescent="0.25">
      <c r="A4017" t="s">
        <v>4026</v>
      </c>
      <c r="B4017" t="s">
        <v>5014</v>
      </c>
      <c r="C4017" t="s">
        <v>5035</v>
      </c>
      <c r="D4017">
        <v>31</v>
      </c>
      <c r="E4017" s="2">
        <v>44238</v>
      </c>
      <c r="F4017">
        <v>247</v>
      </c>
      <c r="G4017">
        <v>44</v>
      </c>
      <c r="H4017" t="s">
        <v>5048</v>
      </c>
      <c r="I4017">
        <v>71</v>
      </c>
      <c r="J4017">
        <v>1</v>
      </c>
      <c r="K4017" t="s">
        <v>5049</v>
      </c>
    </row>
    <row r="4018" spans="1:11" x14ac:dyDescent="0.25">
      <c r="A4018" t="s">
        <v>4027</v>
      </c>
      <c r="B4018" t="s">
        <v>5014</v>
      </c>
      <c r="C4018" t="s">
        <v>5028</v>
      </c>
      <c r="D4018">
        <v>27</v>
      </c>
      <c r="E4018" s="2">
        <v>44531</v>
      </c>
      <c r="F4018">
        <v>243</v>
      </c>
      <c r="G4018">
        <v>73</v>
      </c>
      <c r="H4018" t="s">
        <v>5043</v>
      </c>
      <c r="I4018">
        <v>68</v>
      </c>
      <c r="J4018">
        <v>1</v>
      </c>
      <c r="K4018" t="s">
        <v>5051</v>
      </c>
    </row>
    <row r="4019" spans="1:11" x14ac:dyDescent="0.25">
      <c r="A4019" t="s">
        <v>4028</v>
      </c>
      <c r="B4019" t="s">
        <v>5017</v>
      </c>
      <c r="C4019" t="s">
        <v>5030</v>
      </c>
      <c r="D4019">
        <v>40</v>
      </c>
      <c r="E4019" s="2">
        <v>44917</v>
      </c>
      <c r="F4019">
        <v>238</v>
      </c>
      <c r="G4019">
        <v>64</v>
      </c>
      <c r="H4019" t="s">
        <v>5047</v>
      </c>
      <c r="I4019">
        <v>93</v>
      </c>
      <c r="J4019">
        <v>1</v>
      </c>
      <c r="K4019" t="s">
        <v>5050</v>
      </c>
    </row>
    <row r="4020" spans="1:11" x14ac:dyDescent="0.25">
      <c r="A4020" t="s">
        <v>4029</v>
      </c>
      <c r="B4020" t="s">
        <v>5015</v>
      </c>
      <c r="C4020" t="s">
        <v>5025</v>
      </c>
      <c r="D4020">
        <v>35</v>
      </c>
      <c r="E4020" s="2">
        <v>44916</v>
      </c>
      <c r="F4020">
        <v>253</v>
      </c>
      <c r="G4020">
        <v>55</v>
      </c>
      <c r="H4020" t="s">
        <v>5048</v>
      </c>
      <c r="I4020">
        <v>96</v>
      </c>
      <c r="J4020">
        <v>0</v>
      </c>
    </row>
    <row r="4021" spans="1:11" x14ac:dyDescent="0.25">
      <c r="A4021" t="s">
        <v>4030</v>
      </c>
      <c r="B4021" t="s">
        <v>5016</v>
      </c>
      <c r="C4021" t="s">
        <v>5041</v>
      </c>
      <c r="D4021">
        <v>28</v>
      </c>
      <c r="E4021" s="2">
        <v>44396</v>
      </c>
      <c r="F4021">
        <v>208</v>
      </c>
      <c r="G4021">
        <v>52</v>
      </c>
      <c r="H4021" t="s">
        <v>5044</v>
      </c>
      <c r="I4021">
        <v>80</v>
      </c>
      <c r="J4021">
        <v>0</v>
      </c>
    </row>
    <row r="4022" spans="1:11" x14ac:dyDescent="0.25">
      <c r="A4022" t="s">
        <v>4031</v>
      </c>
      <c r="B4022" t="s">
        <v>5014</v>
      </c>
      <c r="C4022" t="s">
        <v>5035</v>
      </c>
      <c r="D4022">
        <v>50</v>
      </c>
      <c r="E4022" s="2">
        <v>44460</v>
      </c>
      <c r="F4022">
        <v>228</v>
      </c>
      <c r="G4022">
        <v>76</v>
      </c>
      <c r="H4022" t="s">
        <v>5047</v>
      </c>
      <c r="I4022">
        <v>79</v>
      </c>
      <c r="J4022">
        <v>0</v>
      </c>
    </row>
    <row r="4023" spans="1:11" x14ac:dyDescent="0.25">
      <c r="A4023" t="s">
        <v>4032</v>
      </c>
      <c r="B4023" t="s">
        <v>5012</v>
      </c>
      <c r="C4023" t="s">
        <v>5021</v>
      </c>
      <c r="D4023">
        <v>40</v>
      </c>
      <c r="E4023" s="2">
        <v>44013</v>
      </c>
      <c r="F4023">
        <v>252</v>
      </c>
      <c r="G4023">
        <v>52</v>
      </c>
      <c r="H4023" t="s">
        <v>5043</v>
      </c>
      <c r="I4023">
        <v>74</v>
      </c>
      <c r="J4023">
        <v>0</v>
      </c>
    </row>
    <row r="4024" spans="1:11" x14ac:dyDescent="0.25">
      <c r="A4024" t="s">
        <v>4033</v>
      </c>
      <c r="B4024" t="s">
        <v>5014</v>
      </c>
      <c r="C4024" t="s">
        <v>5035</v>
      </c>
      <c r="D4024">
        <v>40</v>
      </c>
      <c r="E4024" s="2">
        <v>44739</v>
      </c>
      <c r="F4024">
        <v>256</v>
      </c>
      <c r="G4024">
        <v>95</v>
      </c>
      <c r="H4024" t="s">
        <v>5048</v>
      </c>
      <c r="I4024">
        <v>54</v>
      </c>
      <c r="J4024">
        <v>0</v>
      </c>
    </row>
    <row r="4025" spans="1:11" x14ac:dyDescent="0.25">
      <c r="A4025" t="s">
        <v>4034</v>
      </c>
      <c r="B4025" t="s">
        <v>5017</v>
      </c>
      <c r="C4025" t="s">
        <v>5042</v>
      </c>
      <c r="D4025">
        <v>46</v>
      </c>
      <c r="E4025" s="2">
        <v>44683</v>
      </c>
      <c r="F4025">
        <v>222</v>
      </c>
      <c r="G4025">
        <v>15</v>
      </c>
      <c r="H4025" t="s">
        <v>5043</v>
      </c>
      <c r="I4025">
        <v>85</v>
      </c>
      <c r="J4025">
        <v>1</v>
      </c>
      <c r="K4025" t="s">
        <v>5049</v>
      </c>
    </row>
    <row r="4026" spans="1:11" x14ac:dyDescent="0.25">
      <c r="A4026" t="s">
        <v>4035</v>
      </c>
      <c r="B4026" t="s">
        <v>5013</v>
      </c>
      <c r="C4026" t="s">
        <v>5022</v>
      </c>
      <c r="D4026">
        <v>47</v>
      </c>
      <c r="E4026" s="2">
        <v>44894</v>
      </c>
      <c r="F4026">
        <v>226</v>
      </c>
      <c r="G4026">
        <v>69</v>
      </c>
      <c r="H4026" t="s">
        <v>5046</v>
      </c>
      <c r="I4026">
        <v>60</v>
      </c>
      <c r="J4026">
        <v>1</v>
      </c>
      <c r="K4026" t="s">
        <v>5049</v>
      </c>
    </row>
    <row r="4027" spans="1:11" x14ac:dyDescent="0.25">
      <c r="A4027" t="s">
        <v>4036</v>
      </c>
      <c r="B4027" t="s">
        <v>5013</v>
      </c>
      <c r="C4027" t="s">
        <v>5039</v>
      </c>
      <c r="D4027">
        <v>28</v>
      </c>
      <c r="E4027" s="2">
        <v>44227</v>
      </c>
      <c r="F4027">
        <v>260</v>
      </c>
      <c r="G4027">
        <v>99</v>
      </c>
      <c r="H4027" t="s">
        <v>5043</v>
      </c>
      <c r="I4027">
        <v>53</v>
      </c>
      <c r="J4027">
        <v>0</v>
      </c>
    </row>
    <row r="4028" spans="1:11" x14ac:dyDescent="0.25">
      <c r="A4028" t="s">
        <v>4037</v>
      </c>
      <c r="B4028" t="s">
        <v>5012</v>
      </c>
      <c r="C4028" t="s">
        <v>5021</v>
      </c>
      <c r="D4028">
        <v>40</v>
      </c>
      <c r="E4028" s="2">
        <v>43976</v>
      </c>
      <c r="F4028">
        <v>214</v>
      </c>
      <c r="G4028">
        <v>32</v>
      </c>
      <c r="H4028" t="s">
        <v>5047</v>
      </c>
      <c r="I4028">
        <v>74</v>
      </c>
      <c r="J4028">
        <v>0</v>
      </c>
    </row>
    <row r="4029" spans="1:11" x14ac:dyDescent="0.25">
      <c r="A4029" t="s">
        <v>4038</v>
      </c>
      <c r="B4029" t="s">
        <v>5016</v>
      </c>
      <c r="C4029" t="s">
        <v>5029</v>
      </c>
      <c r="D4029">
        <v>50</v>
      </c>
      <c r="E4029" s="2">
        <v>44899</v>
      </c>
      <c r="F4029">
        <v>253</v>
      </c>
      <c r="G4029">
        <v>48</v>
      </c>
      <c r="H4029" t="s">
        <v>5044</v>
      </c>
      <c r="I4029">
        <v>66</v>
      </c>
      <c r="J4029">
        <v>0</v>
      </c>
    </row>
    <row r="4030" spans="1:11" x14ac:dyDescent="0.25">
      <c r="A4030" t="s">
        <v>4039</v>
      </c>
      <c r="B4030" t="s">
        <v>5017</v>
      </c>
      <c r="C4030" t="s">
        <v>5042</v>
      </c>
      <c r="D4030">
        <v>41</v>
      </c>
      <c r="E4030" s="2">
        <v>44575</v>
      </c>
      <c r="F4030">
        <v>241</v>
      </c>
      <c r="G4030">
        <v>16</v>
      </c>
      <c r="H4030" t="s">
        <v>5043</v>
      </c>
      <c r="I4030">
        <v>71</v>
      </c>
      <c r="J4030">
        <v>1</v>
      </c>
      <c r="K4030" t="s">
        <v>5050</v>
      </c>
    </row>
    <row r="4031" spans="1:11" x14ac:dyDescent="0.25">
      <c r="A4031" t="s">
        <v>4040</v>
      </c>
      <c r="B4031" t="s">
        <v>5016</v>
      </c>
      <c r="C4031" t="s">
        <v>5031</v>
      </c>
      <c r="D4031">
        <v>46</v>
      </c>
      <c r="E4031" s="2">
        <v>44784</v>
      </c>
      <c r="F4031">
        <v>238</v>
      </c>
      <c r="G4031">
        <v>39</v>
      </c>
      <c r="H4031" t="s">
        <v>5045</v>
      </c>
      <c r="I4031">
        <v>58</v>
      </c>
      <c r="J4031">
        <v>1</v>
      </c>
      <c r="K4031" t="s">
        <v>5049</v>
      </c>
    </row>
    <row r="4032" spans="1:11" x14ac:dyDescent="0.25">
      <c r="A4032" t="s">
        <v>4041</v>
      </c>
      <c r="B4032" t="s">
        <v>5014</v>
      </c>
      <c r="C4032" t="s">
        <v>5024</v>
      </c>
      <c r="D4032">
        <v>48</v>
      </c>
      <c r="E4032" s="2">
        <v>44878</v>
      </c>
      <c r="F4032">
        <v>202</v>
      </c>
      <c r="G4032">
        <v>100</v>
      </c>
      <c r="H4032" t="s">
        <v>5048</v>
      </c>
      <c r="I4032">
        <v>66</v>
      </c>
      <c r="J4032">
        <v>1</v>
      </c>
      <c r="K4032" t="s">
        <v>5050</v>
      </c>
    </row>
    <row r="4033" spans="1:11" x14ac:dyDescent="0.25">
      <c r="A4033" t="s">
        <v>4042</v>
      </c>
      <c r="B4033" t="s">
        <v>5015</v>
      </c>
      <c r="C4033" t="s">
        <v>5040</v>
      </c>
      <c r="D4033">
        <v>39</v>
      </c>
      <c r="E4033" s="2">
        <v>44437</v>
      </c>
      <c r="F4033">
        <v>249</v>
      </c>
      <c r="G4033">
        <v>43</v>
      </c>
      <c r="H4033" t="s">
        <v>5043</v>
      </c>
      <c r="I4033">
        <v>56</v>
      </c>
      <c r="J4033">
        <v>0</v>
      </c>
    </row>
    <row r="4034" spans="1:11" x14ac:dyDescent="0.25">
      <c r="A4034" t="s">
        <v>4043</v>
      </c>
      <c r="B4034" t="s">
        <v>5017</v>
      </c>
      <c r="C4034" t="s">
        <v>5042</v>
      </c>
      <c r="D4034">
        <v>27</v>
      </c>
      <c r="E4034" s="2">
        <v>44557</v>
      </c>
      <c r="F4034">
        <v>222</v>
      </c>
      <c r="G4034">
        <v>39</v>
      </c>
      <c r="H4034" t="s">
        <v>5043</v>
      </c>
      <c r="I4034">
        <v>83</v>
      </c>
      <c r="J4034">
        <v>0</v>
      </c>
    </row>
    <row r="4035" spans="1:11" x14ac:dyDescent="0.25">
      <c r="A4035" t="s">
        <v>4044</v>
      </c>
      <c r="B4035" t="s">
        <v>5015</v>
      </c>
      <c r="C4035" t="s">
        <v>5027</v>
      </c>
      <c r="D4035">
        <v>36</v>
      </c>
      <c r="E4035" s="2">
        <v>44507</v>
      </c>
      <c r="F4035">
        <v>248</v>
      </c>
      <c r="G4035">
        <v>38</v>
      </c>
      <c r="H4035" t="s">
        <v>5043</v>
      </c>
      <c r="I4035">
        <v>73</v>
      </c>
      <c r="J4035">
        <v>1</v>
      </c>
      <c r="K4035" t="s">
        <v>5049</v>
      </c>
    </row>
    <row r="4036" spans="1:11" x14ac:dyDescent="0.25">
      <c r="A4036" t="s">
        <v>4045</v>
      </c>
      <c r="B4036" t="s">
        <v>5014</v>
      </c>
      <c r="C4036" t="s">
        <v>5024</v>
      </c>
      <c r="D4036">
        <v>49</v>
      </c>
      <c r="E4036" s="2">
        <v>43933</v>
      </c>
      <c r="F4036">
        <v>260</v>
      </c>
      <c r="G4036">
        <v>54</v>
      </c>
      <c r="H4036" t="s">
        <v>5044</v>
      </c>
      <c r="I4036">
        <v>83</v>
      </c>
      <c r="J4036">
        <v>1</v>
      </c>
      <c r="K4036" t="s">
        <v>5050</v>
      </c>
    </row>
    <row r="4037" spans="1:11" x14ac:dyDescent="0.25">
      <c r="A4037" t="s">
        <v>4046</v>
      </c>
      <c r="B4037" t="s">
        <v>5016</v>
      </c>
      <c r="C4037" t="s">
        <v>5041</v>
      </c>
      <c r="D4037">
        <v>43</v>
      </c>
      <c r="E4037" s="2">
        <v>44743</v>
      </c>
      <c r="F4037">
        <v>202</v>
      </c>
      <c r="G4037">
        <v>29</v>
      </c>
      <c r="H4037" t="s">
        <v>5046</v>
      </c>
      <c r="I4037">
        <v>87</v>
      </c>
      <c r="J4037">
        <v>0</v>
      </c>
    </row>
    <row r="4038" spans="1:11" x14ac:dyDescent="0.25">
      <c r="A4038" t="s">
        <v>4047</v>
      </c>
      <c r="B4038" t="s">
        <v>5013</v>
      </c>
      <c r="C4038" t="s">
        <v>5039</v>
      </c>
      <c r="D4038">
        <v>29</v>
      </c>
      <c r="E4038" s="2">
        <v>44018</v>
      </c>
      <c r="F4038">
        <v>204</v>
      </c>
      <c r="G4038">
        <v>61</v>
      </c>
      <c r="H4038" t="s">
        <v>5045</v>
      </c>
      <c r="I4038">
        <v>55</v>
      </c>
      <c r="J4038">
        <v>1</v>
      </c>
      <c r="K4038" t="s">
        <v>5050</v>
      </c>
    </row>
    <row r="4039" spans="1:11" x14ac:dyDescent="0.25">
      <c r="A4039" t="s">
        <v>4048</v>
      </c>
      <c r="B4039" t="s">
        <v>5016</v>
      </c>
      <c r="C4039" t="s">
        <v>5031</v>
      </c>
      <c r="D4039">
        <v>28</v>
      </c>
      <c r="E4039" s="2">
        <v>43953</v>
      </c>
      <c r="F4039">
        <v>237</v>
      </c>
      <c r="G4039">
        <v>99</v>
      </c>
      <c r="H4039" t="s">
        <v>5044</v>
      </c>
      <c r="I4039">
        <v>92</v>
      </c>
      <c r="J4039">
        <v>0</v>
      </c>
    </row>
    <row r="4040" spans="1:11" x14ac:dyDescent="0.25">
      <c r="A4040" t="s">
        <v>4049</v>
      </c>
      <c r="B4040" t="s">
        <v>5014</v>
      </c>
      <c r="C4040" t="s">
        <v>5024</v>
      </c>
      <c r="D4040">
        <v>38</v>
      </c>
      <c r="E4040" s="2">
        <v>44132</v>
      </c>
      <c r="F4040">
        <v>230</v>
      </c>
      <c r="G4040">
        <v>20</v>
      </c>
      <c r="H4040" t="s">
        <v>5044</v>
      </c>
      <c r="I4040">
        <v>81</v>
      </c>
      <c r="J4040">
        <v>0</v>
      </c>
    </row>
    <row r="4041" spans="1:11" x14ac:dyDescent="0.25">
      <c r="A4041" t="s">
        <v>4050</v>
      </c>
      <c r="B4041" t="s">
        <v>5011</v>
      </c>
      <c r="C4041" t="s">
        <v>5023</v>
      </c>
      <c r="D4041">
        <v>47</v>
      </c>
      <c r="E4041" s="2">
        <v>44766</v>
      </c>
      <c r="F4041">
        <v>251</v>
      </c>
      <c r="G4041">
        <v>39</v>
      </c>
      <c r="H4041" t="s">
        <v>5044</v>
      </c>
      <c r="I4041">
        <v>73</v>
      </c>
      <c r="J4041">
        <v>1</v>
      </c>
      <c r="K4041" t="s">
        <v>5049</v>
      </c>
    </row>
    <row r="4042" spans="1:11" x14ac:dyDescent="0.25">
      <c r="A4042" t="s">
        <v>4051</v>
      </c>
      <c r="B4042" t="s">
        <v>5011</v>
      </c>
      <c r="C4042" t="s">
        <v>5023</v>
      </c>
      <c r="D4042">
        <v>43</v>
      </c>
      <c r="E4042" s="2">
        <v>44336</v>
      </c>
      <c r="F4042">
        <v>225</v>
      </c>
      <c r="G4042">
        <v>39</v>
      </c>
      <c r="H4042" t="s">
        <v>5047</v>
      </c>
      <c r="I4042">
        <v>57</v>
      </c>
      <c r="J4042">
        <v>1</v>
      </c>
      <c r="K4042" t="s">
        <v>5049</v>
      </c>
    </row>
    <row r="4043" spans="1:11" x14ac:dyDescent="0.25">
      <c r="A4043" t="s">
        <v>4052</v>
      </c>
      <c r="B4043" t="s">
        <v>5012</v>
      </c>
      <c r="C4043" t="s">
        <v>5026</v>
      </c>
      <c r="D4043">
        <v>46</v>
      </c>
      <c r="E4043" s="2">
        <v>44740</v>
      </c>
      <c r="F4043">
        <v>234</v>
      </c>
      <c r="G4043">
        <v>71</v>
      </c>
      <c r="H4043" t="s">
        <v>5044</v>
      </c>
      <c r="I4043">
        <v>50</v>
      </c>
      <c r="J4043">
        <v>1</v>
      </c>
      <c r="K4043" t="s">
        <v>5049</v>
      </c>
    </row>
    <row r="4044" spans="1:11" x14ac:dyDescent="0.25">
      <c r="A4044" t="s">
        <v>4053</v>
      </c>
      <c r="B4044" t="s">
        <v>5017</v>
      </c>
      <c r="C4044" t="s">
        <v>5042</v>
      </c>
      <c r="D4044">
        <v>24</v>
      </c>
      <c r="E4044" s="2">
        <v>44209</v>
      </c>
      <c r="F4044">
        <v>202</v>
      </c>
      <c r="G4044">
        <v>22</v>
      </c>
      <c r="H4044" t="s">
        <v>5044</v>
      </c>
      <c r="I4044">
        <v>81</v>
      </c>
      <c r="J4044">
        <v>1</v>
      </c>
      <c r="K4044" t="s">
        <v>5051</v>
      </c>
    </row>
    <row r="4045" spans="1:11" x14ac:dyDescent="0.25">
      <c r="A4045" t="s">
        <v>4054</v>
      </c>
      <c r="B4045" t="s">
        <v>5011</v>
      </c>
      <c r="C4045" t="s">
        <v>5019</v>
      </c>
      <c r="D4045">
        <v>22</v>
      </c>
      <c r="E4045" s="2">
        <v>44777</v>
      </c>
      <c r="F4045">
        <v>243</v>
      </c>
      <c r="G4045">
        <v>20</v>
      </c>
      <c r="H4045" t="s">
        <v>5046</v>
      </c>
      <c r="I4045">
        <v>95</v>
      </c>
      <c r="J4045">
        <v>0</v>
      </c>
    </row>
    <row r="4046" spans="1:11" x14ac:dyDescent="0.25">
      <c r="A4046" t="s">
        <v>4055</v>
      </c>
      <c r="B4046" t="s">
        <v>5011</v>
      </c>
      <c r="C4046" t="s">
        <v>5020</v>
      </c>
      <c r="D4046">
        <v>50</v>
      </c>
      <c r="E4046" s="2">
        <v>44427</v>
      </c>
      <c r="F4046">
        <v>223</v>
      </c>
      <c r="G4046">
        <v>38</v>
      </c>
      <c r="H4046" t="s">
        <v>5047</v>
      </c>
      <c r="I4046">
        <v>67</v>
      </c>
      <c r="J4046">
        <v>0</v>
      </c>
    </row>
    <row r="4047" spans="1:11" x14ac:dyDescent="0.25">
      <c r="A4047" t="s">
        <v>4056</v>
      </c>
      <c r="B4047" t="s">
        <v>5016</v>
      </c>
      <c r="C4047" t="s">
        <v>5031</v>
      </c>
      <c r="D4047">
        <v>38</v>
      </c>
      <c r="E4047" s="2">
        <v>44417</v>
      </c>
      <c r="F4047">
        <v>239</v>
      </c>
      <c r="G4047">
        <v>17</v>
      </c>
      <c r="H4047" t="s">
        <v>5046</v>
      </c>
      <c r="I4047">
        <v>94</v>
      </c>
      <c r="J4047">
        <v>0</v>
      </c>
    </row>
    <row r="4048" spans="1:11" x14ac:dyDescent="0.25">
      <c r="A4048" t="s">
        <v>4057</v>
      </c>
      <c r="B4048" t="s">
        <v>5017</v>
      </c>
      <c r="C4048" t="s">
        <v>5042</v>
      </c>
      <c r="D4048">
        <v>34</v>
      </c>
      <c r="E4048" s="2">
        <v>44502</v>
      </c>
      <c r="F4048">
        <v>208</v>
      </c>
      <c r="G4048">
        <v>59</v>
      </c>
      <c r="H4048" t="s">
        <v>5047</v>
      </c>
      <c r="I4048">
        <v>91</v>
      </c>
      <c r="J4048">
        <v>0</v>
      </c>
    </row>
    <row r="4049" spans="1:11" x14ac:dyDescent="0.25">
      <c r="A4049" t="s">
        <v>4058</v>
      </c>
      <c r="B4049" t="s">
        <v>5011</v>
      </c>
      <c r="C4049" t="s">
        <v>5023</v>
      </c>
      <c r="D4049">
        <v>27</v>
      </c>
      <c r="E4049" s="2">
        <v>44512</v>
      </c>
      <c r="F4049">
        <v>243</v>
      </c>
      <c r="G4049">
        <v>87</v>
      </c>
      <c r="H4049" t="s">
        <v>5044</v>
      </c>
      <c r="I4049">
        <v>78</v>
      </c>
      <c r="J4049">
        <v>1</v>
      </c>
      <c r="K4049" t="s">
        <v>5051</v>
      </c>
    </row>
    <row r="4050" spans="1:11" x14ac:dyDescent="0.25">
      <c r="A4050" t="s">
        <v>4059</v>
      </c>
      <c r="B4050" t="s">
        <v>5013</v>
      </c>
      <c r="C4050" t="s">
        <v>5039</v>
      </c>
      <c r="D4050">
        <v>29</v>
      </c>
      <c r="E4050" s="2">
        <v>44039</v>
      </c>
      <c r="F4050">
        <v>246</v>
      </c>
      <c r="G4050">
        <v>50</v>
      </c>
      <c r="H4050" t="s">
        <v>5045</v>
      </c>
      <c r="I4050">
        <v>80</v>
      </c>
      <c r="J4050">
        <v>1</v>
      </c>
      <c r="K4050" t="s">
        <v>5051</v>
      </c>
    </row>
    <row r="4051" spans="1:11" x14ac:dyDescent="0.25">
      <c r="A4051" t="s">
        <v>4060</v>
      </c>
      <c r="B4051" t="s">
        <v>5012</v>
      </c>
      <c r="C4051" t="s">
        <v>5026</v>
      </c>
      <c r="D4051">
        <v>22</v>
      </c>
      <c r="E4051" s="2">
        <v>44341</v>
      </c>
      <c r="F4051">
        <v>223</v>
      </c>
      <c r="G4051">
        <v>64</v>
      </c>
      <c r="H4051" t="s">
        <v>5048</v>
      </c>
      <c r="I4051">
        <v>59</v>
      </c>
      <c r="J4051">
        <v>0</v>
      </c>
    </row>
    <row r="4052" spans="1:11" x14ac:dyDescent="0.25">
      <c r="A4052" t="s">
        <v>4061</v>
      </c>
      <c r="B4052" t="s">
        <v>5012</v>
      </c>
      <c r="C4052" t="s">
        <v>5034</v>
      </c>
      <c r="D4052">
        <v>39</v>
      </c>
      <c r="E4052" s="2">
        <v>44203</v>
      </c>
      <c r="F4052">
        <v>241</v>
      </c>
      <c r="G4052">
        <v>1</v>
      </c>
      <c r="H4052" t="s">
        <v>5048</v>
      </c>
      <c r="I4052">
        <v>53</v>
      </c>
      <c r="J4052">
        <v>0</v>
      </c>
    </row>
    <row r="4053" spans="1:11" x14ac:dyDescent="0.25">
      <c r="A4053" t="s">
        <v>4062</v>
      </c>
      <c r="B4053" t="s">
        <v>5018</v>
      </c>
      <c r="C4053" t="s">
        <v>5036</v>
      </c>
      <c r="D4053">
        <v>36</v>
      </c>
      <c r="E4053" s="2">
        <v>44319</v>
      </c>
      <c r="F4053">
        <v>209</v>
      </c>
      <c r="G4053">
        <v>29</v>
      </c>
      <c r="H4053" t="s">
        <v>5043</v>
      </c>
      <c r="I4053">
        <v>75</v>
      </c>
      <c r="J4053">
        <v>1</v>
      </c>
      <c r="K4053" t="s">
        <v>5049</v>
      </c>
    </row>
    <row r="4054" spans="1:11" x14ac:dyDescent="0.25">
      <c r="A4054" t="s">
        <v>4063</v>
      </c>
      <c r="B4054" t="s">
        <v>5018</v>
      </c>
      <c r="C4054" t="s">
        <v>5032</v>
      </c>
      <c r="D4054">
        <v>43</v>
      </c>
      <c r="E4054" s="2">
        <v>44383</v>
      </c>
      <c r="F4054">
        <v>221</v>
      </c>
      <c r="G4054">
        <v>64</v>
      </c>
      <c r="H4054" t="s">
        <v>5046</v>
      </c>
      <c r="I4054">
        <v>56</v>
      </c>
      <c r="J4054">
        <v>1</v>
      </c>
      <c r="K4054" t="s">
        <v>5049</v>
      </c>
    </row>
    <row r="4055" spans="1:11" x14ac:dyDescent="0.25">
      <c r="A4055" t="s">
        <v>4064</v>
      </c>
      <c r="B4055" t="s">
        <v>5011</v>
      </c>
      <c r="C4055" t="s">
        <v>5023</v>
      </c>
      <c r="D4055">
        <v>23</v>
      </c>
      <c r="E4055" s="2">
        <v>44188</v>
      </c>
      <c r="F4055">
        <v>206</v>
      </c>
      <c r="G4055">
        <v>72</v>
      </c>
      <c r="H4055" t="s">
        <v>5048</v>
      </c>
      <c r="I4055">
        <v>81</v>
      </c>
      <c r="J4055">
        <v>1</v>
      </c>
      <c r="K4055" t="s">
        <v>5050</v>
      </c>
    </row>
    <row r="4056" spans="1:11" x14ac:dyDescent="0.25">
      <c r="A4056" t="s">
        <v>4065</v>
      </c>
      <c r="B4056" t="s">
        <v>5013</v>
      </c>
      <c r="C4056" t="s">
        <v>5039</v>
      </c>
      <c r="D4056">
        <v>41</v>
      </c>
      <c r="E4056" s="2">
        <v>44795</v>
      </c>
      <c r="F4056">
        <v>222</v>
      </c>
      <c r="G4056">
        <v>9</v>
      </c>
      <c r="H4056" t="s">
        <v>5044</v>
      </c>
      <c r="I4056">
        <v>58</v>
      </c>
      <c r="J4056">
        <v>0</v>
      </c>
    </row>
    <row r="4057" spans="1:11" x14ac:dyDescent="0.25">
      <c r="A4057" t="s">
        <v>4066</v>
      </c>
      <c r="B4057" t="s">
        <v>5011</v>
      </c>
      <c r="C4057" t="s">
        <v>5020</v>
      </c>
      <c r="D4057">
        <v>26</v>
      </c>
      <c r="E4057" s="2">
        <v>44365</v>
      </c>
      <c r="F4057">
        <v>246</v>
      </c>
      <c r="G4057">
        <v>92</v>
      </c>
      <c r="H4057" t="s">
        <v>5047</v>
      </c>
      <c r="I4057">
        <v>58</v>
      </c>
      <c r="J4057">
        <v>0</v>
      </c>
    </row>
    <row r="4058" spans="1:11" x14ac:dyDescent="0.25">
      <c r="A4058" t="s">
        <v>4067</v>
      </c>
      <c r="B4058" t="s">
        <v>5012</v>
      </c>
      <c r="C4058" t="s">
        <v>5021</v>
      </c>
      <c r="D4058">
        <v>26</v>
      </c>
      <c r="E4058" s="2">
        <v>43935</v>
      </c>
      <c r="F4058">
        <v>236</v>
      </c>
      <c r="G4058">
        <v>57</v>
      </c>
      <c r="H4058" t="s">
        <v>5045</v>
      </c>
      <c r="I4058">
        <v>67</v>
      </c>
      <c r="J4058">
        <v>0</v>
      </c>
    </row>
    <row r="4059" spans="1:11" x14ac:dyDescent="0.25">
      <c r="A4059" t="s">
        <v>4068</v>
      </c>
      <c r="B4059" t="s">
        <v>5014</v>
      </c>
      <c r="C4059" t="s">
        <v>5024</v>
      </c>
      <c r="D4059">
        <v>32</v>
      </c>
      <c r="E4059" s="2">
        <v>44410</v>
      </c>
      <c r="F4059">
        <v>210</v>
      </c>
      <c r="G4059">
        <v>75</v>
      </c>
      <c r="H4059" t="s">
        <v>5045</v>
      </c>
      <c r="I4059">
        <v>71</v>
      </c>
      <c r="J4059">
        <v>1</v>
      </c>
      <c r="K4059" t="s">
        <v>5051</v>
      </c>
    </row>
    <row r="4060" spans="1:11" x14ac:dyDescent="0.25">
      <c r="A4060" t="s">
        <v>4069</v>
      </c>
      <c r="B4060" t="s">
        <v>5011</v>
      </c>
      <c r="C4060" t="s">
        <v>5019</v>
      </c>
      <c r="D4060">
        <v>35</v>
      </c>
      <c r="E4060" s="2">
        <v>44065</v>
      </c>
      <c r="F4060">
        <v>213</v>
      </c>
      <c r="G4060">
        <v>77</v>
      </c>
      <c r="H4060" t="s">
        <v>5046</v>
      </c>
      <c r="I4060">
        <v>78</v>
      </c>
      <c r="J4060">
        <v>0</v>
      </c>
    </row>
    <row r="4061" spans="1:11" x14ac:dyDescent="0.25">
      <c r="A4061" t="s">
        <v>4070</v>
      </c>
      <c r="B4061" t="s">
        <v>5018</v>
      </c>
      <c r="C4061" t="s">
        <v>5032</v>
      </c>
      <c r="D4061">
        <v>27</v>
      </c>
      <c r="E4061" s="2">
        <v>43931</v>
      </c>
      <c r="F4061">
        <v>201</v>
      </c>
      <c r="G4061">
        <v>100</v>
      </c>
      <c r="H4061" t="s">
        <v>5048</v>
      </c>
      <c r="I4061">
        <v>71</v>
      </c>
      <c r="J4061">
        <v>1</v>
      </c>
      <c r="K4061" t="s">
        <v>5051</v>
      </c>
    </row>
    <row r="4062" spans="1:11" x14ac:dyDescent="0.25">
      <c r="A4062" t="s">
        <v>4071</v>
      </c>
      <c r="B4062" t="s">
        <v>5011</v>
      </c>
      <c r="C4062" t="s">
        <v>5023</v>
      </c>
      <c r="D4062">
        <v>27</v>
      </c>
      <c r="E4062" s="2">
        <v>44621</v>
      </c>
      <c r="F4062">
        <v>235</v>
      </c>
      <c r="G4062">
        <v>59</v>
      </c>
      <c r="H4062" t="s">
        <v>5043</v>
      </c>
      <c r="I4062">
        <v>87</v>
      </c>
      <c r="J4062">
        <v>1</v>
      </c>
      <c r="K4062" t="s">
        <v>5049</v>
      </c>
    </row>
    <row r="4063" spans="1:11" x14ac:dyDescent="0.25">
      <c r="A4063" t="s">
        <v>4072</v>
      </c>
      <c r="B4063" t="s">
        <v>5016</v>
      </c>
      <c r="C4063" t="s">
        <v>5041</v>
      </c>
      <c r="D4063">
        <v>33</v>
      </c>
      <c r="E4063" s="2">
        <v>44312</v>
      </c>
      <c r="F4063">
        <v>205</v>
      </c>
      <c r="G4063">
        <v>66</v>
      </c>
      <c r="H4063" t="s">
        <v>5044</v>
      </c>
      <c r="I4063">
        <v>65</v>
      </c>
      <c r="J4063">
        <v>0</v>
      </c>
    </row>
    <row r="4064" spans="1:11" x14ac:dyDescent="0.25">
      <c r="A4064" t="s">
        <v>4073</v>
      </c>
      <c r="B4064" t="s">
        <v>5013</v>
      </c>
      <c r="C4064" t="s">
        <v>5033</v>
      </c>
      <c r="D4064">
        <v>42</v>
      </c>
      <c r="E4064" s="2">
        <v>44339</v>
      </c>
      <c r="F4064">
        <v>260</v>
      </c>
      <c r="G4064">
        <v>60</v>
      </c>
      <c r="H4064" t="s">
        <v>5046</v>
      </c>
      <c r="I4064">
        <v>78</v>
      </c>
      <c r="J4064">
        <v>0</v>
      </c>
    </row>
    <row r="4065" spans="1:11" x14ac:dyDescent="0.25">
      <c r="A4065" t="s">
        <v>4074</v>
      </c>
      <c r="B4065" t="s">
        <v>5016</v>
      </c>
      <c r="C4065" t="s">
        <v>5029</v>
      </c>
      <c r="D4065">
        <v>47</v>
      </c>
      <c r="E4065" s="2">
        <v>44455</v>
      </c>
      <c r="F4065">
        <v>230</v>
      </c>
      <c r="G4065">
        <v>21</v>
      </c>
      <c r="H4065" t="s">
        <v>5047</v>
      </c>
      <c r="I4065">
        <v>69</v>
      </c>
      <c r="J4065">
        <v>0</v>
      </c>
    </row>
    <row r="4066" spans="1:11" x14ac:dyDescent="0.25">
      <c r="A4066" t="s">
        <v>4075</v>
      </c>
      <c r="B4066" t="s">
        <v>5018</v>
      </c>
      <c r="C4066" t="s">
        <v>5038</v>
      </c>
      <c r="D4066">
        <v>42</v>
      </c>
      <c r="E4066" s="2">
        <v>44023</v>
      </c>
      <c r="F4066">
        <v>221</v>
      </c>
      <c r="G4066">
        <v>38</v>
      </c>
      <c r="H4066" t="s">
        <v>5044</v>
      </c>
      <c r="I4066">
        <v>79</v>
      </c>
      <c r="J4066">
        <v>1</v>
      </c>
      <c r="K4066" t="s">
        <v>5049</v>
      </c>
    </row>
    <row r="4067" spans="1:11" x14ac:dyDescent="0.25">
      <c r="A4067" t="s">
        <v>4076</v>
      </c>
      <c r="B4067" t="s">
        <v>5016</v>
      </c>
      <c r="C4067" t="s">
        <v>5031</v>
      </c>
      <c r="D4067">
        <v>37</v>
      </c>
      <c r="E4067" s="2">
        <v>44815</v>
      </c>
      <c r="F4067">
        <v>221</v>
      </c>
      <c r="G4067">
        <v>51</v>
      </c>
      <c r="H4067" t="s">
        <v>5046</v>
      </c>
      <c r="I4067">
        <v>69</v>
      </c>
      <c r="J4067">
        <v>0</v>
      </c>
    </row>
    <row r="4068" spans="1:11" x14ac:dyDescent="0.25">
      <c r="A4068" t="s">
        <v>4077</v>
      </c>
      <c r="B4068" t="s">
        <v>5017</v>
      </c>
      <c r="C4068" t="s">
        <v>5030</v>
      </c>
      <c r="D4068">
        <v>41</v>
      </c>
      <c r="E4068" s="2">
        <v>43990</v>
      </c>
      <c r="F4068">
        <v>236</v>
      </c>
      <c r="G4068">
        <v>6</v>
      </c>
      <c r="H4068" t="s">
        <v>5043</v>
      </c>
      <c r="I4068">
        <v>67</v>
      </c>
      <c r="J4068">
        <v>0</v>
      </c>
    </row>
    <row r="4069" spans="1:11" x14ac:dyDescent="0.25">
      <c r="A4069" t="s">
        <v>4078</v>
      </c>
      <c r="B4069" t="s">
        <v>5018</v>
      </c>
      <c r="C4069" t="s">
        <v>5038</v>
      </c>
      <c r="D4069">
        <v>31</v>
      </c>
      <c r="E4069" s="2">
        <v>44445</v>
      </c>
      <c r="F4069">
        <v>237</v>
      </c>
      <c r="G4069">
        <v>53</v>
      </c>
      <c r="H4069" t="s">
        <v>5045</v>
      </c>
      <c r="I4069">
        <v>90</v>
      </c>
      <c r="J4069">
        <v>0</v>
      </c>
    </row>
    <row r="4070" spans="1:11" x14ac:dyDescent="0.25">
      <c r="A4070" t="s">
        <v>4079</v>
      </c>
      <c r="B4070" t="s">
        <v>5017</v>
      </c>
      <c r="C4070" t="s">
        <v>5037</v>
      </c>
      <c r="D4070">
        <v>31</v>
      </c>
      <c r="E4070" s="2">
        <v>44918</v>
      </c>
      <c r="F4070">
        <v>238</v>
      </c>
      <c r="G4070">
        <v>8</v>
      </c>
      <c r="H4070" t="s">
        <v>5048</v>
      </c>
      <c r="I4070">
        <v>94</v>
      </c>
      <c r="J4070">
        <v>1</v>
      </c>
      <c r="K4070" t="s">
        <v>5051</v>
      </c>
    </row>
    <row r="4071" spans="1:11" x14ac:dyDescent="0.25">
      <c r="A4071" t="s">
        <v>4080</v>
      </c>
      <c r="B4071" t="s">
        <v>5012</v>
      </c>
      <c r="C4071" t="s">
        <v>5034</v>
      </c>
      <c r="D4071">
        <v>35</v>
      </c>
      <c r="E4071" s="2">
        <v>44797</v>
      </c>
      <c r="F4071">
        <v>218</v>
      </c>
      <c r="G4071">
        <v>21</v>
      </c>
      <c r="H4071" t="s">
        <v>5048</v>
      </c>
      <c r="I4071">
        <v>74</v>
      </c>
      <c r="J4071">
        <v>0</v>
      </c>
    </row>
    <row r="4072" spans="1:11" x14ac:dyDescent="0.25">
      <c r="A4072" t="s">
        <v>4081</v>
      </c>
      <c r="B4072" t="s">
        <v>5013</v>
      </c>
      <c r="C4072" t="s">
        <v>5033</v>
      </c>
      <c r="D4072">
        <v>30</v>
      </c>
      <c r="E4072" s="2">
        <v>44319</v>
      </c>
      <c r="F4072">
        <v>209</v>
      </c>
      <c r="G4072">
        <v>4</v>
      </c>
      <c r="H4072" t="s">
        <v>5043</v>
      </c>
      <c r="I4072">
        <v>76</v>
      </c>
      <c r="J4072">
        <v>0</v>
      </c>
    </row>
    <row r="4073" spans="1:11" x14ac:dyDescent="0.25">
      <c r="A4073" t="s">
        <v>4082</v>
      </c>
      <c r="B4073" t="s">
        <v>5017</v>
      </c>
      <c r="C4073" t="s">
        <v>5037</v>
      </c>
      <c r="D4073">
        <v>46</v>
      </c>
      <c r="E4073" s="2">
        <v>44841</v>
      </c>
      <c r="F4073">
        <v>245</v>
      </c>
      <c r="G4073">
        <v>34</v>
      </c>
      <c r="H4073" t="s">
        <v>5046</v>
      </c>
      <c r="I4073">
        <v>53</v>
      </c>
      <c r="J4073">
        <v>0</v>
      </c>
    </row>
    <row r="4074" spans="1:11" x14ac:dyDescent="0.25">
      <c r="A4074" t="s">
        <v>4083</v>
      </c>
      <c r="B4074" t="s">
        <v>5015</v>
      </c>
      <c r="C4074" t="s">
        <v>5027</v>
      </c>
      <c r="D4074">
        <v>36</v>
      </c>
      <c r="E4074" s="2">
        <v>44680</v>
      </c>
      <c r="F4074">
        <v>206</v>
      </c>
      <c r="G4074">
        <v>90</v>
      </c>
      <c r="H4074" t="s">
        <v>5045</v>
      </c>
      <c r="I4074">
        <v>98</v>
      </c>
      <c r="J4074">
        <v>1</v>
      </c>
      <c r="K4074" t="s">
        <v>5049</v>
      </c>
    </row>
    <row r="4075" spans="1:11" x14ac:dyDescent="0.25">
      <c r="A4075" t="s">
        <v>4084</v>
      </c>
      <c r="B4075" t="s">
        <v>5013</v>
      </c>
      <c r="C4075" t="s">
        <v>5033</v>
      </c>
      <c r="D4075">
        <v>31</v>
      </c>
      <c r="E4075" s="2">
        <v>43994</v>
      </c>
      <c r="F4075">
        <v>204</v>
      </c>
      <c r="G4075">
        <v>33</v>
      </c>
      <c r="H4075" t="s">
        <v>5048</v>
      </c>
      <c r="I4075">
        <v>71</v>
      </c>
      <c r="J4075">
        <v>1</v>
      </c>
      <c r="K4075" t="s">
        <v>5050</v>
      </c>
    </row>
    <row r="4076" spans="1:11" x14ac:dyDescent="0.25">
      <c r="A4076" t="s">
        <v>4085</v>
      </c>
      <c r="B4076" t="s">
        <v>5017</v>
      </c>
      <c r="C4076" t="s">
        <v>5030</v>
      </c>
      <c r="D4076">
        <v>42</v>
      </c>
      <c r="E4076" s="2">
        <v>44860</v>
      </c>
      <c r="F4076">
        <v>233</v>
      </c>
      <c r="G4076">
        <v>34</v>
      </c>
      <c r="H4076" t="s">
        <v>5043</v>
      </c>
      <c r="I4076">
        <v>89</v>
      </c>
      <c r="J4076">
        <v>0</v>
      </c>
    </row>
    <row r="4077" spans="1:11" x14ac:dyDescent="0.25">
      <c r="A4077" t="s">
        <v>4086</v>
      </c>
      <c r="B4077" t="s">
        <v>5012</v>
      </c>
      <c r="C4077" t="s">
        <v>5034</v>
      </c>
      <c r="D4077">
        <v>41</v>
      </c>
      <c r="E4077" s="2">
        <v>44387</v>
      </c>
      <c r="F4077">
        <v>247</v>
      </c>
      <c r="G4077">
        <v>34</v>
      </c>
      <c r="H4077" t="s">
        <v>5048</v>
      </c>
      <c r="I4077">
        <v>69</v>
      </c>
      <c r="J4077">
        <v>0</v>
      </c>
    </row>
    <row r="4078" spans="1:11" x14ac:dyDescent="0.25">
      <c r="A4078" t="s">
        <v>4087</v>
      </c>
      <c r="B4078" t="s">
        <v>5013</v>
      </c>
      <c r="C4078" t="s">
        <v>5022</v>
      </c>
      <c r="D4078">
        <v>39</v>
      </c>
      <c r="E4078" s="2">
        <v>44275</v>
      </c>
      <c r="F4078">
        <v>215</v>
      </c>
      <c r="G4078">
        <v>97</v>
      </c>
      <c r="H4078" t="s">
        <v>5046</v>
      </c>
      <c r="I4078">
        <v>98</v>
      </c>
      <c r="J4078">
        <v>1</v>
      </c>
      <c r="K4078" t="s">
        <v>5050</v>
      </c>
    </row>
    <row r="4079" spans="1:11" x14ac:dyDescent="0.25">
      <c r="A4079" t="s">
        <v>4088</v>
      </c>
      <c r="B4079" t="s">
        <v>5016</v>
      </c>
      <c r="C4079" t="s">
        <v>5029</v>
      </c>
      <c r="D4079">
        <v>35</v>
      </c>
      <c r="E4079" s="2">
        <v>43994</v>
      </c>
      <c r="F4079">
        <v>244</v>
      </c>
      <c r="G4079">
        <v>61</v>
      </c>
      <c r="H4079" t="s">
        <v>5048</v>
      </c>
      <c r="I4079">
        <v>55</v>
      </c>
      <c r="J4079">
        <v>1</v>
      </c>
      <c r="K4079" t="s">
        <v>5049</v>
      </c>
    </row>
    <row r="4080" spans="1:11" x14ac:dyDescent="0.25">
      <c r="A4080" t="s">
        <v>4089</v>
      </c>
      <c r="B4080" t="s">
        <v>5017</v>
      </c>
      <c r="C4080" t="s">
        <v>5030</v>
      </c>
      <c r="D4080">
        <v>27</v>
      </c>
      <c r="E4080" s="2">
        <v>44486</v>
      </c>
      <c r="F4080">
        <v>249</v>
      </c>
      <c r="G4080">
        <v>20</v>
      </c>
      <c r="H4080" t="s">
        <v>5046</v>
      </c>
      <c r="I4080">
        <v>69</v>
      </c>
      <c r="J4080">
        <v>1</v>
      </c>
      <c r="K4080" t="s">
        <v>5050</v>
      </c>
    </row>
    <row r="4081" spans="1:11" x14ac:dyDescent="0.25">
      <c r="A4081" t="s">
        <v>4090</v>
      </c>
      <c r="B4081" t="s">
        <v>5012</v>
      </c>
      <c r="C4081" t="s">
        <v>5034</v>
      </c>
      <c r="D4081">
        <v>32</v>
      </c>
      <c r="E4081" s="2">
        <v>44917</v>
      </c>
      <c r="F4081">
        <v>202</v>
      </c>
      <c r="G4081">
        <v>92</v>
      </c>
      <c r="H4081" t="s">
        <v>5043</v>
      </c>
      <c r="I4081">
        <v>59</v>
      </c>
      <c r="J4081">
        <v>0</v>
      </c>
    </row>
    <row r="4082" spans="1:11" x14ac:dyDescent="0.25">
      <c r="A4082" t="s">
        <v>4091</v>
      </c>
      <c r="B4082" t="s">
        <v>5017</v>
      </c>
      <c r="C4082" t="s">
        <v>5037</v>
      </c>
      <c r="D4082">
        <v>42</v>
      </c>
      <c r="E4082" s="2">
        <v>44871</v>
      </c>
      <c r="F4082">
        <v>227</v>
      </c>
      <c r="G4082">
        <v>38</v>
      </c>
      <c r="H4082" t="s">
        <v>5048</v>
      </c>
      <c r="I4082">
        <v>76</v>
      </c>
      <c r="J4082">
        <v>0</v>
      </c>
    </row>
    <row r="4083" spans="1:11" x14ac:dyDescent="0.25">
      <c r="A4083" t="s">
        <v>4092</v>
      </c>
      <c r="B4083" t="s">
        <v>5018</v>
      </c>
      <c r="C4083" t="s">
        <v>5036</v>
      </c>
      <c r="D4083">
        <v>26</v>
      </c>
      <c r="E4083" s="2">
        <v>44465</v>
      </c>
      <c r="F4083">
        <v>232</v>
      </c>
      <c r="G4083">
        <v>62</v>
      </c>
      <c r="H4083" t="s">
        <v>5043</v>
      </c>
      <c r="I4083">
        <v>97</v>
      </c>
      <c r="J4083">
        <v>1</v>
      </c>
      <c r="K4083" t="s">
        <v>5051</v>
      </c>
    </row>
    <row r="4084" spans="1:11" x14ac:dyDescent="0.25">
      <c r="A4084" t="s">
        <v>4093</v>
      </c>
      <c r="B4084" t="s">
        <v>5018</v>
      </c>
      <c r="C4084" t="s">
        <v>5032</v>
      </c>
      <c r="D4084">
        <v>23</v>
      </c>
      <c r="E4084" s="2">
        <v>44196</v>
      </c>
      <c r="F4084">
        <v>258</v>
      </c>
      <c r="G4084">
        <v>36</v>
      </c>
      <c r="H4084" t="s">
        <v>5043</v>
      </c>
      <c r="I4084">
        <v>91</v>
      </c>
      <c r="J4084">
        <v>0</v>
      </c>
    </row>
    <row r="4085" spans="1:11" x14ac:dyDescent="0.25">
      <c r="A4085" t="s">
        <v>4094</v>
      </c>
      <c r="B4085" t="s">
        <v>5011</v>
      </c>
      <c r="C4085" t="s">
        <v>5023</v>
      </c>
      <c r="D4085">
        <v>41</v>
      </c>
      <c r="E4085" s="2">
        <v>44423</v>
      </c>
      <c r="F4085">
        <v>238</v>
      </c>
      <c r="G4085">
        <v>18</v>
      </c>
      <c r="H4085" t="s">
        <v>5046</v>
      </c>
      <c r="I4085">
        <v>95</v>
      </c>
      <c r="J4085">
        <v>0</v>
      </c>
    </row>
    <row r="4086" spans="1:11" x14ac:dyDescent="0.25">
      <c r="A4086" t="s">
        <v>4095</v>
      </c>
      <c r="B4086" t="s">
        <v>5016</v>
      </c>
      <c r="C4086" t="s">
        <v>5031</v>
      </c>
      <c r="D4086">
        <v>33</v>
      </c>
      <c r="E4086" s="2">
        <v>44097</v>
      </c>
      <c r="F4086">
        <v>255</v>
      </c>
      <c r="G4086">
        <v>34</v>
      </c>
      <c r="H4086" t="s">
        <v>5044</v>
      </c>
      <c r="I4086">
        <v>64</v>
      </c>
      <c r="J4086">
        <v>0</v>
      </c>
    </row>
    <row r="4087" spans="1:11" x14ac:dyDescent="0.25">
      <c r="A4087" t="s">
        <v>4096</v>
      </c>
      <c r="B4087" t="s">
        <v>5018</v>
      </c>
      <c r="C4087" t="s">
        <v>5038</v>
      </c>
      <c r="D4087">
        <v>43</v>
      </c>
      <c r="E4087" s="2">
        <v>44339</v>
      </c>
      <c r="F4087">
        <v>225</v>
      </c>
      <c r="G4087">
        <v>75</v>
      </c>
      <c r="H4087" t="s">
        <v>5045</v>
      </c>
      <c r="I4087">
        <v>67</v>
      </c>
      <c r="J4087">
        <v>1</v>
      </c>
      <c r="K4087" t="s">
        <v>5049</v>
      </c>
    </row>
    <row r="4088" spans="1:11" x14ac:dyDescent="0.25">
      <c r="A4088" t="s">
        <v>4097</v>
      </c>
      <c r="B4088" t="s">
        <v>5013</v>
      </c>
      <c r="C4088" t="s">
        <v>5022</v>
      </c>
      <c r="D4088">
        <v>33</v>
      </c>
      <c r="E4088" s="2">
        <v>44749</v>
      </c>
      <c r="F4088">
        <v>232</v>
      </c>
      <c r="G4088">
        <v>60</v>
      </c>
      <c r="H4088" t="s">
        <v>5044</v>
      </c>
      <c r="I4088">
        <v>94</v>
      </c>
      <c r="J4088">
        <v>0</v>
      </c>
    </row>
    <row r="4089" spans="1:11" x14ac:dyDescent="0.25">
      <c r="A4089" t="s">
        <v>4098</v>
      </c>
      <c r="B4089" t="s">
        <v>5015</v>
      </c>
      <c r="C4089" t="s">
        <v>5040</v>
      </c>
      <c r="D4089">
        <v>28</v>
      </c>
      <c r="E4089" s="2">
        <v>44673</v>
      </c>
      <c r="F4089">
        <v>252</v>
      </c>
      <c r="G4089">
        <v>65</v>
      </c>
      <c r="H4089" t="s">
        <v>5045</v>
      </c>
      <c r="I4089">
        <v>64</v>
      </c>
      <c r="J4089">
        <v>0</v>
      </c>
    </row>
    <row r="4090" spans="1:11" x14ac:dyDescent="0.25">
      <c r="A4090" t="s">
        <v>4099</v>
      </c>
      <c r="B4090" t="s">
        <v>5017</v>
      </c>
      <c r="C4090" t="s">
        <v>5042</v>
      </c>
      <c r="D4090">
        <v>29</v>
      </c>
      <c r="E4090" s="2">
        <v>44644</v>
      </c>
      <c r="F4090">
        <v>221</v>
      </c>
      <c r="G4090">
        <v>31</v>
      </c>
      <c r="H4090" t="s">
        <v>5046</v>
      </c>
      <c r="I4090">
        <v>93</v>
      </c>
      <c r="J4090">
        <v>0</v>
      </c>
    </row>
    <row r="4091" spans="1:11" x14ac:dyDescent="0.25">
      <c r="A4091" t="s">
        <v>4100</v>
      </c>
      <c r="B4091" t="s">
        <v>5017</v>
      </c>
      <c r="C4091" t="s">
        <v>5030</v>
      </c>
      <c r="D4091">
        <v>29</v>
      </c>
      <c r="E4091" s="2">
        <v>44494</v>
      </c>
      <c r="F4091">
        <v>219</v>
      </c>
      <c r="G4091">
        <v>12</v>
      </c>
      <c r="H4091" t="s">
        <v>5043</v>
      </c>
      <c r="I4091">
        <v>59</v>
      </c>
      <c r="J4091">
        <v>1</v>
      </c>
      <c r="K4091" t="s">
        <v>5051</v>
      </c>
    </row>
    <row r="4092" spans="1:11" x14ac:dyDescent="0.25">
      <c r="A4092" t="s">
        <v>4101</v>
      </c>
      <c r="B4092" t="s">
        <v>5018</v>
      </c>
      <c r="C4092" t="s">
        <v>5038</v>
      </c>
      <c r="D4092">
        <v>42</v>
      </c>
      <c r="E4092" s="2">
        <v>44344</v>
      </c>
      <c r="F4092">
        <v>234</v>
      </c>
      <c r="G4092">
        <v>47</v>
      </c>
      <c r="H4092" t="s">
        <v>5043</v>
      </c>
      <c r="I4092">
        <v>95</v>
      </c>
      <c r="J4092">
        <v>1</v>
      </c>
      <c r="K4092" t="s">
        <v>5049</v>
      </c>
    </row>
    <row r="4093" spans="1:11" x14ac:dyDescent="0.25">
      <c r="A4093" t="s">
        <v>4102</v>
      </c>
      <c r="B4093" t="s">
        <v>5017</v>
      </c>
      <c r="C4093" t="s">
        <v>5030</v>
      </c>
      <c r="D4093">
        <v>29</v>
      </c>
      <c r="E4093" s="2">
        <v>44572</v>
      </c>
      <c r="F4093">
        <v>202</v>
      </c>
      <c r="G4093">
        <v>41</v>
      </c>
      <c r="H4093" t="s">
        <v>5045</v>
      </c>
      <c r="I4093">
        <v>75</v>
      </c>
      <c r="J4093">
        <v>0</v>
      </c>
    </row>
    <row r="4094" spans="1:11" x14ac:dyDescent="0.25">
      <c r="A4094" t="s">
        <v>4103</v>
      </c>
      <c r="B4094" t="s">
        <v>5013</v>
      </c>
      <c r="C4094" t="s">
        <v>5039</v>
      </c>
      <c r="D4094">
        <v>48</v>
      </c>
      <c r="E4094" s="2">
        <v>44792</v>
      </c>
      <c r="F4094">
        <v>220</v>
      </c>
      <c r="G4094">
        <v>12</v>
      </c>
      <c r="H4094" t="s">
        <v>5045</v>
      </c>
      <c r="I4094">
        <v>81</v>
      </c>
      <c r="J4094">
        <v>0</v>
      </c>
    </row>
    <row r="4095" spans="1:11" x14ac:dyDescent="0.25">
      <c r="A4095" t="s">
        <v>4104</v>
      </c>
      <c r="B4095" t="s">
        <v>5015</v>
      </c>
      <c r="C4095" t="s">
        <v>5040</v>
      </c>
      <c r="D4095">
        <v>32</v>
      </c>
      <c r="E4095" s="2">
        <v>44380</v>
      </c>
      <c r="F4095">
        <v>254</v>
      </c>
      <c r="G4095">
        <v>63</v>
      </c>
      <c r="H4095" t="s">
        <v>5045</v>
      </c>
      <c r="I4095">
        <v>87</v>
      </c>
      <c r="J4095">
        <v>1</v>
      </c>
      <c r="K4095" t="s">
        <v>5050</v>
      </c>
    </row>
    <row r="4096" spans="1:11" x14ac:dyDescent="0.25">
      <c r="A4096" t="s">
        <v>4105</v>
      </c>
      <c r="B4096" t="s">
        <v>5017</v>
      </c>
      <c r="C4096" t="s">
        <v>5042</v>
      </c>
      <c r="D4096">
        <v>26</v>
      </c>
      <c r="E4096" s="2">
        <v>44772</v>
      </c>
      <c r="F4096">
        <v>257</v>
      </c>
      <c r="G4096">
        <v>82</v>
      </c>
      <c r="H4096" t="s">
        <v>5046</v>
      </c>
      <c r="I4096">
        <v>93</v>
      </c>
      <c r="J4096">
        <v>1</v>
      </c>
      <c r="K4096" t="s">
        <v>5051</v>
      </c>
    </row>
    <row r="4097" spans="1:11" x14ac:dyDescent="0.25">
      <c r="A4097" t="s">
        <v>4106</v>
      </c>
      <c r="B4097" t="s">
        <v>5016</v>
      </c>
      <c r="C4097" t="s">
        <v>5031</v>
      </c>
      <c r="D4097">
        <v>24</v>
      </c>
      <c r="E4097" s="2">
        <v>44847</v>
      </c>
      <c r="F4097">
        <v>237</v>
      </c>
      <c r="G4097">
        <v>79</v>
      </c>
      <c r="H4097" t="s">
        <v>5043</v>
      </c>
      <c r="I4097">
        <v>73</v>
      </c>
      <c r="J4097">
        <v>1</v>
      </c>
      <c r="K4097" t="s">
        <v>5049</v>
      </c>
    </row>
    <row r="4098" spans="1:11" x14ac:dyDescent="0.25">
      <c r="A4098" t="s">
        <v>4107</v>
      </c>
      <c r="B4098" t="s">
        <v>5013</v>
      </c>
      <c r="C4098" t="s">
        <v>5033</v>
      </c>
      <c r="D4098">
        <v>29</v>
      </c>
      <c r="E4098" s="2">
        <v>44405</v>
      </c>
      <c r="F4098">
        <v>251</v>
      </c>
      <c r="G4098">
        <v>4</v>
      </c>
      <c r="H4098" t="s">
        <v>5048</v>
      </c>
      <c r="I4098">
        <v>99</v>
      </c>
      <c r="J4098">
        <v>0</v>
      </c>
    </row>
    <row r="4099" spans="1:11" x14ac:dyDescent="0.25">
      <c r="A4099" t="s">
        <v>4108</v>
      </c>
      <c r="B4099" t="s">
        <v>5011</v>
      </c>
      <c r="C4099" t="s">
        <v>5019</v>
      </c>
      <c r="D4099">
        <v>48</v>
      </c>
      <c r="E4099" s="2">
        <v>43927</v>
      </c>
      <c r="F4099">
        <v>246</v>
      </c>
      <c r="G4099">
        <v>44</v>
      </c>
      <c r="H4099" t="s">
        <v>5045</v>
      </c>
      <c r="I4099">
        <v>72</v>
      </c>
      <c r="J4099">
        <v>0</v>
      </c>
    </row>
    <row r="4100" spans="1:11" x14ac:dyDescent="0.25">
      <c r="A4100" t="s">
        <v>4109</v>
      </c>
      <c r="B4100" t="s">
        <v>5018</v>
      </c>
      <c r="C4100" t="s">
        <v>5032</v>
      </c>
      <c r="D4100">
        <v>30</v>
      </c>
      <c r="E4100" s="2">
        <v>43974</v>
      </c>
      <c r="F4100">
        <v>248</v>
      </c>
      <c r="G4100">
        <v>8</v>
      </c>
      <c r="H4100" t="s">
        <v>5044</v>
      </c>
      <c r="I4100">
        <v>95</v>
      </c>
      <c r="J4100">
        <v>1</v>
      </c>
      <c r="K4100" t="s">
        <v>5049</v>
      </c>
    </row>
    <row r="4101" spans="1:11" x14ac:dyDescent="0.25">
      <c r="A4101" t="s">
        <v>4110</v>
      </c>
      <c r="B4101" t="s">
        <v>5015</v>
      </c>
      <c r="C4101" t="s">
        <v>5025</v>
      </c>
      <c r="D4101">
        <v>37</v>
      </c>
      <c r="E4101" s="2">
        <v>44049</v>
      </c>
      <c r="F4101">
        <v>248</v>
      </c>
      <c r="G4101">
        <v>40</v>
      </c>
      <c r="H4101" t="s">
        <v>5047</v>
      </c>
      <c r="I4101">
        <v>81</v>
      </c>
      <c r="J4101">
        <v>0</v>
      </c>
    </row>
    <row r="4102" spans="1:11" x14ac:dyDescent="0.25">
      <c r="A4102" t="s">
        <v>4111</v>
      </c>
      <c r="B4102" t="s">
        <v>5016</v>
      </c>
      <c r="C4102" t="s">
        <v>5031</v>
      </c>
      <c r="D4102">
        <v>47</v>
      </c>
      <c r="E4102" s="2">
        <v>44691</v>
      </c>
      <c r="F4102">
        <v>211</v>
      </c>
      <c r="G4102">
        <v>65</v>
      </c>
      <c r="H4102" t="s">
        <v>5046</v>
      </c>
      <c r="I4102">
        <v>91</v>
      </c>
      <c r="J4102">
        <v>0</v>
      </c>
    </row>
    <row r="4103" spans="1:11" x14ac:dyDescent="0.25">
      <c r="A4103" t="s">
        <v>4112</v>
      </c>
      <c r="B4103" t="s">
        <v>5018</v>
      </c>
      <c r="C4103" t="s">
        <v>5036</v>
      </c>
      <c r="D4103">
        <v>29</v>
      </c>
      <c r="E4103" s="2">
        <v>44910</v>
      </c>
      <c r="F4103">
        <v>253</v>
      </c>
      <c r="G4103">
        <v>100</v>
      </c>
      <c r="H4103" t="s">
        <v>5048</v>
      </c>
      <c r="I4103">
        <v>57</v>
      </c>
      <c r="J4103">
        <v>1</v>
      </c>
      <c r="K4103" t="s">
        <v>5049</v>
      </c>
    </row>
    <row r="4104" spans="1:11" x14ac:dyDescent="0.25">
      <c r="A4104" t="s">
        <v>4113</v>
      </c>
      <c r="B4104" t="s">
        <v>5011</v>
      </c>
      <c r="C4104" t="s">
        <v>5020</v>
      </c>
      <c r="D4104">
        <v>43</v>
      </c>
      <c r="E4104" s="2">
        <v>44034</v>
      </c>
      <c r="F4104">
        <v>234</v>
      </c>
      <c r="G4104">
        <v>84</v>
      </c>
      <c r="H4104" t="s">
        <v>5047</v>
      </c>
      <c r="I4104">
        <v>95</v>
      </c>
      <c r="J4104">
        <v>1</v>
      </c>
      <c r="K4104" t="s">
        <v>5049</v>
      </c>
    </row>
    <row r="4105" spans="1:11" x14ac:dyDescent="0.25">
      <c r="A4105" t="s">
        <v>4114</v>
      </c>
      <c r="B4105" t="s">
        <v>5015</v>
      </c>
      <c r="C4105" t="s">
        <v>5027</v>
      </c>
      <c r="D4105">
        <v>22</v>
      </c>
      <c r="E4105" s="2">
        <v>44033</v>
      </c>
      <c r="F4105">
        <v>249</v>
      </c>
      <c r="G4105">
        <v>0</v>
      </c>
      <c r="H4105" t="s">
        <v>5048</v>
      </c>
      <c r="I4105">
        <v>77</v>
      </c>
      <c r="J4105">
        <v>0</v>
      </c>
    </row>
    <row r="4106" spans="1:11" x14ac:dyDescent="0.25">
      <c r="A4106" t="s">
        <v>4115</v>
      </c>
      <c r="B4106" t="s">
        <v>5015</v>
      </c>
      <c r="C4106" t="s">
        <v>5027</v>
      </c>
      <c r="D4106">
        <v>31</v>
      </c>
      <c r="E4106" s="2">
        <v>44770</v>
      </c>
      <c r="F4106">
        <v>203</v>
      </c>
      <c r="G4106">
        <v>40</v>
      </c>
      <c r="H4106" t="s">
        <v>5044</v>
      </c>
      <c r="I4106">
        <v>85</v>
      </c>
      <c r="J4106">
        <v>1</v>
      </c>
      <c r="K4106" t="s">
        <v>5050</v>
      </c>
    </row>
    <row r="4107" spans="1:11" x14ac:dyDescent="0.25">
      <c r="A4107" t="s">
        <v>4116</v>
      </c>
      <c r="B4107" t="s">
        <v>5015</v>
      </c>
      <c r="C4107" t="s">
        <v>5025</v>
      </c>
      <c r="D4107">
        <v>42</v>
      </c>
      <c r="E4107" s="2">
        <v>44497</v>
      </c>
      <c r="F4107">
        <v>238</v>
      </c>
      <c r="G4107">
        <v>57</v>
      </c>
      <c r="H4107" t="s">
        <v>5048</v>
      </c>
      <c r="I4107">
        <v>54</v>
      </c>
      <c r="J4107">
        <v>1</v>
      </c>
      <c r="K4107" t="s">
        <v>5049</v>
      </c>
    </row>
    <row r="4108" spans="1:11" x14ac:dyDescent="0.25">
      <c r="A4108" t="s">
        <v>4117</v>
      </c>
      <c r="B4108" t="s">
        <v>5012</v>
      </c>
      <c r="C4108" t="s">
        <v>5021</v>
      </c>
      <c r="D4108">
        <v>35</v>
      </c>
      <c r="E4108" s="2">
        <v>44903</v>
      </c>
      <c r="F4108">
        <v>258</v>
      </c>
      <c r="G4108">
        <v>64</v>
      </c>
      <c r="H4108" t="s">
        <v>5045</v>
      </c>
      <c r="I4108">
        <v>97</v>
      </c>
      <c r="J4108">
        <v>0</v>
      </c>
    </row>
    <row r="4109" spans="1:11" x14ac:dyDescent="0.25">
      <c r="A4109" t="s">
        <v>4118</v>
      </c>
      <c r="B4109" t="s">
        <v>5011</v>
      </c>
      <c r="C4109" t="s">
        <v>5019</v>
      </c>
      <c r="D4109">
        <v>24</v>
      </c>
      <c r="E4109" s="2">
        <v>43989</v>
      </c>
      <c r="F4109">
        <v>218</v>
      </c>
      <c r="G4109">
        <v>97</v>
      </c>
      <c r="H4109" t="s">
        <v>5048</v>
      </c>
      <c r="I4109">
        <v>96</v>
      </c>
      <c r="J4109">
        <v>0</v>
      </c>
    </row>
    <row r="4110" spans="1:11" x14ac:dyDescent="0.25">
      <c r="A4110" t="s">
        <v>4119</v>
      </c>
      <c r="B4110" t="s">
        <v>5017</v>
      </c>
      <c r="C4110" t="s">
        <v>5037</v>
      </c>
      <c r="D4110">
        <v>28</v>
      </c>
      <c r="E4110" s="2">
        <v>44313</v>
      </c>
      <c r="F4110">
        <v>209</v>
      </c>
      <c r="G4110">
        <v>62</v>
      </c>
      <c r="H4110" t="s">
        <v>5044</v>
      </c>
      <c r="I4110">
        <v>83</v>
      </c>
      <c r="J4110">
        <v>0</v>
      </c>
    </row>
    <row r="4111" spans="1:11" x14ac:dyDescent="0.25">
      <c r="A4111" t="s">
        <v>4120</v>
      </c>
      <c r="B4111" t="s">
        <v>5012</v>
      </c>
      <c r="C4111" t="s">
        <v>5026</v>
      </c>
      <c r="D4111">
        <v>30</v>
      </c>
      <c r="E4111" s="2">
        <v>44109</v>
      </c>
      <c r="F4111">
        <v>257</v>
      </c>
      <c r="G4111">
        <v>50</v>
      </c>
      <c r="H4111" t="s">
        <v>5046</v>
      </c>
      <c r="I4111">
        <v>57</v>
      </c>
      <c r="J4111">
        <v>1</v>
      </c>
      <c r="K4111" t="s">
        <v>5049</v>
      </c>
    </row>
    <row r="4112" spans="1:11" x14ac:dyDescent="0.25">
      <c r="A4112" t="s">
        <v>4121</v>
      </c>
      <c r="B4112" t="s">
        <v>5011</v>
      </c>
      <c r="C4112" t="s">
        <v>5023</v>
      </c>
      <c r="D4112">
        <v>38</v>
      </c>
      <c r="E4112" s="2">
        <v>44443</v>
      </c>
      <c r="F4112">
        <v>245</v>
      </c>
      <c r="G4112">
        <v>68</v>
      </c>
      <c r="H4112" t="s">
        <v>5046</v>
      </c>
      <c r="I4112">
        <v>72</v>
      </c>
      <c r="J4112">
        <v>0</v>
      </c>
    </row>
    <row r="4113" spans="1:11" x14ac:dyDescent="0.25">
      <c r="A4113" t="s">
        <v>4122</v>
      </c>
      <c r="B4113" t="s">
        <v>5015</v>
      </c>
      <c r="C4113" t="s">
        <v>5040</v>
      </c>
      <c r="D4113">
        <v>41</v>
      </c>
      <c r="E4113" s="2">
        <v>44881</v>
      </c>
      <c r="F4113">
        <v>222</v>
      </c>
      <c r="G4113">
        <v>80</v>
      </c>
      <c r="H4113" t="s">
        <v>5045</v>
      </c>
      <c r="I4113">
        <v>92</v>
      </c>
      <c r="J4113">
        <v>1</v>
      </c>
      <c r="K4113" t="s">
        <v>5051</v>
      </c>
    </row>
    <row r="4114" spans="1:11" x14ac:dyDescent="0.25">
      <c r="A4114" t="s">
        <v>4123</v>
      </c>
      <c r="B4114" t="s">
        <v>5016</v>
      </c>
      <c r="C4114" t="s">
        <v>5029</v>
      </c>
      <c r="D4114">
        <v>39</v>
      </c>
      <c r="E4114" s="2">
        <v>44151</v>
      </c>
      <c r="F4114">
        <v>210</v>
      </c>
      <c r="G4114">
        <v>48</v>
      </c>
      <c r="H4114" t="s">
        <v>5048</v>
      </c>
      <c r="I4114">
        <v>61</v>
      </c>
      <c r="J4114">
        <v>0</v>
      </c>
    </row>
    <row r="4115" spans="1:11" x14ac:dyDescent="0.25">
      <c r="A4115" t="s">
        <v>4124</v>
      </c>
      <c r="B4115" t="s">
        <v>5017</v>
      </c>
      <c r="C4115" t="s">
        <v>5042</v>
      </c>
      <c r="D4115">
        <v>26</v>
      </c>
      <c r="E4115" s="2">
        <v>44196</v>
      </c>
      <c r="F4115">
        <v>231</v>
      </c>
      <c r="G4115">
        <v>20</v>
      </c>
      <c r="H4115" t="s">
        <v>5045</v>
      </c>
      <c r="I4115">
        <v>96</v>
      </c>
      <c r="J4115">
        <v>0</v>
      </c>
    </row>
    <row r="4116" spans="1:11" x14ac:dyDescent="0.25">
      <c r="A4116" t="s">
        <v>4125</v>
      </c>
      <c r="B4116" t="s">
        <v>5018</v>
      </c>
      <c r="C4116" t="s">
        <v>5036</v>
      </c>
      <c r="D4116">
        <v>26</v>
      </c>
      <c r="E4116" s="2">
        <v>44280</v>
      </c>
      <c r="F4116">
        <v>212</v>
      </c>
      <c r="G4116">
        <v>58</v>
      </c>
      <c r="H4116" t="s">
        <v>5043</v>
      </c>
      <c r="I4116">
        <v>72</v>
      </c>
      <c r="J4116">
        <v>1</v>
      </c>
      <c r="K4116" t="s">
        <v>5051</v>
      </c>
    </row>
    <row r="4117" spans="1:11" x14ac:dyDescent="0.25">
      <c r="A4117" t="s">
        <v>4126</v>
      </c>
      <c r="B4117" t="s">
        <v>5017</v>
      </c>
      <c r="C4117" t="s">
        <v>5042</v>
      </c>
      <c r="D4117">
        <v>38</v>
      </c>
      <c r="E4117" s="2">
        <v>44699</v>
      </c>
      <c r="F4117">
        <v>246</v>
      </c>
      <c r="G4117">
        <v>92</v>
      </c>
      <c r="H4117" t="s">
        <v>5046</v>
      </c>
      <c r="I4117">
        <v>99</v>
      </c>
      <c r="J4117">
        <v>0</v>
      </c>
    </row>
    <row r="4118" spans="1:11" x14ac:dyDescent="0.25">
      <c r="A4118" t="s">
        <v>4127</v>
      </c>
      <c r="B4118" t="s">
        <v>5012</v>
      </c>
      <c r="C4118" t="s">
        <v>5026</v>
      </c>
      <c r="D4118">
        <v>46</v>
      </c>
      <c r="E4118" s="2">
        <v>44518</v>
      </c>
      <c r="F4118">
        <v>238</v>
      </c>
      <c r="G4118">
        <v>56</v>
      </c>
      <c r="H4118" t="s">
        <v>5044</v>
      </c>
      <c r="I4118">
        <v>98</v>
      </c>
      <c r="J4118">
        <v>1</v>
      </c>
      <c r="K4118" t="s">
        <v>5049</v>
      </c>
    </row>
    <row r="4119" spans="1:11" x14ac:dyDescent="0.25">
      <c r="A4119" t="s">
        <v>4128</v>
      </c>
      <c r="B4119" t="s">
        <v>5018</v>
      </c>
      <c r="C4119" t="s">
        <v>5036</v>
      </c>
      <c r="D4119">
        <v>31</v>
      </c>
      <c r="E4119" s="2">
        <v>44305</v>
      </c>
      <c r="F4119">
        <v>235</v>
      </c>
      <c r="G4119">
        <v>26</v>
      </c>
      <c r="H4119" t="s">
        <v>5048</v>
      </c>
      <c r="I4119">
        <v>79</v>
      </c>
      <c r="J4119">
        <v>0</v>
      </c>
    </row>
    <row r="4120" spans="1:11" x14ac:dyDescent="0.25">
      <c r="A4120" t="s">
        <v>4129</v>
      </c>
      <c r="B4120" t="s">
        <v>5018</v>
      </c>
      <c r="C4120" t="s">
        <v>5036</v>
      </c>
      <c r="D4120">
        <v>37</v>
      </c>
      <c r="E4120" s="2">
        <v>44658</v>
      </c>
      <c r="F4120">
        <v>236</v>
      </c>
      <c r="G4120">
        <v>4</v>
      </c>
      <c r="H4120" t="s">
        <v>5048</v>
      </c>
      <c r="I4120">
        <v>74</v>
      </c>
      <c r="J4120">
        <v>1</v>
      </c>
      <c r="K4120" t="s">
        <v>5051</v>
      </c>
    </row>
    <row r="4121" spans="1:11" x14ac:dyDescent="0.25">
      <c r="A4121" t="s">
        <v>4130</v>
      </c>
      <c r="B4121" t="s">
        <v>5015</v>
      </c>
      <c r="C4121" t="s">
        <v>5027</v>
      </c>
      <c r="D4121">
        <v>49</v>
      </c>
      <c r="E4121" s="2">
        <v>44353</v>
      </c>
      <c r="F4121">
        <v>221</v>
      </c>
      <c r="G4121">
        <v>97</v>
      </c>
      <c r="H4121" t="s">
        <v>5048</v>
      </c>
      <c r="I4121">
        <v>56</v>
      </c>
      <c r="J4121">
        <v>0</v>
      </c>
    </row>
    <row r="4122" spans="1:11" x14ac:dyDescent="0.25">
      <c r="A4122" t="s">
        <v>4131</v>
      </c>
      <c r="B4122" t="s">
        <v>5016</v>
      </c>
      <c r="C4122" t="s">
        <v>5031</v>
      </c>
      <c r="D4122">
        <v>33</v>
      </c>
      <c r="E4122" s="2">
        <v>44486</v>
      </c>
      <c r="F4122">
        <v>202</v>
      </c>
      <c r="G4122">
        <v>44</v>
      </c>
      <c r="H4122" t="s">
        <v>5046</v>
      </c>
      <c r="I4122">
        <v>88</v>
      </c>
      <c r="J4122">
        <v>1</v>
      </c>
      <c r="K4122" t="s">
        <v>5051</v>
      </c>
    </row>
    <row r="4123" spans="1:11" x14ac:dyDescent="0.25">
      <c r="A4123" t="s">
        <v>4132</v>
      </c>
      <c r="B4123" t="s">
        <v>5012</v>
      </c>
      <c r="C4123" t="s">
        <v>5034</v>
      </c>
      <c r="D4123">
        <v>29</v>
      </c>
      <c r="E4123" s="2">
        <v>43979</v>
      </c>
      <c r="F4123">
        <v>248</v>
      </c>
      <c r="G4123">
        <v>11</v>
      </c>
      <c r="H4123" t="s">
        <v>5044</v>
      </c>
      <c r="I4123">
        <v>53</v>
      </c>
      <c r="J4123">
        <v>1</v>
      </c>
      <c r="K4123" t="s">
        <v>5049</v>
      </c>
    </row>
    <row r="4124" spans="1:11" x14ac:dyDescent="0.25">
      <c r="A4124" t="s">
        <v>4133</v>
      </c>
      <c r="B4124" t="s">
        <v>5013</v>
      </c>
      <c r="C4124" t="s">
        <v>5039</v>
      </c>
      <c r="D4124">
        <v>45</v>
      </c>
      <c r="E4124" s="2">
        <v>44894</v>
      </c>
      <c r="F4124">
        <v>208</v>
      </c>
      <c r="G4124">
        <v>44</v>
      </c>
      <c r="H4124" t="s">
        <v>5044</v>
      </c>
      <c r="I4124">
        <v>72</v>
      </c>
      <c r="J4124">
        <v>1</v>
      </c>
      <c r="K4124" t="s">
        <v>5051</v>
      </c>
    </row>
    <row r="4125" spans="1:11" x14ac:dyDescent="0.25">
      <c r="A4125" t="s">
        <v>4134</v>
      </c>
      <c r="B4125" t="s">
        <v>5012</v>
      </c>
      <c r="C4125" t="s">
        <v>5026</v>
      </c>
      <c r="D4125">
        <v>46</v>
      </c>
      <c r="E4125" s="2">
        <v>44447</v>
      </c>
      <c r="F4125">
        <v>245</v>
      </c>
      <c r="G4125">
        <v>61</v>
      </c>
      <c r="H4125" t="s">
        <v>5048</v>
      </c>
      <c r="I4125">
        <v>100</v>
      </c>
      <c r="J4125">
        <v>0</v>
      </c>
    </row>
    <row r="4126" spans="1:11" x14ac:dyDescent="0.25">
      <c r="A4126" t="s">
        <v>4135</v>
      </c>
      <c r="B4126" t="s">
        <v>5017</v>
      </c>
      <c r="C4126" t="s">
        <v>5037</v>
      </c>
      <c r="D4126">
        <v>28</v>
      </c>
      <c r="E4126" s="2">
        <v>44826</v>
      </c>
      <c r="F4126">
        <v>224</v>
      </c>
      <c r="G4126">
        <v>63</v>
      </c>
      <c r="H4126" t="s">
        <v>5046</v>
      </c>
      <c r="I4126">
        <v>85</v>
      </c>
      <c r="J4126">
        <v>1</v>
      </c>
      <c r="K4126" t="s">
        <v>5049</v>
      </c>
    </row>
    <row r="4127" spans="1:11" x14ac:dyDescent="0.25">
      <c r="A4127" t="s">
        <v>4136</v>
      </c>
      <c r="B4127" t="s">
        <v>5013</v>
      </c>
      <c r="C4127" t="s">
        <v>5033</v>
      </c>
      <c r="D4127">
        <v>25</v>
      </c>
      <c r="E4127" s="2">
        <v>44547</v>
      </c>
      <c r="F4127">
        <v>218</v>
      </c>
      <c r="G4127">
        <v>70</v>
      </c>
      <c r="H4127" t="s">
        <v>5048</v>
      </c>
      <c r="I4127">
        <v>93</v>
      </c>
      <c r="J4127">
        <v>0</v>
      </c>
    </row>
    <row r="4128" spans="1:11" x14ac:dyDescent="0.25">
      <c r="A4128" t="s">
        <v>4137</v>
      </c>
      <c r="B4128" t="s">
        <v>5017</v>
      </c>
      <c r="C4128" t="s">
        <v>5030</v>
      </c>
      <c r="D4128">
        <v>26</v>
      </c>
      <c r="E4128" s="2">
        <v>44659</v>
      </c>
      <c r="F4128">
        <v>242</v>
      </c>
      <c r="G4128">
        <v>7</v>
      </c>
      <c r="H4128" t="s">
        <v>5043</v>
      </c>
      <c r="I4128">
        <v>73</v>
      </c>
      <c r="J4128">
        <v>1</v>
      </c>
      <c r="K4128" t="s">
        <v>5051</v>
      </c>
    </row>
    <row r="4129" spans="1:11" x14ac:dyDescent="0.25">
      <c r="A4129" t="s">
        <v>4138</v>
      </c>
      <c r="B4129" t="s">
        <v>5015</v>
      </c>
      <c r="C4129" t="s">
        <v>5027</v>
      </c>
      <c r="D4129">
        <v>43</v>
      </c>
      <c r="E4129" s="2">
        <v>44868</v>
      </c>
      <c r="F4129">
        <v>221</v>
      </c>
      <c r="G4129">
        <v>37</v>
      </c>
      <c r="H4129" t="s">
        <v>5044</v>
      </c>
      <c r="I4129">
        <v>52</v>
      </c>
      <c r="J4129">
        <v>0</v>
      </c>
    </row>
    <row r="4130" spans="1:11" x14ac:dyDescent="0.25">
      <c r="A4130" t="s">
        <v>4139</v>
      </c>
      <c r="B4130" t="s">
        <v>5012</v>
      </c>
      <c r="C4130" t="s">
        <v>5021</v>
      </c>
      <c r="D4130">
        <v>49</v>
      </c>
      <c r="E4130" s="2">
        <v>44420</v>
      </c>
      <c r="F4130">
        <v>225</v>
      </c>
      <c r="G4130">
        <v>80</v>
      </c>
      <c r="H4130" t="s">
        <v>5048</v>
      </c>
      <c r="I4130">
        <v>65</v>
      </c>
      <c r="J4130">
        <v>1</v>
      </c>
      <c r="K4130" t="s">
        <v>5049</v>
      </c>
    </row>
    <row r="4131" spans="1:11" x14ac:dyDescent="0.25">
      <c r="A4131" t="s">
        <v>4140</v>
      </c>
      <c r="B4131" t="s">
        <v>5018</v>
      </c>
      <c r="C4131" t="s">
        <v>5036</v>
      </c>
      <c r="D4131">
        <v>25</v>
      </c>
      <c r="E4131" s="2">
        <v>44526</v>
      </c>
      <c r="F4131">
        <v>213</v>
      </c>
      <c r="G4131">
        <v>1</v>
      </c>
      <c r="H4131" t="s">
        <v>5043</v>
      </c>
      <c r="I4131">
        <v>100</v>
      </c>
      <c r="J4131">
        <v>1</v>
      </c>
      <c r="K4131" t="s">
        <v>5049</v>
      </c>
    </row>
    <row r="4132" spans="1:11" x14ac:dyDescent="0.25">
      <c r="A4132" t="s">
        <v>4141</v>
      </c>
      <c r="B4132" t="s">
        <v>5012</v>
      </c>
      <c r="C4132" t="s">
        <v>5021</v>
      </c>
      <c r="D4132">
        <v>23</v>
      </c>
      <c r="E4132" s="2">
        <v>44899</v>
      </c>
      <c r="F4132">
        <v>201</v>
      </c>
      <c r="G4132">
        <v>74</v>
      </c>
      <c r="H4132" t="s">
        <v>5045</v>
      </c>
      <c r="I4132">
        <v>68</v>
      </c>
      <c r="J4132">
        <v>0</v>
      </c>
    </row>
    <row r="4133" spans="1:11" x14ac:dyDescent="0.25">
      <c r="A4133" t="s">
        <v>4142</v>
      </c>
      <c r="B4133" t="s">
        <v>5015</v>
      </c>
      <c r="C4133" t="s">
        <v>5027</v>
      </c>
      <c r="D4133">
        <v>41</v>
      </c>
      <c r="E4133" s="2">
        <v>44613</v>
      </c>
      <c r="F4133">
        <v>239</v>
      </c>
      <c r="G4133">
        <v>28</v>
      </c>
      <c r="H4133" t="s">
        <v>5045</v>
      </c>
      <c r="I4133">
        <v>81</v>
      </c>
      <c r="J4133">
        <v>1</v>
      </c>
      <c r="K4133" t="s">
        <v>5049</v>
      </c>
    </row>
    <row r="4134" spans="1:11" x14ac:dyDescent="0.25">
      <c r="A4134" t="s">
        <v>4143</v>
      </c>
      <c r="B4134" t="s">
        <v>5014</v>
      </c>
      <c r="C4134" t="s">
        <v>5024</v>
      </c>
      <c r="D4134">
        <v>40</v>
      </c>
      <c r="E4134" s="2">
        <v>43943</v>
      </c>
      <c r="F4134">
        <v>241</v>
      </c>
      <c r="G4134">
        <v>52</v>
      </c>
      <c r="H4134" t="s">
        <v>5047</v>
      </c>
      <c r="I4134">
        <v>67</v>
      </c>
      <c r="J4134">
        <v>1</v>
      </c>
      <c r="K4134" t="s">
        <v>5051</v>
      </c>
    </row>
    <row r="4135" spans="1:11" x14ac:dyDescent="0.25">
      <c r="A4135" t="s">
        <v>4144</v>
      </c>
      <c r="B4135" t="s">
        <v>5013</v>
      </c>
      <c r="C4135" t="s">
        <v>5022</v>
      </c>
      <c r="D4135">
        <v>41</v>
      </c>
      <c r="E4135" s="2">
        <v>44419</v>
      </c>
      <c r="F4135">
        <v>244</v>
      </c>
      <c r="G4135">
        <v>24</v>
      </c>
      <c r="H4135" t="s">
        <v>5047</v>
      </c>
      <c r="I4135">
        <v>56</v>
      </c>
      <c r="J4135">
        <v>1</v>
      </c>
      <c r="K4135" t="s">
        <v>5049</v>
      </c>
    </row>
    <row r="4136" spans="1:11" x14ac:dyDescent="0.25">
      <c r="A4136" t="s">
        <v>4145</v>
      </c>
      <c r="B4136" t="s">
        <v>5013</v>
      </c>
      <c r="C4136" t="s">
        <v>5033</v>
      </c>
      <c r="D4136">
        <v>26</v>
      </c>
      <c r="E4136" s="2">
        <v>44464</v>
      </c>
      <c r="F4136">
        <v>249</v>
      </c>
      <c r="G4136">
        <v>41</v>
      </c>
      <c r="H4136" t="s">
        <v>5046</v>
      </c>
      <c r="I4136">
        <v>75</v>
      </c>
      <c r="J4136">
        <v>0</v>
      </c>
    </row>
    <row r="4137" spans="1:11" x14ac:dyDescent="0.25">
      <c r="A4137" t="s">
        <v>4146</v>
      </c>
      <c r="B4137" t="s">
        <v>5017</v>
      </c>
      <c r="C4137" t="s">
        <v>5030</v>
      </c>
      <c r="D4137">
        <v>26</v>
      </c>
      <c r="E4137" s="2">
        <v>44672</v>
      </c>
      <c r="F4137">
        <v>202</v>
      </c>
      <c r="G4137">
        <v>16</v>
      </c>
      <c r="H4137" t="s">
        <v>5043</v>
      </c>
      <c r="I4137">
        <v>68</v>
      </c>
      <c r="J4137">
        <v>0</v>
      </c>
    </row>
    <row r="4138" spans="1:11" x14ac:dyDescent="0.25">
      <c r="A4138" t="s">
        <v>4147</v>
      </c>
      <c r="B4138" t="s">
        <v>5015</v>
      </c>
      <c r="C4138" t="s">
        <v>5040</v>
      </c>
      <c r="D4138">
        <v>45</v>
      </c>
      <c r="E4138" s="2">
        <v>44448</v>
      </c>
      <c r="F4138">
        <v>228</v>
      </c>
      <c r="G4138">
        <v>13</v>
      </c>
      <c r="H4138" t="s">
        <v>5043</v>
      </c>
      <c r="I4138">
        <v>73</v>
      </c>
      <c r="J4138">
        <v>0</v>
      </c>
    </row>
    <row r="4139" spans="1:11" x14ac:dyDescent="0.25">
      <c r="A4139" t="s">
        <v>4148</v>
      </c>
      <c r="B4139" t="s">
        <v>5015</v>
      </c>
      <c r="C4139" t="s">
        <v>5025</v>
      </c>
      <c r="D4139">
        <v>40</v>
      </c>
      <c r="E4139" s="2">
        <v>44173</v>
      </c>
      <c r="F4139">
        <v>202</v>
      </c>
      <c r="G4139">
        <v>33</v>
      </c>
      <c r="H4139" t="s">
        <v>5045</v>
      </c>
      <c r="I4139">
        <v>83</v>
      </c>
      <c r="J4139">
        <v>0</v>
      </c>
    </row>
    <row r="4140" spans="1:11" x14ac:dyDescent="0.25">
      <c r="A4140" t="s">
        <v>4149</v>
      </c>
      <c r="B4140" t="s">
        <v>5017</v>
      </c>
      <c r="C4140" t="s">
        <v>5042</v>
      </c>
      <c r="D4140">
        <v>24</v>
      </c>
      <c r="E4140" s="2">
        <v>44505</v>
      </c>
      <c r="F4140">
        <v>225</v>
      </c>
      <c r="G4140">
        <v>55</v>
      </c>
      <c r="H4140" t="s">
        <v>5045</v>
      </c>
      <c r="I4140">
        <v>95</v>
      </c>
      <c r="J4140">
        <v>0</v>
      </c>
    </row>
    <row r="4141" spans="1:11" x14ac:dyDescent="0.25">
      <c r="A4141" t="s">
        <v>4150</v>
      </c>
      <c r="B4141" t="s">
        <v>5013</v>
      </c>
      <c r="C4141" t="s">
        <v>5039</v>
      </c>
      <c r="D4141">
        <v>40</v>
      </c>
      <c r="E4141" s="2">
        <v>44797</v>
      </c>
      <c r="F4141">
        <v>231</v>
      </c>
      <c r="G4141">
        <v>67</v>
      </c>
      <c r="H4141" t="s">
        <v>5044</v>
      </c>
      <c r="I4141">
        <v>68</v>
      </c>
      <c r="J4141">
        <v>1</v>
      </c>
      <c r="K4141" t="s">
        <v>5051</v>
      </c>
    </row>
    <row r="4142" spans="1:11" x14ac:dyDescent="0.25">
      <c r="A4142" t="s">
        <v>4151</v>
      </c>
      <c r="B4142" t="s">
        <v>5017</v>
      </c>
      <c r="C4142" t="s">
        <v>5037</v>
      </c>
      <c r="D4142">
        <v>39</v>
      </c>
      <c r="E4142" s="2">
        <v>44537</v>
      </c>
      <c r="F4142">
        <v>251</v>
      </c>
      <c r="G4142">
        <v>24</v>
      </c>
      <c r="H4142" t="s">
        <v>5048</v>
      </c>
      <c r="I4142">
        <v>55</v>
      </c>
      <c r="J4142">
        <v>1</v>
      </c>
      <c r="K4142" t="s">
        <v>5049</v>
      </c>
    </row>
    <row r="4143" spans="1:11" x14ac:dyDescent="0.25">
      <c r="A4143" t="s">
        <v>4152</v>
      </c>
      <c r="B4143" t="s">
        <v>5014</v>
      </c>
      <c r="C4143" t="s">
        <v>5035</v>
      </c>
      <c r="D4143">
        <v>41</v>
      </c>
      <c r="E4143" s="2">
        <v>44597</v>
      </c>
      <c r="F4143">
        <v>253</v>
      </c>
      <c r="G4143">
        <v>70</v>
      </c>
      <c r="H4143" t="s">
        <v>5047</v>
      </c>
      <c r="I4143">
        <v>69</v>
      </c>
      <c r="J4143">
        <v>1</v>
      </c>
      <c r="K4143" t="s">
        <v>5049</v>
      </c>
    </row>
    <row r="4144" spans="1:11" x14ac:dyDescent="0.25">
      <c r="A4144" t="s">
        <v>4153</v>
      </c>
      <c r="B4144" t="s">
        <v>5017</v>
      </c>
      <c r="C4144" t="s">
        <v>5030</v>
      </c>
      <c r="D4144">
        <v>27</v>
      </c>
      <c r="E4144" s="2">
        <v>44109</v>
      </c>
      <c r="F4144">
        <v>216</v>
      </c>
      <c r="G4144">
        <v>88</v>
      </c>
      <c r="H4144" t="s">
        <v>5044</v>
      </c>
      <c r="I4144">
        <v>59</v>
      </c>
      <c r="J4144">
        <v>1</v>
      </c>
      <c r="K4144" t="s">
        <v>5050</v>
      </c>
    </row>
    <row r="4145" spans="1:11" x14ac:dyDescent="0.25">
      <c r="A4145" t="s">
        <v>4154</v>
      </c>
      <c r="B4145" t="s">
        <v>5016</v>
      </c>
      <c r="C4145" t="s">
        <v>5041</v>
      </c>
      <c r="D4145">
        <v>45</v>
      </c>
      <c r="E4145" s="2">
        <v>44855</v>
      </c>
      <c r="F4145">
        <v>215</v>
      </c>
      <c r="G4145">
        <v>59</v>
      </c>
      <c r="H4145" t="s">
        <v>5043</v>
      </c>
      <c r="I4145">
        <v>79</v>
      </c>
      <c r="J4145">
        <v>0</v>
      </c>
    </row>
    <row r="4146" spans="1:11" x14ac:dyDescent="0.25">
      <c r="A4146" t="s">
        <v>4155</v>
      </c>
      <c r="B4146" t="s">
        <v>5018</v>
      </c>
      <c r="C4146" t="s">
        <v>5036</v>
      </c>
      <c r="D4146">
        <v>23</v>
      </c>
      <c r="E4146" s="2">
        <v>44696</v>
      </c>
      <c r="F4146">
        <v>260</v>
      </c>
      <c r="G4146">
        <v>9</v>
      </c>
      <c r="H4146" t="s">
        <v>5045</v>
      </c>
      <c r="I4146">
        <v>84</v>
      </c>
      <c r="J4146">
        <v>0</v>
      </c>
    </row>
    <row r="4147" spans="1:11" x14ac:dyDescent="0.25">
      <c r="A4147" t="s">
        <v>4156</v>
      </c>
      <c r="B4147" t="s">
        <v>5013</v>
      </c>
      <c r="C4147" t="s">
        <v>5033</v>
      </c>
      <c r="D4147">
        <v>43</v>
      </c>
      <c r="E4147" s="2">
        <v>44538</v>
      </c>
      <c r="F4147">
        <v>240</v>
      </c>
      <c r="G4147">
        <v>75</v>
      </c>
      <c r="H4147" t="s">
        <v>5045</v>
      </c>
      <c r="I4147">
        <v>66</v>
      </c>
      <c r="J4147">
        <v>0</v>
      </c>
    </row>
    <row r="4148" spans="1:11" x14ac:dyDescent="0.25">
      <c r="A4148" t="s">
        <v>4157</v>
      </c>
      <c r="B4148" t="s">
        <v>5012</v>
      </c>
      <c r="C4148" t="s">
        <v>5021</v>
      </c>
      <c r="D4148">
        <v>40</v>
      </c>
      <c r="E4148" s="2">
        <v>44509</v>
      </c>
      <c r="F4148">
        <v>200</v>
      </c>
      <c r="G4148">
        <v>49</v>
      </c>
      <c r="H4148" t="s">
        <v>5045</v>
      </c>
      <c r="I4148">
        <v>51</v>
      </c>
      <c r="J4148">
        <v>1</v>
      </c>
      <c r="K4148" t="s">
        <v>5051</v>
      </c>
    </row>
    <row r="4149" spans="1:11" x14ac:dyDescent="0.25">
      <c r="A4149" t="s">
        <v>4158</v>
      </c>
      <c r="B4149" t="s">
        <v>5011</v>
      </c>
      <c r="C4149" t="s">
        <v>5020</v>
      </c>
      <c r="D4149">
        <v>40</v>
      </c>
      <c r="E4149" s="2">
        <v>44074</v>
      </c>
      <c r="F4149">
        <v>247</v>
      </c>
      <c r="G4149">
        <v>15</v>
      </c>
      <c r="H4149" t="s">
        <v>5045</v>
      </c>
      <c r="I4149">
        <v>87</v>
      </c>
      <c r="J4149">
        <v>0</v>
      </c>
    </row>
    <row r="4150" spans="1:11" x14ac:dyDescent="0.25">
      <c r="A4150" t="s">
        <v>4159</v>
      </c>
      <c r="B4150" t="s">
        <v>5015</v>
      </c>
      <c r="C4150" t="s">
        <v>5040</v>
      </c>
      <c r="D4150">
        <v>43</v>
      </c>
      <c r="E4150" s="2">
        <v>44235</v>
      </c>
      <c r="F4150">
        <v>238</v>
      </c>
      <c r="G4150">
        <v>18</v>
      </c>
      <c r="H4150" t="s">
        <v>5047</v>
      </c>
      <c r="I4150">
        <v>96</v>
      </c>
      <c r="J4150">
        <v>1</v>
      </c>
      <c r="K4150" t="s">
        <v>5051</v>
      </c>
    </row>
    <row r="4151" spans="1:11" x14ac:dyDescent="0.25">
      <c r="A4151" t="s">
        <v>4160</v>
      </c>
      <c r="B4151" t="s">
        <v>5012</v>
      </c>
      <c r="C4151" t="s">
        <v>5034</v>
      </c>
      <c r="D4151">
        <v>24</v>
      </c>
      <c r="E4151" s="2">
        <v>43935</v>
      </c>
      <c r="F4151">
        <v>202</v>
      </c>
      <c r="G4151">
        <v>28</v>
      </c>
      <c r="H4151" t="s">
        <v>5047</v>
      </c>
      <c r="I4151">
        <v>55</v>
      </c>
      <c r="J4151">
        <v>1</v>
      </c>
      <c r="K4151" t="s">
        <v>5049</v>
      </c>
    </row>
    <row r="4152" spans="1:11" x14ac:dyDescent="0.25">
      <c r="A4152" t="s">
        <v>4161</v>
      </c>
      <c r="B4152" t="s">
        <v>5012</v>
      </c>
      <c r="C4152" t="s">
        <v>5026</v>
      </c>
      <c r="D4152">
        <v>38</v>
      </c>
      <c r="E4152" s="2">
        <v>44821</v>
      </c>
      <c r="F4152">
        <v>207</v>
      </c>
      <c r="G4152">
        <v>71</v>
      </c>
      <c r="H4152" t="s">
        <v>5046</v>
      </c>
      <c r="I4152">
        <v>56</v>
      </c>
      <c r="J4152">
        <v>1</v>
      </c>
      <c r="K4152" t="s">
        <v>5049</v>
      </c>
    </row>
    <row r="4153" spans="1:11" x14ac:dyDescent="0.25">
      <c r="A4153" t="s">
        <v>4162</v>
      </c>
      <c r="B4153" t="s">
        <v>5015</v>
      </c>
      <c r="C4153" t="s">
        <v>5027</v>
      </c>
      <c r="D4153">
        <v>44</v>
      </c>
      <c r="E4153" s="2">
        <v>44207</v>
      </c>
      <c r="F4153">
        <v>214</v>
      </c>
      <c r="G4153">
        <v>20</v>
      </c>
      <c r="H4153" t="s">
        <v>5047</v>
      </c>
      <c r="I4153">
        <v>90</v>
      </c>
      <c r="J4153">
        <v>0</v>
      </c>
    </row>
    <row r="4154" spans="1:11" x14ac:dyDescent="0.25">
      <c r="A4154" t="s">
        <v>4163</v>
      </c>
      <c r="B4154" t="s">
        <v>5014</v>
      </c>
      <c r="C4154" t="s">
        <v>5024</v>
      </c>
      <c r="D4154">
        <v>43</v>
      </c>
      <c r="E4154" s="2">
        <v>44925</v>
      </c>
      <c r="F4154">
        <v>219</v>
      </c>
      <c r="G4154">
        <v>39</v>
      </c>
      <c r="H4154" t="s">
        <v>5048</v>
      </c>
      <c r="I4154">
        <v>52</v>
      </c>
      <c r="J4154">
        <v>1</v>
      </c>
      <c r="K4154" t="s">
        <v>5051</v>
      </c>
    </row>
    <row r="4155" spans="1:11" x14ac:dyDescent="0.25">
      <c r="A4155" t="s">
        <v>4164</v>
      </c>
      <c r="B4155" t="s">
        <v>5017</v>
      </c>
      <c r="C4155" t="s">
        <v>5037</v>
      </c>
      <c r="D4155">
        <v>45</v>
      </c>
      <c r="E4155" s="2">
        <v>44646</v>
      </c>
      <c r="F4155">
        <v>250</v>
      </c>
      <c r="G4155">
        <v>6</v>
      </c>
      <c r="H4155" t="s">
        <v>5048</v>
      </c>
      <c r="I4155">
        <v>79</v>
      </c>
      <c r="J4155">
        <v>0</v>
      </c>
    </row>
    <row r="4156" spans="1:11" x14ac:dyDescent="0.25">
      <c r="A4156" t="s">
        <v>4165</v>
      </c>
      <c r="B4156" t="s">
        <v>5018</v>
      </c>
      <c r="C4156" t="s">
        <v>5032</v>
      </c>
      <c r="D4156">
        <v>48</v>
      </c>
      <c r="E4156" s="2">
        <v>44412</v>
      </c>
      <c r="F4156">
        <v>229</v>
      </c>
      <c r="G4156">
        <v>67</v>
      </c>
      <c r="H4156" t="s">
        <v>5043</v>
      </c>
      <c r="I4156">
        <v>54</v>
      </c>
      <c r="J4156">
        <v>0</v>
      </c>
    </row>
    <row r="4157" spans="1:11" x14ac:dyDescent="0.25">
      <c r="A4157" t="s">
        <v>4166</v>
      </c>
      <c r="B4157" t="s">
        <v>5012</v>
      </c>
      <c r="C4157" t="s">
        <v>5026</v>
      </c>
      <c r="D4157">
        <v>30</v>
      </c>
      <c r="E4157" s="2">
        <v>44099</v>
      </c>
      <c r="F4157">
        <v>251</v>
      </c>
      <c r="G4157">
        <v>45</v>
      </c>
      <c r="H4157" t="s">
        <v>5048</v>
      </c>
      <c r="I4157">
        <v>67</v>
      </c>
      <c r="J4157">
        <v>1</v>
      </c>
      <c r="K4157" t="s">
        <v>5051</v>
      </c>
    </row>
    <row r="4158" spans="1:11" x14ac:dyDescent="0.25">
      <c r="A4158" t="s">
        <v>4167</v>
      </c>
      <c r="B4158" t="s">
        <v>5013</v>
      </c>
      <c r="C4158" t="s">
        <v>5039</v>
      </c>
      <c r="D4158">
        <v>36</v>
      </c>
      <c r="E4158" s="2">
        <v>44592</v>
      </c>
      <c r="F4158">
        <v>242</v>
      </c>
      <c r="G4158">
        <v>60</v>
      </c>
      <c r="H4158" t="s">
        <v>5044</v>
      </c>
      <c r="I4158">
        <v>67</v>
      </c>
      <c r="J4158">
        <v>0</v>
      </c>
    </row>
    <row r="4159" spans="1:11" x14ac:dyDescent="0.25">
      <c r="A4159" t="s">
        <v>4168</v>
      </c>
      <c r="B4159" t="s">
        <v>5014</v>
      </c>
      <c r="C4159" t="s">
        <v>5024</v>
      </c>
      <c r="D4159">
        <v>30</v>
      </c>
      <c r="E4159" s="2">
        <v>44900</v>
      </c>
      <c r="F4159">
        <v>214</v>
      </c>
      <c r="G4159">
        <v>27</v>
      </c>
      <c r="H4159" t="s">
        <v>5048</v>
      </c>
      <c r="I4159">
        <v>66</v>
      </c>
      <c r="J4159">
        <v>1</v>
      </c>
      <c r="K4159" t="s">
        <v>5050</v>
      </c>
    </row>
    <row r="4160" spans="1:11" x14ac:dyDescent="0.25">
      <c r="A4160" t="s">
        <v>4169</v>
      </c>
      <c r="B4160" t="s">
        <v>5014</v>
      </c>
      <c r="C4160" t="s">
        <v>5028</v>
      </c>
      <c r="D4160">
        <v>41</v>
      </c>
      <c r="E4160" s="2">
        <v>43962</v>
      </c>
      <c r="F4160">
        <v>214</v>
      </c>
      <c r="G4160">
        <v>31</v>
      </c>
      <c r="H4160" t="s">
        <v>5044</v>
      </c>
      <c r="I4160">
        <v>56</v>
      </c>
      <c r="J4160">
        <v>0</v>
      </c>
    </row>
    <row r="4161" spans="1:11" x14ac:dyDescent="0.25">
      <c r="A4161" t="s">
        <v>4170</v>
      </c>
      <c r="B4161" t="s">
        <v>5016</v>
      </c>
      <c r="C4161" t="s">
        <v>5029</v>
      </c>
      <c r="D4161">
        <v>41</v>
      </c>
      <c r="E4161" s="2">
        <v>44632</v>
      </c>
      <c r="F4161">
        <v>205</v>
      </c>
      <c r="G4161">
        <v>23</v>
      </c>
      <c r="H4161" t="s">
        <v>5046</v>
      </c>
      <c r="I4161">
        <v>75</v>
      </c>
      <c r="J4161">
        <v>1</v>
      </c>
      <c r="K4161" t="s">
        <v>5049</v>
      </c>
    </row>
    <row r="4162" spans="1:11" x14ac:dyDescent="0.25">
      <c r="A4162" t="s">
        <v>4171</v>
      </c>
      <c r="B4162" t="s">
        <v>5017</v>
      </c>
      <c r="C4162" t="s">
        <v>5042</v>
      </c>
      <c r="D4162">
        <v>22</v>
      </c>
      <c r="E4162" s="2">
        <v>44698</v>
      </c>
      <c r="F4162">
        <v>210</v>
      </c>
      <c r="G4162">
        <v>54</v>
      </c>
      <c r="H4162" t="s">
        <v>5048</v>
      </c>
      <c r="I4162">
        <v>72</v>
      </c>
      <c r="J4162">
        <v>0</v>
      </c>
    </row>
    <row r="4163" spans="1:11" x14ac:dyDescent="0.25">
      <c r="A4163" t="s">
        <v>4172</v>
      </c>
      <c r="B4163" t="s">
        <v>5011</v>
      </c>
      <c r="C4163" t="s">
        <v>5020</v>
      </c>
      <c r="D4163">
        <v>42</v>
      </c>
      <c r="E4163" s="2">
        <v>44358</v>
      </c>
      <c r="F4163">
        <v>202</v>
      </c>
      <c r="G4163">
        <v>44</v>
      </c>
      <c r="H4163" t="s">
        <v>5048</v>
      </c>
      <c r="I4163">
        <v>75</v>
      </c>
      <c r="J4163">
        <v>0</v>
      </c>
    </row>
    <row r="4164" spans="1:11" x14ac:dyDescent="0.25">
      <c r="A4164" t="s">
        <v>4173</v>
      </c>
      <c r="B4164" t="s">
        <v>5011</v>
      </c>
      <c r="C4164" t="s">
        <v>5020</v>
      </c>
      <c r="D4164">
        <v>48</v>
      </c>
      <c r="E4164" s="2">
        <v>44890</v>
      </c>
      <c r="F4164">
        <v>205</v>
      </c>
      <c r="G4164">
        <v>3</v>
      </c>
      <c r="H4164" t="s">
        <v>5044</v>
      </c>
      <c r="I4164">
        <v>88</v>
      </c>
      <c r="J4164">
        <v>1</v>
      </c>
      <c r="K4164" t="s">
        <v>5050</v>
      </c>
    </row>
    <row r="4165" spans="1:11" x14ac:dyDescent="0.25">
      <c r="A4165" t="s">
        <v>4174</v>
      </c>
      <c r="B4165" t="s">
        <v>5015</v>
      </c>
      <c r="C4165" t="s">
        <v>5040</v>
      </c>
      <c r="D4165">
        <v>35</v>
      </c>
      <c r="E4165" s="2">
        <v>44122</v>
      </c>
      <c r="F4165">
        <v>206</v>
      </c>
      <c r="G4165">
        <v>21</v>
      </c>
      <c r="H4165" t="s">
        <v>5047</v>
      </c>
      <c r="I4165">
        <v>64</v>
      </c>
      <c r="J4165">
        <v>1</v>
      </c>
      <c r="K4165" t="s">
        <v>5049</v>
      </c>
    </row>
    <row r="4166" spans="1:11" x14ac:dyDescent="0.25">
      <c r="A4166" t="s">
        <v>4175</v>
      </c>
      <c r="B4166" t="s">
        <v>5016</v>
      </c>
      <c r="C4166" t="s">
        <v>5031</v>
      </c>
      <c r="D4166">
        <v>22</v>
      </c>
      <c r="E4166" s="2">
        <v>44865</v>
      </c>
      <c r="F4166">
        <v>217</v>
      </c>
      <c r="G4166">
        <v>56</v>
      </c>
      <c r="H4166" t="s">
        <v>5047</v>
      </c>
      <c r="I4166">
        <v>83</v>
      </c>
      <c r="J4166">
        <v>1</v>
      </c>
      <c r="K4166" t="s">
        <v>5051</v>
      </c>
    </row>
    <row r="4167" spans="1:11" x14ac:dyDescent="0.25">
      <c r="A4167" t="s">
        <v>4176</v>
      </c>
      <c r="B4167" t="s">
        <v>5018</v>
      </c>
      <c r="C4167" t="s">
        <v>5032</v>
      </c>
      <c r="D4167">
        <v>34</v>
      </c>
      <c r="E4167" s="2">
        <v>44134</v>
      </c>
      <c r="F4167">
        <v>240</v>
      </c>
      <c r="G4167">
        <v>81</v>
      </c>
      <c r="H4167" t="s">
        <v>5044</v>
      </c>
      <c r="I4167">
        <v>83</v>
      </c>
      <c r="J4167">
        <v>1</v>
      </c>
      <c r="K4167" t="s">
        <v>5050</v>
      </c>
    </row>
    <row r="4168" spans="1:11" x14ac:dyDescent="0.25">
      <c r="A4168" t="s">
        <v>4177</v>
      </c>
      <c r="B4168" t="s">
        <v>5018</v>
      </c>
      <c r="C4168" t="s">
        <v>5032</v>
      </c>
      <c r="D4168">
        <v>24</v>
      </c>
      <c r="E4168" s="2">
        <v>44449</v>
      </c>
      <c r="F4168">
        <v>200</v>
      </c>
      <c r="G4168">
        <v>83</v>
      </c>
      <c r="H4168" t="s">
        <v>5043</v>
      </c>
      <c r="I4168">
        <v>75</v>
      </c>
      <c r="J4168">
        <v>0</v>
      </c>
    </row>
    <row r="4169" spans="1:11" x14ac:dyDescent="0.25">
      <c r="A4169" t="s">
        <v>4178</v>
      </c>
      <c r="B4169" t="s">
        <v>5017</v>
      </c>
      <c r="C4169" t="s">
        <v>5030</v>
      </c>
      <c r="D4169">
        <v>50</v>
      </c>
      <c r="E4169" s="2">
        <v>44461</v>
      </c>
      <c r="F4169">
        <v>251</v>
      </c>
      <c r="G4169">
        <v>59</v>
      </c>
      <c r="H4169" t="s">
        <v>5045</v>
      </c>
      <c r="I4169">
        <v>98</v>
      </c>
      <c r="J4169">
        <v>0</v>
      </c>
    </row>
    <row r="4170" spans="1:11" x14ac:dyDescent="0.25">
      <c r="A4170" t="s">
        <v>4179</v>
      </c>
      <c r="B4170" t="s">
        <v>5014</v>
      </c>
      <c r="C4170" t="s">
        <v>5035</v>
      </c>
      <c r="D4170">
        <v>46</v>
      </c>
      <c r="E4170" s="2">
        <v>44045</v>
      </c>
      <c r="F4170">
        <v>214</v>
      </c>
      <c r="G4170">
        <v>83</v>
      </c>
      <c r="H4170" t="s">
        <v>5048</v>
      </c>
      <c r="I4170">
        <v>70</v>
      </c>
      <c r="J4170">
        <v>1</v>
      </c>
      <c r="K4170" t="s">
        <v>5050</v>
      </c>
    </row>
    <row r="4171" spans="1:11" x14ac:dyDescent="0.25">
      <c r="A4171" t="s">
        <v>4180</v>
      </c>
      <c r="B4171" t="s">
        <v>5012</v>
      </c>
      <c r="C4171" t="s">
        <v>5026</v>
      </c>
      <c r="D4171">
        <v>48</v>
      </c>
      <c r="E4171" s="2">
        <v>43971</v>
      </c>
      <c r="F4171">
        <v>202</v>
      </c>
      <c r="G4171">
        <v>56</v>
      </c>
      <c r="H4171" t="s">
        <v>5044</v>
      </c>
      <c r="I4171">
        <v>56</v>
      </c>
      <c r="J4171">
        <v>0</v>
      </c>
    </row>
    <row r="4172" spans="1:11" x14ac:dyDescent="0.25">
      <c r="A4172" t="s">
        <v>4181</v>
      </c>
      <c r="B4172" t="s">
        <v>5011</v>
      </c>
      <c r="C4172" t="s">
        <v>5023</v>
      </c>
      <c r="D4172">
        <v>25</v>
      </c>
      <c r="E4172" s="2">
        <v>44340</v>
      </c>
      <c r="F4172">
        <v>245</v>
      </c>
      <c r="G4172">
        <v>97</v>
      </c>
      <c r="H4172" t="s">
        <v>5048</v>
      </c>
      <c r="I4172">
        <v>53</v>
      </c>
      <c r="J4172">
        <v>0</v>
      </c>
    </row>
    <row r="4173" spans="1:11" x14ac:dyDescent="0.25">
      <c r="A4173" t="s">
        <v>4182</v>
      </c>
      <c r="B4173" t="s">
        <v>5018</v>
      </c>
      <c r="C4173" t="s">
        <v>5032</v>
      </c>
      <c r="D4173">
        <v>22</v>
      </c>
      <c r="E4173" s="2">
        <v>44753</v>
      </c>
      <c r="F4173">
        <v>259</v>
      </c>
      <c r="G4173">
        <v>11</v>
      </c>
      <c r="H4173" t="s">
        <v>5047</v>
      </c>
      <c r="I4173">
        <v>68</v>
      </c>
      <c r="J4173">
        <v>1</v>
      </c>
      <c r="K4173" t="s">
        <v>5049</v>
      </c>
    </row>
    <row r="4174" spans="1:11" x14ac:dyDescent="0.25">
      <c r="A4174" t="s">
        <v>4183</v>
      </c>
      <c r="B4174" t="s">
        <v>5015</v>
      </c>
      <c r="C4174" t="s">
        <v>5040</v>
      </c>
      <c r="D4174">
        <v>49</v>
      </c>
      <c r="E4174" s="2">
        <v>44321</v>
      </c>
      <c r="F4174">
        <v>227</v>
      </c>
      <c r="G4174">
        <v>57</v>
      </c>
      <c r="H4174" t="s">
        <v>5047</v>
      </c>
      <c r="I4174">
        <v>64</v>
      </c>
      <c r="J4174">
        <v>0</v>
      </c>
    </row>
    <row r="4175" spans="1:11" x14ac:dyDescent="0.25">
      <c r="A4175" t="s">
        <v>4184</v>
      </c>
      <c r="B4175" t="s">
        <v>5012</v>
      </c>
      <c r="C4175" t="s">
        <v>5021</v>
      </c>
      <c r="D4175">
        <v>43</v>
      </c>
      <c r="E4175" s="2">
        <v>44396</v>
      </c>
      <c r="F4175">
        <v>219</v>
      </c>
      <c r="G4175">
        <v>84</v>
      </c>
      <c r="H4175" t="s">
        <v>5044</v>
      </c>
      <c r="I4175">
        <v>96</v>
      </c>
      <c r="J4175">
        <v>1</v>
      </c>
      <c r="K4175" t="s">
        <v>5050</v>
      </c>
    </row>
    <row r="4176" spans="1:11" x14ac:dyDescent="0.25">
      <c r="A4176" t="s">
        <v>4185</v>
      </c>
      <c r="B4176" t="s">
        <v>5015</v>
      </c>
      <c r="C4176" t="s">
        <v>5040</v>
      </c>
      <c r="D4176">
        <v>27</v>
      </c>
      <c r="E4176" s="2">
        <v>44693</v>
      </c>
      <c r="F4176">
        <v>236</v>
      </c>
      <c r="G4176">
        <v>13</v>
      </c>
      <c r="H4176" t="s">
        <v>5048</v>
      </c>
      <c r="I4176">
        <v>99</v>
      </c>
      <c r="J4176">
        <v>0</v>
      </c>
    </row>
    <row r="4177" spans="1:11" x14ac:dyDescent="0.25">
      <c r="A4177" t="s">
        <v>4186</v>
      </c>
      <c r="B4177" t="s">
        <v>5012</v>
      </c>
      <c r="C4177" t="s">
        <v>5021</v>
      </c>
      <c r="D4177">
        <v>29</v>
      </c>
      <c r="E4177" s="2">
        <v>44559</v>
      </c>
      <c r="F4177">
        <v>215</v>
      </c>
      <c r="G4177">
        <v>0</v>
      </c>
      <c r="H4177" t="s">
        <v>5045</v>
      </c>
      <c r="I4177">
        <v>69</v>
      </c>
      <c r="J4177">
        <v>0</v>
      </c>
    </row>
    <row r="4178" spans="1:11" x14ac:dyDescent="0.25">
      <c r="A4178" t="s">
        <v>4187</v>
      </c>
      <c r="B4178" t="s">
        <v>5016</v>
      </c>
      <c r="C4178" t="s">
        <v>5029</v>
      </c>
      <c r="D4178">
        <v>34</v>
      </c>
      <c r="E4178" s="2">
        <v>44571</v>
      </c>
      <c r="F4178">
        <v>213</v>
      </c>
      <c r="G4178">
        <v>92</v>
      </c>
      <c r="H4178" t="s">
        <v>5048</v>
      </c>
      <c r="I4178">
        <v>95</v>
      </c>
      <c r="J4178">
        <v>0</v>
      </c>
    </row>
    <row r="4179" spans="1:11" x14ac:dyDescent="0.25">
      <c r="A4179" t="s">
        <v>4188</v>
      </c>
      <c r="B4179" t="s">
        <v>5014</v>
      </c>
      <c r="C4179" t="s">
        <v>5024</v>
      </c>
      <c r="D4179">
        <v>48</v>
      </c>
      <c r="E4179" s="2">
        <v>44460</v>
      </c>
      <c r="F4179">
        <v>215</v>
      </c>
      <c r="G4179">
        <v>13</v>
      </c>
      <c r="H4179" t="s">
        <v>5048</v>
      </c>
      <c r="I4179">
        <v>63</v>
      </c>
      <c r="J4179">
        <v>1</v>
      </c>
      <c r="K4179" t="s">
        <v>5051</v>
      </c>
    </row>
    <row r="4180" spans="1:11" x14ac:dyDescent="0.25">
      <c r="A4180" t="s">
        <v>4189</v>
      </c>
      <c r="B4180" t="s">
        <v>5013</v>
      </c>
      <c r="C4180" t="s">
        <v>5033</v>
      </c>
      <c r="D4180">
        <v>38</v>
      </c>
      <c r="E4180" s="2">
        <v>44420</v>
      </c>
      <c r="F4180">
        <v>245</v>
      </c>
      <c r="G4180">
        <v>92</v>
      </c>
      <c r="H4180" t="s">
        <v>5043</v>
      </c>
      <c r="I4180">
        <v>62</v>
      </c>
      <c r="J4180">
        <v>1</v>
      </c>
      <c r="K4180" t="s">
        <v>5050</v>
      </c>
    </row>
    <row r="4181" spans="1:11" x14ac:dyDescent="0.25">
      <c r="A4181" t="s">
        <v>4190</v>
      </c>
      <c r="B4181" t="s">
        <v>5016</v>
      </c>
      <c r="C4181" t="s">
        <v>5031</v>
      </c>
      <c r="D4181">
        <v>43</v>
      </c>
      <c r="E4181" s="2">
        <v>44678</v>
      </c>
      <c r="F4181">
        <v>253</v>
      </c>
      <c r="G4181">
        <v>79</v>
      </c>
      <c r="H4181" t="s">
        <v>5043</v>
      </c>
      <c r="I4181">
        <v>80</v>
      </c>
      <c r="J4181">
        <v>1</v>
      </c>
      <c r="K4181" t="s">
        <v>5050</v>
      </c>
    </row>
    <row r="4182" spans="1:11" x14ac:dyDescent="0.25">
      <c r="A4182" t="s">
        <v>4191</v>
      </c>
      <c r="B4182" t="s">
        <v>5014</v>
      </c>
      <c r="C4182" t="s">
        <v>5024</v>
      </c>
      <c r="D4182">
        <v>24</v>
      </c>
      <c r="E4182" s="2">
        <v>44660</v>
      </c>
      <c r="F4182">
        <v>244</v>
      </c>
      <c r="G4182">
        <v>10</v>
      </c>
      <c r="H4182" t="s">
        <v>5043</v>
      </c>
      <c r="I4182">
        <v>67</v>
      </c>
      <c r="J4182">
        <v>0</v>
      </c>
    </row>
    <row r="4183" spans="1:11" x14ac:dyDescent="0.25">
      <c r="A4183" t="s">
        <v>4192</v>
      </c>
      <c r="B4183" t="s">
        <v>5011</v>
      </c>
      <c r="C4183" t="s">
        <v>5023</v>
      </c>
      <c r="D4183">
        <v>41</v>
      </c>
      <c r="E4183" s="2">
        <v>44528</v>
      </c>
      <c r="F4183">
        <v>228</v>
      </c>
      <c r="G4183">
        <v>4</v>
      </c>
      <c r="H4183" t="s">
        <v>5048</v>
      </c>
      <c r="I4183">
        <v>50</v>
      </c>
      <c r="J4183">
        <v>1</v>
      </c>
      <c r="K4183" t="s">
        <v>5051</v>
      </c>
    </row>
    <row r="4184" spans="1:11" x14ac:dyDescent="0.25">
      <c r="A4184" t="s">
        <v>4193</v>
      </c>
      <c r="B4184" t="s">
        <v>5011</v>
      </c>
      <c r="C4184" t="s">
        <v>5023</v>
      </c>
      <c r="D4184">
        <v>49</v>
      </c>
      <c r="E4184" s="2">
        <v>44693</v>
      </c>
      <c r="F4184">
        <v>252</v>
      </c>
      <c r="G4184">
        <v>40</v>
      </c>
      <c r="H4184" t="s">
        <v>5048</v>
      </c>
      <c r="I4184">
        <v>88</v>
      </c>
      <c r="J4184">
        <v>0</v>
      </c>
    </row>
    <row r="4185" spans="1:11" x14ac:dyDescent="0.25">
      <c r="A4185" t="s">
        <v>4194</v>
      </c>
      <c r="B4185" t="s">
        <v>5011</v>
      </c>
      <c r="C4185" t="s">
        <v>5020</v>
      </c>
      <c r="D4185">
        <v>25</v>
      </c>
      <c r="E4185" s="2">
        <v>44530</v>
      </c>
      <c r="F4185">
        <v>208</v>
      </c>
      <c r="G4185">
        <v>43</v>
      </c>
      <c r="H4185" t="s">
        <v>5045</v>
      </c>
      <c r="I4185">
        <v>75</v>
      </c>
      <c r="J4185">
        <v>0</v>
      </c>
    </row>
    <row r="4186" spans="1:11" x14ac:dyDescent="0.25">
      <c r="A4186" t="s">
        <v>4195</v>
      </c>
      <c r="B4186" t="s">
        <v>5015</v>
      </c>
      <c r="C4186" t="s">
        <v>5040</v>
      </c>
      <c r="D4186">
        <v>34</v>
      </c>
      <c r="E4186" s="2">
        <v>44618</v>
      </c>
      <c r="F4186">
        <v>225</v>
      </c>
      <c r="G4186">
        <v>26</v>
      </c>
      <c r="H4186" t="s">
        <v>5044</v>
      </c>
      <c r="I4186">
        <v>84</v>
      </c>
      <c r="J4186">
        <v>1</v>
      </c>
      <c r="K4186" t="s">
        <v>5049</v>
      </c>
    </row>
    <row r="4187" spans="1:11" x14ac:dyDescent="0.25">
      <c r="A4187" t="s">
        <v>4196</v>
      </c>
      <c r="B4187" t="s">
        <v>5011</v>
      </c>
      <c r="C4187" t="s">
        <v>5023</v>
      </c>
      <c r="D4187">
        <v>43</v>
      </c>
      <c r="E4187" s="2">
        <v>43927</v>
      </c>
      <c r="F4187">
        <v>240</v>
      </c>
      <c r="G4187">
        <v>82</v>
      </c>
      <c r="H4187" t="s">
        <v>5047</v>
      </c>
      <c r="I4187">
        <v>73</v>
      </c>
      <c r="J4187">
        <v>1</v>
      </c>
      <c r="K4187" t="s">
        <v>5049</v>
      </c>
    </row>
    <row r="4188" spans="1:11" x14ac:dyDescent="0.25">
      <c r="A4188" t="s">
        <v>4197</v>
      </c>
      <c r="B4188" t="s">
        <v>5012</v>
      </c>
      <c r="C4188" t="s">
        <v>5021</v>
      </c>
      <c r="D4188">
        <v>44</v>
      </c>
      <c r="E4188" s="2">
        <v>44684</v>
      </c>
      <c r="F4188">
        <v>216</v>
      </c>
      <c r="G4188">
        <v>84</v>
      </c>
      <c r="H4188" t="s">
        <v>5043</v>
      </c>
      <c r="I4188">
        <v>80</v>
      </c>
      <c r="J4188">
        <v>0</v>
      </c>
    </row>
    <row r="4189" spans="1:11" x14ac:dyDescent="0.25">
      <c r="A4189" t="s">
        <v>4198</v>
      </c>
      <c r="B4189" t="s">
        <v>5016</v>
      </c>
      <c r="C4189" t="s">
        <v>5031</v>
      </c>
      <c r="D4189">
        <v>45</v>
      </c>
      <c r="E4189" s="2">
        <v>44330</v>
      </c>
      <c r="F4189">
        <v>209</v>
      </c>
      <c r="G4189">
        <v>46</v>
      </c>
      <c r="H4189" t="s">
        <v>5047</v>
      </c>
      <c r="I4189">
        <v>58</v>
      </c>
      <c r="J4189">
        <v>0</v>
      </c>
    </row>
    <row r="4190" spans="1:11" x14ac:dyDescent="0.25">
      <c r="A4190" t="s">
        <v>4199</v>
      </c>
      <c r="B4190" t="s">
        <v>5015</v>
      </c>
      <c r="C4190" t="s">
        <v>5027</v>
      </c>
      <c r="D4190">
        <v>41</v>
      </c>
      <c r="E4190" s="2">
        <v>43981</v>
      </c>
      <c r="F4190">
        <v>211</v>
      </c>
      <c r="G4190">
        <v>49</v>
      </c>
      <c r="H4190" t="s">
        <v>5045</v>
      </c>
      <c r="I4190">
        <v>50</v>
      </c>
      <c r="J4190">
        <v>0</v>
      </c>
    </row>
    <row r="4191" spans="1:11" x14ac:dyDescent="0.25">
      <c r="A4191" t="s">
        <v>4200</v>
      </c>
      <c r="B4191" t="s">
        <v>5011</v>
      </c>
      <c r="C4191" t="s">
        <v>5019</v>
      </c>
      <c r="D4191">
        <v>43</v>
      </c>
      <c r="E4191" s="2">
        <v>44138</v>
      </c>
      <c r="F4191">
        <v>247</v>
      </c>
      <c r="G4191">
        <v>7</v>
      </c>
      <c r="H4191" t="s">
        <v>5045</v>
      </c>
      <c r="I4191">
        <v>70</v>
      </c>
      <c r="J4191">
        <v>1</v>
      </c>
      <c r="K4191" t="s">
        <v>5049</v>
      </c>
    </row>
    <row r="4192" spans="1:11" x14ac:dyDescent="0.25">
      <c r="A4192" t="s">
        <v>4201</v>
      </c>
      <c r="B4192" t="s">
        <v>5016</v>
      </c>
      <c r="C4192" t="s">
        <v>5041</v>
      </c>
      <c r="D4192">
        <v>49</v>
      </c>
      <c r="E4192" s="2">
        <v>44328</v>
      </c>
      <c r="F4192">
        <v>229</v>
      </c>
      <c r="G4192">
        <v>24</v>
      </c>
      <c r="H4192" t="s">
        <v>5044</v>
      </c>
      <c r="I4192">
        <v>66</v>
      </c>
      <c r="J4192">
        <v>1</v>
      </c>
      <c r="K4192" t="s">
        <v>5050</v>
      </c>
    </row>
    <row r="4193" spans="1:11" x14ac:dyDescent="0.25">
      <c r="A4193" t="s">
        <v>4202</v>
      </c>
      <c r="B4193" t="s">
        <v>5011</v>
      </c>
      <c r="C4193" t="s">
        <v>5019</v>
      </c>
      <c r="D4193">
        <v>24</v>
      </c>
      <c r="E4193" s="2">
        <v>44052</v>
      </c>
      <c r="F4193">
        <v>214</v>
      </c>
      <c r="G4193">
        <v>0</v>
      </c>
      <c r="H4193" t="s">
        <v>5045</v>
      </c>
      <c r="I4193">
        <v>93</v>
      </c>
      <c r="J4193">
        <v>0</v>
      </c>
    </row>
    <row r="4194" spans="1:11" x14ac:dyDescent="0.25">
      <c r="A4194" t="s">
        <v>4203</v>
      </c>
      <c r="B4194" t="s">
        <v>5012</v>
      </c>
      <c r="C4194" t="s">
        <v>5021</v>
      </c>
      <c r="D4194">
        <v>49</v>
      </c>
      <c r="E4194" s="2">
        <v>44617</v>
      </c>
      <c r="F4194">
        <v>242</v>
      </c>
      <c r="G4194">
        <v>48</v>
      </c>
      <c r="H4194" t="s">
        <v>5044</v>
      </c>
      <c r="I4194">
        <v>89</v>
      </c>
      <c r="J4194">
        <v>0</v>
      </c>
    </row>
    <row r="4195" spans="1:11" x14ac:dyDescent="0.25">
      <c r="A4195" t="s">
        <v>4204</v>
      </c>
      <c r="B4195" t="s">
        <v>5016</v>
      </c>
      <c r="C4195" t="s">
        <v>5031</v>
      </c>
      <c r="D4195">
        <v>26</v>
      </c>
      <c r="E4195" s="2">
        <v>44726</v>
      </c>
      <c r="F4195">
        <v>243</v>
      </c>
      <c r="G4195">
        <v>27</v>
      </c>
      <c r="H4195" t="s">
        <v>5045</v>
      </c>
      <c r="I4195">
        <v>53</v>
      </c>
      <c r="J4195">
        <v>1</v>
      </c>
      <c r="K4195" t="s">
        <v>5050</v>
      </c>
    </row>
    <row r="4196" spans="1:11" x14ac:dyDescent="0.25">
      <c r="A4196" t="s">
        <v>4205</v>
      </c>
      <c r="B4196" t="s">
        <v>5018</v>
      </c>
      <c r="C4196" t="s">
        <v>5032</v>
      </c>
      <c r="D4196">
        <v>25</v>
      </c>
      <c r="E4196" s="2">
        <v>44422</v>
      </c>
      <c r="F4196">
        <v>243</v>
      </c>
      <c r="G4196">
        <v>59</v>
      </c>
      <c r="H4196" t="s">
        <v>5046</v>
      </c>
      <c r="I4196">
        <v>65</v>
      </c>
      <c r="J4196">
        <v>1</v>
      </c>
      <c r="K4196" t="s">
        <v>5051</v>
      </c>
    </row>
    <row r="4197" spans="1:11" x14ac:dyDescent="0.25">
      <c r="A4197" t="s">
        <v>4206</v>
      </c>
      <c r="B4197" t="s">
        <v>5015</v>
      </c>
      <c r="C4197" t="s">
        <v>5025</v>
      </c>
      <c r="D4197">
        <v>35</v>
      </c>
      <c r="E4197" s="2">
        <v>44856</v>
      </c>
      <c r="F4197">
        <v>238</v>
      </c>
      <c r="G4197">
        <v>17</v>
      </c>
      <c r="H4197" t="s">
        <v>5043</v>
      </c>
      <c r="I4197">
        <v>54</v>
      </c>
      <c r="J4197">
        <v>0</v>
      </c>
    </row>
    <row r="4198" spans="1:11" x14ac:dyDescent="0.25">
      <c r="A4198" t="s">
        <v>4207</v>
      </c>
      <c r="B4198" t="s">
        <v>5013</v>
      </c>
      <c r="C4198" t="s">
        <v>5039</v>
      </c>
      <c r="D4198">
        <v>35</v>
      </c>
      <c r="E4198" s="2">
        <v>44709</v>
      </c>
      <c r="F4198">
        <v>248</v>
      </c>
      <c r="G4198">
        <v>10</v>
      </c>
      <c r="H4198" t="s">
        <v>5044</v>
      </c>
      <c r="I4198">
        <v>96</v>
      </c>
      <c r="J4198">
        <v>1</v>
      </c>
      <c r="K4198" t="s">
        <v>5051</v>
      </c>
    </row>
    <row r="4199" spans="1:11" x14ac:dyDescent="0.25">
      <c r="A4199" t="s">
        <v>4208</v>
      </c>
      <c r="B4199" t="s">
        <v>5011</v>
      </c>
      <c r="C4199" t="s">
        <v>5023</v>
      </c>
      <c r="D4199">
        <v>34</v>
      </c>
      <c r="E4199" s="2">
        <v>44863</v>
      </c>
      <c r="F4199">
        <v>240</v>
      </c>
      <c r="G4199">
        <v>80</v>
      </c>
      <c r="H4199" t="s">
        <v>5046</v>
      </c>
      <c r="I4199">
        <v>95</v>
      </c>
      <c r="J4199">
        <v>0</v>
      </c>
    </row>
    <row r="4200" spans="1:11" x14ac:dyDescent="0.25">
      <c r="A4200" t="s">
        <v>4209</v>
      </c>
      <c r="B4200" t="s">
        <v>5017</v>
      </c>
      <c r="C4200" t="s">
        <v>5030</v>
      </c>
      <c r="D4200">
        <v>28</v>
      </c>
      <c r="E4200" s="2">
        <v>44504</v>
      </c>
      <c r="F4200">
        <v>216</v>
      </c>
      <c r="G4200">
        <v>97</v>
      </c>
      <c r="H4200" t="s">
        <v>5045</v>
      </c>
      <c r="I4200">
        <v>94</v>
      </c>
      <c r="J4200">
        <v>1</v>
      </c>
      <c r="K4200" t="s">
        <v>5050</v>
      </c>
    </row>
    <row r="4201" spans="1:11" x14ac:dyDescent="0.25">
      <c r="A4201" t="s">
        <v>4210</v>
      </c>
      <c r="B4201" t="s">
        <v>5012</v>
      </c>
      <c r="C4201" t="s">
        <v>5034</v>
      </c>
      <c r="D4201">
        <v>38</v>
      </c>
      <c r="E4201" s="2">
        <v>44734</v>
      </c>
      <c r="F4201">
        <v>220</v>
      </c>
      <c r="G4201">
        <v>80</v>
      </c>
      <c r="H4201" t="s">
        <v>5044</v>
      </c>
      <c r="I4201">
        <v>87</v>
      </c>
      <c r="J4201">
        <v>0</v>
      </c>
    </row>
    <row r="4202" spans="1:11" x14ac:dyDescent="0.25">
      <c r="A4202" t="s">
        <v>4211</v>
      </c>
      <c r="B4202" t="s">
        <v>5016</v>
      </c>
      <c r="C4202" t="s">
        <v>5031</v>
      </c>
      <c r="D4202">
        <v>35</v>
      </c>
      <c r="E4202" s="2">
        <v>44647</v>
      </c>
      <c r="F4202">
        <v>200</v>
      </c>
      <c r="G4202">
        <v>31</v>
      </c>
      <c r="H4202" t="s">
        <v>5043</v>
      </c>
      <c r="I4202">
        <v>64</v>
      </c>
      <c r="J4202">
        <v>0</v>
      </c>
    </row>
    <row r="4203" spans="1:11" x14ac:dyDescent="0.25">
      <c r="A4203" t="s">
        <v>4212</v>
      </c>
      <c r="B4203" t="s">
        <v>5012</v>
      </c>
      <c r="C4203" t="s">
        <v>5021</v>
      </c>
      <c r="D4203">
        <v>27</v>
      </c>
      <c r="E4203" s="2">
        <v>43927</v>
      </c>
      <c r="F4203">
        <v>221</v>
      </c>
      <c r="G4203">
        <v>17</v>
      </c>
      <c r="H4203" t="s">
        <v>5044</v>
      </c>
      <c r="I4203">
        <v>59</v>
      </c>
      <c r="J4203">
        <v>1</v>
      </c>
      <c r="K4203" t="s">
        <v>5051</v>
      </c>
    </row>
    <row r="4204" spans="1:11" x14ac:dyDescent="0.25">
      <c r="A4204" t="s">
        <v>4213</v>
      </c>
      <c r="B4204" t="s">
        <v>5011</v>
      </c>
      <c r="C4204" t="s">
        <v>5019</v>
      </c>
      <c r="D4204">
        <v>34</v>
      </c>
      <c r="E4204" s="2">
        <v>44018</v>
      </c>
      <c r="F4204">
        <v>238</v>
      </c>
      <c r="G4204">
        <v>30</v>
      </c>
      <c r="H4204" t="s">
        <v>5048</v>
      </c>
      <c r="I4204">
        <v>87</v>
      </c>
      <c r="J4204">
        <v>1</v>
      </c>
      <c r="K4204" t="s">
        <v>5050</v>
      </c>
    </row>
    <row r="4205" spans="1:11" x14ac:dyDescent="0.25">
      <c r="A4205" t="s">
        <v>4214</v>
      </c>
      <c r="B4205" t="s">
        <v>5015</v>
      </c>
      <c r="C4205" t="s">
        <v>5027</v>
      </c>
      <c r="D4205">
        <v>27</v>
      </c>
      <c r="E4205" s="2">
        <v>44607</v>
      </c>
      <c r="F4205">
        <v>211</v>
      </c>
      <c r="G4205">
        <v>78</v>
      </c>
      <c r="H4205" t="s">
        <v>5048</v>
      </c>
      <c r="I4205">
        <v>98</v>
      </c>
      <c r="J4205">
        <v>1</v>
      </c>
      <c r="K4205" t="s">
        <v>5051</v>
      </c>
    </row>
    <row r="4206" spans="1:11" x14ac:dyDescent="0.25">
      <c r="A4206" t="s">
        <v>4215</v>
      </c>
      <c r="B4206" t="s">
        <v>5018</v>
      </c>
      <c r="C4206" t="s">
        <v>5032</v>
      </c>
      <c r="D4206">
        <v>38</v>
      </c>
      <c r="E4206" s="2">
        <v>44642</v>
      </c>
      <c r="F4206">
        <v>248</v>
      </c>
      <c r="G4206">
        <v>31</v>
      </c>
      <c r="H4206" t="s">
        <v>5046</v>
      </c>
      <c r="I4206">
        <v>90</v>
      </c>
      <c r="J4206">
        <v>1</v>
      </c>
      <c r="K4206" t="s">
        <v>5050</v>
      </c>
    </row>
    <row r="4207" spans="1:11" x14ac:dyDescent="0.25">
      <c r="A4207" t="s">
        <v>4216</v>
      </c>
      <c r="B4207" t="s">
        <v>5016</v>
      </c>
      <c r="C4207" t="s">
        <v>5029</v>
      </c>
      <c r="D4207">
        <v>25</v>
      </c>
      <c r="E4207" s="2">
        <v>44034</v>
      </c>
      <c r="F4207">
        <v>256</v>
      </c>
      <c r="G4207">
        <v>14</v>
      </c>
      <c r="H4207" t="s">
        <v>5045</v>
      </c>
      <c r="I4207">
        <v>69</v>
      </c>
      <c r="J4207">
        <v>0</v>
      </c>
    </row>
    <row r="4208" spans="1:11" x14ac:dyDescent="0.25">
      <c r="A4208" t="s">
        <v>4217</v>
      </c>
      <c r="B4208" t="s">
        <v>5012</v>
      </c>
      <c r="C4208" t="s">
        <v>5026</v>
      </c>
      <c r="D4208">
        <v>35</v>
      </c>
      <c r="E4208" s="2">
        <v>44664</v>
      </c>
      <c r="F4208">
        <v>201</v>
      </c>
      <c r="G4208">
        <v>77</v>
      </c>
      <c r="H4208" t="s">
        <v>5046</v>
      </c>
      <c r="I4208">
        <v>83</v>
      </c>
      <c r="J4208">
        <v>0</v>
      </c>
    </row>
    <row r="4209" spans="1:11" x14ac:dyDescent="0.25">
      <c r="A4209" t="s">
        <v>4218</v>
      </c>
      <c r="B4209" t="s">
        <v>5015</v>
      </c>
      <c r="C4209" t="s">
        <v>5025</v>
      </c>
      <c r="D4209">
        <v>37</v>
      </c>
      <c r="E4209" s="2">
        <v>44437</v>
      </c>
      <c r="F4209">
        <v>205</v>
      </c>
      <c r="G4209">
        <v>42</v>
      </c>
      <c r="H4209" t="s">
        <v>5047</v>
      </c>
      <c r="I4209">
        <v>94</v>
      </c>
      <c r="J4209">
        <v>1</v>
      </c>
      <c r="K4209" t="s">
        <v>5050</v>
      </c>
    </row>
    <row r="4210" spans="1:11" x14ac:dyDescent="0.25">
      <c r="A4210" t="s">
        <v>4219</v>
      </c>
      <c r="B4210" t="s">
        <v>5017</v>
      </c>
      <c r="C4210" t="s">
        <v>5037</v>
      </c>
      <c r="D4210">
        <v>34</v>
      </c>
      <c r="E4210" s="2">
        <v>44212</v>
      </c>
      <c r="F4210">
        <v>256</v>
      </c>
      <c r="G4210">
        <v>21</v>
      </c>
      <c r="H4210" t="s">
        <v>5048</v>
      </c>
      <c r="I4210">
        <v>83</v>
      </c>
      <c r="J4210">
        <v>1</v>
      </c>
      <c r="K4210" t="s">
        <v>5050</v>
      </c>
    </row>
    <row r="4211" spans="1:11" x14ac:dyDescent="0.25">
      <c r="A4211" t="s">
        <v>4220</v>
      </c>
      <c r="B4211" t="s">
        <v>5017</v>
      </c>
      <c r="C4211" t="s">
        <v>5030</v>
      </c>
      <c r="D4211">
        <v>33</v>
      </c>
      <c r="E4211" s="2">
        <v>44337</v>
      </c>
      <c r="F4211">
        <v>206</v>
      </c>
      <c r="G4211">
        <v>88</v>
      </c>
      <c r="H4211" t="s">
        <v>5043</v>
      </c>
      <c r="I4211">
        <v>51</v>
      </c>
      <c r="J4211">
        <v>1</v>
      </c>
      <c r="K4211" t="s">
        <v>5051</v>
      </c>
    </row>
    <row r="4212" spans="1:11" x14ac:dyDescent="0.25">
      <c r="A4212" t="s">
        <v>4221</v>
      </c>
      <c r="B4212" t="s">
        <v>5012</v>
      </c>
      <c r="C4212" t="s">
        <v>5034</v>
      </c>
      <c r="D4212">
        <v>27</v>
      </c>
      <c r="E4212" s="2">
        <v>44808</v>
      </c>
      <c r="F4212">
        <v>226</v>
      </c>
      <c r="G4212">
        <v>22</v>
      </c>
      <c r="H4212" t="s">
        <v>5046</v>
      </c>
      <c r="I4212">
        <v>75</v>
      </c>
      <c r="J4212">
        <v>1</v>
      </c>
      <c r="K4212" t="s">
        <v>5050</v>
      </c>
    </row>
    <row r="4213" spans="1:11" x14ac:dyDescent="0.25">
      <c r="A4213" t="s">
        <v>4222</v>
      </c>
      <c r="B4213" t="s">
        <v>5017</v>
      </c>
      <c r="C4213" t="s">
        <v>5030</v>
      </c>
      <c r="D4213">
        <v>26</v>
      </c>
      <c r="E4213" s="2">
        <v>44733</v>
      </c>
      <c r="F4213">
        <v>220</v>
      </c>
      <c r="G4213">
        <v>65</v>
      </c>
      <c r="H4213" t="s">
        <v>5047</v>
      </c>
      <c r="I4213">
        <v>54</v>
      </c>
      <c r="J4213">
        <v>0</v>
      </c>
    </row>
    <row r="4214" spans="1:11" x14ac:dyDescent="0.25">
      <c r="A4214" t="s">
        <v>4223</v>
      </c>
      <c r="B4214" t="s">
        <v>5013</v>
      </c>
      <c r="C4214" t="s">
        <v>5022</v>
      </c>
      <c r="D4214">
        <v>32</v>
      </c>
      <c r="E4214" s="2">
        <v>44575</v>
      </c>
      <c r="F4214">
        <v>242</v>
      </c>
      <c r="G4214">
        <v>79</v>
      </c>
      <c r="H4214" t="s">
        <v>5044</v>
      </c>
      <c r="I4214">
        <v>86</v>
      </c>
      <c r="J4214">
        <v>1</v>
      </c>
      <c r="K4214" t="s">
        <v>5051</v>
      </c>
    </row>
    <row r="4215" spans="1:11" x14ac:dyDescent="0.25">
      <c r="A4215" t="s">
        <v>4224</v>
      </c>
      <c r="B4215" t="s">
        <v>5012</v>
      </c>
      <c r="C4215" t="s">
        <v>5021</v>
      </c>
      <c r="D4215">
        <v>36</v>
      </c>
      <c r="E4215" s="2">
        <v>43934</v>
      </c>
      <c r="F4215">
        <v>258</v>
      </c>
      <c r="G4215">
        <v>73</v>
      </c>
      <c r="H4215" t="s">
        <v>5043</v>
      </c>
      <c r="I4215">
        <v>88</v>
      </c>
      <c r="J4215">
        <v>1</v>
      </c>
      <c r="K4215" t="s">
        <v>5051</v>
      </c>
    </row>
    <row r="4216" spans="1:11" x14ac:dyDescent="0.25">
      <c r="A4216" t="s">
        <v>4225</v>
      </c>
      <c r="B4216" t="s">
        <v>5015</v>
      </c>
      <c r="C4216" t="s">
        <v>5040</v>
      </c>
      <c r="D4216">
        <v>24</v>
      </c>
      <c r="E4216" s="2">
        <v>44350</v>
      </c>
      <c r="F4216">
        <v>241</v>
      </c>
      <c r="G4216">
        <v>18</v>
      </c>
      <c r="H4216" t="s">
        <v>5047</v>
      </c>
      <c r="I4216">
        <v>96</v>
      </c>
      <c r="J4216">
        <v>1</v>
      </c>
      <c r="K4216" t="s">
        <v>5051</v>
      </c>
    </row>
    <row r="4217" spans="1:11" x14ac:dyDescent="0.25">
      <c r="A4217" t="s">
        <v>4226</v>
      </c>
      <c r="B4217" t="s">
        <v>5011</v>
      </c>
      <c r="C4217" t="s">
        <v>5019</v>
      </c>
      <c r="D4217">
        <v>24</v>
      </c>
      <c r="E4217" s="2">
        <v>44437</v>
      </c>
      <c r="F4217">
        <v>243</v>
      </c>
      <c r="G4217">
        <v>27</v>
      </c>
      <c r="H4217" t="s">
        <v>5048</v>
      </c>
      <c r="I4217">
        <v>79</v>
      </c>
      <c r="J4217">
        <v>0</v>
      </c>
    </row>
    <row r="4218" spans="1:11" x14ac:dyDescent="0.25">
      <c r="A4218" t="s">
        <v>4227</v>
      </c>
      <c r="B4218" t="s">
        <v>5012</v>
      </c>
      <c r="C4218" t="s">
        <v>5021</v>
      </c>
      <c r="D4218">
        <v>38</v>
      </c>
      <c r="E4218" s="2">
        <v>44492</v>
      </c>
      <c r="F4218">
        <v>209</v>
      </c>
      <c r="G4218">
        <v>45</v>
      </c>
      <c r="H4218" t="s">
        <v>5048</v>
      </c>
      <c r="I4218">
        <v>91</v>
      </c>
      <c r="J4218">
        <v>1</v>
      </c>
      <c r="K4218" t="s">
        <v>5051</v>
      </c>
    </row>
    <row r="4219" spans="1:11" x14ac:dyDescent="0.25">
      <c r="A4219" t="s">
        <v>4228</v>
      </c>
      <c r="B4219" t="s">
        <v>5011</v>
      </c>
      <c r="C4219" t="s">
        <v>5019</v>
      </c>
      <c r="D4219">
        <v>27</v>
      </c>
      <c r="E4219" s="2">
        <v>44554</v>
      </c>
      <c r="F4219">
        <v>260</v>
      </c>
      <c r="G4219">
        <v>71</v>
      </c>
      <c r="H4219" t="s">
        <v>5047</v>
      </c>
      <c r="I4219">
        <v>96</v>
      </c>
      <c r="J4219">
        <v>0</v>
      </c>
    </row>
    <row r="4220" spans="1:11" x14ac:dyDescent="0.25">
      <c r="A4220" t="s">
        <v>4229</v>
      </c>
      <c r="B4220" t="s">
        <v>5012</v>
      </c>
      <c r="C4220" t="s">
        <v>5026</v>
      </c>
      <c r="D4220">
        <v>22</v>
      </c>
      <c r="E4220" s="2">
        <v>44112</v>
      </c>
      <c r="F4220">
        <v>200</v>
      </c>
      <c r="G4220">
        <v>69</v>
      </c>
      <c r="H4220" t="s">
        <v>5045</v>
      </c>
      <c r="I4220">
        <v>73</v>
      </c>
      <c r="J4220">
        <v>1</v>
      </c>
      <c r="K4220" t="s">
        <v>5049</v>
      </c>
    </row>
    <row r="4221" spans="1:11" x14ac:dyDescent="0.25">
      <c r="A4221" t="s">
        <v>4230</v>
      </c>
      <c r="B4221" t="s">
        <v>5017</v>
      </c>
      <c r="C4221" t="s">
        <v>5037</v>
      </c>
      <c r="D4221">
        <v>38</v>
      </c>
      <c r="E4221" s="2">
        <v>44211</v>
      </c>
      <c r="F4221">
        <v>209</v>
      </c>
      <c r="G4221">
        <v>73</v>
      </c>
      <c r="H4221" t="s">
        <v>5043</v>
      </c>
      <c r="I4221">
        <v>90</v>
      </c>
      <c r="J4221">
        <v>1</v>
      </c>
      <c r="K4221" t="s">
        <v>5050</v>
      </c>
    </row>
    <row r="4222" spans="1:11" x14ac:dyDescent="0.25">
      <c r="A4222" t="s">
        <v>4231</v>
      </c>
      <c r="B4222" t="s">
        <v>5013</v>
      </c>
      <c r="C4222" t="s">
        <v>5022</v>
      </c>
      <c r="D4222">
        <v>36</v>
      </c>
      <c r="E4222" s="2">
        <v>44699</v>
      </c>
      <c r="F4222">
        <v>258</v>
      </c>
      <c r="G4222">
        <v>21</v>
      </c>
      <c r="H4222" t="s">
        <v>5045</v>
      </c>
      <c r="I4222">
        <v>52</v>
      </c>
      <c r="J4222">
        <v>1</v>
      </c>
      <c r="K4222" t="s">
        <v>5050</v>
      </c>
    </row>
    <row r="4223" spans="1:11" x14ac:dyDescent="0.25">
      <c r="A4223" t="s">
        <v>4232</v>
      </c>
      <c r="B4223" t="s">
        <v>5012</v>
      </c>
      <c r="C4223" t="s">
        <v>5026</v>
      </c>
      <c r="D4223">
        <v>27</v>
      </c>
      <c r="E4223" s="2">
        <v>44276</v>
      </c>
      <c r="F4223">
        <v>228</v>
      </c>
      <c r="G4223">
        <v>29</v>
      </c>
      <c r="H4223" t="s">
        <v>5046</v>
      </c>
      <c r="I4223">
        <v>77</v>
      </c>
      <c r="J4223">
        <v>1</v>
      </c>
      <c r="K4223" t="s">
        <v>5051</v>
      </c>
    </row>
    <row r="4224" spans="1:11" x14ac:dyDescent="0.25">
      <c r="A4224" t="s">
        <v>4233</v>
      </c>
      <c r="B4224" t="s">
        <v>5015</v>
      </c>
      <c r="C4224" t="s">
        <v>5027</v>
      </c>
      <c r="D4224">
        <v>27</v>
      </c>
      <c r="E4224" s="2">
        <v>44925</v>
      </c>
      <c r="F4224">
        <v>230</v>
      </c>
      <c r="G4224">
        <v>17</v>
      </c>
      <c r="H4224" t="s">
        <v>5045</v>
      </c>
      <c r="I4224">
        <v>54</v>
      </c>
      <c r="J4224">
        <v>1</v>
      </c>
      <c r="K4224" t="s">
        <v>5049</v>
      </c>
    </row>
    <row r="4225" spans="1:11" x14ac:dyDescent="0.25">
      <c r="A4225" t="s">
        <v>4234</v>
      </c>
      <c r="B4225" t="s">
        <v>5018</v>
      </c>
      <c r="C4225" t="s">
        <v>5038</v>
      </c>
      <c r="D4225">
        <v>39</v>
      </c>
      <c r="E4225" s="2">
        <v>44446</v>
      </c>
      <c r="F4225">
        <v>216</v>
      </c>
      <c r="G4225">
        <v>86</v>
      </c>
      <c r="H4225" t="s">
        <v>5045</v>
      </c>
      <c r="I4225">
        <v>77</v>
      </c>
      <c r="J4225">
        <v>0</v>
      </c>
    </row>
    <row r="4226" spans="1:11" x14ac:dyDescent="0.25">
      <c r="A4226" t="s">
        <v>4235</v>
      </c>
      <c r="B4226" t="s">
        <v>5014</v>
      </c>
      <c r="C4226" t="s">
        <v>5024</v>
      </c>
      <c r="D4226">
        <v>44</v>
      </c>
      <c r="E4226" s="2">
        <v>44487</v>
      </c>
      <c r="F4226">
        <v>248</v>
      </c>
      <c r="G4226">
        <v>26</v>
      </c>
      <c r="H4226" t="s">
        <v>5046</v>
      </c>
      <c r="I4226">
        <v>75</v>
      </c>
      <c r="J4226">
        <v>1</v>
      </c>
      <c r="K4226" t="s">
        <v>5049</v>
      </c>
    </row>
    <row r="4227" spans="1:11" x14ac:dyDescent="0.25">
      <c r="A4227" t="s">
        <v>4236</v>
      </c>
      <c r="B4227" t="s">
        <v>5013</v>
      </c>
      <c r="C4227" t="s">
        <v>5022</v>
      </c>
      <c r="D4227">
        <v>45</v>
      </c>
      <c r="E4227" s="2">
        <v>44179</v>
      </c>
      <c r="F4227">
        <v>220</v>
      </c>
      <c r="G4227">
        <v>45</v>
      </c>
      <c r="H4227" t="s">
        <v>5047</v>
      </c>
      <c r="I4227">
        <v>55</v>
      </c>
      <c r="J4227">
        <v>0</v>
      </c>
    </row>
    <row r="4228" spans="1:11" x14ac:dyDescent="0.25">
      <c r="A4228" t="s">
        <v>4237</v>
      </c>
      <c r="B4228" t="s">
        <v>5017</v>
      </c>
      <c r="C4228" t="s">
        <v>5042</v>
      </c>
      <c r="D4228">
        <v>50</v>
      </c>
      <c r="E4228" s="2">
        <v>44845</v>
      </c>
      <c r="F4228">
        <v>202</v>
      </c>
      <c r="G4228">
        <v>65</v>
      </c>
      <c r="H4228" t="s">
        <v>5045</v>
      </c>
      <c r="I4228">
        <v>89</v>
      </c>
      <c r="J4228">
        <v>1</v>
      </c>
      <c r="K4228" t="s">
        <v>5050</v>
      </c>
    </row>
    <row r="4229" spans="1:11" x14ac:dyDescent="0.25">
      <c r="A4229" t="s">
        <v>4238</v>
      </c>
      <c r="B4229" t="s">
        <v>5018</v>
      </c>
      <c r="C4229" t="s">
        <v>5032</v>
      </c>
      <c r="D4229">
        <v>26</v>
      </c>
      <c r="E4229" s="2">
        <v>44796</v>
      </c>
      <c r="F4229">
        <v>227</v>
      </c>
      <c r="G4229">
        <v>22</v>
      </c>
      <c r="H4229" t="s">
        <v>5043</v>
      </c>
      <c r="I4229">
        <v>94</v>
      </c>
      <c r="J4229">
        <v>0</v>
      </c>
    </row>
    <row r="4230" spans="1:11" x14ac:dyDescent="0.25">
      <c r="A4230" t="s">
        <v>4239</v>
      </c>
      <c r="B4230" t="s">
        <v>5017</v>
      </c>
      <c r="C4230" t="s">
        <v>5030</v>
      </c>
      <c r="D4230">
        <v>35</v>
      </c>
      <c r="E4230" s="2">
        <v>44917</v>
      </c>
      <c r="F4230">
        <v>228</v>
      </c>
      <c r="G4230">
        <v>17</v>
      </c>
      <c r="H4230" t="s">
        <v>5043</v>
      </c>
      <c r="I4230">
        <v>65</v>
      </c>
      <c r="J4230">
        <v>1</v>
      </c>
      <c r="K4230" t="s">
        <v>5049</v>
      </c>
    </row>
    <row r="4231" spans="1:11" x14ac:dyDescent="0.25">
      <c r="A4231" t="s">
        <v>4240</v>
      </c>
      <c r="B4231" t="s">
        <v>5013</v>
      </c>
      <c r="C4231" t="s">
        <v>5022</v>
      </c>
      <c r="D4231">
        <v>42</v>
      </c>
      <c r="E4231" s="2">
        <v>44386</v>
      </c>
      <c r="F4231">
        <v>214</v>
      </c>
      <c r="G4231">
        <v>0</v>
      </c>
      <c r="H4231" t="s">
        <v>5046</v>
      </c>
      <c r="I4231">
        <v>62</v>
      </c>
      <c r="J4231">
        <v>1</v>
      </c>
      <c r="K4231" t="s">
        <v>5050</v>
      </c>
    </row>
    <row r="4232" spans="1:11" x14ac:dyDescent="0.25">
      <c r="A4232" t="s">
        <v>4241</v>
      </c>
      <c r="B4232" t="s">
        <v>5013</v>
      </c>
      <c r="C4232" t="s">
        <v>5022</v>
      </c>
      <c r="D4232">
        <v>30</v>
      </c>
      <c r="E4232" s="2">
        <v>44725</v>
      </c>
      <c r="F4232">
        <v>229</v>
      </c>
      <c r="G4232">
        <v>42</v>
      </c>
      <c r="H4232" t="s">
        <v>5043</v>
      </c>
      <c r="I4232">
        <v>86</v>
      </c>
      <c r="J4232">
        <v>0</v>
      </c>
    </row>
    <row r="4233" spans="1:11" x14ac:dyDescent="0.25">
      <c r="A4233" t="s">
        <v>4242</v>
      </c>
      <c r="B4233" t="s">
        <v>5016</v>
      </c>
      <c r="C4233" t="s">
        <v>5029</v>
      </c>
      <c r="D4233">
        <v>26</v>
      </c>
      <c r="E4233" s="2">
        <v>44058</v>
      </c>
      <c r="F4233">
        <v>235</v>
      </c>
      <c r="G4233">
        <v>3</v>
      </c>
      <c r="H4233" t="s">
        <v>5044</v>
      </c>
      <c r="I4233">
        <v>57</v>
      </c>
      <c r="J4233">
        <v>1</v>
      </c>
      <c r="K4233" t="s">
        <v>5050</v>
      </c>
    </row>
    <row r="4234" spans="1:11" x14ac:dyDescent="0.25">
      <c r="A4234" t="s">
        <v>4243</v>
      </c>
      <c r="B4234" t="s">
        <v>5016</v>
      </c>
      <c r="C4234" t="s">
        <v>5041</v>
      </c>
      <c r="D4234">
        <v>25</v>
      </c>
      <c r="E4234" s="2">
        <v>44495</v>
      </c>
      <c r="F4234">
        <v>253</v>
      </c>
      <c r="G4234">
        <v>100</v>
      </c>
      <c r="H4234" t="s">
        <v>5048</v>
      </c>
      <c r="I4234">
        <v>89</v>
      </c>
      <c r="J4234">
        <v>1</v>
      </c>
      <c r="K4234" t="s">
        <v>5050</v>
      </c>
    </row>
    <row r="4235" spans="1:11" x14ac:dyDescent="0.25">
      <c r="A4235" t="s">
        <v>4244</v>
      </c>
      <c r="B4235" t="s">
        <v>5014</v>
      </c>
      <c r="C4235" t="s">
        <v>5024</v>
      </c>
      <c r="D4235">
        <v>43</v>
      </c>
      <c r="E4235" s="2">
        <v>44615</v>
      </c>
      <c r="F4235">
        <v>200</v>
      </c>
      <c r="G4235">
        <v>31</v>
      </c>
      <c r="H4235" t="s">
        <v>5043</v>
      </c>
      <c r="I4235">
        <v>50</v>
      </c>
      <c r="J4235">
        <v>1</v>
      </c>
      <c r="K4235" t="s">
        <v>5051</v>
      </c>
    </row>
    <row r="4236" spans="1:11" x14ac:dyDescent="0.25">
      <c r="A4236" t="s">
        <v>4245</v>
      </c>
      <c r="B4236" t="s">
        <v>5018</v>
      </c>
      <c r="C4236" t="s">
        <v>5036</v>
      </c>
      <c r="D4236">
        <v>24</v>
      </c>
      <c r="E4236" s="2">
        <v>43962</v>
      </c>
      <c r="F4236">
        <v>201</v>
      </c>
      <c r="G4236">
        <v>49</v>
      </c>
      <c r="H4236" t="s">
        <v>5045</v>
      </c>
      <c r="I4236">
        <v>77</v>
      </c>
      <c r="J4236">
        <v>1</v>
      </c>
      <c r="K4236" t="s">
        <v>5051</v>
      </c>
    </row>
    <row r="4237" spans="1:11" x14ac:dyDescent="0.25">
      <c r="A4237" t="s">
        <v>4246</v>
      </c>
      <c r="B4237" t="s">
        <v>5014</v>
      </c>
      <c r="C4237" t="s">
        <v>5028</v>
      </c>
      <c r="D4237">
        <v>22</v>
      </c>
      <c r="E4237" s="2">
        <v>44225</v>
      </c>
      <c r="F4237">
        <v>234</v>
      </c>
      <c r="G4237">
        <v>36</v>
      </c>
      <c r="H4237" t="s">
        <v>5047</v>
      </c>
      <c r="I4237">
        <v>100</v>
      </c>
      <c r="J4237">
        <v>1</v>
      </c>
      <c r="K4237" t="s">
        <v>5050</v>
      </c>
    </row>
    <row r="4238" spans="1:11" x14ac:dyDescent="0.25">
      <c r="A4238" t="s">
        <v>4247</v>
      </c>
      <c r="B4238" t="s">
        <v>5017</v>
      </c>
      <c r="C4238" t="s">
        <v>5030</v>
      </c>
      <c r="D4238">
        <v>32</v>
      </c>
      <c r="E4238" s="2">
        <v>44181</v>
      </c>
      <c r="F4238">
        <v>241</v>
      </c>
      <c r="G4238">
        <v>12</v>
      </c>
      <c r="H4238" t="s">
        <v>5048</v>
      </c>
      <c r="I4238">
        <v>76</v>
      </c>
      <c r="J4238">
        <v>1</v>
      </c>
      <c r="K4238" t="s">
        <v>5049</v>
      </c>
    </row>
    <row r="4239" spans="1:11" x14ac:dyDescent="0.25">
      <c r="A4239" t="s">
        <v>4248</v>
      </c>
      <c r="B4239" t="s">
        <v>5016</v>
      </c>
      <c r="C4239" t="s">
        <v>5029</v>
      </c>
      <c r="D4239">
        <v>27</v>
      </c>
      <c r="E4239" s="2">
        <v>44399</v>
      </c>
      <c r="F4239">
        <v>200</v>
      </c>
      <c r="G4239">
        <v>75</v>
      </c>
      <c r="H4239" t="s">
        <v>5043</v>
      </c>
      <c r="I4239">
        <v>68</v>
      </c>
      <c r="J4239">
        <v>0</v>
      </c>
    </row>
    <row r="4240" spans="1:11" x14ac:dyDescent="0.25">
      <c r="A4240" t="s">
        <v>4249</v>
      </c>
      <c r="B4240" t="s">
        <v>5011</v>
      </c>
      <c r="C4240" t="s">
        <v>5023</v>
      </c>
      <c r="D4240">
        <v>22</v>
      </c>
      <c r="E4240" s="2">
        <v>44602</v>
      </c>
      <c r="F4240">
        <v>252</v>
      </c>
      <c r="G4240">
        <v>2</v>
      </c>
      <c r="H4240" t="s">
        <v>5046</v>
      </c>
      <c r="I4240">
        <v>89</v>
      </c>
      <c r="J4240">
        <v>1</v>
      </c>
      <c r="K4240" t="s">
        <v>5050</v>
      </c>
    </row>
    <row r="4241" spans="1:11" x14ac:dyDescent="0.25">
      <c r="A4241" t="s">
        <v>4250</v>
      </c>
      <c r="B4241" t="s">
        <v>5016</v>
      </c>
      <c r="C4241" t="s">
        <v>5041</v>
      </c>
      <c r="D4241">
        <v>45</v>
      </c>
      <c r="E4241" s="2">
        <v>44191</v>
      </c>
      <c r="F4241">
        <v>249</v>
      </c>
      <c r="G4241">
        <v>24</v>
      </c>
      <c r="H4241" t="s">
        <v>5045</v>
      </c>
      <c r="I4241">
        <v>71</v>
      </c>
      <c r="J4241">
        <v>0</v>
      </c>
    </row>
    <row r="4242" spans="1:11" x14ac:dyDescent="0.25">
      <c r="A4242" t="s">
        <v>4251</v>
      </c>
      <c r="B4242" t="s">
        <v>5015</v>
      </c>
      <c r="C4242" t="s">
        <v>5040</v>
      </c>
      <c r="D4242">
        <v>27</v>
      </c>
      <c r="E4242" s="2">
        <v>44213</v>
      </c>
      <c r="F4242">
        <v>215</v>
      </c>
      <c r="G4242">
        <v>89</v>
      </c>
      <c r="H4242" t="s">
        <v>5043</v>
      </c>
      <c r="I4242">
        <v>58</v>
      </c>
      <c r="J4242">
        <v>0</v>
      </c>
    </row>
    <row r="4243" spans="1:11" x14ac:dyDescent="0.25">
      <c r="A4243" t="s">
        <v>4252</v>
      </c>
      <c r="B4243" t="s">
        <v>5015</v>
      </c>
      <c r="C4243" t="s">
        <v>5025</v>
      </c>
      <c r="D4243">
        <v>48</v>
      </c>
      <c r="E4243" s="2">
        <v>44366</v>
      </c>
      <c r="F4243">
        <v>212</v>
      </c>
      <c r="G4243">
        <v>58</v>
      </c>
      <c r="H4243" t="s">
        <v>5046</v>
      </c>
      <c r="I4243">
        <v>78</v>
      </c>
      <c r="J4243">
        <v>1</v>
      </c>
      <c r="K4243" t="s">
        <v>5049</v>
      </c>
    </row>
    <row r="4244" spans="1:11" x14ac:dyDescent="0.25">
      <c r="A4244" t="s">
        <v>4253</v>
      </c>
      <c r="B4244" t="s">
        <v>5015</v>
      </c>
      <c r="C4244" t="s">
        <v>5040</v>
      </c>
      <c r="D4244">
        <v>45</v>
      </c>
      <c r="E4244" s="2">
        <v>44869</v>
      </c>
      <c r="F4244">
        <v>244</v>
      </c>
      <c r="G4244">
        <v>91</v>
      </c>
      <c r="H4244" t="s">
        <v>5047</v>
      </c>
      <c r="I4244">
        <v>81</v>
      </c>
      <c r="J4244">
        <v>1</v>
      </c>
      <c r="K4244" t="s">
        <v>5049</v>
      </c>
    </row>
    <row r="4245" spans="1:11" x14ac:dyDescent="0.25">
      <c r="A4245" t="s">
        <v>4254</v>
      </c>
      <c r="B4245" t="s">
        <v>5015</v>
      </c>
      <c r="C4245" t="s">
        <v>5025</v>
      </c>
      <c r="D4245">
        <v>49</v>
      </c>
      <c r="E4245" s="2">
        <v>44235</v>
      </c>
      <c r="F4245">
        <v>212</v>
      </c>
      <c r="G4245">
        <v>76</v>
      </c>
      <c r="H4245" t="s">
        <v>5047</v>
      </c>
      <c r="I4245">
        <v>52</v>
      </c>
      <c r="J4245">
        <v>0</v>
      </c>
    </row>
    <row r="4246" spans="1:11" x14ac:dyDescent="0.25">
      <c r="A4246" t="s">
        <v>4255</v>
      </c>
      <c r="B4246" t="s">
        <v>5011</v>
      </c>
      <c r="C4246" t="s">
        <v>5019</v>
      </c>
      <c r="D4246">
        <v>32</v>
      </c>
      <c r="E4246" s="2">
        <v>44133</v>
      </c>
      <c r="F4246">
        <v>210</v>
      </c>
      <c r="G4246">
        <v>41</v>
      </c>
      <c r="H4246" t="s">
        <v>5047</v>
      </c>
      <c r="I4246">
        <v>82</v>
      </c>
      <c r="J4246">
        <v>1</v>
      </c>
      <c r="K4246" t="s">
        <v>5049</v>
      </c>
    </row>
    <row r="4247" spans="1:11" x14ac:dyDescent="0.25">
      <c r="A4247" t="s">
        <v>4256</v>
      </c>
      <c r="B4247" t="s">
        <v>5014</v>
      </c>
      <c r="C4247" t="s">
        <v>5035</v>
      </c>
      <c r="D4247">
        <v>44</v>
      </c>
      <c r="E4247" s="2">
        <v>44371</v>
      </c>
      <c r="F4247">
        <v>235</v>
      </c>
      <c r="G4247">
        <v>68</v>
      </c>
      <c r="H4247" t="s">
        <v>5043</v>
      </c>
      <c r="I4247">
        <v>75</v>
      </c>
      <c r="J4247">
        <v>0</v>
      </c>
    </row>
    <row r="4248" spans="1:11" x14ac:dyDescent="0.25">
      <c r="A4248" t="s">
        <v>4257</v>
      </c>
      <c r="B4248" t="s">
        <v>5012</v>
      </c>
      <c r="C4248" t="s">
        <v>5026</v>
      </c>
      <c r="D4248">
        <v>36</v>
      </c>
      <c r="E4248" s="2">
        <v>44645</v>
      </c>
      <c r="F4248">
        <v>234</v>
      </c>
      <c r="G4248">
        <v>75</v>
      </c>
      <c r="H4248" t="s">
        <v>5045</v>
      </c>
      <c r="I4248">
        <v>65</v>
      </c>
      <c r="J4248">
        <v>0</v>
      </c>
    </row>
    <row r="4249" spans="1:11" x14ac:dyDescent="0.25">
      <c r="A4249" t="s">
        <v>4258</v>
      </c>
      <c r="B4249" t="s">
        <v>5018</v>
      </c>
      <c r="C4249" t="s">
        <v>5036</v>
      </c>
      <c r="D4249">
        <v>47</v>
      </c>
      <c r="E4249" s="2">
        <v>44003</v>
      </c>
      <c r="F4249">
        <v>234</v>
      </c>
      <c r="G4249">
        <v>64</v>
      </c>
      <c r="H4249" t="s">
        <v>5045</v>
      </c>
      <c r="I4249">
        <v>95</v>
      </c>
      <c r="J4249">
        <v>1</v>
      </c>
      <c r="K4249" t="s">
        <v>5049</v>
      </c>
    </row>
    <row r="4250" spans="1:11" x14ac:dyDescent="0.25">
      <c r="A4250" t="s">
        <v>4259</v>
      </c>
      <c r="B4250" t="s">
        <v>5016</v>
      </c>
      <c r="C4250" t="s">
        <v>5041</v>
      </c>
      <c r="D4250">
        <v>47</v>
      </c>
      <c r="E4250" s="2">
        <v>44017</v>
      </c>
      <c r="F4250">
        <v>254</v>
      </c>
      <c r="G4250">
        <v>39</v>
      </c>
      <c r="H4250" t="s">
        <v>5043</v>
      </c>
      <c r="I4250">
        <v>61</v>
      </c>
      <c r="J4250">
        <v>0</v>
      </c>
    </row>
    <row r="4251" spans="1:11" x14ac:dyDescent="0.25">
      <c r="A4251" t="s">
        <v>4260</v>
      </c>
      <c r="B4251" t="s">
        <v>5015</v>
      </c>
      <c r="C4251" t="s">
        <v>5025</v>
      </c>
      <c r="D4251">
        <v>32</v>
      </c>
      <c r="E4251" s="2">
        <v>43945</v>
      </c>
      <c r="F4251">
        <v>244</v>
      </c>
      <c r="G4251">
        <v>98</v>
      </c>
      <c r="H4251" t="s">
        <v>5047</v>
      </c>
      <c r="I4251">
        <v>92</v>
      </c>
      <c r="J4251">
        <v>1</v>
      </c>
      <c r="K4251" t="s">
        <v>5050</v>
      </c>
    </row>
    <row r="4252" spans="1:11" x14ac:dyDescent="0.25">
      <c r="A4252" t="s">
        <v>4261</v>
      </c>
      <c r="B4252" t="s">
        <v>5013</v>
      </c>
      <c r="C4252" t="s">
        <v>5039</v>
      </c>
      <c r="D4252">
        <v>32</v>
      </c>
      <c r="E4252" s="2">
        <v>44173</v>
      </c>
      <c r="F4252">
        <v>250</v>
      </c>
      <c r="G4252">
        <v>45</v>
      </c>
      <c r="H4252" t="s">
        <v>5044</v>
      </c>
      <c r="I4252">
        <v>76</v>
      </c>
      <c r="J4252">
        <v>1</v>
      </c>
      <c r="K4252" t="s">
        <v>5051</v>
      </c>
    </row>
    <row r="4253" spans="1:11" x14ac:dyDescent="0.25">
      <c r="A4253" t="s">
        <v>4262</v>
      </c>
      <c r="B4253" t="s">
        <v>5014</v>
      </c>
      <c r="C4253" t="s">
        <v>5035</v>
      </c>
      <c r="D4253">
        <v>41</v>
      </c>
      <c r="E4253" s="2">
        <v>44306</v>
      </c>
      <c r="F4253">
        <v>254</v>
      </c>
      <c r="G4253">
        <v>11</v>
      </c>
      <c r="H4253" t="s">
        <v>5045</v>
      </c>
      <c r="I4253">
        <v>93</v>
      </c>
      <c r="J4253">
        <v>0</v>
      </c>
    </row>
    <row r="4254" spans="1:11" x14ac:dyDescent="0.25">
      <c r="A4254" t="s">
        <v>4263</v>
      </c>
      <c r="B4254" t="s">
        <v>5014</v>
      </c>
      <c r="C4254" t="s">
        <v>5024</v>
      </c>
      <c r="D4254">
        <v>47</v>
      </c>
      <c r="E4254" s="2">
        <v>44366</v>
      </c>
      <c r="F4254">
        <v>214</v>
      </c>
      <c r="G4254">
        <v>2</v>
      </c>
      <c r="H4254" t="s">
        <v>5046</v>
      </c>
      <c r="I4254">
        <v>69</v>
      </c>
      <c r="J4254">
        <v>1</v>
      </c>
      <c r="K4254" t="s">
        <v>5051</v>
      </c>
    </row>
    <row r="4255" spans="1:11" x14ac:dyDescent="0.25">
      <c r="A4255" t="s">
        <v>4264</v>
      </c>
      <c r="B4255" t="s">
        <v>5016</v>
      </c>
      <c r="C4255" t="s">
        <v>5041</v>
      </c>
      <c r="D4255">
        <v>36</v>
      </c>
      <c r="E4255" s="2">
        <v>44032</v>
      </c>
      <c r="F4255">
        <v>216</v>
      </c>
      <c r="G4255">
        <v>41</v>
      </c>
      <c r="H4255" t="s">
        <v>5046</v>
      </c>
      <c r="I4255">
        <v>56</v>
      </c>
      <c r="J4255">
        <v>0</v>
      </c>
    </row>
    <row r="4256" spans="1:11" x14ac:dyDescent="0.25">
      <c r="A4256" t="s">
        <v>4265</v>
      </c>
      <c r="B4256" t="s">
        <v>5016</v>
      </c>
      <c r="C4256" t="s">
        <v>5041</v>
      </c>
      <c r="D4256">
        <v>39</v>
      </c>
      <c r="E4256" s="2">
        <v>44344</v>
      </c>
      <c r="F4256">
        <v>257</v>
      </c>
      <c r="G4256">
        <v>45</v>
      </c>
      <c r="H4256" t="s">
        <v>5044</v>
      </c>
      <c r="I4256">
        <v>86</v>
      </c>
      <c r="J4256">
        <v>1</v>
      </c>
      <c r="K4256" t="s">
        <v>5049</v>
      </c>
    </row>
    <row r="4257" spans="1:11" x14ac:dyDescent="0.25">
      <c r="A4257" t="s">
        <v>4266</v>
      </c>
      <c r="B4257" t="s">
        <v>5011</v>
      </c>
      <c r="C4257" t="s">
        <v>5023</v>
      </c>
      <c r="D4257">
        <v>43</v>
      </c>
      <c r="E4257" s="2">
        <v>43977</v>
      </c>
      <c r="F4257">
        <v>210</v>
      </c>
      <c r="G4257">
        <v>23</v>
      </c>
      <c r="H4257" t="s">
        <v>5045</v>
      </c>
      <c r="I4257">
        <v>99</v>
      </c>
      <c r="J4257">
        <v>0</v>
      </c>
    </row>
    <row r="4258" spans="1:11" x14ac:dyDescent="0.25">
      <c r="A4258" t="s">
        <v>4267</v>
      </c>
      <c r="B4258" t="s">
        <v>5012</v>
      </c>
      <c r="C4258" t="s">
        <v>5034</v>
      </c>
      <c r="D4258">
        <v>44</v>
      </c>
      <c r="E4258" s="2">
        <v>44393</v>
      </c>
      <c r="F4258">
        <v>238</v>
      </c>
      <c r="G4258">
        <v>99</v>
      </c>
      <c r="H4258" t="s">
        <v>5048</v>
      </c>
      <c r="I4258">
        <v>53</v>
      </c>
      <c r="J4258">
        <v>0</v>
      </c>
    </row>
    <row r="4259" spans="1:11" x14ac:dyDescent="0.25">
      <c r="A4259" t="s">
        <v>4268</v>
      </c>
      <c r="B4259" t="s">
        <v>5012</v>
      </c>
      <c r="C4259" t="s">
        <v>5034</v>
      </c>
      <c r="D4259">
        <v>36</v>
      </c>
      <c r="E4259" s="2">
        <v>44484</v>
      </c>
      <c r="F4259">
        <v>243</v>
      </c>
      <c r="G4259">
        <v>95</v>
      </c>
      <c r="H4259" t="s">
        <v>5045</v>
      </c>
      <c r="I4259">
        <v>58</v>
      </c>
      <c r="J4259">
        <v>0</v>
      </c>
    </row>
    <row r="4260" spans="1:11" x14ac:dyDescent="0.25">
      <c r="A4260" t="s">
        <v>4269</v>
      </c>
      <c r="B4260" t="s">
        <v>5017</v>
      </c>
      <c r="C4260" t="s">
        <v>5037</v>
      </c>
      <c r="D4260">
        <v>37</v>
      </c>
      <c r="E4260" s="2">
        <v>44640</v>
      </c>
      <c r="F4260">
        <v>224</v>
      </c>
      <c r="G4260">
        <v>13</v>
      </c>
      <c r="H4260" t="s">
        <v>5046</v>
      </c>
      <c r="I4260">
        <v>57</v>
      </c>
      <c r="J4260">
        <v>0</v>
      </c>
    </row>
    <row r="4261" spans="1:11" x14ac:dyDescent="0.25">
      <c r="A4261" t="s">
        <v>4270</v>
      </c>
      <c r="B4261" t="s">
        <v>5014</v>
      </c>
      <c r="C4261" t="s">
        <v>5024</v>
      </c>
      <c r="D4261">
        <v>50</v>
      </c>
      <c r="E4261" s="2">
        <v>44047</v>
      </c>
      <c r="F4261">
        <v>254</v>
      </c>
      <c r="G4261">
        <v>76</v>
      </c>
      <c r="H4261" t="s">
        <v>5043</v>
      </c>
      <c r="I4261">
        <v>79</v>
      </c>
      <c r="J4261">
        <v>0</v>
      </c>
    </row>
    <row r="4262" spans="1:11" x14ac:dyDescent="0.25">
      <c r="A4262" t="s">
        <v>4271</v>
      </c>
      <c r="B4262" t="s">
        <v>5015</v>
      </c>
      <c r="C4262" t="s">
        <v>5025</v>
      </c>
      <c r="D4262">
        <v>34</v>
      </c>
      <c r="E4262" s="2">
        <v>43970</v>
      </c>
      <c r="F4262">
        <v>203</v>
      </c>
      <c r="G4262">
        <v>100</v>
      </c>
      <c r="H4262" t="s">
        <v>5043</v>
      </c>
      <c r="I4262">
        <v>63</v>
      </c>
      <c r="J4262">
        <v>1</v>
      </c>
      <c r="K4262" t="s">
        <v>5050</v>
      </c>
    </row>
    <row r="4263" spans="1:11" x14ac:dyDescent="0.25">
      <c r="A4263" t="s">
        <v>4272</v>
      </c>
      <c r="B4263" t="s">
        <v>5015</v>
      </c>
      <c r="C4263" t="s">
        <v>5027</v>
      </c>
      <c r="D4263">
        <v>38</v>
      </c>
      <c r="E4263" s="2">
        <v>44553</v>
      </c>
      <c r="F4263">
        <v>246</v>
      </c>
      <c r="G4263">
        <v>82</v>
      </c>
      <c r="H4263" t="s">
        <v>5044</v>
      </c>
      <c r="I4263">
        <v>89</v>
      </c>
      <c r="J4263">
        <v>1</v>
      </c>
      <c r="K4263" t="s">
        <v>5050</v>
      </c>
    </row>
    <row r="4264" spans="1:11" x14ac:dyDescent="0.25">
      <c r="A4264" t="s">
        <v>4273</v>
      </c>
      <c r="B4264" t="s">
        <v>5011</v>
      </c>
      <c r="C4264" t="s">
        <v>5020</v>
      </c>
      <c r="D4264">
        <v>46</v>
      </c>
      <c r="E4264" s="2">
        <v>44142</v>
      </c>
      <c r="F4264">
        <v>216</v>
      </c>
      <c r="G4264">
        <v>99</v>
      </c>
      <c r="H4264" t="s">
        <v>5043</v>
      </c>
      <c r="I4264">
        <v>86</v>
      </c>
      <c r="J4264">
        <v>1</v>
      </c>
      <c r="K4264" t="s">
        <v>5051</v>
      </c>
    </row>
    <row r="4265" spans="1:11" x14ac:dyDescent="0.25">
      <c r="A4265" t="s">
        <v>4274</v>
      </c>
      <c r="B4265" t="s">
        <v>5012</v>
      </c>
      <c r="C4265" t="s">
        <v>5026</v>
      </c>
      <c r="D4265">
        <v>44</v>
      </c>
      <c r="E4265" s="2">
        <v>43996</v>
      </c>
      <c r="F4265">
        <v>257</v>
      </c>
      <c r="G4265">
        <v>72</v>
      </c>
      <c r="H4265" t="s">
        <v>5045</v>
      </c>
      <c r="I4265">
        <v>91</v>
      </c>
      <c r="J4265">
        <v>0</v>
      </c>
    </row>
    <row r="4266" spans="1:11" x14ac:dyDescent="0.25">
      <c r="A4266" t="s">
        <v>4275</v>
      </c>
      <c r="B4266" t="s">
        <v>5014</v>
      </c>
      <c r="C4266" t="s">
        <v>5028</v>
      </c>
      <c r="D4266">
        <v>37</v>
      </c>
      <c r="E4266" s="2">
        <v>44326</v>
      </c>
      <c r="F4266">
        <v>218</v>
      </c>
      <c r="G4266">
        <v>78</v>
      </c>
      <c r="H4266" t="s">
        <v>5044</v>
      </c>
      <c r="I4266">
        <v>89</v>
      </c>
      <c r="J4266">
        <v>1</v>
      </c>
      <c r="K4266" t="s">
        <v>5051</v>
      </c>
    </row>
    <row r="4267" spans="1:11" x14ac:dyDescent="0.25">
      <c r="A4267" t="s">
        <v>4276</v>
      </c>
      <c r="B4267" t="s">
        <v>5015</v>
      </c>
      <c r="C4267" t="s">
        <v>5040</v>
      </c>
      <c r="D4267">
        <v>43</v>
      </c>
      <c r="E4267" s="2">
        <v>44005</v>
      </c>
      <c r="F4267">
        <v>241</v>
      </c>
      <c r="G4267">
        <v>84</v>
      </c>
      <c r="H4267" t="s">
        <v>5047</v>
      </c>
      <c r="I4267">
        <v>69</v>
      </c>
      <c r="J4267">
        <v>1</v>
      </c>
      <c r="K4267" t="s">
        <v>5049</v>
      </c>
    </row>
    <row r="4268" spans="1:11" x14ac:dyDescent="0.25">
      <c r="A4268" t="s">
        <v>4277</v>
      </c>
      <c r="B4268" t="s">
        <v>5017</v>
      </c>
      <c r="C4268" t="s">
        <v>5042</v>
      </c>
      <c r="D4268">
        <v>34</v>
      </c>
      <c r="E4268" s="2">
        <v>44332</v>
      </c>
      <c r="F4268">
        <v>257</v>
      </c>
      <c r="G4268">
        <v>21</v>
      </c>
      <c r="H4268" t="s">
        <v>5046</v>
      </c>
      <c r="I4268">
        <v>77</v>
      </c>
      <c r="J4268">
        <v>0</v>
      </c>
    </row>
    <row r="4269" spans="1:11" x14ac:dyDescent="0.25">
      <c r="A4269" t="s">
        <v>4278</v>
      </c>
      <c r="B4269" t="s">
        <v>5016</v>
      </c>
      <c r="C4269" t="s">
        <v>5029</v>
      </c>
      <c r="D4269">
        <v>46</v>
      </c>
      <c r="E4269" s="2">
        <v>43979</v>
      </c>
      <c r="F4269">
        <v>221</v>
      </c>
      <c r="G4269">
        <v>36</v>
      </c>
      <c r="H4269" t="s">
        <v>5046</v>
      </c>
      <c r="I4269">
        <v>64</v>
      </c>
      <c r="J4269">
        <v>1</v>
      </c>
      <c r="K4269" t="s">
        <v>5051</v>
      </c>
    </row>
    <row r="4270" spans="1:11" x14ac:dyDescent="0.25">
      <c r="A4270" t="s">
        <v>4279</v>
      </c>
      <c r="B4270" t="s">
        <v>5015</v>
      </c>
      <c r="C4270" t="s">
        <v>5025</v>
      </c>
      <c r="D4270">
        <v>25</v>
      </c>
      <c r="E4270" s="2">
        <v>44222</v>
      </c>
      <c r="F4270">
        <v>225</v>
      </c>
      <c r="G4270">
        <v>3</v>
      </c>
      <c r="H4270" t="s">
        <v>5046</v>
      </c>
      <c r="I4270">
        <v>66</v>
      </c>
      <c r="J4270">
        <v>0</v>
      </c>
    </row>
    <row r="4271" spans="1:11" x14ac:dyDescent="0.25">
      <c r="A4271" t="s">
        <v>4280</v>
      </c>
      <c r="B4271" t="s">
        <v>5015</v>
      </c>
      <c r="C4271" t="s">
        <v>5025</v>
      </c>
      <c r="D4271">
        <v>42</v>
      </c>
      <c r="E4271" s="2">
        <v>43986</v>
      </c>
      <c r="F4271">
        <v>232</v>
      </c>
      <c r="G4271">
        <v>26</v>
      </c>
      <c r="H4271" t="s">
        <v>5044</v>
      </c>
      <c r="I4271">
        <v>83</v>
      </c>
      <c r="J4271">
        <v>1</v>
      </c>
      <c r="K4271" t="s">
        <v>5050</v>
      </c>
    </row>
    <row r="4272" spans="1:11" x14ac:dyDescent="0.25">
      <c r="A4272" t="s">
        <v>4281</v>
      </c>
      <c r="B4272" t="s">
        <v>5017</v>
      </c>
      <c r="C4272" t="s">
        <v>5042</v>
      </c>
      <c r="D4272">
        <v>47</v>
      </c>
      <c r="E4272" s="2">
        <v>44307</v>
      </c>
      <c r="F4272">
        <v>245</v>
      </c>
      <c r="G4272">
        <v>100</v>
      </c>
      <c r="H4272" t="s">
        <v>5044</v>
      </c>
      <c r="I4272">
        <v>77</v>
      </c>
      <c r="J4272">
        <v>1</v>
      </c>
      <c r="K4272" t="s">
        <v>5050</v>
      </c>
    </row>
    <row r="4273" spans="1:11" x14ac:dyDescent="0.25">
      <c r="A4273" t="s">
        <v>4282</v>
      </c>
      <c r="B4273" t="s">
        <v>5015</v>
      </c>
      <c r="C4273" t="s">
        <v>5040</v>
      </c>
      <c r="D4273">
        <v>38</v>
      </c>
      <c r="E4273" s="2">
        <v>44153</v>
      </c>
      <c r="F4273">
        <v>214</v>
      </c>
      <c r="G4273">
        <v>86</v>
      </c>
      <c r="H4273" t="s">
        <v>5048</v>
      </c>
      <c r="I4273">
        <v>71</v>
      </c>
      <c r="J4273">
        <v>1</v>
      </c>
      <c r="K4273" t="s">
        <v>5050</v>
      </c>
    </row>
    <row r="4274" spans="1:11" x14ac:dyDescent="0.25">
      <c r="A4274" t="s">
        <v>4283</v>
      </c>
      <c r="B4274" t="s">
        <v>5011</v>
      </c>
      <c r="C4274" t="s">
        <v>5023</v>
      </c>
      <c r="D4274">
        <v>37</v>
      </c>
      <c r="E4274" s="2">
        <v>44389</v>
      </c>
      <c r="F4274">
        <v>219</v>
      </c>
      <c r="G4274">
        <v>27</v>
      </c>
      <c r="H4274" t="s">
        <v>5047</v>
      </c>
      <c r="I4274">
        <v>93</v>
      </c>
      <c r="J4274">
        <v>0</v>
      </c>
    </row>
    <row r="4275" spans="1:11" x14ac:dyDescent="0.25">
      <c r="A4275" t="s">
        <v>4284</v>
      </c>
      <c r="B4275" t="s">
        <v>5014</v>
      </c>
      <c r="C4275" t="s">
        <v>5024</v>
      </c>
      <c r="D4275">
        <v>28</v>
      </c>
      <c r="E4275" s="2">
        <v>44869</v>
      </c>
      <c r="F4275">
        <v>228</v>
      </c>
      <c r="G4275">
        <v>83</v>
      </c>
      <c r="H4275" t="s">
        <v>5046</v>
      </c>
      <c r="I4275">
        <v>56</v>
      </c>
      <c r="J4275">
        <v>1</v>
      </c>
      <c r="K4275" t="s">
        <v>5051</v>
      </c>
    </row>
    <row r="4276" spans="1:11" x14ac:dyDescent="0.25">
      <c r="A4276" t="s">
        <v>4285</v>
      </c>
      <c r="B4276" t="s">
        <v>5016</v>
      </c>
      <c r="C4276" t="s">
        <v>5041</v>
      </c>
      <c r="D4276">
        <v>50</v>
      </c>
      <c r="E4276" s="2">
        <v>43984</v>
      </c>
      <c r="F4276">
        <v>243</v>
      </c>
      <c r="G4276">
        <v>81</v>
      </c>
      <c r="H4276" t="s">
        <v>5043</v>
      </c>
      <c r="I4276">
        <v>70</v>
      </c>
      <c r="J4276">
        <v>0</v>
      </c>
    </row>
    <row r="4277" spans="1:11" x14ac:dyDescent="0.25">
      <c r="A4277" t="s">
        <v>4286</v>
      </c>
      <c r="B4277" t="s">
        <v>5017</v>
      </c>
      <c r="C4277" t="s">
        <v>5042</v>
      </c>
      <c r="D4277">
        <v>38</v>
      </c>
      <c r="E4277" s="2">
        <v>44380</v>
      </c>
      <c r="F4277">
        <v>213</v>
      </c>
      <c r="G4277">
        <v>49</v>
      </c>
      <c r="H4277" t="s">
        <v>5044</v>
      </c>
      <c r="I4277">
        <v>60</v>
      </c>
      <c r="J4277">
        <v>0</v>
      </c>
    </row>
    <row r="4278" spans="1:11" x14ac:dyDescent="0.25">
      <c r="A4278" t="s">
        <v>4287</v>
      </c>
      <c r="B4278" t="s">
        <v>5012</v>
      </c>
      <c r="C4278" t="s">
        <v>5026</v>
      </c>
      <c r="D4278">
        <v>44</v>
      </c>
      <c r="E4278" s="2">
        <v>44199</v>
      </c>
      <c r="F4278">
        <v>232</v>
      </c>
      <c r="G4278">
        <v>41</v>
      </c>
      <c r="H4278" t="s">
        <v>5047</v>
      </c>
      <c r="I4278">
        <v>50</v>
      </c>
      <c r="J4278">
        <v>0</v>
      </c>
    </row>
    <row r="4279" spans="1:11" x14ac:dyDescent="0.25">
      <c r="A4279" t="s">
        <v>4288</v>
      </c>
      <c r="B4279" t="s">
        <v>5012</v>
      </c>
      <c r="C4279" t="s">
        <v>5034</v>
      </c>
      <c r="D4279">
        <v>40</v>
      </c>
      <c r="E4279" s="2">
        <v>44326</v>
      </c>
      <c r="F4279">
        <v>238</v>
      </c>
      <c r="G4279">
        <v>43</v>
      </c>
      <c r="H4279" t="s">
        <v>5043</v>
      </c>
      <c r="I4279">
        <v>85</v>
      </c>
      <c r="J4279">
        <v>1</v>
      </c>
      <c r="K4279" t="s">
        <v>5050</v>
      </c>
    </row>
    <row r="4280" spans="1:11" x14ac:dyDescent="0.25">
      <c r="A4280" t="s">
        <v>4289</v>
      </c>
      <c r="B4280" t="s">
        <v>5017</v>
      </c>
      <c r="C4280" t="s">
        <v>5037</v>
      </c>
      <c r="D4280">
        <v>27</v>
      </c>
      <c r="E4280" s="2">
        <v>44698</v>
      </c>
      <c r="F4280">
        <v>205</v>
      </c>
      <c r="G4280">
        <v>97</v>
      </c>
      <c r="H4280" t="s">
        <v>5043</v>
      </c>
      <c r="I4280">
        <v>93</v>
      </c>
      <c r="J4280">
        <v>1</v>
      </c>
      <c r="K4280" t="s">
        <v>5051</v>
      </c>
    </row>
    <row r="4281" spans="1:11" x14ac:dyDescent="0.25">
      <c r="A4281" t="s">
        <v>4290</v>
      </c>
      <c r="B4281" t="s">
        <v>5012</v>
      </c>
      <c r="C4281" t="s">
        <v>5026</v>
      </c>
      <c r="D4281">
        <v>36</v>
      </c>
      <c r="E4281" s="2">
        <v>44684</v>
      </c>
      <c r="F4281">
        <v>220</v>
      </c>
      <c r="G4281">
        <v>88</v>
      </c>
      <c r="H4281" t="s">
        <v>5046</v>
      </c>
      <c r="I4281">
        <v>95</v>
      </c>
      <c r="J4281">
        <v>1</v>
      </c>
      <c r="K4281" t="s">
        <v>5049</v>
      </c>
    </row>
    <row r="4282" spans="1:11" x14ac:dyDescent="0.25">
      <c r="A4282" t="s">
        <v>4291</v>
      </c>
      <c r="B4282" t="s">
        <v>5018</v>
      </c>
      <c r="C4282" t="s">
        <v>5032</v>
      </c>
      <c r="D4282">
        <v>36</v>
      </c>
      <c r="E4282" s="2">
        <v>44768</v>
      </c>
      <c r="F4282">
        <v>216</v>
      </c>
      <c r="G4282">
        <v>76</v>
      </c>
      <c r="H4282" t="s">
        <v>5046</v>
      </c>
      <c r="I4282">
        <v>53</v>
      </c>
      <c r="J4282">
        <v>0</v>
      </c>
    </row>
    <row r="4283" spans="1:11" x14ac:dyDescent="0.25">
      <c r="A4283" t="s">
        <v>4292</v>
      </c>
      <c r="B4283" t="s">
        <v>5013</v>
      </c>
      <c r="C4283" t="s">
        <v>5039</v>
      </c>
      <c r="D4283">
        <v>29</v>
      </c>
      <c r="E4283" s="2">
        <v>44653</v>
      </c>
      <c r="F4283">
        <v>230</v>
      </c>
      <c r="G4283">
        <v>62</v>
      </c>
      <c r="H4283" t="s">
        <v>5045</v>
      </c>
      <c r="I4283">
        <v>68</v>
      </c>
      <c r="J4283">
        <v>1</v>
      </c>
      <c r="K4283" t="s">
        <v>5050</v>
      </c>
    </row>
    <row r="4284" spans="1:11" x14ac:dyDescent="0.25">
      <c r="A4284" t="s">
        <v>4293</v>
      </c>
      <c r="B4284" t="s">
        <v>5015</v>
      </c>
      <c r="C4284" t="s">
        <v>5027</v>
      </c>
      <c r="D4284">
        <v>40</v>
      </c>
      <c r="E4284" s="2">
        <v>44679</v>
      </c>
      <c r="F4284">
        <v>245</v>
      </c>
      <c r="G4284">
        <v>45</v>
      </c>
      <c r="H4284" t="s">
        <v>5047</v>
      </c>
      <c r="I4284">
        <v>73</v>
      </c>
      <c r="J4284">
        <v>1</v>
      </c>
      <c r="K4284" t="s">
        <v>5050</v>
      </c>
    </row>
    <row r="4285" spans="1:11" x14ac:dyDescent="0.25">
      <c r="A4285" t="s">
        <v>4294</v>
      </c>
      <c r="B4285" t="s">
        <v>5014</v>
      </c>
      <c r="C4285" t="s">
        <v>5028</v>
      </c>
      <c r="D4285">
        <v>26</v>
      </c>
      <c r="E4285" s="2">
        <v>44890</v>
      </c>
      <c r="F4285">
        <v>202</v>
      </c>
      <c r="G4285">
        <v>52</v>
      </c>
      <c r="H4285" t="s">
        <v>5045</v>
      </c>
      <c r="I4285">
        <v>80</v>
      </c>
      <c r="J4285">
        <v>1</v>
      </c>
      <c r="K4285" t="s">
        <v>5049</v>
      </c>
    </row>
    <row r="4286" spans="1:11" x14ac:dyDescent="0.25">
      <c r="A4286" t="s">
        <v>4295</v>
      </c>
      <c r="B4286" t="s">
        <v>5012</v>
      </c>
      <c r="C4286" t="s">
        <v>5034</v>
      </c>
      <c r="D4286">
        <v>31</v>
      </c>
      <c r="E4286" s="2">
        <v>44656</v>
      </c>
      <c r="F4286">
        <v>259</v>
      </c>
      <c r="G4286">
        <v>46</v>
      </c>
      <c r="H4286" t="s">
        <v>5044</v>
      </c>
      <c r="I4286">
        <v>67</v>
      </c>
      <c r="J4286">
        <v>1</v>
      </c>
      <c r="K4286" t="s">
        <v>5051</v>
      </c>
    </row>
    <row r="4287" spans="1:11" x14ac:dyDescent="0.25">
      <c r="A4287" t="s">
        <v>4296</v>
      </c>
      <c r="B4287" t="s">
        <v>5011</v>
      </c>
      <c r="C4287" t="s">
        <v>5019</v>
      </c>
      <c r="D4287">
        <v>25</v>
      </c>
      <c r="E4287" s="2">
        <v>44363</v>
      </c>
      <c r="F4287">
        <v>236</v>
      </c>
      <c r="G4287">
        <v>31</v>
      </c>
      <c r="H4287" t="s">
        <v>5046</v>
      </c>
      <c r="I4287">
        <v>88</v>
      </c>
      <c r="J4287">
        <v>0</v>
      </c>
    </row>
    <row r="4288" spans="1:11" x14ac:dyDescent="0.25">
      <c r="A4288" t="s">
        <v>4297</v>
      </c>
      <c r="B4288" t="s">
        <v>5013</v>
      </c>
      <c r="C4288" t="s">
        <v>5033</v>
      </c>
      <c r="D4288">
        <v>43</v>
      </c>
      <c r="E4288" s="2">
        <v>44178</v>
      </c>
      <c r="F4288">
        <v>248</v>
      </c>
      <c r="G4288">
        <v>100</v>
      </c>
      <c r="H4288" t="s">
        <v>5045</v>
      </c>
      <c r="I4288">
        <v>76</v>
      </c>
      <c r="J4288">
        <v>1</v>
      </c>
      <c r="K4288" t="s">
        <v>5049</v>
      </c>
    </row>
    <row r="4289" spans="1:11" x14ac:dyDescent="0.25">
      <c r="A4289" t="s">
        <v>4298</v>
      </c>
      <c r="B4289" t="s">
        <v>5014</v>
      </c>
      <c r="C4289" t="s">
        <v>5024</v>
      </c>
      <c r="D4289">
        <v>34</v>
      </c>
      <c r="E4289" s="2">
        <v>44822</v>
      </c>
      <c r="F4289">
        <v>257</v>
      </c>
      <c r="G4289">
        <v>19</v>
      </c>
      <c r="H4289" t="s">
        <v>5043</v>
      </c>
      <c r="I4289">
        <v>59</v>
      </c>
      <c r="J4289">
        <v>0</v>
      </c>
    </row>
    <row r="4290" spans="1:11" x14ac:dyDescent="0.25">
      <c r="A4290" t="s">
        <v>4299</v>
      </c>
      <c r="B4290" t="s">
        <v>5017</v>
      </c>
      <c r="C4290" t="s">
        <v>5042</v>
      </c>
      <c r="D4290">
        <v>34</v>
      </c>
      <c r="E4290" s="2">
        <v>44624</v>
      </c>
      <c r="F4290">
        <v>218</v>
      </c>
      <c r="G4290">
        <v>53</v>
      </c>
      <c r="H4290" t="s">
        <v>5044</v>
      </c>
      <c r="I4290">
        <v>94</v>
      </c>
      <c r="J4290">
        <v>1</v>
      </c>
      <c r="K4290" t="s">
        <v>5049</v>
      </c>
    </row>
    <row r="4291" spans="1:11" x14ac:dyDescent="0.25">
      <c r="A4291" t="s">
        <v>4300</v>
      </c>
      <c r="B4291" t="s">
        <v>5017</v>
      </c>
      <c r="C4291" t="s">
        <v>5042</v>
      </c>
      <c r="D4291">
        <v>33</v>
      </c>
      <c r="E4291" s="2">
        <v>44549</v>
      </c>
      <c r="F4291">
        <v>220</v>
      </c>
      <c r="G4291">
        <v>43</v>
      </c>
      <c r="H4291" t="s">
        <v>5044</v>
      </c>
      <c r="I4291">
        <v>71</v>
      </c>
      <c r="J4291">
        <v>0</v>
      </c>
    </row>
    <row r="4292" spans="1:11" x14ac:dyDescent="0.25">
      <c r="A4292" t="s">
        <v>4301</v>
      </c>
      <c r="B4292" t="s">
        <v>5013</v>
      </c>
      <c r="C4292" t="s">
        <v>5033</v>
      </c>
      <c r="D4292">
        <v>28</v>
      </c>
      <c r="E4292" s="2">
        <v>44205</v>
      </c>
      <c r="F4292">
        <v>221</v>
      </c>
      <c r="G4292">
        <v>54</v>
      </c>
      <c r="H4292" t="s">
        <v>5045</v>
      </c>
      <c r="I4292">
        <v>81</v>
      </c>
      <c r="J4292">
        <v>1</v>
      </c>
      <c r="K4292" t="s">
        <v>5051</v>
      </c>
    </row>
    <row r="4293" spans="1:11" x14ac:dyDescent="0.25">
      <c r="A4293" t="s">
        <v>4302</v>
      </c>
      <c r="B4293" t="s">
        <v>5018</v>
      </c>
      <c r="C4293" t="s">
        <v>5038</v>
      </c>
      <c r="D4293">
        <v>29</v>
      </c>
      <c r="E4293" s="2">
        <v>44266</v>
      </c>
      <c r="F4293">
        <v>208</v>
      </c>
      <c r="G4293">
        <v>62</v>
      </c>
      <c r="H4293" t="s">
        <v>5048</v>
      </c>
      <c r="I4293">
        <v>62</v>
      </c>
      <c r="J4293">
        <v>0</v>
      </c>
    </row>
    <row r="4294" spans="1:11" x14ac:dyDescent="0.25">
      <c r="A4294" t="s">
        <v>4303</v>
      </c>
      <c r="B4294" t="s">
        <v>5018</v>
      </c>
      <c r="C4294" t="s">
        <v>5032</v>
      </c>
      <c r="D4294">
        <v>48</v>
      </c>
      <c r="E4294" s="2">
        <v>44507</v>
      </c>
      <c r="F4294">
        <v>202</v>
      </c>
      <c r="G4294">
        <v>3</v>
      </c>
      <c r="H4294" t="s">
        <v>5044</v>
      </c>
      <c r="I4294">
        <v>61</v>
      </c>
      <c r="J4294">
        <v>0</v>
      </c>
    </row>
    <row r="4295" spans="1:11" x14ac:dyDescent="0.25">
      <c r="A4295" t="s">
        <v>4304</v>
      </c>
      <c r="B4295" t="s">
        <v>5016</v>
      </c>
      <c r="C4295" t="s">
        <v>5029</v>
      </c>
      <c r="D4295">
        <v>34</v>
      </c>
      <c r="E4295" s="2">
        <v>44189</v>
      </c>
      <c r="F4295">
        <v>242</v>
      </c>
      <c r="G4295">
        <v>18</v>
      </c>
      <c r="H4295" t="s">
        <v>5048</v>
      </c>
      <c r="I4295">
        <v>86</v>
      </c>
      <c r="J4295">
        <v>0</v>
      </c>
    </row>
    <row r="4296" spans="1:11" x14ac:dyDescent="0.25">
      <c r="A4296" t="s">
        <v>4305</v>
      </c>
      <c r="B4296" t="s">
        <v>5013</v>
      </c>
      <c r="C4296" t="s">
        <v>5022</v>
      </c>
      <c r="D4296">
        <v>27</v>
      </c>
      <c r="E4296" s="2">
        <v>44774</v>
      </c>
      <c r="F4296">
        <v>203</v>
      </c>
      <c r="G4296">
        <v>72</v>
      </c>
      <c r="H4296" t="s">
        <v>5048</v>
      </c>
      <c r="I4296">
        <v>73</v>
      </c>
      <c r="J4296">
        <v>1</v>
      </c>
      <c r="K4296" t="s">
        <v>5050</v>
      </c>
    </row>
    <row r="4297" spans="1:11" x14ac:dyDescent="0.25">
      <c r="A4297" t="s">
        <v>4306</v>
      </c>
      <c r="B4297" t="s">
        <v>5017</v>
      </c>
      <c r="C4297" t="s">
        <v>5042</v>
      </c>
      <c r="D4297">
        <v>25</v>
      </c>
      <c r="E4297" s="2">
        <v>44459</v>
      </c>
      <c r="F4297">
        <v>249</v>
      </c>
      <c r="G4297">
        <v>77</v>
      </c>
      <c r="H4297" t="s">
        <v>5045</v>
      </c>
      <c r="I4297">
        <v>77</v>
      </c>
      <c r="J4297">
        <v>1</v>
      </c>
      <c r="K4297" t="s">
        <v>5049</v>
      </c>
    </row>
    <row r="4298" spans="1:11" x14ac:dyDescent="0.25">
      <c r="A4298" t="s">
        <v>4307</v>
      </c>
      <c r="B4298" t="s">
        <v>5011</v>
      </c>
      <c r="C4298" t="s">
        <v>5023</v>
      </c>
      <c r="D4298">
        <v>43</v>
      </c>
      <c r="E4298" s="2">
        <v>44817</v>
      </c>
      <c r="F4298">
        <v>211</v>
      </c>
      <c r="G4298">
        <v>4</v>
      </c>
      <c r="H4298" t="s">
        <v>5045</v>
      </c>
      <c r="I4298">
        <v>63</v>
      </c>
      <c r="J4298">
        <v>0</v>
      </c>
    </row>
    <row r="4299" spans="1:11" x14ac:dyDescent="0.25">
      <c r="A4299" t="s">
        <v>4308</v>
      </c>
      <c r="B4299" t="s">
        <v>5018</v>
      </c>
      <c r="C4299" t="s">
        <v>5036</v>
      </c>
      <c r="D4299">
        <v>41</v>
      </c>
      <c r="E4299" s="2">
        <v>44894</v>
      </c>
      <c r="F4299">
        <v>229</v>
      </c>
      <c r="G4299">
        <v>55</v>
      </c>
      <c r="H4299" t="s">
        <v>5044</v>
      </c>
      <c r="I4299">
        <v>80</v>
      </c>
      <c r="J4299">
        <v>0</v>
      </c>
    </row>
    <row r="4300" spans="1:11" x14ac:dyDescent="0.25">
      <c r="A4300" t="s">
        <v>4309</v>
      </c>
      <c r="B4300" t="s">
        <v>5011</v>
      </c>
      <c r="C4300" t="s">
        <v>5023</v>
      </c>
      <c r="D4300">
        <v>27</v>
      </c>
      <c r="E4300" s="2">
        <v>44182</v>
      </c>
      <c r="F4300">
        <v>204</v>
      </c>
      <c r="G4300">
        <v>70</v>
      </c>
      <c r="H4300" t="s">
        <v>5046</v>
      </c>
      <c r="I4300">
        <v>62</v>
      </c>
      <c r="J4300">
        <v>0</v>
      </c>
    </row>
    <row r="4301" spans="1:11" x14ac:dyDescent="0.25">
      <c r="A4301" t="s">
        <v>4310</v>
      </c>
      <c r="B4301" t="s">
        <v>5012</v>
      </c>
      <c r="C4301" t="s">
        <v>5021</v>
      </c>
      <c r="D4301">
        <v>45</v>
      </c>
      <c r="E4301" s="2">
        <v>44277</v>
      </c>
      <c r="F4301">
        <v>254</v>
      </c>
      <c r="G4301">
        <v>9</v>
      </c>
      <c r="H4301" t="s">
        <v>5046</v>
      </c>
      <c r="I4301">
        <v>88</v>
      </c>
      <c r="J4301">
        <v>0</v>
      </c>
    </row>
    <row r="4302" spans="1:11" x14ac:dyDescent="0.25">
      <c r="A4302" t="s">
        <v>4311</v>
      </c>
      <c r="B4302" t="s">
        <v>5016</v>
      </c>
      <c r="C4302" t="s">
        <v>5029</v>
      </c>
      <c r="D4302">
        <v>41</v>
      </c>
      <c r="E4302" s="2">
        <v>44777</v>
      </c>
      <c r="F4302">
        <v>207</v>
      </c>
      <c r="G4302">
        <v>0</v>
      </c>
      <c r="H4302" t="s">
        <v>5047</v>
      </c>
      <c r="I4302">
        <v>64</v>
      </c>
      <c r="J4302">
        <v>0</v>
      </c>
    </row>
    <row r="4303" spans="1:11" x14ac:dyDescent="0.25">
      <c r="A4303" t="s">
        <v>4312</v>
      </c>
      <c r="B4303" t="s">
        <v>5014</v>
      </c>
      <c r="C4303" t="s">
        <v>5028</v>
      </c>
      <c r="D4303">
        <v>27</v>
      </c>
      <c r="E4303" s="2">
        <v>44750</v>
      </c>
      <c r="F4303">
        <v>258</v>
      </c>
      <c r="G4303">
        <v>53</v>
      </c>
      <c r="H4303" t="s">
        <v>5045</v>
      </c>
      <c r="I4303">
        <v>53</v>
      </c>
      <c r="J4303">
        <v>0</v>
      </c>
    </row>
    <row r="4304" spans="1:11" x14ac:dyDescent="0.25">
      <c r="A4304" t="s">
        <v>4313</v>
      </c>
      <c r="B4304" t="s">
        <v>5013</v>
      </c>
      <c r="C4304" t="s">
        <v>5022</v>
      </c>
      <c r="D4304">
        <v>29</v>
      </c>
      <c r="E4304" s="2">
        <v>44259</v>
      </c>
      <c r="F4304">
        <v>229</v>
      </c>
      <c r="G4304">
        <v>56</v>
      </c>
      <c r="H4304" t="s">
        <v>5046</v>
      </c>
      <c r="I4304">
        <v>67</v>
      </c>
      <c r="J4304">
        <v>0</v>
      </c>
    </row>
    <row r="4305" spans="1:11" x14ac:dyDescent="0.25">
      <c r="A4305" t="s">
        <v>4314</v>
      </c>
      <c r="B4305" t="s">
        <v>5014</v>
      </c>
      <c r="C4305" t="s">
        <v>5028</v>
      </c>
      <c r="D4305">
        <v>32</v>
      </c>
      <c r="E4305" s="2">
        <v>44635</v>
      </c>
      <c r="F4305">
        <v>239</v>
      </c>
      <c r="G4305">
        <v>71</v>
      </c>
      <c r="H4305" t="s">
        <v>5047</v>
      </c>
      <c r="I4305">
        <v>81</v>
      </c>
      <c r="J4305">
        <v>1</v>
      </c>
      <c r="K4305" t="s">
        <v>5049</v>
      </c>
    </row>
    <row r="4306" spans="1:11" x14ac:dyDescent="0.25">
      <c r="A4306" t="s">
        <v>4315</v>
      </c>
      <c r="B4306" t="s">
        <v>5013</v>
      </c>
      <c r="C4306" t="s">
        <v>5039</v>
      </c>
      <c r="D4306">
        <v>34</v>
      </c>
      <c r="E4306" s="2">
        <v>44729</v>
      </c>
      <c r="F4306">
        <v>209</v>
      </c>
      <c r="G4306">
        <v>20</v>
      </c>
      <c r="H4306" t="s">
        <v>5046</v>
      </c>
      <c r="I4306">
        <v>92</v>
      </c>
      <c r="J4306">
        <v>0</v>
      </c>
    </row>
    <row r="4307" spans="1:11" x14ac:dyDescent="0.25">
      <c r="A4307" t="s">
        <v>4316</v>
      </c>
      <c r="B4307" t="s">
        <v>5011</v>
      </c>
      <c r="C4307" t="s">
        <v>5019</v>
      </c>
      <c r="D4307">
        <v>35</v>
      </c>
      <c r="E4307" s="2">
        <v>43928</v>
      </c>
      <c r="F4307">
        <v>236</v>
      </c>
      <c r="G4307">
        <v>70</v>
      </c>
      <c r="H4307" t="s">
        <v>5045</v>
      </c>
      <c r="I4307">
        <v>68</v>
      </c>
      <c r="J4307">
        <v>1</v>
      </c>
      <c r="K4307" t="s">
        <v>5051</v>
      </c>
    </row>
    <row r="4308" spans="1:11" x14ac:dyDescent="0.25">
      <c r="A4308" t="s">
        <v>4317</v>
      </c>
      <c r="B4308" t="s">
        <v>5016</v>
      </c>
      <c r="C4308" t="s">
        <v>5031</v>
      </c>
      <c r="D4308">
        <v>38</v>
      </c>
      <c r="E4308" s="2">
        <v>44334</v>
      </c>
      <c r="F4308">
        <v>220</v>
      </c>
      <c r="G4308">
        <v>17</v>
      </c>
      <c r="H4308" t="s">
        <v>5046</v>
      </c>
      <c r="I4308">
        <v>67</v>
      </c>
      <c r="J4308">
        <v>1</v>
      </c>
      <c r="K4308" t="s">
        <v>5051</v>
      </c>
    </row>
    <row r="4309" spans="1:11" x14ac:dyDescent="0.25">
      <c r="A4309" t="s">
        <v>4318</v>
      </c>
      <c r="B4309" t="s">
        <v>5017</v>
      </c>
      <c r="C4309" t="s">
        <v>5037</v>
      </c>
      <c r="D4309">
        <v>35</v>
      </c>
      <c r="E4309" s="2">
        <v>44089</v>
      </c>
      <c r="F4309">
        <v>244</v>
      </c>
      <c r="G4309">
        <v>2</v>
      </c>
      <c r="H4309" t="s">
        <v>5046</v>
      </c>
      <c r="I4309">
        <v>77</v>
      </c>
      <c r="J4309">
        <v>1</v>
      </c>
      <c r="K4309" t="s">
        <v>5051</v>
      </c>
    </row>
    <row r="4310" spans="1:11" x14ac:dyDescent="0.25">
      <c r="A4310" t="s">
        <v>4319</v>
      </c>
      <c r="B4310" t="s">
        <v>5013</v>
      </c>
      <c r="C4310" t="s">
        <v>5022</v>
      </c>
      <c r="D4310">
        <v>42</v>
      </c>
      <c r="E4310" s="2">
        <v>44664</v>
      </c>
      <c r="F4310">
        <v>258</v>
      </c>
      <c r="G4310">
        <v>43</v>
      </c>
      <c r="H4310" t="s">
        <v>5043</v>
      </c>
      <c r="I4310">
        <v>73</v>
      </c>
      <c r="J4310">
        <v>1</v>
      </c>
      <c r="K4310" t="s">
        <v>5049</v>
      </c>
    </row>
    <row r="4311" spans="1:11" x14ac:dyDescent="0.25">
      <c r="A4311" t="s">
        <v>4320</v>
      </c>
      <c r="B4311" t="s">
        <v>5014</v>
      </c>
      <c r="C4311" t="s">
        <v>5024</v>
      </c>
      <c r="D4311">
        <v>36</v>
      </c>
      <c r="E4311" s="2">
        <v>44216</v>
      </c>
      <c r="F4311">
        <v>216</v>
      </c>
      <c r="G4311">
        <v>60</v>
      </c>
      <c r="H4311" t="s">
        <v>5048</v>
      </c>
      <c r="I4311">
        <v>85</v>
      </c>
      <c r="J4311">
        <v>1</v>
      </c>
      <c r="K4311" t="s">
        <v>5049</v>
      </c>
    </row>
    <row r="4312" spans="1:11" x14ac:dyDescent="0.25">
      <c r="A4312" t="s">
        <v>4321</v>
      </c>
      <c r="B4312" t="s">
        <v>5014</v>
      </c>
      <c r="C4312" t="s">
        <v>5028</v>
      </c>
      <c r="D4312">
        <v>47</v>
      </c>
      <c r="E4312" s="2">
        <v>44214</v>
      </c>
      <c r="F4312">
        <v>244</v>
      </c>
      <c r="G4312">
        <v>77</v>
      </c>
      <c r="H4312" t="s">
        <v>5047</v>
      </c>
      <c r="I4312">
        <v>76</v>
      </c>
      <c r="J4312">
        <v>1</v>
      </c>
      <c r="K4312" t="s">
        <v>5051</v>
      </c>
    </row>
    <row r="4313" spans="1:11" x14ac:dyDescent="0.25">
      <c r="A4313" t="s">
        <v>4322</v>
      </c>
      <c r="B4313" t="s">
        <v>5014</v>
      </c>
      <c r="C4313" t="s">
        <v>5035</v>
      </c>
      <c r="D4313">
        <v>46</v>
      </c>
      <c r="E4313" s="2">
        <v>44039</v>
      </c>
      <c r="F4313">
        <v>203</v>
      </c>
      <c r="G4313">
        <v>55</v>
      </c>
      <c r="H4313" t="s">
        <v>5045</v>
      </c>
      <c r="I4313">
        <v>59</v>
      </c>
      <c r="J4313">
        <v>1</v>
      </c>
      <c r="K4313" t="s">
        <v>5049</v>
      </c>
    </row>
    <row r="4314" spans="1:11" x14ac:dyDescent="0.25">
      <c r="A4314" t="s">
        <v>4323</v>
      </c>
      <c r="B4314" t="s">
        <v>5018</v>
      </c>
      <c r="C4314" t="s">
        <v>5038</v>
      </c>
      <c r="D4314">
        <v>34</v>
      </c>
      <c r="E4314" s="2">
        <v>44393</v>
      </c>
      <c r="F4314">
        <v>203</v>
      </c>
      <c r="G4314">
        <v>76</v>
      </c>
      <c r="H4314" t="s">
        <v>5043</v>
      </c>
      <c r="I4314">
        <v>82</v>
      </c>
      <c r="J4314">
        <v>0</v>
      </c>
    </row>
    <row r="4315" spans="1:11" x14ac:dyDescent="0.25">
      <c r="A4315" t="s">
        <v>4324</v>
      </c>
      <c r="B4315" t="s">
        <v>5016</v>
      </c>
      <c r="C4315" t="s">
        <v>5029</v>
      </c>
      <c r="D4315">
        <v>45</v>
      </c>
      <c r="E4315" s="2">
        <v>44855</v>
      </c>
      <c r="F4315">
        <v>245</v>
      </c>
      <c r="G4315">
        <v>82</v>
      </c>
      <c r="H4315" t="s">
        <v>5048</v>
      </c>
      <c r="I4315">
        <v>66</v>
      </c>
      <c r="J4315">
        <v>0</v>
      </c>
    </row>
    <row r="4316" spans="1:11" x14ac:dyDescent="0.25">
      <c r="A4316" t="s">
        <v>4325</v>
      </c>
      <c r="B4316" t="s">
        <v>5014</v>
      </c>
      <c r="C4316" t="s">
        <v>5028</v>
      </c>
      <c r="D4316">
        <v>22</v>
      </c>
      <c r="E4316" s="2">
        <v>44578</v>
      </c>
      <c r="F4316">
        <v>212</v>
      </c>
      <c r="G4316">
        <v>63</v>
      </c>
      <c r="H4316" t="s">
        <v>5045</v>
      </c>
      <c r="I4316">
        <v>91</v>
      </c>
      <c r="J4316">
        <v>1</v>
      </c>
      <c r="K4316" t="s">
        <v>5049</v>
      </c>
    </row>
    <row r="4317" spans="1:11" x14ac:dyDescent="0.25">
      <c r="A4317" t="s">
        <v>4326</v>
      </c>
      <c r="B4317" t="s">
        <v>5015</v>
      </c>
      <c r="C4317" t="s">
        <v>5040</v>
      </c>
      <c r="D4317">
        <v>45</v>
      </c>
      <c r="E4317" s="2">
        <v>44193</v>
      </c>
      <c r="F4317">
        <v>225</v>
      </c>
      <c r="G4317">
        <v>69</v>
      </c>
      <c r="H4317" t="s">
        <v>5044</v>
      </c>
      <c r="I4317">
        <v>50</v>
      </c>
      <c r="J4317">
        <v>0</v>
      </c>
    </row>
    <row r="4318" spans="1:11" x14ac:dyDescent="0.25">
      <c r="A4318" t="s">
        <v>4327</v>
      </c>
      <c r="B4318" t="s">
        <v>5011</v>
      </c>
      <c r="C4318" t="s">
        <v>5020</v>
      </c>
      <c r="D4318">
        <v>48</v>
      </c>
      <c r="E4318" s="2">
        <v>43941</v>
      </c>
      <c r="F4318">
        <v>241</v>
      </c>
      <c r="G4318">
        <v>51</v>
      </c>
      <c r="H4318" t="s">
        <v>5048</v>
      </c>
      <c r="I4318">
        <v>69</v>
      </c>
      <c r="J4318">
        <v>1</v>
      </c>
      <c r="K4318" t="s">
        <v>5050</v>
      </c>
    </row>
    <row r="4319" spans="1:11" x14ac:dyDescent="0.25">
      <c r="A4319" t="s">
        <v>4328</v>
      </c>
      <c r="B4319" t="s">
        <v>5015</v>
      </c>
      <c r="C4319" t="s">
        <v>5025</v>
      </c>
      <c r="D4319">
        <v>24</v>
      </c>
      <c r="E4319" s="2">
        <v>44780</v>
      </c>
      <c r="F4319">
        <v>229</v>
      </c>
      <c r="G4319">
        <v>74</v>
      </c>
      <c r="H4319" t="s">
        <v>5044</v>
      </c>
      <c r="I4319">
        <v>62</v>
      </c>
      <c r="J4319">
        <v>0</v>
      </c>
    </row>
    <row r="4320" spans="1:11" x14ac:dyDescent="0.25">
      <c r="A4320" t="s">
        <v>4329</v>
      </c>
      <c r="B4320" t="s">
        <v>5013</v>
      </c>
      <c r="C4320" t="s">
        <v>5033</v>
      </c>
      <c r="D4320">
        <v>26</v>
      </c>
      <c r="E4320" s="2">
        <v>44357</v>
      </c>
      <c r="F4320">
        <v>243</v>
      </c>
      <c r="G4320">
        <v>46</v>
      </c>
      <c r="H4320" t="s">
        <v>5043</v>
      </c>
      <c r="I4320">
        <v>73</v>
      </c>
      <c r="J4320">
        <v>1</v>
      </c>
      <c r="K4320" t="s">
        <v>5049</v>
      </c>
    </row>
    <row r="4321" spans="1:11" x14ac:dyDescent="0.25">
      <c r="A4321" t="s">
        <v>4330</v>
      </c>
      <c r="B4321" t="s">
        <v>5016</v>
      </c>
      <c r="C4321" t="s">
        <v>5041</v>
      </c>
      <c r="D4321">
        <v>24</v>
      </c>
      <c r="E4321" s="2">
        <v>44337</v>
      </c>
      <c r="F4321">
        <v>238</v>
      </c>
      <c r="G4321">
        <v>10</v>
      </c>
      <c r="H4321" t="s">
        <v>5044</v>
      </c>
      <c r="I4321">
        <v>85</v>
      </c>
      <c r="J4321">
        <v>1</v>
      </c>
      <c r="K4321" t="s">
        <v>5050</v>
      </c>
    </row>
    <row r="4322" spans="1:11" x14ac:dyDescent="0.25">
      <c r="A4322" t="s">
        <v>4331</v>
      </c>
      <c r="B4322" t="s">
        <v>5017</v>
      </c>
      <c r="C4322" t="s">
        <v>5037</v>
      </c>
      <c r="D4322">
        <v>36</v>
      </c>
      <c r="E4322" s="2">
        <v>44925</v>
      </c>
      <c r="F4322">
        <v>259</v>
      </c>
      <c r="G4322">
        <v>89</v>
      </c>
      <c r="H4322" t="s">
        <v>5045</v>
      </c>
      <c r="I4322">
        <v>80</v>
      </c>
      <c r="J4322">
        <v>0</v>
      </c>
    </row>
    <row r="4323" spans="1:11" x14ac:dyDescent="0.25">
      <c r="A4323" t="s">
        <v>4332</v>
      </c>
      <c r="B4323" t="s">
        <v>5016</v>
      </c>
      <c r="C4323" t="s">
        <v>5031</v>
      </c>
      <c r="D4323">
        <v>49</v>
      </c>
      <c r="E4323" s="2">
        <v>44008</v>
      </c>
      <c r="F4323">
        <v>206</v>
      </c>
      <c r="G4323">
        <v>46</v>
      </c>
      <c r="H4323" t="s">
        <v>5043</v>
      </c>
      <c r="I4323">
        <v>52</v>
      </c>
      <c r="J4323">
        <v>1</v>
      </c>
      <c r="K4323" t="s">
        <v>5051</v>
      </c>
    </row>
    <row r="4324" spans="1:11" x14ac:dyDescent="0.25">
      <c r="A4324" t="s">
        <v>4333</v>
      </c>
      <c r="B4324" t="s">
        <v>5011</v>
      </c>
      <c r="C4324" t="s">
        <v>5020</v>
      </c>
      <c r="D4324">
        <v>23</v>
      </c>
      <c r="E4324" s="2">
        <v>44445</v>
      </c>
      <c r="F4324">
        <v>252</v>
      </c>
      <c r="G4324">
        <v>36</v>
      </c>
      <c r="H4324" t="s">
        <v>5045</v>
      </c>
      <c r="I4324">
        <v>68</v>
      </c>
      <c r="J4324">
        <v>0</v>
      </c>
    </row>
    <row r="4325" spans="1:11" x14ac:dyDescent="0.25">
      <c r="A4325" t="s">
        <v>4334</v>
      </c>
      <c r="B4325" t="s">
        <v>5012</v>
      </c>
      <c r="C4325" t="s">
        <v>5034</v>
      </c>
      <c r="D4325">
        <v>39</v>
      </c>
      <c r="E4325" s="2">
        <v>44335</v>
      </c>
      <c r="F4325">
        <v>223</v>
      </c>
      <c r="G4325">
        <v>93</v>
      </c>
      <c r="H4325" t="s">
        <v>5048</v>
      </c>
      <c r="I4325">
        <v>88</v>
      </c>
      <c r="J4325">
        <v>1</v>
      </c>
      <c r="K4325" t="s">
        <v>5051</v>
      </c>
    </row>
    <row r="4326" spans="1:11" x14ac:dyDescent="0.25">
      <c r="A4326" t="s">
        <v>4335</v>
      </c>
      <c r="B4326" t="s">
        <v>5013</v>
      </c>
      <c r="C4326" t="s">
        <v>5022</v>
      </c>
      <c r="D4326">
        <v>31</v>
      </c>
      <c r="E4326" s="2">
        <v>44505</v>
      </c>
      <c r="F4326">
        <v>205</v>
      </c>
      <c r="G4326">
        <v>85</v>
      </c>
      <c r="H4326" t="s">
        <v>5045</v>
      </c>
      <c r="I4326">
        <v>70</v>
      </c>
      <c r="J4326">
        <v>0</v>
      </c>
    </row>
    <row r="4327" spans="1:11" x14ac:dyDescent="0.25">
      <c r="A4327" t="s">
        <v>4336</v>
      </c>
      <c r="B4327" t="s">
        <v>5011</v>
      </c>
      <c r="C4327" t="s">
        <v>5019</v>
      </c>
      <c r="D4327">
        <v>48</v>
      </c>
      <c r="E4327" s="2">
        <v>44343</v>
      </c>
      <c r="F4327">
        <v>259</v>
      </c>
      <c r="G4327">
        <v>0</v>
      </c>
      <c r="H4327" t="s">
        <v>5045</v>
      </c>
      <c r="I4327">
        <v>93</v>
      </c>
      <c r="J4327">
        <v>1</v>
      </c>
      <c r="K4327" t="s">
        <v>5049</v>
      </c>
    </row>
    <row r="4328" spans="1:11" x14ac:dyDescent="0.25">
      <c r="A4328" t="s">
        <v>4337</v>
      </c>
      <c r="B4328" t="s">
        <v>5011</v>
      </c>
      <c r="C4328" t="s">
        <v>5023</v>
      </c>
      <c r="D4328">
        <v>39</v>
      </c>
      <c r="E4328" s="2">
        <v>44173</v>
      </c>
      <c r="F4328">
        <v>223</v>
      </c>
      <c r="G4328">
        <v>3</v>
      </c>
      <c r="H4328" t="s">
        <v>5046</v>
      </c>
      <c r="I4328">
        <v>61</v>
      </c>
      <c r="J4328">
        <v>0</v>
      </c>
    </row>
    <row r="4329" spans="1:11" x14ac:dyDescent="0.25">
      <c r="A4329" t="s">
        <v>4338</v>
      </c>
      <c r="B4329" t="s">
        <v>5015</v>
      </c>
      <c r="C4329" t="s">
        <v>5027</v>
      </c>
      <c r="D4329">
        <v>26</v>
      </c>
      <c r="E4329" s="2">
        <v>44571</v>
      </c>
      <c r="F4329">
        <v>242</v>
      </c>
      <c r="G4329">
        <v>36</v>
      </c>
      <c r="H4329" t="s">
        <v>5044</v>
      </c>
      <c r="I4329">
        <v>80</v>
      </c>
      <c r="J4329">
        <v>0</v>
      </c>
    </row>
    <row r="4330" spans="1:11" x14ac:dyDescent="0.25">
      <c r="A4330" t="s">
        <v>4339</v>
      </c>
      <c r="B4330" t="s">
        <v>5012</v>
      </c>
      <c r="C4330" t="s">
        <v>5021</v>
      </c>
      <c r="D4330">
        <v>43</v>
      </c>
      <c r="E4330" s="2">
        <v>44295</v>
      </c>
      <c r="F4330">
        <v>211</v>
      </c>
      <c r="G4330">
        <v>4</v>
      </c>
      <c r="H4330" t="s">
        <v>5045</v>
      </c>
      <c r="I4330">
        <v>50</v>
      </c>
      <c r="J4330">
        <v>0</v>
      </c>
    </row>
    <row r="4331" spans="1:11" x14ac:dyDescent="0.25">
      <c r="A4331" t="s">
        <v>4340</v>
      </c>
      <c r="B4331" t="s">
        <v>5014</v>
      </c>
      <c r="C4331" t="s">
        <v>5035</v>
      </c>
      <c r="D4331">
        <v>50</v>
      </c>
      <c r="E4331" s="2">
        <v>44288</v>
      </c>
      <c r="F4331">
        <v>250</v>
      </c>
      <c r="G4331">
        <v>77</v>
      </c>
      <c r="H4331" t="s">
        <v>5048</v>
      </c>
      <c r="I4331">
        <v>67</v>
      </c>
      <c r="J4331">
        <v>1</v>
      </c>
      <c r="K4331" t="s">
        <v>5050</v>
      </c>
    </row>
    <row r="4332" spans="1:11" x14ac:dyDescent="0.25">
      <c r="A4332" t="s">
        <v>4341</v>
      </c>
      <c r="B4332" t="s">
        <v>5015</v>
      </c>
      <c r="C4332" t="s">
        <v>5025</v>
      </c>
      <c r="D4332">
        <v>29</v>
      </c>
      <c r="E4332" s="2">
        <v>44039</v>
      </c>
      <c r="F4332">
        <v>238</v>
      </c>
      <c r="G4332">
        <v>54</v>
      </c>
      <c r="H4332" t="s">
        <v>5047</v>
      </c>
      <c r="I4332">
        <v>88</v>
      </c>
      <c r="J4332">
        <v>1</v>
      </c>
      <c r="K4332" t="s">
        <v>5050</v>
      </c>
    </row>
    <row r="4333" spans="1:11" x14ac:dyDescent="0.25">
      <c r="A4333" t="s">
        <v>4342</v>
      </c>
      <c r="B4333" t="s">
        <v>5018</v>
      </c>
      <c r="C4333" t="s">
        <v>5036</v>
      </c>
      <c r="D4333">
        <v>48</v>
      </c>
      <c r="E4333" s="2">
        <v>44149</v>
      </c>
      <c r="F4333">
        <v>210</v>
      </c>
      <c r="G4333">
        <v>44</v>
      </c>
      <c r="H4333" t="s">
        <v>5043</v>
      </c>
      <c r="I4333">
        <v>74</v>
      </c>
      <c r="J4333">
        <v>1</v>
      </c>
      <c r="K4333" t="s">
        <v>5050</v>
      </c>
    </row>
    <row r="4334" spans="1:11" x14ac:dyDescent="0.25">
      <c r="A4334" t="s">
        <v>4343</v>
      </c>
      <c r="B4334" t="s">
        <v>5013</v>
      </c>
      <c r="C4334" t="s">
        <v>5039</v>
      </c>
      <c r="D4334">
        <v>31</v>
      </c>
      <c r="E4334" s="2">
        <v>44842</v>
      </c>
      <c r="F4334">
        <v>225</v>
      </c>
      <c r="G4334">
        <v>36</v>
      </c>
      <c r="H4334" t="s">
        <v>5045</v>
      </c>
      <c r="I4334">
        <v>72</v>
      </c>
      <c r="J4334">
        <v>0</v>
      </c>
    </row>
    <row r="4335" spans="1:11" x14ac:dyDescent="0.25">
      <c r="A4335" t="s">
        <v>4344</v>
      </c>
      <c r="B4335" t="s">
        <v>5014</v>
      </c>
      <c r="C4335" t="s">
        <v>5035</v>
      </c>
      <c r="D4335">
        <v>23</v>
      </c>
      <c r="E4335" s="2">
        <v>43964</v>
      </c>
      <c r="F4335">
        <v>250</v>
      </c>
      <c r="G4335">
        <v>100</v>
      </c>
      <c r="H4335" t="s">
        <v>5046</v>
      </c>
      <c r="I4335">
        <v>73</v>
      </c>
      <c r="J4335">
        <v>0</v>
      </c>
    </row>
    <row r="4336" spans="1:11" x14ac:dyDescent="0.25">
      <c r="A4336" t="s">
        <v>4345</v>
      </c>
      <c r="B4336" t="s">
        <v>5012</v>
      </c>
      <c r="C4336" t="s">
        <v>5026</v>
      </c>
      <c r="D4336">
        <v>36</v>
      </c>
      <c r="E4336" s="2">
        <v>43968</v>
      </c>
      <c r="F4336">
        <v>249</v>
      </c>
      <c r="G4336">
        <v>78</v>
      </c>
      <c r="H4336" t="s">
        <v>5043</v>
      </c>
      <c r="I4336">
        <v>78</v>
      </c>
      <c r="J4336">
        <v>1</v>
      </c>
      <c r="K4336" t="s">
        <v>5051</v>
      </c>
    </row>
    <row r="4337" spans="1:11" x14ac:dyDescent="0.25">
      <c r="A4337" t="s">
        <v>4346</v>
      </c>
      <c r="B4337" t="s">
        <v>5014</v>
      </c>
      <c r="C4337" t="s">
        <v>5035</v>
      </c>
      <c r="D4337">
        <v>39</v>
      </c>
      <c r="E4337" s="2">
        <v>44810</v>
      </c>
      <c r="F4337">
        <v>247</v>
      </c>
      <c r="G4337">
        <v>86</v>
      </c>
      <c r="H4337" t="s">
        <v>5048</v>
      </c>
      <c r="I4337">
        <v>99</v>
      </c>
      <c r="J4337">
        <v>0</v>
      </c>
    </row>
    <row r="4338" spans="1:11" x14ac:dyDescent="0.25">
      <c r="A4338" t="s">
        <v>4347</v>
      </c>
      <c r="B4338" t="s">
        <v>5015</v>
      </c>
      <c r="C4338" t="s">
        <v>5040</v>
      </c>
      <c r="D4338">
        <v>37</v>
      </c>
      <c r="E4338" s="2">
        <v>44142</v>
      </c>
      <c r="F4338">
        <v>205</v>
      </c>
      <c r="G4338">
        <v>58</v>
      </c>
      <c r="H4338" t="s">
        <v>5047</v>
      </c>
      <c r="I4338">
        <v>88</v>
      </c>
      <c r="J4338">
        <v>0</v>
      </c>
    </row>
    <row r="4339" spans="1:11" x14ac:dyDescent="0.25">
      <c r="A4339" t="s">
        <v>4348</v>
      </c>
      <c r="B4339" t="s">
        <v>5015</v>
      </c>
      <c r="C4339" t="s">
        <v>5025</v>
      </c>
      <c r="D4339">
        <v>31</v>
      </c>
      <c r="E4339" s="2">
        <v>44297</v>
      </c>
      <c r="F4339">
        <v>246</v>
      </c>
      <c r="G4339">
        <v>50</v>
      </c>
      <c r="H4339" t="s">
        <v>5044</v>
      </c>
      <c r="I4339">
        <v>82</v>
      </c>
      <c r="J4339">
        <v>0</v>
      </c>
    </row>
    <row r="4340" spans="1:11" x14ac:dyDescent="0.25">
      <c r="A4340" t="s">
        <v>4349</v>
      </c>
      <c r="B4340" t="s">
        <v>5018</v>
      </c>
      <c r="C4340" t="s">
        <v>5036</v>
      </c>
      <c r="D4340">
        <v>40</v>
      </c>
      <c r="E4340" s="2">
        <v>44301</v>
      </c>
      <c r="F4340">
        <v>202</v>
      </c>
      <c r="G4340">
        <v>65</v>
      </c>
      <c r="H4340" t="s">
        <v>5045</v>
      </c>
      <c r="I4340">
        <v>63</v>
      </c>
      <c r="J4340">
        <v>1</v>
      </c>
      <c r="K4340" t="s">
        <v>5050</v>
      </c>
    </row>
    <row r="4341" spans="1:11" x14ac:dyDescent="0.25">
      <c r="A4341" t="s">
        <v>4350</v>
      </c>
      <c r="B4341" t="s">
        <v>5016</v>
      </c>
      <c r="C4341" t="s">
        <v>5041</v>
      </c>
      <c r="D4341">
        <v>31</v>
      </c>
      <c r="E4341" s="2">
        <v>44175</v>
      </c>
      <c r="F4341">
        <v>202</v>
      </c>
      <c r="G4341">
        <v>86</v>
      </c>
      <c r="H4341" t="s">
        <v>5047</v>
      </c>
      <c r="I4341">
        <v>78</v>
      </c>
      <c r="J4341">
        <v>1</v>
      </c>
      <c r="K4341" t="s">
        <v>5051</v>
      </c>
    </row>
    <row r="4342" spans="1:11" x14ac:dyDescent="0.25">
      <c r="A4342" t="s">
        <v>4351</v>
      </c>
      <c r="B4342" t="s">
        <v>5015</v>
      </c>
      <c r="C4342" t="s">
        <v>5027</v>
      </c>
      <c r="D4342">
        <v>40</v>
      </c>
      <c r="E4342" s="2">
        <v>44295</v>
      </c>
      <c r="F4342">
        <v>236</v>
      </c>
      <c r="G4342">
        <v>71</v>
      </c>
      <c r="H4342" t="s">
        <v>5048</v>
      </c>
      <c r="I4342">
        <v>63</v>
      </c>
      <c r="J4342">
        <v>0</v>
      </c>
    </row>
    <row r="4343" spans="1:11" x14ac:dyDescent="0.25">
      <c r="A4343" t="s">
        <v>4352</v>
      </c>
      <c r="B4343" t="s">
        <v>5018</v>
      </c>
      <c r="C4343" t="s">
        <v>5036</v>
      </c>
      <c r="D4343">
        <v>46</v>
      </c>
      <c r="E4343" s="2">
        <v>44678</v>
      </c>
      <c r="F4343">
        <v>220</v>
      </c>
      <c r="G4343">
        <v>18</v>
      </c>
      <c r="H4343" t="s">
        <v>5048</v>
      </c>
      <c r="I4343">
        <v>97</v>
      </c>
      <c r="J4343">
        <v>0</v>
      </c>
    </row>
    <row r="4344" spans="1:11" x14ac:dyDescent="0.25">
      <c r="A4344" t="s">
        <v>4353</v>
      </c>
      <c r="B4344" t="s">
        <v>5011</v>
      </c>
      <c r="C4344" t="s">
        <v>5019</v>
      </c>
      <c r="D4344">
        <v>24</v>
      </c>
      <c r="E4344" s="2">
        <v>44219</v>
      </c>
      <c r="F4344">
        <v>203</v>
      </c>
      <c r="G4344">
        <v>89</v>
      </c>
      <c r="H4344" t="s">
        <v>5044</v>
      </c>
      <c r="I4344">
        <v>73</v>
      </c>
      <c r="J4344">
        <v>0</v>
      </c>
    </row>
    <row r="4345" spans="1:11" x14ac:dyDescent="0.25">
      <c r="A4345" t="s">
        <v>4354</v>
      </c>
      <c r="B4345" t="s">
        <v>5018</v>
      </c>
      <c r="C4345" t="s">
        <v>5036</v>
      </c>
      <c r="D4345">
        <v>43</v>
      </c>
      <c r="E4345" s="2">
        <v>44493</v>
      </c>
      <c r="F4345">
        <v>257</v>
      </c>
      <c r="G4345">
        <v>65</v>
      </c>
      <c r="H4345" t="s">
        <v>5044</v>
      </c>
      <c r="I4345">
        <v>85</v>
      </c>
      <c r="J4345">
        <v>1</v>
      </c>
      <c r="K4345" t="s">
        <v>5050</v>
      </c>
    </row>
    <row r="4346" spans="1:11" x14ac:dyDescent="0.25">
      <c r="A4346" t="s">
        <v>4355</v>
      </c>
      <c r="B4346" t="s">
        <v>5012</v>
      </c>
      <c r="C4346" t="s">
        <v>5026</v>
      </c>
      <c r="D4346">
        <v>24</v>
      </c>
      <c r="E4346" s="2">
        <v>44679</v>
      </c>
      <c r="F4346">
        <v>222</v>
      </c>
      <c r="G4346">
        <v>73</v>
      </c>
      <c r="H4346" t="s">
        <v>5048</v>
      </c>
      <c r="I4346">
        <v>57</v>
      </c>
      <c r="J4346">
        <v>0</v>
      </c>
    </row>
    <row r="4347" spans="1:11" x14ac:dyDescent="0.25">
      <c r="A4347" t="s">
        <v>4356</v>
      </c>
      <c r="B4347" t="s">
        <v>5017</v>
      </c>
      <c r="C4347" t="s">
        <v>5037</v>
      </c>
      <c r="D4347">
        <v>36</v>
      </c>
      <c r="E4347" s="2">
        <v>44187</v>
      </c>
      <c r="F4347">
        <v>244</v>
      </c>
      <c r="G4347">
        <v>25</v>
      </c>
      <c r="H4347" t="s">
        <v>5046</v>
      </c>
      <c r="I4347">
        <v>67</v>
      </c>
      <c r="J4347">
        <v>0</v>
      </c>
    </row>
    <row r="4348" spans="1:11" x14ac:dyDescent="0.25">
      <c r="A4348" t="s">
        <v>4357</v>
      </c>
      <c r="B4348" t="s">
        <v>5017</v>
      </c>
      <c r="C4348" t="s">
        <v>5030</v>
      </c>
      <c r="D4348">
        <v>26</v>
      </c>
      <c r="E4348" s="2">
        <v>44255</v>
      </c>
      <c r="F4348">
        <v>254</v>
      </c>
      <c r="G4348">
        <v>53</v>
      </c>
      <c r="H4348" t="s">
        <v>5047</v>
      </c>
      <c r="I4348">
        <v>59</v>
      </c>
      <c r="J4348">
        <v>1</v>
      </c>
      <c r="K4348" t="s">
        <v>5050</v>
      </c>
    </row>
    <row r="4349" spans="1:11" x14ac:dyDescent="0.25">
      <c r="A4349" t="s">
        <v>4358</v>
      </c>
      <c r="B4349" t="s">
        <v>5014</v>
      </c>
      <c r="C4349" t="s">
        <v>5024</v>
      </c>
      <c r="D4349">
        <v>26</v>
      </c>
      <c r="E4349" s="2">
        <v>44919</v>
      </c>
      <c r="F4349">
        <v>221</v>
      </c>
      <c r="G4349">
        <v>42</v>
      </c>
      <c r="H4349" t="s">
        <v>5047</v>
      </c>
      <c r="I4349">
        <v>84</v>
      </c>
      <c r="J4349">
        <v>0</v>
      </c>
    </row>
    <row r="4350" spans="1:11" x14ac:dyDescent="0.25">
      <c r="A4350" t="s">
        <v>4359</v>
      </c>
      <c r="B4350" t="s">
        <v>5014</v>
      </c>
      <c r="C4350" t="s">
        <v>5024</v>
      </c>
      <c r="D4350">
        <v>49</v>
      </c>
      <c r="E4350" s="2">
        <v>44823</v>
      </c>
      <c r="F4350">
        <v>245</v>
      </c>
      <c r="G4350">
        <v>78</v>
      </c>
      <c r="H4350" t="s">
        <v>5043</v>
      </c>
      <c r="I4350">
        <v>54</v>
      </c>
      <c r="J4350">
        <v>1</v>
      </c>
      <c r="K4350" t="s">
        <v>5051</v>
      </c>
    </row>
    <row r="4351" spans="1:11" x14ac:dyDescent="0.25">
      <c r="A4351" t="s">
        <v>4360</v>
      </c>
      <c r="B4351" t="s">
        <v>5018</v>
      </c>
      <c r="C4351" t="s">
        <v>5032</v>
      </c>
      <c r="D4351">
        <v>45</v>
      </c>
      <c r="E4351" s="2">
        <v>44375</v>
      </c>
      <c r="F4351">
        <v>217</v>
      </c>
      <c r="G4351">
        <v>57</v>
      </c>
      <c r="H4351" t="s">
        <v>5047</v>
      </c>
      <c r="I4351">
        <v>74</v>
      </c>
      <c r="J4351">
        <v>0</v>
      </c>
    </row>
    <row r="4352" spans="1:11" x14ac:dyDescent="0.25">
      <c r="A4352" t="s">
        <v>4361</v>
      </c>
      <c r="B4352" t="s">
        <v>5018</v>
      </c>
      <c r="C4352" t="s">
        <v>5038</v>
      </c>
      <c r="D4352">
        <v>40</v>
      </c>
      <c r="E4352" s="2">
        <v>44674</v>
      </c>
      <c r="F4352">
        <v>259</v>
      </c>
      <c r="G4352">
        <v>58</v>
      </c>
      <c r="H4352" t="s">
        <v>5045</v>
      </c>
      <c r="I4352">
        <v>80</v>
      </c>
      <c r="J4352">
        <v>1</v>
      </c>
      <c r="K4352" t="s">
        <v>5050</v>
      </c>
    </row>
    <row r="4353" spans="1:11" x14ac:dyDescent="0.25">
      <c r="A4353" t="s">
        <v>4362</v>
      </c>
      <c r="B4353" t="s">
        <v>5014</v>
      </c>
      <c r="C4353" t="s">
        <v>5028</v>
      </c>
      <c r="D4353">
        <v>24</v>
      </c>
      <c r="E4353" s="2">
        <v>44659</v>
      </c>
      <c r="F4353">
        <v>227</v>
      </c>
      <c r="G4353">
        <v>10</v>
      </c>
      <c r="H4353" t="s">
        <v>5048</v>
      </c>
      <c r="I4353">
        <v>61</v>
      </c>
      <c r="J4353">
        <v>1</v>
      </c>
      <c r="K4353" t="s">
        <v>5051</v>
      </c>
    </row>
    <row r="4354" spans="1:11" x14ac:dyDescent="0.25">
      <c r="A4354" t="s">
        <v>4363</v>
      </c>
      <c r="B4354" t="s">
        <v>5017</v>
      </c>
      <c r="C4354" t="s">
        <v>5042</v>
      </c>
      <c r="D4354">
        <v>33</v>
      </c>
      <c r="E4354" s="2">
        <v>44108</v>
      </c>
      <c r="F4354">
        <v>209</v>
      </c>
      <c r="G4354">
        <v>79</v>
      </c>
      <c r="H4354" t="s">
        <v>5043</v>
      </c>
      <c r="I4354">
        <v>77</v>
      </c>
      <c r="J4354">
        <v>1</v>
      </c>
      <c r="K4354" t="s">
        <v>5051</v>
      </c>
    </row>
    <row r="4355" spans="1:11" x14ac:dyDescent="0.25">
      <c r="A4355" t="s">
        <v>4364</v>
      </c>
      <c r="B4355" t="s">
        <v>5014</v>
      </c>
      <c r="C4355" t="s">
        <v>5024</v>
      </c>
      <c r="D4355">
        <v>39</v>
      </c>
      <c r="E4355" s="2">
        <v>44390</v>
      </c>
      <c r="F4355">
        <v>229</v>
      </c>
      <c r="G4355">
        <v>60</v>
      </c>
      <c r="H4355" t="s">
        <v>5047</v>
      </c>
      <c r="I4355">
        <v>68</v>
      </c>
      <c r="J4355">
        <v>1</v>
      </c>
      <c r="K4355" t="s">
        <v>5051</v>
      </c>
    </row>
    <row r="4356" spans="1:11" x14ac:dyDescent="0.25">
      <c r="A4356" t="s">
        <v>4365</v>
      </c>
      <c r="B4356" t="s">
        <v>5018</v>
      </c>
      <c r="C4356" t="s">
        <v>5036</v>
      </c>
      <c r="D4356">
        <v>46</v>
      </c>
      <c r="E4356" s="2">
        <v>44626</v>
      </c>
      <c r="F4356">
        <v>204</v>
      </c>
      <c r="G4356">
        <v>30</v>
      </c>
      <c r="H4356" t="s">
        <v>5047</v>
      </c>
      <c r="I4356">
        <v>50</v>
      </c>
      <c r="J4356">
        <v>0</v>
      </c>
    </row>
    <row r="4357" spans="1:11" x14ac:dyDescent="0.25">
      <c r="A4357" t="s">
        <v>4366</v>
      </c>
      <c r="B4357" t="s">
        <v>5013</v>
      </c>
      <c r="C4357" t="s">
        <v>5022</v>
      </c>
      <c r="D4357">
        <v>40</v>
      </c>
      <c r="E4357" s="2">
        <v>44219</v>
      </c>
      <c r="F4357">
        <v>213</v>
      </c>
      <c r="G4357">
        <v>53</v>
      </c>
      <c r="H4357" t="s">
        <v>5045</v>
      </c>
      <c r="I4357">
        <v>94</v>
      </c>
      <c r="J4357">
        <v>1</v>
      </c>
      <c r="K4357" t="s">
        <v>5050</v>
      </c>
    </row>
    <row r="4358" spans="1:11" x14ac:dyDescent="0.25">
      <c r="A4358" t="s">
        <v>4367</v>
      </c>
      <c r="B4358" t="s">
        <v>5016</v>
      </c>
      <c r="C4358" t="s">
        <v>5041</v>
      </c>
      <c r="D4358">
        <v>44</v>
      </c>
      <c r="E4358" s="2">
        <v>44463</v>
      </c>
      <c r="F4358">
        <v>221</v>
      </c>
      <c r="G4358">
        <v>84</v>
      </c>
      <c r="H4358" t="s">
        <v>5045</v>
      </c>
      <c r="I4358">
        <v>94</v>
      </c>
      <c r="J4358">
        <v>0</v>
      </c>
    </row>
    <row r="4359" spans="1:11" x14ac:dyDescent="0.25">
      <c r="A4359" t="s">
        <v>4368</v>
      </c>
      <c r="B4359" t="s">
        <v>5018</v>
      </c>
      <c r="C4359" t="s">
        <v>5036</v>
      </c>
      <c r="D4359">
        <v>50</v>
      </c>
      <c r="E4359" s="2">
        <v>44672</v>
      </c>
      <c r="F4359">
        <v>233</v>
      </c>
      <c r="G4359">
        <v>77</v>
      </c>
      <c r="H4359" t="s">
        <v>5045</v>
      </c>
      <c r="I4359">
        <v>57</v>
      </c>
      <c r="J4359">
        <v>0</v>
      </c>
    </row>
    <row r="4360" spans="1:11" x14ac:dyDescent="0.25">
      <c r="A4360" t="s">
        <v>4369</v>
      </c>
      <c r="B4360" t="s">
        <v>5018</v>
      </c>
      <c r="C4360" t="s">
        <v>5032</v>
      </c>
      <c r="D4360">
        <v>31</v>
      </c>
      <c r="E4360" s="2">
        <v>44121</v>
      </c>
      <c r="F4360">
        <v>218</v>
      </c>
      <c r="G4360">
        <v>61</v>
      </c>
      <c r="H4360" t="s">
        <v>5044</v>
      </c>
      <c r="I4360">
        <v>65</v>
      </c>
      <c r="J4360">
        <v>1</v>
      </c>
      <c r="K4360" t="s">
        <v>5050</v>
      </c>
    </row>
    <row r="4361" spans="1:11" x14ac:dyDescent="0.25">
      <c r="A4361" t="s">
        <v>4370</v>
      </c>
      <c r="B4361" t="s">
        <v>5015</v>
      </c>
      <c r="C4361" t="s">
        <v>5040</v>
      </c>
      <c r="D4361">
        <v>25</v>
      </c>
      <c r="E4361" s="2">
        <v>43984</v>
      </c>
      <c r="F4361">
        <v>256</v>
      </c>
      <c r="G4361">
        <v>8</v>
      </c>
      <c r="H4361" t="s">
        <v>5047</v>
      </c>
      <c r="I4361">
        <v>76</v>
      </c>
      <c r="J4361">
        <v>1</v>
      </c>
      <c r="K4361" t="s">
        <v>5049</v>
      </c>
    </row>
    <row r="4362" spans="1:11" x14ac:dyDescent="0.25">
      <c r="A4362" t="s">
        <v>4371</v>
      </c>
      <c r="B4362" t="s">
        <v>5013</v>
      </c>
      <c r="C4362" t="s">
        <v>5022</v>
      </c>
      <c r="D4362">
        <v>29</v>
      </c>
      <c r="E4362" s="2">
        <v>44039</v>
      </c>
      <c r="F4362">
        <v>257</v>
      </c>
      <c r="G4362">
        <v>7</v>
      </c>
      <c r="H4362" t="s">
        <v>5048</v>
      </c>
      <c r="I4362">
        <v>51</v>
      </c>
      <c r="J4362">
        <v>1</v>
      </c>
      <c r="K4362" t="s">
        <v>5051</v>
      </c>
    </row>
    <row r="4363" spans="1:11" x14ac:dyDescent="0.25">
      <c r="A4363" t="s">
        <v>4372</v>
      </c>
      <c r="B4363" t="s">
        <v>5018</v>
      </c>
      <c r="C4363" t="s">
        <v>5032</v>
      </c>
      <c r="D4363">
        <v>22</v>
      </c>
      <c r="E4363" s="2">
        <v>44040</v>
      </c>
      <c r="F4363">
        <v>220</v>
      </c>
      <c r="G4363">
        <v>29</v>
      </c>
      <c r="H4363" t="s">
        <v>5045</v>
      </c>
      <c r="I4363">
        <v>74</v>
      </c>
      <c r="J4363">
        <v>0</v>
      </c>
    </row>
    <row r="4364" spans="1:11" x14ac:dyDescent="0.25">
      <c r="A4364" t="s">
        <v>4373</v>
      </c>
      <c r="B4364" t="s">
        <v>5013</v>
      </c>
      <c r="C4364" t="s">
        <v>5022</v>
      </c>
      <c r="D4364">
        <v>26</v>
      </c>
      <c r="E4364" s="2">
        <v>44467</v>
      </c>
      <c r="F4364">
        <v>240</v>
      </c>
      <c r="G4364">
        <v>38</v>
      </c>
      <c r="H4364" t="s">
        <v>5043</v>
      </c>
      <c r="I4364">
        <v>65</v>
      </c>
      <c r="J4364">
        <v>0</v>
      </c>
    </row>
    <row r="4365" spans="1:11" x14ac:dyDescent="0.25">
      <c r="A4365" t="s">
        <v>4374</v>
      </c>
      <c r="B4365" t="s">
        <v>5012</v>
      </c>
      <c r="C4365" t="s">
        <v>5034</v>
      </c>
      <c r="D4365">
        <v>43</v>
      </c>
      <c r="E4365" s="2">
        <v>44747</v>
      </c>
      <c r="F4365">
        <v>251</v>
      </c>
      <c r="G4365">
        <v>83</v>
      </c>
      <c r="H4365" t="s">
        <v>5046</v>
      </c>
      <c r="I4365">
        <v>98</v>
      </c>
      <c r="J4365">
        <v>1</v>
      </c>
      <c r="K4365" t="s">
        <v>5049</v>
      </c>
    </row>
    <row r="4366" spans="1:11" x14ac:dyDescent="0.25">
      <c r="A4366" t="s">
        <v>4375</v>
      </c>
      <c r="B4366" t="s">
        <v>5016</v>
      </c>
      <c r="C4366" t="s">
        <v>5029</v>
      </c>
      <c r="D4366">
        <v>42</v>
      </c>
      <c r="E4366" s="2">
        <v>44762</v>
      </c>
      <c r="F4366">
        <v>218</v>
      </c>
      <c r="G4366">
        <v>38</v>
      </c>
      <c r="H4366" t="s">
        <v>5048</v>
      </c>
      <c r="I4366">
        <v>72</v>
      </c>
      <c r="J4366">
        <v>1</v>
      </c>
      <c r="K4366" t="s">
        <v>5049</v>
      </c>
    </row>
    <row r="4367" spans="1:11" x14ac:dyDescent="0.25">
      <c r="A4367" t="s">
        <v>4376</v>
      </c>
      <c r="B4367" t="s">
        <v>5011</v>
      </c>
      <c r="C4367" t="s">
        <v>5019</v>
      </c>
      <c r="D4367">
        <v>26</v>
      </c>
      <c r="E4367" s="2">
        <v>44287</v>
      </c>
      <c r="F4367">
        <v>204</v>
      </c>
      <c r="G4367">
        <v>26</v>
      </c>
      <c r="H4367" t="s">
        <v>5044</v>
      </c>
      <c r="I4367">
        <v>94</v>
      </c>
      <c r="J4367">
        <v>0</v>
      </c>
    </row>
    <row r="4368" spans="1:11" x14ac:dyDescent="0.25">
      <c r="A4368" t="s">
        <v>4377</v>
      </c>
      <c r="B4368" t="s">
        <v>5014</v>
      </c>
      <c r="C4368" t="s">
        <v>5024</v>
      </c>
      <c r="D4368">
        <v>49</v>
      </c>
      <c r="E4368" s="2">
        <v>44737</v>
      </c>
      <c r="F4368">
        <v>235</v>
      </c>
      <c r="G4368">
        <v>62</v>
      </c>
      <c r="H4368" t="s">
        <v>5044</v>
      </c>
      <c r="I4368">
        <v>98</v>
      </c>
      <c r="J4368">
        <v>0</v>
      </c>
    </row>
    <row r="4369" spans="1:11" x14ac:dyDescent="0.25">
      <c r="A4369" t="s">
        <v>4378</v>
      </c>
      <c r="B4369" t="s">
        <v>5016</v>
      </c>
      <c r="C4369" t="s">
        <v>5031</v>
      </c>
      <c r="D4369">
        <v>24</v>
      </c>
      <c r="E4369" s="2">
        <v>44601</v>
      </c>
      <c r="F4369">
        <v>244</v>
      </c>
      <c r="G4369">
        <v>38</v>
      </c>
      <c r="H4369" t="s">
        <v>5047</v>
      </c>
      <c r="I4369">
        <v>89</v>
      </c>
      <c r="J4369">
        <v>1</v>
      </c>
      <c r="K4369" t="s">
        <v>5050</v>
      </c>
    </row>
    <row r="4370" spans="1:11" x14ac:dyDescent="0.25">
      <c r="A4370" t="s">
        <v>4379</v>
      </c>
      <c r="B4370" t="s">
        <v>5016</v>
      </c>
      <c r="C4370" t="s">
        <v>5031</v>
      </c>
      <c r="D4370">
        <v>29</v>
      </c>
      <c r="E4370" s="2">
        <v>44565</v>
      </c>
      <c r="F4370">
        <v>227</v>
      </c>
      <c r="G4370">
        <v>41</v>
      </c>
      <c r="H4370" t="s">
        <v>5046</v>
      </c>
      <c r="I4370">
        <v>68</v>
      </c>
      <c r="J4370">
        <v>0</v>
      </c>
    </row>
    <row r="4371" spans="1:11" x14ac:dyDescent="0.25">
      <c r="A4371" t="s">
        <v>4380</v>
      </c>
      <c r="B4371" t="s">
        <v>5017</v>
      </c>
      <c r="C4371" t="s">
        <v>5030</v>
      </c>
      <c r="D4371">
        <v>42</v>
      </c>
      <c r="E4371" s="2">
        <v>44052</v>
      </c>
      <c r="F4371">
        <v>235</v>
      </c>
      <c r="G4371">
        <v>87</v>
      </c>
      <c r="H4371" t="s">
        <v>5044</v>
      </c>
      <c r="I4371">
        <v>61</v>
      </c>
      <c r="J4371">
        <v>1</v>
      </c>
      <c r="K4371" t="s">
        <v>5049</v>
      </c>
    </row>
    <row r="4372" spans="1:11" x14ac:dyDescent="0.25">
      <c r="A4372" t="s">
        <v>4381</v>
      </c>
      <c r="B4372" t="s">
        <v>5011</v>
      </c>
      <c r="C4372" t="s">
        <v>5019</v>
      </c>
      <c r="D4372">
        <v>43</v>
      </c>
      <c r="E4372" s="2">
        <v>44392</v>
      </c>
      <c r="F4372">
        <v>245</v>
      </c>
      <c r="G4372">
        <v>69</v>
      </c>
      <c r="H4372" t="s">
        <v>5048</v>
      </c>
      <c r="I4372">
        <v>77</v>
      </c>
      <c r="J4372">
        <v>0</v>
      </c>
    </row>
    <row r="4373" spans="1:11" x14ac:dyDescent="0.25">
      <c r="A4373" t="s">
        <v>4382</v>
      </c>
      <c r="B4373" t="s">
        <v>5015</v>
      </c>
      <c r="C4373" t="s">
        <v>5025</v>
      </c>
      <c r="D4373">
        <v>30</v>
      </c>
      <c r="E4373" s="2">
        <v>44528</v>
      </c>
      <c r="F4373">
        <v>237</v>
      </c>
      <c r="G4373">
        <v>91</v>
      </c>
      <c r="H4373" t="s">
        <v>5044</v>
      </c>
      <c r="I4373">
        <v>83</v>
      </c>
      <c r="J4373">
        <v>1</v>
      </c>
      <c r="K4373" t="s">
        <v>5049</v>
      </c>
    </row>
    <row r="4374" spans="1:11" x14ac:dyDescent="0.25">
      <c r="A4374" t="s">
        <v>4383</v>
      </c>
      <c r="B4374" t="s">
        <v>5013</v>
      </c>
      <c r="C4374" t="s">
        <v>5022</v>
      </c>
      <c r="D4374">
        <v>48</v>
      </c>
      <c r="E4374" s="2">
        <v>44382</v>
      </c>
      <c r="F4374">
        <v>218</v>
      </c>
      <c r="G4374">
        <v>57</v>
      </c>
      <c r="H4374" t="s">
        <v>5045</v>
      </c>
      <c r="I4374">
        <v>71</v>
      </c>
      <c r="J4374">
        <v>0</v>
      </c>
    </row>
    <row r="4375" spans="1:11" x14ac:dyDescent="0.25">
      <c r="A4375" t="s">
        <v>4384</v>
      </c>
      <c r="B4375" t="s">
        <v>5017</v>
      </c>
      <c r="C4375" t="s">
        <v>5030</v>
      </c>
      <c r="D4375">
        <v>24</v>
      </c>
      <c r="E4375" s="2">
        <v>44242</v>
      </c>
      <c r="F4375">
        <v>214</v>
      </c>
      <c r="G4375">
        <v>86</v>
      </c>
      <c r="H4375" t="s">
        <v>5043</v>
      </c>
      <c r="I4375">
        <v>89</v>
      </c>
      <c r="J4375">
        <v>1</v>
      </c>
      <c r="K4375" t="s">
        <v>5049</v>
      </c>
    </row>
    <row r="4376" spans="1:11" x14ac:dyDescent="0.25">
      <c r="A4376" t="s">
        <v>4385</v>
      </c>
      <c r="B4376" t="s">
        <v>5013</v>
      </c>
      <c r="C4376" t="s">
        <v>5039</v>
      </c>
      <c r="D4376">
        <v>45</v>
      </c>
      <c r="E4376" s="2">
        <v>44764</v>
      </c>
      <c r="F4376">
        <v>258</v>
      </c>
      <c r="G4376">
        <v>2</v>
      </c>
      <c r="H4376" t="s">
        <v>5043</v>
      </c>
      <c r="I4376">
        <v>77</v>
      </c>
      <c r="J4376">
        <v>1</v>
      </c>
      <c r="K4376" t="s">
        <v>5050</v>
      </c>
    </row>
    <row r="4377" spans="1:11" x14ac:dyDescent="0.25">
      <c r="A4377" t="s">
        <v>4386</v>
      </c>
      <c r="B4377" t="s">
        <v>5016</v>
      </c>
      <c r="C4377" t="s">
        <v>5031</v>
      </c>
      <c r="D4377">
        <v>26</v>
      </c>
      <c r="E4377" s="2">
        <v>44121</v>
      </c>
      <c r="F4377">
        <v>228</v>
      </c>
      <c r="G4377">
        <v>95</v>
      </c>
      <c r="H4377" t="s">
        <v>5048</v>
      </c>
      <c r="I4377">
        <v>84</v>
      </c>
      <c r="J4377">
        <v>1</v>
      </c>
      <c r="K4377" t="s">
        <v>5049</v>
      </c>
    </row>
    <row r="4378" spans="1:11" x14ac:dyDescent="0.25">
      <c r="A4378" t="s">
        <v>4387</v>
      </c>
      <c r="B4378" t="s">
        <v>5016</v>
      </c>
      <c r="C4378" t="s">
        <v>5029</v>
      </c>
      <c r="D4378">
        <v>44</v>
      </c>
      <c r="E4378" s="2">
        <v>44248</v>
      </c>
      <c r="F4378">
        <v>249</v>
      </c>
      <c r="G4378">
        <v>43</v>
      </c>
      <c r="H4378" t="s">
        <v>5043</v>
      </c>
      <c r="I4378">
        <v>80</v>
      </c>
      <c r="J4378">
        <v>0</v>
      </c>
    </row>
    <row r="4379" spans="1:11" x14ac:dyDescent="0.25">
      <c r="A4379" t="s">
        <v>4388</v>
      </c>
      <c r="B4379" t="s">
        <v>5014</v>
      </c>
      <c r="C4379" t="s">
        <v>5024</v>
      </c>
      <c r="D4379">
        <v>34</v>
      </c>
      <c r="E4379" s="2">
        <v>44898</v>
      </c>
      <c r="F4379">
        <v>246</v>
      </c>
      <c r="G4379">
        <v>31</v>
      </c>
      <c r="H4379" t="s">
        <v>5043</v>
      </c>
      <c r="I4379">
        <v>50</v>
      </c>
      <c r="J4379">
        <v>1</v>
      </c>
      <c r="K4379" t="s">
        <v>5051</v>
      </c>
    </row>
    <row r="4380" spans="1:11" x14ac:dyDescent="0.25">
      <c r="A4380" t="s">
        <v>4389</v>
      </c>
      <c r="B4380" t="s">
        <v>5012</v>
      </c>
      <c r="C4380" t="s">
        <v>5034</v>
      </c>
      <c r="D4380">
        <v>36</v>
      </c>
      <c r="E4380" s="2">
        <v>43934</v>
      </c>
      <c r="F4380">
        <v>205</v>
      </c>
      <c r="G4380">
        <v>95</v>
      </c>
      <c r="H4380" t="s">
        <v>5045</v>
      </c>
      <c r="I4380">
        <v>76</v>
      </c>
      <c r="J4380">
        <v>0</v>
      </c>
    </row>
    <row r="4381" spans="1:11" x14ac:dyDescent="0.25">
      <c r="A4381" t="s">
        <v>4390</v>
      </c>
      <c r="B4381" t="s">
        <v>5012</v>
      </c>
      <c r="C4381" t="s">
        <v>5026</v>
      </c>
      <c r="D4381">
        <v>30</v>
      </c>
      <c r="E4381" s="2">
        <v>44274</v>
      </c>
      <c r="F4381">
        <v>240</v>
      </c>
      <c r="G4381">
        <v>44</v>
      </c>
      <c r="H4381" t="s">
        <v>5046</v>
      </c>
      <c r="I4381">
        <v>95</v>
      </c>
      <c r="J4381">
        <v>1</v>
      </c>
      <c r="K4381" t="s">
        <v>5051</v>
      </c>
    </row>
    <row r="4382" spans="1:11" x14ac:dyDescent="0.25">
      <c r="A4382" t="s">
        <v>4391</v>
      </c>
      <c r="B4382" t="s">
        <v>5012</v>
      </c>
      <c r="C4382" t="s">
        <v>5034</v>
      </c>
      <c r="D4382">
        <v>50</v>
      </c>
      <c r="E4382" s="2">
        <v>44492</v>
      </c>
      <c r="F4382">
        <v>211</v>
      </c>
      <c r="G4382">
        <v>24</v>
      </c>
      <c r="H4382" t="s">
        <v>5046</v>
      </c>
      <c r="I4382">
        <v>58</v>
      </c>
      <c r="J4382">
        <v>1</v>
      </c>
      <c r="K4382" t="s">
        <v>5051</v>
      </c>
    </row>
    <row r="4383" spans="1:11" x14ac:dyDescent="0.25">
      <c r="A4383" t="s">
        <v>4392</v>
      </c>
      <c r="B4383" t="s">
        <v>5017</v>
      </c>
      <c r="C4383" t="s">
        <v>5030</v>
      </c>
      <c r="D4383">
        <v>30</v>
      </c>
      <c r="E4383" s="2">
        <v>44589</v>
      </c>
      <c r="F4383">
        <v>213</v>
      </c>
      <c r="G4383">
        <v>43</v>
      </c>
      <c r="H4383" t="s">
        <v>5044</v>
      </c>
      <c r="I4383">
        <v>72</v>
      </c>
      <c r="J4383">
        <v>1</v>
      </c>
      <c r="K4383" t="s">
        <v>5049</v>
      </c>
    </row>
    <row r="4384" spans="1:11" x14ac:dyDescent="0.25">
      <c r="A4384" t="s">
        <v>4393</v>
      </c>
      <c r="B4384" t="s">
        <v>5017</v>
      </c>
      <c r="C4384" t="s">
        <v>5030</v>
      </c>
      <c r="D4384">
        <v>46</v>
      </c>
      <c r="E4384" s="2">
        <v>44454</v>
      </c>
      <c r="F4384">
        <v>214</v>
      </c>
      <c r="G4384">
        <v>95</v>
      </c>
      <c r="H4384" t="s">
        <v>5046</v>
      </c>
      <c r="I4384">
        <v>92</v>
      </c>
      <c r="J4384">
        <v>0</v>
      </c>
    </row>
    <row r="4385" spans="1:11" x14ac:dyDescent="0.25">
      <c r="A4385" t="s">
        <v>4394</v>
      </c>
      <c r="B4385" t="s">
        <v>5013</v>
      </c>
      <c r="C4385" t="s">
        <v>5022</v>
      </c>
      <c r="D4385">
        <v>33</v>
      </c>
      <c r="E4385" s="2">
        <v>44092</v>
      </c>
      <c r="F4385">
        <v>259</v>
      </c>
      <c r="G4385">
        <v>57</v>
      </c>
      <c r="H4385" t="s">
        <v>5045</v>
      </c>
      <c r="I4385">
        <v>69</v>
      </c>
      <c r="J4385">
        <v>0</v>
      </c>
    </row>
    <row r="4386" spans="1:11" x14ac:dyDescent="0.25">
      <c r="A4386" t="s">
        <v>4395</v>
      </c>
      <c r="B4386" t="s">
        <v>5018</v>
      </c>
      <c r="C4386" t="s">
        <v>5038</v>
      </c>
      <c r="D4386">
        <v>46</v>
      </c>
      <c r="E4386" s="2">
        <v>44183</v>
      </c>
      <c r="F4386">
        <v>209</v>
      </c>
      <c r="G4386">
        <v>42</v>
      </c>
      <c r="H4386" t="s">
        <v>5047</v>
      </c>
      <c r="I4386">
        <v>71</v>
      </c>
      <c r="J4386">
        <v>1</v>
      </c>
      <c r="K4386" t="s">
        <v>5051</v>
      </c>
    </row>
    <row r="4387" spans="1:11" x14ac:dyDescent="0.25">
      <c r="A4387" t="s">
        <v>4396</v>
      </c>
      <c r="B4387" t="s">
        <v>5012</v>
      </c>
      <c r="C4387" t="s">
        <v>5021</v>
      </c>
      <c r="D4387">
        <v>47</v>
      </c>
      <c r="E4387" s="2">
        <v>44467</v>
      </c>
      <c r="F4387">
        <v>257</v>
      </c>
      <c r="G4387">
        <v>58</v>
      </c>
      <c r="H4387" t="s">
        <v>5046</v>
      </c>
      <c r="I4387">
        <v>52</v>
      </c>
      <c r="J4387">
        <v>1</v>
      </c>
      <c r="K4387" t="s">
        <v>5049</v>
      </c>
    </row>
    <row r="4388" spans="1:11" x14ac:dyDescent="0.25">
      <c r="A4388" t="s">
        <v>4397</v>
      </c>
      <c r="B4388" t="s">
        <v>5011</v>
      </c>
      <c r="C4388" t="s">
        <v>5023</v>
      </c>
      <c r="D4388">
        <v>37</v>
      </c>
      <c r="E4388" s="2">
        <v>43933</v>
      </c>
      <c r="F4388">
        <v>235</v>
      </c>
      <c r="G4388">
        <v>68</v>
      </c>
      <c r="H4388" t="s">
        <v>5045</v>
      </c>
      <c r="I4388">
        <v>73</v>
      </c>
      <c r="J4388">
        <v>1</v>
      </c>
      <c r="K4388" t="s">
        <v>5050</v>
      </c>
    </row>
    <row r="4389" spans="1:11" x14ac:dyDescent="0.25">
      <c r="A4389" t="s">
        <v>4398</v>
      </c>
      <c r="B4389" t="s">
        <v>5018</v>
      </c>
      <c r="C4389" t="s">
        <v>5036</v>
      </c>
      <c r="D4389">
        <v>49</v>
      </c>
      <c r="E4389" s="2">
        <v>44267</v>
      </c>
      <c r="F4389">
        <v>229</v>
      </c>
      <c r="G4389">
        <v>29</v>
      </c>
      <c r="H4389" t="s">
        <v>5044</v>
      </c>
      <c r="I4389">
        <v>75</v>
      </c>
      <c r="J4389">
        <v>1</v>
      </c>
      <c r="K4389" t="s">
        <v>5051</v>
      </c>
    </row>
    <row r="4390" spans="1:11" x14ac:dyDescent="0.25">
      <c r="A4390" t="s">
        <v>4399</v>
      </c>
      <c r="B4390" t="s">
        <v>5017</v>
      </c>
      <c r="C4390" t="s">
        <v>5042</v>
      </c>
      <c r="D4390">
        <v>30</v>
      </c>
      <c r="E4390" s="2">
        <v>44400</v>
      </c>
      <c r="F4390">
        <v>242</v>
      </c>
      <c r="G4390">
        <v>33</v>
      </c>
      <c r="H4390" t="s">
        <v>5046</v>
      </c>
      <c r="I4390">
        <v>92</v>
      </c>
      <c r="J4390">
        <v>1</v>
      </c>
      <c r="K4390" t="s">
        <v>5051</v>
      </c>
    </row>
    <row r="4391" spans="1:11" x14ac:dyDescent="0.25">
      <c r="A4391" t="s">
        <v>4400</v>
      </c>
      <c r="B4391" t="s">
        <v>5012</v>
      </c>
      <c r="C4391" t="s">
        <v>5026</v>
      </c>
      <c r="D4391">
        <v>27</v>
      </c>
      <c r="E4391" s="2">
        <v>44199</v>
      </c>
      <c r="F4391">
        <v>211</v>
      </c>
      <c r="G4391">
        <v>79</v>
      </c>
      <c r="H4391" t="s">
        <v>5045</v>
      </c>
      <c r="I4391">
        <v>94</v>
      </c>
      <c r="J4391">
        <v>0</v>
      </c>
    </row>
    <row r="4392" spans="1:11" x14ac:dyDescent="0.25">
      <c r="A4392" t="s">
        <v>4401</v>
      </c>
      <c r="B4392" t="s">
        <v>5018</v>
      </c>
      <c r="C4392" t="s">
        <v>5032</v>
      </c>
      <c r="D4392">
        <v>41</v>
      </c>
      <c r="E4392" s="2">
        <v>44589</v>
      </c>
      <c r="F4392">
        <v>222</v>
      </c>
      <c r="G4392">
        <v>68</v>
      </c>
      <c r="H4392" t="s">
        <v>5048</v>
      </c>
      <c r="I4392">
        <v>94</v>
      </c>
      <c r="J4392">
        <v>1</v>
      </c>
      <c r="K4392" t="s">
        <v>5049</v>
      </c>
    </row>
    <row r="4393" spans="1:11" x14ac:dyDescent="0.25">
      <c r="A4393" t="s">
        <v>4402</v>
      </c>
      <c r="B4393" t="s">
        <v>5017</v>
      </c>
      <c r="C4393" t="s">
        <v>5037</v>
      </c>
      <c r="D4393">
        <v>49</v>
      </c>
      <c r="E4393" s="2">
        <v>44494</v>
      </c>
      <c r="F4393">
        <v>257</v>
      </c>
      <c r="G4393">
        <v>20</v>
      </c>
      <c r="H4393" t="s">
        <v>5043</v>
      </c>
      <c r="I4393">
        <v>93</v>
      </c>
      <c r="J4393">
        <v>1</v>
      </c>
      <c r="K4393" t="s">
        <v>5051</v>
      </c>
    </row>
    <row r="4394" spans="1:11" x14ac:dyDescent="0.25">
      <c r="A4394" t="s">
        <v>4403</v>
      </c>
      <c r="B4394" t="s">
        <v>5018</v>
      </c>
      <c r="C4394" t="s">
        <v>5038</v>
      </c>
      <c r="D4394">
        <v>35</v>
      </c>
      <c r="E4394" s="2">
        <v>44646</v>
      </c>
      <c r="F4394">
        <v>202</v>
      </c>
      <c r="G4394">
        <v>62</v>
      </c>
      <c r="H4394" t="s">
        <v>5048</v>
      </c>
      <c r="I4394">
        <v>51</v>
      </c>
      <c r="J4394">
        <v>1</v>
      </c>
      <c r="K4394" t="s">
        <v>5049</v>
      </c>
    </row>
    <row r="4395" spans="1:11" x14ac:dyDescent="0.25">
      <c r="A4395" t="s">
        <v>4404</v>
      </c>
      <c r="B4395" t="s">
        <v>5017</v>
      </c>
      <c r="C4395" t="s">
        <v>5030</v>
      </c>
      <c r="D4395">
        <v>26</v>
      </c>
      <c r="E4395" s="2">
        <v>43961</v>
      </c>
      <c r="F4395">
        <v>245</v>
      </c>
      <c r="G4395">
        <v>6</v>
      </c>
      <c r="H4395" t="s">
        <v>5043</v>
      </c>
      <c r="I4395">
        <v>65</v>
      </c>
      <c r="J4395">
        <v>0</v>
      </c>
    </row>
    <row r="4396" spans="1:11" x14ac:dyDescent="0.25">
      <c r="A4396" t="s">
        <v>4405</v>
      </c>
      <c r="B4396" t="s">
        <v>5011</v>
      </c>
      <c r="C4396" t="s">
        <v>5019</v>
      </c>
      <c r="D4396">
        <v>45</v>
      </c>
      <c r="E4396" s="2">
        <v>43959</v>
      </c>
      <c r="F4396">
        <v>232</v>
      </c>
      <c r="G4396">
        <v>63</v>
      </c>
      <c r="H4396" t="s">
        <v>5045</v>
      </c>
      <c r="I4396">
        <v>98</v>
      </c>
      <c r="J4396">
        <v>1</v>
      </c>
      <c r="K4396" t="s">
        <v>5049</v>
      </c>
    </row>
    <row r="4397" spans="1:11" x14ac:dyDescent="0.25">
      <c r="A4397" t="s">
        <v>4406</v>
      </c>
      <c r="B4397" t="s">
        <v>5012</v>
      </c>
      <c r="C4397" t="s">
        <v>5026</v>
      </c>
      <c r="D4397">
        <v>33</v>
      </c>
      <c r="E4397" s="2">
        <v>44493</v>
      </c>
      <c r="F4397">
        <v>235</v>
      </c>
      <c r="G4397">
        <v>79</v>
      </c>
      <c r="H4397" t="s">
        <v>5045</v>
      </c>
      <c r="I4397">
        <v>70</v>
      </c>
      <c r="J4397">
        <v>0</v>
      </c>
    </row>
    <row r="4398" spans="1:11" x14ac:dyDescent="0.25">
      <c r="A4398" t="s">
        <v>4407</v>
      </c>
      <c r="B4398" t="s">
        <v>5017</v>
      </c>
      <c r="C4398" t="s">
        <v>5037</v>
      </c>
      <c r="D4398">
        <v>43</v>
      </c>
      <c r="E4398" s="2">
        <v>44910</v>
      </c>
      <c r="F4398">
        <v>260</v>
      </c>
      <c r="G4398">
        <v>14</v>
      </c>
      <c r="H4398" t="s">
        <v>5047</v>
      </c>
      <c r="I4398">
        <v>63</v>
      </c>
      <c r="J4398">
        <v>0</v>
      </c>
    </row>
    <row r="4399" spans="1:11" x14ac:dyDescent="0.25">
      <c r="A4399" t="s">
        <v>4408</v>
      </c>
      <c r="B4399" t="s">
        <v>5014</v>
      </c>
      <c r="C4399" t="s">
        <v>5035</v>
      </c>
      <c r="D4399">
        <v>48</v>
      </c>
      <c r="E4399" s="2">
        <v>44100</v>
      </c>
      <c r="F4399">
        <v>212</v>
      </c>
      <c r="G4399">
        <v>41</v>
      </c>
      <c r="H4399" t="s">
        <v>5048</v>
      </c>
      <c r="I4399">
        <v>79</v>
      </c>
      <c r="J4399">
        <v>0</v>
      </c>
    </row>
    <row r="4400" spans="1:11" x14ac:dyDescent="0.25">
      <c r="A4400" t="s">
        <v>4409</v>
      </c>
      <c r="B4400" t="s">
        <v>5013</v>
      </c>
      <c r="C4400" t="s">
        <v>5022</v>
      </c>
      <c r="D4400">
        <v>42</v>
      </c>
      <c r="E4400" s="2">
        <v>44467</v>
      </c>
      <c r="F4400">
        <v>231</v>
      </c>
      <c r="G4400">
        <v>21</v>
      </c>
      <c r="H4400" t="s">
        <v>5044</v>
      </c>
      <c r="I4400">
        <v>99</v>
      </c>
      <c r="J4400">
        <v>1</v>
      </c>
      <c r="K4400" t="s">
        <v>5049</v>
      </c>
    </row>
    <row r="4401" spans="1:11" x14ac:dyDescent="0.25">
      <c r="A4401" t="s">
        <v>4410</v>
      </c>
      <c r="B4401" t="s">
        <v>5015</v>
      </c>
      <c r="C4401" t="s">
        <v>5040</v>
      </c>
      <c r="D4401">
        <v>33</v>
      </c>
      <c r="E4401" s="2">
        <v>44305</v>
      </c>
      <c r="F4401">
        <v>227</v>
      </c>
      <c r="G4401">
        <v>84</v>
      </c>
      <c r="H4401" t="s">
        <v>5044</v>
      </c>
      <c r="I4401">
        <v>73</v>
      </c>
      <c r="J4401">
        <v>1</v>
      </c>
      <c r="K4401" t="s">
        <v>5050</v>
      </c>
    </row>
    <row r="4402" spans="1:11" x14ac:dyDescent="0.25">
      <c r="A4402" t="s">
        <v>4411</v>
      </c>
      <c r="B4402" t="s">
        <v>5018</v>
      </c>
      <c r="C4402" t="s">
        <v>5036</v>
      </c>
      <c r="D4402">
        <v>37</v>
      </c>
      <c r="E4402" s="2">
        <v>44579</v>
      </c>
      <c r="F4402">
        <v>236</v>
      </c>
      <c r="G4402">
        <v>43</v>
      </c>
      <c r="H4402" t="s">
        <v>5044</v>
      </c>
      <c r="I4402">
        <v>86</v>
      </c>
      <c r="J4402">
        <v>1</v>
      </c>
      <c r="K4402" t="s">
        <v>5051</v>
      </c>
    </row>
    <row r="4403" spans="1:11" x14ac:dyDescent="0.25">
      <c r="A4403" t="s">
        <v>4412</v>
      </c>
      <c r="B4403" t="s">
        <v>5017</v>
      </c>
      <c r="C4403" t="s">
        <v>5042</v>
      </c>
      <c r="D4403">
        <v>32</v>
      </c>
      <c r="E4403" s="2">
        <v>44009</v>
      </c>
      <c r="F4403">
        <v>241</v>
      </c>
      <c r="G4403">
        <v>30</v>
      </c>
      <c r="H4403" t="s">
        <v>5046</v>
      </c>
      <c r="I4403">
        <v>90</v>
      </c>
      <c r="J4403">
        <v>1</v>
      </c>
      <c r="K4403" t="s">
        <v>5049</v>
      </c>
    </row>
    <row r="4404" spans="1:11" x14ac:dyDescent="0.25">
      <c r="A4404" t="s">
        <v>4413</v>
      </c>
      <c r="B4404" t="s">
        <v>5011</v>
      </c>
      <c r="C4404" t="s">
        <v>5023</v>
      </c>
      <c r="D4404">
        <v>25</v>
      </c>
      <c r="E4404" s="2">
        <v>44620</v>
      </c>
      <c r="F4404">
        <v>232</v>
      </c>
      <c r="G4404">
        <v>46</v>
      </c>
      <c r="H4404" t="s">
        <v>5047</v>
      </c>
      <c r="I4404">
        <v>54</v>
      </c>
      <c r="J4404">
        <v>0</v>
      </c>
    </row>
    <row r="4405" spans="1:11" x14ac:dyDescent="0.25">
      <c r="A4405" t="s">
        <v>4414</v>
      </c>
      <c r="B4405" t="s">
        <v>5015</v>
      </c>
      <c r="C4405" t="s">
        <v>5027</v>
      </c>
      <c r="D4405">
        <v>44</v>
      </c>
      <c r="E4405" s="2">
        <v>44607</v>
      </c>
      <c r="F4405">
        <v>208</v>
      </c>
      <c r="G4405">
        <v>94</v>
      </c>
      <c r="H4405" t="s">
        <v>5046</v>
      </c>
      <c r="I4405">
        <v>73</v>
      </c>
      <c r="J4405">
        <v>0</v>
      </c>
    </row>
    <row r="4406" spans="1:11" x14ac:dyDescent="0.25">
      <c r="A4406" t="s">
        <v>4415</v>
      </c>
      <c r="B4406" t="s">
        <v>5017</v>
      </c>
      <c r="C4406" t="s">
        <v>5042</v>
      </c>
      <c r="D4406">
        <v>50</v>
      </c>
      <c r="E4406" s="2">
        <v>44243</v>
      </c>
      <c r="F4406">
        <v>249</v>
      </c>
      <c r="G4406">
        <v>67</v>
      </c>
      <c r="H4406" t="s">
        <v>5046</v>
      </c>
      <c r="I4406">
        <v>82</v>
      </c>
      <c r="J4406">
        <v>0</v>
      </c>
    </row>
    <row r="4407" spans="1:11" x14ac:dyDescent="0.25">
      <c r="A4407" t="s">
        <v>4416</v>
      </c>
      <c r="B4407" t="s">
        <v>5011</v>
      </c>
      <c r="C4407" t="s">
        <v>5023</v>
      </c>
      <c r="D4407">
        <v>42</v>
      </c>
      <c r="E4407" s="2">
        <v>44607</v>
      </c>
      <c r="F4407">
        <v>206</v>
      </c>
      <c r="G4407">
        <v>8</v>
      </c>
      <c r="H4407" t="s">
        <v>5044</v>
      </c>
      <c r="I4407">
        <v>90</v>
      </c>
      <c r="J4407">
        <v>0</v>
      </c>
    </row>
    <row r="4408" spans="1:11" x14ac:dyDescent="0.25">
      <c r="A4408" t="s">
        <v>4417</v>
      </c>
      <c r="B4408" t="s">
        <v>5011</v>
      </c>
      <c r="C4408" t="s">
        <v>5023</v>
      </c>
      <c r="D4408">
        <v>48</v>
      </c>
      <c r="E4408" s="2">
        <v>43998</v>
      </c>
      <c r="F4408">
        <v>223</v>
      </c>
      <c r="G4408">
        <v>62</v>
      </c>
      <c r="H4408" t="s">
        <v>5047</v>
      </c>
      <c r="I4408">
        <v>95</v>
      </c>
      <c r="J4408">
        <v>1</v>
      </c>
      <c r="K4408" t="s">
        <v>5051</v>
      </c>
    </row>
    <row r="4409" spans="1:11" x14ac:dyDescent="0.25">
      <c r="A4409" t="s">
        <v>4418</v>
      </c>
      <c r="B4409" t="s">
        <v>5013</v>
      </c>
      <c r="C4409" t="s">
        <v>5039</v>
      </c>
      <c r="D4409">
        <v>47</v>
      </c>
      <c r="E4409" s="2">
        <v>44718</v>
      </c>
      <c r="F4409">
        <v>202</v>
      </c>
      <c r="G4409">
        <v>85</v>
      </c>
      <c r="H4409" t="s">
        <v>5043</v>
      </c>
      <c r="I4409">
        <v>80</v>
      </c>
      <c r="J4409">
        <v>1</v>
      </c>
      <c r="K4409" t="s">
        <v>5050</v>
      </c>
    </row>
    <row r="4410" spans="1:11" x14ac:dyDescent="0.25">
      <c r="A4410" t="s">
        <v>4419</v>
      </c>
      <c r="B4410" t="s">
        <v>5018</v>
      </c>
      <c r="C4410" t="s">
        <v>5036</v>
      </c>
      <c r="D4410">
        <v>28</v>
      </c>
      <c r="E4410" s="2">
        <v>44901</v>
      </c>
      <c r="F4410">
        <v>232</v>
      </c>
      <c r="G4410">
        <v>93</v>
      </c>
      <c r="H4410" t="s">
        <v>5044</v>
      </c>
      <c r="I4410">
        <v>59</v>
      </c>
      <c r="J4410">
        <v>1</v>
      </c>
      <c r="K4410" t="s">
        <v>5049</v>
      </c>
    </row>
    <row r="4411" spans="1:11" x14ac:dyDescent="0.25">
      <c r="A4411" t="s">
        <v>4420</v>
      </c>
      <c r="B4411" t="s">
        <v>5012</v>
      </c>
      <c r="C4411" t="s">
        <v>5021</v>
      </c>
      <c r="D4411">
        <v>33</v>
      </c>
      <c r="E4411" s="2">
        <v>44228</v>
      </c>
      <c r="F4411">
        <v>254</v>
      </c>
      <c r="G4411">
        <v>30</v>
      </c>
      <c r="H4411" t="s">
        <v>5043</v>
      </c>
      <c r="I4411">
        <v>96</v>
      </c>
      <c r="J4411">
        <v>0</v>
      </c>
    </row>
    <row r="4412" spans="1:11" x14ac:dyDescent="0.25">
      <c r="A4412" t="s">
        <v>4421</v>
      </c>
      <c r="B4412" t="s">
        <v>5013</v>
      </c>
      <c r="C4412" t="s">
        <v>5022</v>
      </c>
      <c r="D4412">
        <v>31</v>
      </c>
      <c r="E4412" s="2">
        <v>44028</v>
      </c>
      <c r="F4412">
        <v>218</v>
      </c>
      <c r="G4412">
        <v>1</v>
      </c>
      <c r="H4412" t="s">
        <v>5046</v>
      </c>
      <c r="I4412">
        <v>94</v>
      </c>
      <c r="J4412">
        <v>0</v>
      </c>
    </row>
    <row r="4413" spans="1:11" x14ac:dyDescent="0.25">
      <c r="A4413" t="s">
        <v>4422</v>
      </c>
      <c r="B4413" t="s">
        <v>5012</v>
      </c>
      <c r="C4413" t="s">
        <v>5034</v>
      </c>
      <c r="D4413">
        <v>29</v>
      </c>
      <c r="E4413" s="2">
        <v>44631</v>
      </c>
      <c r="F4413">
        <v>241</v>
      </c>
      <c r="G4413">
        <v>100</v>
      </c>
      <c r="H4413" t="s">
        <v>5045</v>
      </c>
      <c r="I4413">
        <v>86</v>
      </c>
      <c r="J4413">
        <v>1</v>
      </c>
      <c r="K4413" t="s">
        <v>5049</v>
      </c>
    </row>
    <row r="4414" spans="1:11" x14ac:dyDescent="0.25">
      <c r="A4414" t="s">
        <v>4423</v>
      </c>
      <c r="B4414" t="s">
        <v>5013</v>
      </c>
      <c r="C4414" t="s">
        <v>5022</v>
      </c>
      <c r="D4414">
        <v>24</v>
      </c>
      <c r="E4414" s="2">
        <v>44085</v>
      </c>
      <c r="F4414">
        <v>235</v>
      </c>
      <c r="G4414">
        <v>4</v>
      </c>
      <c r="H4414" t="s">
        <v>5047</v>
      </c>
      <c r="I4414">
        <v>95</v>
      </c>
      <c r="J4414">
        <v>0</v>
      </c>
    </row>
    <row r="4415" spans="1:11" x14ac:dyDescent="0.25">
      <c r="A4415" t="s">
        <v>4424</v>
      </c>
      <c r="B4415" t="s">
        <v>5015</v>
      </c>
      <c r="C4415" t="s">
        <v>5040</v>
      </c>
      <c r="D4415">
        <v>40</v>
      </c>
      <c r="E4415" s="2">
        <v>44603</v>
      </c>
      <c r="F4415">
        <v>237</v>
      </c>
      <c r="G4415">
        <v>72</v>
      </c>
      <c r="H4415" t="s">
        <v>5045</v>
      </c>
      <c r="I4415">
        <v>95</v>
      </c>
      <c r="J4415">
        <v>0</v>
      </c>
    </row>
    <row r="4416" spans="1:11" x14ac:dyDescent="0.25">
      <c r="A4416" t="s">
        <v>4425</v>
      </c>
      <c r="B4416" t="s">
        <v>5018</v>
      </c>
      <c r="C4416" t="s">
        <v>5036</v>
      </c>
      <c r="D4416">
        <v>41</v>
      </c>
      <c r="E4416" s="2">
        <v>43992</v>
      </c>
      <c r="F4416">
        <v>216</v>
      </c>
      <c r="G4416">
        <v>11</v>
      </c>
      <c r="H4416" t="s">
        <v>5043</v>
      </c>
      <c r="I4416">
        <v>91</v>
      </c>
      <c r="J4416">
        <v>0</v>
      </c>
    </row>
    <row r="4417" spans="1:11" x14ac:dyDescent="0.25">
      <c r="A4417" t="s">
        <v>4426</v>
      </c>
      <c r="B4417" t="s">
        <v>5013</v>
      </c>
      <c r="C4417" t="s">
        <v>5033</v>
      </c>
      <c r="D4417">
        <v>31</v>
      </c>
      <c r="E4417" s="2">
        <v>44511</v>
      </c>
      <c r="F4417">
        <v>200</v>
      </c>
      <c r="G4417">
        <v>11</v>
      </c>
      <c r="H4417" t="s">
        <v>5044</v>
      </c>
      <c r="I4417">
        <v>88</v>
      </c>
      <c r="J4417">
        <v>0</v>
      </c>
    </row>
    <row r="4418" spans="1:11" x14ac:dyDescent="0.25">
      <c r="A4418" t="s">
        <v>4427</v>
      </c>
      <c r="B4418" t="s">
        <v>5011</v>
      </c>
      <c r="C4418" t="s">
        <v>5019</v>
      </c>
      <c r="D4418">
        <v>47</v>
      </c>
      <c r="E4418" s="2">
        <v>44618</v>
      </c>
      <c r="F4418">
        <v>247</v>
      </c>
      <c r="G4418">
        <v>93</v>
      </c>
      <c r="H4418" t="s">
        <v>5043</v>
      </c>
      <c r="I4418">
        <v>66</v>
      </c>
      <c r="J4418">
        <v>1</v>
      </c>
      <c r="K4418" t="s">
        <v>5051</v>
      </c>
    </row>
    <row r="4419" spans="1:11" x14ac:dyDescent="0.25">
      <c r="A4419" t="s">
        <v>4428</v>
      </c>
      <c r="B4419" t="s">
        <v>5011</v>
      </c>
      <c r="C4419" t="s">
        <v>5019</v>
      </c>
      <c r="D4419">
        <v>28</v>
      </c>
      <c r="E4419" s="2">
        <v>44312</v>
      </c>
      <c r="F4419">
        <v>249</v>
      </c>
      <c r="G4419">
        <v>87</v>
      </c>
      <c r="H4419" t="s">
        <v>5044</v>
      </c>
      <c r="I4419">
        <v>77</v>
      </c>
      <c r="J4419">
        <v>0</v>
      </c>
    </row>
    <row r="4420" spans="1:11" x14ac:dyDescent="0.25">
      <c r="A4420" t="s">
        <v>4429</v>
      </c>
      <c r="B4420" t="s">
        <v>5014</v>
      </c>
      <c r="C4420" t="s">
        <v>5035</v>
      </c>
      <c r="D4420">
        <v>39</v>
      </c>
      <c r="E4420" s="2">
        <v>44502</v>
      </c>
      <c r="F4420">
        <v>205</v>
      </c>
      <c r="G4420">
        <v>23</v>
      </c>
      <c r="H4420" t="s">
        <v>5048</v>
      </c>
      <c r="I4420">
        <v>65</v>
      </c>
      <c r="J4420">
        <v>1</v>
      </c>
      <c r="K4420" t="s">
        <v>5049</v>
      </c>
    </row>
    <row r="4421" spans="1:11" x14ac:dyDescent="0.25">
      <c r="A4421" t="s">
        <v>4430</v>
      </c>
      <c r="B4421" t="s">
        <v>5011</v>
      </c>
      <c r="C4421" t="s">
        <v>5019</v>
      </c>
      <c r="D4421">
        <v>26</v>
      </c>
      <c r="E4421" s="2">
        <v>44901</v>
      </c>
      <c r="F4421">
        <v>249</v>
      </c>
      <c r="G4421">
        <v>21</v>
      </c>
      <c r="H4421" t="s">
        <v>5044</v>
      </c>
      <c r="I4421">
        <v>55</v>
      </c>
      <c r="J4421">
        <v>0</v>
      </c>
    </row>
    <row r="4422" spans="1:11" x14ac:dyDescent="0.25">
      <c r="A4422" t="s">
        <v>4431</v>
      </c>
      <c r="B4422" t="s">
        <v>5011</v>
      </c>
      <c r="C4422" t="s">
        <v>5019</v>
      </c>
      <c r="D4422">
        <v>23</v>
      </c>
      <c r="E4422" s="2">
        <v>44833</v>
      </c>
      <c r="F4422">
        <v>218</v>
      </c>
      <c r="G4422">
        <v>75</v>
      </c>
      <c r="H4422" t="s">
        <v>5047</v>
      </c>
      <c r="I4422">
        <v>85</v>
      </c>
      <c r="J4422">
        <v>0</v>
      </c>
    </row>
    <row r="4423" spans="1:11" x14ac:dyDescent="0.25">
      <c r="A4423" t="s">
        <v>4432</v>
      </c>
      <c r="B4423" t="s">
        <v>5013</v>
      </c>
      <c r="C4423" t="s">
        <v>5022</v>
      </c>
      <c r="D4423">
        <v>38</v>
      </c>
      <c r="E4423" s="2">
        <v>43954</v>
      </c>
      <c r="F4423">
        <v>238</v>
      </c>
      <c r="G4423">
        <v>6</v>
      </c>
      <c r="H4423" t="s">
        <v>5044</v>
      </c>
      <c r="I4423">
        <v>84</v>
      </c>
      <c r="J4423">
        <v>0</v>
      </c>
    </row>
    <row r="4424" spans="1:11" x14ac:dyDescent="0.25">
      <c r="A4424" t="s">
        <v>4433</v>
      </c>
      <c r="B4424" t="s">
        <v>5016</v>
      </c>
      <c r="C4424" t="s">
        <v>5029</v>
      </c>
      <c r="D4424">
        <v>35</v>
      </c>
      <c r="E4424" s="2">
        <v>44618</v>
      </c>
      <c r="F4424">
        <v>251</v>
      </c>
      <c r="G4424">
        <v>46</v>
      </c>
      <c r="H4424" t="s">
        <v>5043</v>
      </c>
      <c r="I4424">
        <v>62</v>
      </c>
      <c r="J4424">
        <v>0</v>
      </c>
    </row>
    <row r="4425" spans="1:11" x14ac:dyDescent="0.25">
      <c r="A4425" t="s">
        <v>4434</v>
      </c>
      <c r="B4425" t="s">
        <v>5011</v>
      </c>
      <c r="C4425" t="s">
        <v>5020</v>
      </c>
      <c r="D4425">
        <v>40</v>
      </c>
      <c r="E4425" s="2">
        <v>44038</v>
      </c>
      <c r="F4425">
        <v>237</v>
      </c>
      <c r="G4425">
        <v>4</v>
      </c>
      <c r="H4425" t="s">
        <v>5044</v>
      </c>
      <c r="I4425">
        <v>59</v>
      </c>
      <c r="J4425">
        <v>0</v>
      </c>
    </row>
    <row r="4426" spans="1:11" x14ac:dyDescent="0.25">
      <c r="A4426" t="s">
        <v>4435</v>
      </c>
      <c r="B4426" t="s">
        <v>5012</v>
      </c>
      <c r="C4426" t="s">
        <v>5026</v>
      </c>
      <c r="D4426">
        <v>32</v>
      </c>
      <c r="E4426" s="2">
        <v>44526</v>
      </c>
      <c r="F4426">
        <v>235</v>
      </c>
      <c r="G4426">
        <v>93</v>
      </c>
      <c r="H4426" t="s">
        <v>5046</v>
      </c>
      <c r="I4426">
        <v>63</v>
      </c>
      <c r="J4426">
        <v>0</v>
      </c>
    </row>
    <row r="4427" spans="1:11" x14ac:dyDescent="0.25">
      <c r="A4427" t="s">
        <v>4436</v>
      </c>
      <c r="B4427" t="s">
        <v>5014</v>
      </c>
      <c r="C4427" t="s">
        <v>5028</v>
      </c>
      <c r="D4427">
        <v>29</v>
      </c>
      <c r="E4427" s="2">
        <v>44149</v>
      </c>
      <c r="F4427">
        <v>227</v>
      </c>
      <c r="G4427">
        <v>80</v>
      </c>
      <c r="H4427" t="s">
        <v>5048</v>
      </c>
      <c r="I4427">
        <v>81</v>
      </c>
      <c r="J4427">
        <v>0</v>
      </c>
    </row>
    <row r="4428" spans="1:11" x14ac:dyDescent="0.25">
      <c r="A4428" t="s">
        <v>4437</v>
      </c>
      <c r="B4428" t="s">
        <v>5018</v>
      </c>
      <c r="C4428" t="s">
        <v>5032</v>
      </c>
      <c r="D4428">
        <v>50</v>
      </c>
      <c r="E4428" s="2">
        <v>44215</v>
      </c>
      <c r="F4428">
        <v>204</v>
      </c>
      <c r="G4428">
        <v>61</v>
      </c>
      <c r="H4428" t="s">
        <v>5045</v>
      </c>
      <c r="I4428">
        <v>50</v>
      </c>
      <c r="J4428">
        <v>0</v>
      </c>
    </row>
    <row r="4429" spans="1:11" x14ac:dyDescent="0.25">
      <c r="A4429" t="s">
        <v>4438</v>
      </c>
      <c r="B4429" t="s">
        <v>5011</v>
      </c>
      <c r="C4429" t="s">
        <v>5020</v>
      </c>
      <c r="D4429">
        <v>25</v>
      </c>
      <c r="E4429" s="2">
        <v>44018</v>
      </c>
      <c r="F4429">
        <v>232</v>
      </c>
      <c r="G4429">
        <v>97</v>
      </c>
      <c r="H4429" t="s">
        <v>5048</v>
      </c>
      <c r="I4429">
        <v>68</v>
      </c>
      <c r="J4429">
        <v>0</v>
      </c>
    </row>
    <row r="4430" spans="1:11" x14ac:dyDescent="0.25">
      <c r="A4430" t="s">
        <v>4439</v>
      </c>
      <c r="B4430" t="s">
        <v>5015</v>
      </c>
      <c r="C4430" t="s">
        <v>5027</v>
      </c>
      <c r="D4430">
        <v>25</v>
      </c>
      <c r="E4430" s="2">
        <v>44683</v>
      </c>
      <c r="F4430">
        <v>246</v>
      </c>
      <c r="G4430">
        <v>26</v>
      </c>
      <c r="H4430" t="s">
        <v>5043</v>
      </c>
      <c r="I4430">
        <v>51</v>
      </c>
      <c r="J4430">
        <v>0</v>
      </c>
    </row>
    <row r="4431" spans="1:11" x14ac:dyDescent="0.25">
      <c r="A4431" t="s">
        <v>4440</v>
      </c>
      <c r="B4431" t="s">
        <v>5018</v>
      </c>
      <c r="C4431" t="s">
        <v>5036</v>
      </c>
      <c r="D4431">
        <v>40</v>
      </c>
      <c r="E4431" s="2">
        <v>44551</v>
      </c>
      <c r="F4431">
        <v>227</v>
      </c>
      <c r="G4431">
        <v>3</v>
      </c>
      <c r="H4431" t="s">
        <v>5048</v>
      </c>
      <c r="I4431">
        <v>54</v>
      </c>
      <c r="J4431">
        <v>1</v>
      </c>
      <c r="K4431" t="s">
        <v>5050</v>
      </c>
    </row>
    <row r="4432" spans="1:11" x14ac:dyDescent="0.25">
      <c r="A4432" t="s">
        <v>4441</v>
      </c>
      <c r="B4432" t="s">
        <v>5014</v>
      </c>
      <c r="C4432" t="s">
        <v>5035</v>
      </c>
      <c r="D4432">
        <v>33</v>
      </c>
      <c r="E4432" s="2">
        <v>44868</v>
      </c>
      <c r="F4432">
        <v>252</v>
      </c>
      <c r="G4432">
        <v>91</v>
      </c>
      <c r="H4432" t="s">
        <v>5048</v>
      </c>
      <c r="I4432">
        <v>79</v>
      </c>
      <c r="J4432">
        <v>1</v>
      </c>
      <c r="K4432" t="s">
        <v>5050</v>
      </c>
    </row>
    <row r="4433" spans="1:11" x14ac:dyDescent="0.25">
      <c r="A4433" t="s">
        <v>4442</v>
      </c>
      <c r="B4433" t="s">
        <v>5013</v>
      </c>
      <c r="C4433" t="s">
        <v>5033</v>
      </c>
      <c r="D4433">
        <v>44</v>
      </c>
      <c r="E4433" s="2">
        <v>44047</v>
      </c>
      <c r="F4433">
        <v>241</v>
      </c>
      <c r="G4433">
        <v>58</v>
      </c>
      <c r="H4433" t="s">
        <v>5043</v>
      </c>
      <c r="I4433">
        <v>64</v>
      </c>
      <c r="J4433">
        <v>0</v>
      </c>
    </row>
    <row r="4434" spans="1:11" x14ac:dyDescent="0.25">
      <c r="A4434" t="s">
        <v>4443</v>
      </c>
      <c r="B4434" t="s">
        <v>5016</v>
      </c>
      <c r="C4434" t="s">
        <v>5029</v>
      </c>
      <c r="D4434">
        <v>28</v>
      </c>
      <c r="E4434" s="2">
        <v>44807</v>
      </c>
      <c r="F4434">
        <v>225</v>
      </c>
      <c r="G4434">
        <v>3</v>
      </c>
      <c r="H4434" t="s">
        <v>5043</v>
      </c>
      <c r="I4434">
        <v>92</v>
      </c>
      <c r="J4434">
        <v>1</v>
      </c>
      <c r="K4434" t="s">
        <v>5050</v>
      </c>
    </row>
    <row r="4435" spans="1:11" x14ac:dyDescent="0.25">
      <c r="A4435" t="s">
        <v>4444</v>
      </c>
      <c r="B4435" t="s">
        <v>5011</v>
      </c>
      <c r="C4435" t="s">
        <v>5019</v>
      </c>
      <c r="D4435">
        <v>42</v>
      </c>
      <c r="E4435" s="2">
        <v>43932</v>
      </c>
      <c r="F4435">
        <v>254</v>
      </c>
      <c r="G4435">
        <v>85</v>
      </c>
      <c r="H4435" t="s">
        <v>5046</v>
      </c>
      <c r="I4435">
        <v>99</v>
      </c>
      <c r="J4435">
        <v>0</v>
      </c>
    </row>
    <row r="4436" spans="1:11" x14ac:dyDescent="0.25">
      <c r="A4436" t="s">
        <v>4445</v>
      </c>
      <c r="B4436" t="s">
        <v>5015</v>
      </c>
      <c r="C4436" t="s">
        <v>5025</v>
      </c>
      <c r="D4436">
        <v>46</v>
      </c>
      <c r="E4436" s="2">
        <v>44477</v>
      </c>
      <c r="F4436">
        <v>254</v>
      </c>
      <c r="G4436">
        <v>3</v>
      </c>
      <c r="H4436" t="s">
        <v>5043</v>
      </c>
      <c r="I4436">
        <v>98</v>
      </c>
      <c r="J4436">
        <v>1</v>
      </c>
      <c r="K4436" t="s">
        <v>5049</v>
      </c>
    </row>
    <row r="4437" spans="1:11" x14ac:dyDescent="0.25">
      <c r="A4437" t="s">
        <v>4446</v>
      </c>
      <c r="B4437" t="s">
        <v>5017</v>
      </c>
      <c r="C4437" t="s">
        <v>5042</v>
      </c>
      <c r="D4437">
        <v>34</v>
      </c>
      <c r="E4437" s="2">
        <v>44037</v>
      </c>
      <c r="F4437">
        <v>229</v>
      </c>
      <c r="G4437">
        <v>2</v>
      </c>
      <c r="H4437" t="s">
        <v>5045</v>
      </c>
      <c r="I4437">
        <v>72</v>
      </c>
      <c r="J4437">
        <v>1</v>
      </c>
      <c r="K4437" t="s">
        <v>5051</v>
      </c>
    </row>
    <row r="4438" spans="1:11" x14ac:dyDescent="0.25">
      <c r="A4438" t="s">
        <v>4447</v>
      </c>
      <c r="B4438" t="s">
        <v>5016</v>
      </c>
      <c r="C4438" t="s">
        <v>5031</v>
      </c>
      <c r="D4438">
        <v>43</v>
      </c>
      <c r="E4438" s="2">
        <v>44308</v>
      </c>
      <c r="F4438">
        <v>215</v>
      </c>
      <c r="G4438">
        <v>91</v>
      </c>
      <c r="H4438" t="s">
        <v>5043</v>
      </c>
      <c r="I4438">
        <v>99</v>
      </c>
      <c r="J4438">
        <v>0</v>
      </c>
    </row>
    <row r="4439" spans="1:11" x14ac:dyDescent="0.25">
      <c r="A4439" t="s">
        <v>4448</v>
      </c>
      <c r="B4439" t="s">
        <v>5012</v>
      </c>
      <c r="C4439" t="s">
        <v>5021</v>
      </c>
      <c r="D4439">
        <v>36</v>
      </c>
      <c r="E4439" s="2">
        <v>44867</v>
      </c>
      <c r="F4439">
        <v>201</v>
      </c>
      <c r="G4439">
        <v>63</v>
      </c>
      <c r="H4439" t="s">
        <v>5045</v>
      </c>
      <c r="I4439">
        <v>97</v>
      </c>
      <c r="J4439">
        <v>1</v>
      </c>
      <c r="K4439" t="s">
        <v>5050</v>
      </c>
    </row>
    <row r="4440" spans="1:11" x14ac:dyDescent="0.25">
      <c r="A4440" t="s">
        <v>4449</v>
      </c>
      <c r="B4440" t="s">
        <v>5017</v>
      </c>
      <c r="C4440" t="s">
        <v>5030</v>
      </c>
      <c r="D4440">
        <v>40</v>
      </c>
      <c r="E4440" s="2">
        <v>44420</v>
      </c>
      <c r="F4440">
        <v>255</v>
      </c>
      <c r="G4440">
        <v>8</v>
      </c>
      <c r="H4440" t="s">
        <v>5047</v>
      </c>
      <c r="I4440">
        <v>91</v>
      </c>
      <c r="J4440">
        <v>0</v>
      </c>
    </row>
    <row r="4441" spans="1:11" x14ac:dyDescent="0.25">
      <c r="A4441" t="s">
        <v>4450</v>
      </c>
      <c r="B4441" t="s">
        <v>5016</v>
      </c>
      <c r="C4441" t="s">
        <v>5041</v>
      </c>
      <c r="D4441">
        <v>29</v>
      </c>
      <c r="E4441" s="2">
        <v>44741</v>
      </c>
      <c r="F4441">
        <v>213</v>
      </c>
      <c r="G4441">
        <v>38</v>
      </c>
      <c r="H4441" t="s">
        <v>5043</v>
      </c>
      <c r="I4441">
        <v>51</v>
      </c>
      <c r="J4441">
        <v>1</v>
      </c>
      <c r="K4441" t="s">
        <v>5051</v>
      </c>
    </row>
    <row r="4442" spans="1:11" x14ac:dyDescent="0.25">
      <c r="A4442" t="s">
        <v>4451</v>
      </c>
      <c r="B4442" t="s">
        <v>5014</v>
      </c>
      <c r="C4442" t="s">
        <v>5035</v>
      </c>
      <c r="D4442">
        <v>31</v>
      </c>
      <c r="E4442" s="2">
        <v>44025</v>
      </c>
      <c r="F4442">
        <v>244</v>
      </c>
      <c r="G4442">
        <v>69</v>
      </c>
      <c r="H4442" t="s">
        <v>5046</v>
      </c>
      <c r="I4442">
        <v>83</v>
      </c>
      <c r="J4442">
        <v>0</v>
      </c>
    </row>
    <row r="4443" spans="1:11" x14ac:dyDescent="0.25">
      <c r="A4443" t="s">
        <v>4452</v>
      </c>
      <c r="B4443" t="s">
        <v>5013</v>
      </c>
      <c r="C4443" t="s">
        <v>5039</v>
      </c>
      <c r="D4443">
        <v>36</v>
      </c>
      <c r="E4443" s="2">
        <v>44584</v>
      </c>
      <c r="F4443">
        <v>238</v>
      </c>
      <c r="G4443">
        <v>93</v>
      </c>
      <c r="H4443" t="s">
        <v>5045</v>
      </c>
      <c r="I4443">
        <v>86</v>
      </c>
      <c r="J4443">
        <v>1</v>
      </c>
      <c r="K4443" t="s">
        <v>5049</v>
      </c>
    </row>
    <row r="4444" spans="1:11" x14ac:dyDescent="0.25">
      <c r="A4444" t="s">
        <v>4453</v>
      </c>
      <c r="B4444" t="s">
        <v>5013</v>
      </c>
      <c r="C4444" t="s">
        <v>5022</v>
      </c>
      <c r="D4444">
        <v>49</v>
      </c>
      <c r="E4444" s="2">
        <v>44017</v>
      </c>
      <c r="F4444">
        <v>220</v>
      </c>
      <c r="G4444">
        <v>69</v>
      </c>
      <c r="H4444" t="s">
        <v>5046</v>
      </c>
      <c r="I4444">
        <v>59</v>
      </c>
      <c r="J4444">
        <v>1</v>
      </c>
      <c r="K4444" t="s">
        <v>5050</v>
      </c>
    </row>
    <row r="4445" spans="1:11" x14ac:dyDescent="0.25">
      <c r="A4445" t="s">
        <v>4454</v>
      </c>
      <c r="B4445" t="s">
        <v>5015</v>
      </c>
      <c r="C4445" t="s">
        <v>5025</v>
      </c>
      <c r="D4445">
        <v>30</v>
      </c>
      <c r="E4445" s="2">
        <v>44563</v>
      </c>
      <c r="F4445">
        <v>220</v>
      </c>
      <c r="G4445">
        <v>14</v>
      </c>
      <c r="H4445" t="s">
        <v>5043</v>
      </c>
      <c r="I4445">
        <v>89</v>
      </c>
      <c r="J4445">
        <v>0</v>
      </c>
    </row>
    <row r="4446" spans="1:11" x14ac:dyDescent="0.25">
      <c r="A4446" t="s">
        <v>4455</v>
      </c>
      <c r="B4446" t="s">
        <v>5016</v>
      </c>
      <c r="C4446" t="s">
        <v>5041</v>
      </c>
      <c r="D4446">
        <v>28</v>
      </c>
      <c r="E4446" s="2">
        <v>43986</v>
      </c>
      <c r="F4446">
        <v>219</v>
      </c>
      <c r="G4446">
        <v>66</v>
      </c>
      <c r="H4446" t="s">
        <v>5043</v>
      </c>
      <c r="I4446">
        <v>99</v>
      </c>
      <c r="J4446">
        <v>0</v>
      </c>
    </row>
    <row r="4447" spans="1:11" x14ac:dyDescent="0.25">
      <c r="A4447" t="s">
        <v>4456</v>
      </c>
      <c r="B4447" t="s">
        <v>5016</v>
      </c>
      <c r="C4447" t="s">
        <v>5031</v>
      </c>
      <c r="D4447">
        <v>39</v>
      </c>
      <c r="E4447" s="2">
        <v>44353</v>
      </c>
      <c r="F4447">
        <v>258</v>
      </c>
      <c r="G4447">
        <v>26</v>
      </c>
      <c r="H4447" t="s">
        <v>5044</v>
      </c>
      <c r="I4447">
        <v>95</v>
      </c>
      <c r="J4447">
        <v>1</v>
      </c>
      <c r="K4447" t="s">
        <v>5049</v>
      </c>
    </row>
    <row r="4448" spans="1:11" x14ac:dyDescent="0.25">
      <c r="A4448" t="s">
        <v>4457</v>
      </c>
      <c r="B4448" t="s">
        <v>5016</v>
      </c>
      <c r="C4448" t="s">
        <v>5029</v>
      </c>
      <c r="D4448">
        <v>48</v>
      </c>
      <c r="E4448" s="2">
        <v>44277</v>
      </c>
      <c r="F4448">
        <v>212</v>
      </c>
      <c r="G4448">
        <v>18</v>
      </c>
      <c r="H4448" t="s">
        <v>5043</v>
      </c>
      <c r="I4448">
        <v>84</v>
      </c>
      <c r="J4448">
        <v>0</v>
      </c>
    </row>
    <row r="4449" spans="1:11" x14ac:dyDescent="0.25">
      <c r="A4449" t="s">
        <v>4458</v>
      </c>
      <c r="B4449" t="s">
        <v>5017</v>
      </c>
      <c r="C4449" t="s">
        <v>5042</v>
      </c>
      <c r="D4449">
        <v>44</v>
      </c>
      <c r="E4449" s="2">
        <v>44686</v>
      </c>
      <c r="F4449">
        <v>226</v>
      </c>
      <c r="G4449">
        <v>32</v>
      </c>
      <c r="H4449" t="s">
        <v>5048</v>
      </c>
      <c r="I4449">
        <v>73</v>
      </c>
      <c r="J4449">
        <v>1</v>
      </c>
      <c r="K4449" t="s">
        <v>5051</v>
      </c>
    </row>
    <row r="4450" spans="1:11" x14ac:dyDescent="0.25">
      <c r="A4450" t="s">
        <v>4459</v>
      </c>
      <c r="B4450" t="s">
        <v>5016</v>
      </c>
      <c r="C4450" t="s">
        <v>5031</v>
      </c>
      <c r="D4450">
        <v>38</v>
      </c>
      <c r="E4450" s="2">
        <v>44486</v>
      </c>
      <c r="F4450">
        <v>247</v>
      </c>
      <c r="G4450">
        <v>61</v>
      </c>
      <c r="H4450" t="s">
        <v>5046</v>
      </c>
      <c r="I4450">
        <v>67</v>
      </c>
      <c r="J4450">
        <v>0</v>
      </c>
    </row>
    <row r="4451" spans="1:11" x14ac:dyDescent="0.25">
      <c r="A4451" t="s">
        <v>4460</v>
      </c>
      <c r="B4451" t="s">
        <v>5016</v>
      </c>
      <c r="C4451" t="s">
        <v>5041</v>
      </c>
      <c r="D4451">
        <v>37</v>
      </c>
      <c r="E4451" s="2">
        <v>44142</v>
      </c>
      <c r="F4451">
        <v>205</v>
      </c>
      <c r="G4451">
        <v>16</v>
      </c>
      <c r="H4451" t="s">
        <v>5045</v>
      </c>
      <c r="I4451">
        <v>75</v>
      </c>
      <c r="J4451">
        <v>0</v>
      </c>
    </row>
    <row r="4452" spans="1:11" x14ac:dyDescent="0.25">
      <c r="A4452" t="s">
        <v>4461</v>
      </c>
      <c r="B4452" t="s">
        <v>5011</v>
      </c>
      <c r="C4452" t="s">
        <v>5023</v>
      </c>
      <c r="D4452">
        <v>32</v>
      </c>
      <c r="E4452" s="2">
        <v>44574</v>
      </c>
      <c r="F4452">
        <v>256</v>
      </c>
      <c r="G4452">
        <v>21</v>
      </c>
      <c r="H4452" t="s">
        <v>5044</v>
      </c>
      <c r="I4452">
        <v>78</v>
      </c>
      <c r="J4452">
        <v>1</v>
      </c>
      <c r="K4452" t="s">
        <v>5051</v>
      </c>
    </row>
    <row r="4453" spans="1:11" x14ac:dyDescent="0.25">
      <c r="A4453" t="s">
        <v>4462</v>
      </c>
      <c r="B4453" t="s">
        <v>5017</v>
      </c>
      <c r="C4453" t="s">
        <v>5030</v>
      </c>
      <c r="D4453">
        <v>30</v>
      </c>
      <c r="E4453" s="2">
        <v>44561</v>
      </c>
      <c r="F4453">
        <v>232</v>
      </c>
      <c r="G4453">
        <v>38</v>
      </c>
      <c r="H4453" t="s">
        <v>5045</v>
      </c>
      <c r="I4453">
        <v>82</v>
      </c>
      <c r="J4453">
        <v>0</v>
      </c>
    </row>
    <row r="4454" spans="1:11" x14ac:dyDescent="0.25">
      <c r="A4454" t="s">
        <v>4463</v>
      </c>
      <c r="B4454" t="s">
        <v>5011</v>
      </c>
      <c r="C4454" t="s">
        <v>5020</v>
      </c>
      <c r="D4454">
        <v>46</v>
      </c>
      <c r="E4454" s="2">
        <v>44652</v>
      </c>
      <c r="F4454">
        <v>216</v>
      </c>
      <c r="G4454">
        <v>10</v>
      </c>
      <c r="H4454" t="s">
        <v>5047</v>
      </c>
      <c r="I4454">
        <v>78</v>
      </c>
      <c r="J4454">
        <v>0</v>
      </c>
    </row>
    <row r="4455" spans="1:11" x14ac:dyDescent="0.25">
      <c r="A4455" t="s">
        <v>4464</v>
      </c>
      <c r="B4455" t="s">
        <v>5011</v>
      </c>
      <c r="C4455" t="s">
        <v>5020</v>
      </c>
      <c r="D4455">
        <v>31</v>
      </c>
      <c r="E4455" s="2">
        <v>44199</v>
      </c>
      <c r="F4455">
        <v>213</v>
      </c>
      <c r="G4455">
        <v>89</v>
      </c>
      <c r="H4455" t="s">
        <v>5048</v>
      </c>
      <c r="I4455">
        <v>54</v>
      </c>
      <c r="J4455">
        <v>0</v>
      </c>
    </row>
    <row r="4456" spans="1:11" x14ac:dyDescent="0.25">
      <c r="A4456" t="s">
        <v>4465</v>
      </c>
      <c r="B4456" t="s">
        <v>5016</v>
      </c>
      <c r="C4456" t="s">
        <v>5029</v>
      </c>
      <c r="D4456">
        <v>34</v>
      </c>
      <c r="E4456" s="2">
        <v>44806</v>
      </c>
      <c r="F4456">
        <v>206</v>
      </c>
      <c r="G4456">
        <v>39</v>
      </c>
      <c r="H4456" t="s">
        <v>5048</v>
      </c>
      <c r="I4456">
        <v>51</v>
      </c>
      <c r="J4456">
        <v>0</v>
      </c>
    </row>
    <row r="4457" spans="1:11" x14ac:dyDescent="0.25">
      <c r="A4457" t="s">
        <v>4466</v>
      </c>
      <c r="B4457" t="s">
        <v>5016</v>
      </c>
      <c r="C4457" t="s">
        <v>5041</v>
      </c>
      <c r="D4457">
        <v>24</v>
      </c>
      <c r="E4457" s="2">
        <v>44399</v>
      </c>
      <c r="F4457">
        <v>238</v>
      </c>
      <c r="G4457">
        <v>21</v>
      </c>
      <c r="H4457" t="s">
        <v>5048</v>
      </c>
      <c r="I4457">
        <v>97</v>
      </c>
      <c r="J4457">
        <v>0</v>
      </c>
    </row>
    <row r="4458" spans="1:11" x14ac:dyDescent="0.25">
      <c r="A4458" t="s">
        <v>4467</v>
      </c>
      <c r="B4458" t="s">
        <v>5015</v>
      </c>
      <c r="C4458" t="s">
        <v>5040</v>
      </c>
      <c r="D4458">
        <v>32</v>
      </c>
      <c r="E4458" s="2">
        <v>44201</v>
      </c>
      <c r="F4458">
        <v>240</v>
      </c>
      <c r="G4458">
        <v>34</v>
      </c>
      <c r="H4458" t="s">
        <v>5048</v>
      </c>
      <c r="I4458">
        <v>72</v>
      </c>
      <c r="J4458">
        <v>1</v>
      </c>
      <c r="K4458" t="s">
        <v>5049</v>
      </c>
    </row>
    <row r="4459" spans="1:11" x14ac:dyDescent="0.25">
      <c r="A4459" t="s">
        <v>4468</v>
      </c>
      <c r="B4459" t="s">
        <v>5016</v>
      </c>
      <c r="C4459" t="s">
        <v>5029</v>
      </c>
      <c r="D4459">
        <v>29</v>
      </c>
      <c r="E4459" s="2">
        <v>44539</v>
      </c>
      <c r="F4459">
        <v>232</v>
      </c>
      <c r="G4459">
        <v>96</v>
      </c>
      <c r="H4459" t="s">
        <v>5047</v>
      </c>
      <c r="I4459">
        <v>99</v>
      </c>
      <c r="J4459">
        <v>0</v>
      </c>
    </row>
    <row r="4460" spans="1:11" x14ac:dyDescent="0.25">
      <c r="A4460" t="s">
        <v>4469</v>
      </c>
      <c r="B4460" t="s">
        <v>5014</v>
      </c>
      <c r="C4460" t="s">
        <v>5035</v>
      </c>
      <c r="D4460">
        <v>24</v>
      </c>
      <c r="E4460" s="2">
        <v>44654</v>
      </c>
      <c r="F4460">
        <v>251</v>
      </c>
      <c r="G4460">
        <v>3</v>
      </c>
      <c r="H4460" t="s">
        <v>5043</v>
      </c>
      <c r="I4460">
        <v>68</v>
      </c>
      <c r="J4460">
        <v>1</v>
      </c>
      <c r="K4460" t="s">
        <v>5050</v>
      </c>
    </row>
    <row r="4461" spans="1:11" x14ac:dyDescent="0.25">
      <c r="A4461" t="s">
        <v>4470</v>
      </c>
      <c r="B4461" t="s">
        <v>5015</v>
      </c>
      <c r="C4461" t="s">
        <v>5040</v>
      </c>
      <c r="D4461">
        <v>32</v>
      </c>
      <c r="E4461" s="2">
        <v>44060</v>
      </c>
      <c r="F4461">
        <v>236</v>
      </c>
      <c r="G4461">
        <v>45</v>
      </c>
      <c r="H4461" t="s">
        <v>5046</v>
      </c>
      <c r="I4461">
        <v>76</v>
      </c>
      <c r="J4461">
        <v>1</v>
      </c>
      <c r="K4461" t="s">
        <v>5049</v>
      </c>
    </row>
    <row r="4462" spans="1:11" x14ac:dyDescent="0.25">
      <c r="A4462" t="s">
        <v>4471</v>
      </c>
      <c r="B4462" t="s">
        <v>5017</v>
      </c>
      <c r="C4462" t="s">
        <v>5030</v>
      </c>
      <c r="D4462">
        <v>22</v>
      </c>
      <c r="E4462" s="2">
        <v>44056</v>
      </c>
      <c r="F4462">
        <v>205</v>
      </c>
      <c r="G4462">
        <v>11</v>
      </c>
      <c r="H4462" t="s">
        <v>5044</v>
      </c>
      <c r="I4462">
        <v>76</v>
      </c>
      <c r="J4462">
        <v>0</v>
      </c>
    </row>
    <row r="4463" spans="1:11" x14ac:dyDescent="0.25">
      <c r="A4463" t="s">
        <v>4472</v>
      </c>
      <c r="B4463" t="s">
        <v>5013</v>
      </c>
      <c r="C4463" t="s">
        <v>5033</v>
      </c>
      <c r="D4463">
        <v>46</v>
      </c>
      <c r="E4463" s="2">
        <v>44774</v>
      </c>
      <c r="F4463">
        <v>214</v>
      </c>
      <c r="G4463">
        <v>66</v>
      </c>
      <c r="H4463" t="s">
        <v>5048</v>
      </c>
      <c r="I4463">
        <v>87</v>
      </c>
      <c r="J4463">
        <v>1</v>
      </c>
      <c r="K4463" t="s">
        <v>5051</v>
      </c>
    </row>
    <row r="4464" spans="1:11" x14ac:dyDescent="0.25">
      <c r="A4464" t="s">
        <v>4473</v>
      </c>
      <c r="B4464" t="s">
        <v>5013</v>
      </c>
      <c r="C4464" t="s">
        <v>5022</v>
      </c>
      <c r="D4464">
        <v>25</v>
      </c>
      <c r="E4464" s="2">
        <v>44260</v>
      </c>
      <c r="F4464">
        <v>254</v>
      </c>
      <c r="G4464">
        <v>93</v>
      </c>
      <c r="H4464" t="s">
        <v>5048</v>
      </c>
      <c r="I4464">
        <v>97</v>
      </c>
      <c r="J4464">
        <v>0</v>
      </c>
    </row>
    <row r="4465" spans="1:11" x14ac:dyDescent="0.25">
      <c r="A4465" t="s">
        <v>4474</v>
      </c>
      <c r="B4465" t="s">
        <v>5016</v>
      </c>
      <c r="C4465" t="s">
        <v>5029</v>
      </c>
      <c r="D4465">
        <v>29</v>
      </c>
      <c r="E4465" s="2">
        <v>44380</v>
      </c>
      <c r="F4465">
        <v>223</v>
      </c>
      <c r="G4465">
        <v>84</v>
      </c>
      <c r="H4465" t="s">
        <v>5045</v>
      </c>
      <c r="I4465">
        <v>87</v>
      </c>
      <c r="J4465">
        <v>1</v>
      </c>
      <c r="K4465" t="s">
        <v>5050</v>
      </c>
    </row>
    <row r="4466" spans="1:11" x14ac:dyDescent="0.25">
      <c r="A4466" t="s">
        <v>4475</v>
      </c>
      <c r="B4466" t="s">
        <v>5014</v>
      </c>
      <c r="C4466" t="s">
        <v>5028</v>
      </c>
      <c r="D4466">
        <v>47</v>
      </c>
      <c r="E4466" s="2">
        <v>44328</v>
      </c>
      <c r="F4466">
        <v>212</v>
      </c>
      <c r="G4466">
        <v>33</v>
      </c>
      <c r="H4466" t="s">
        <v>5045</v>
      </c>
      <c r="I4466">
        <v>99</v>
      </c>
      <c r="J4466">
        <v>0</v>
      </c>
    </row>
    <row r="4467" spans="1:11" x14ac:dyDescent="0.25">
      <c r="A4467" t="s">
        <v>4476</v>
      </c>
      <c r="B4467" t="s">
        <v>5016</v>
      </c>
      <c r="C4467" t="s">
        <v>5029</v>
      </c>
      <c r="D4467">
        <v>33</v>
      </c>
      <c r="E4467" s="2">
        <v>44894</v>
      </c>
      <c r="F4467">
        <v>234</v>
      </c>
      <c r="G4467">
        <v>14</v>
      </c>
      <c r="H4467" t="s">
        <v>5045</v>
      </c>
      <c r="I4467">
        <v>62</v>
      </c>
      <c r="J4467">
        <v>1</v>
      </c>
      <c r="K4467" t="s">
        <v>5050</v>
      </c>
    </row>
    <row r="4468" spans="1:11" x14ac:dyDescent="0.25">
      <c r="A4468" t="s">
        <v>4477</v>
      </c>
      <c r="B4468" t="s">
        <v>5018</v>
      </c>
      <c r="C4468" t="s">
        <v>5038</v>
      </c>
      <c r="D4468">
        <v>29</v>
      </c>
      <c r="E4468" s="2">
        <v>44646</v>
      </c>
      <c r="F4468">
        <v>252</v>
      </c>
      <c r="G4468">
        <v>67</v>
      </c>
      <c r="H4468" t="s">
        <v>5046</v>
      </c>
      <c r="I4468">
        <v>66</v>
      </c>
      <c r="J4468">
        <v>1</v>
      </c>
      <c r="K4468" t="s">
        <v>5049</v>
      </c>
    </row>
    <row r="4469" spans="1:11" x14ac:dyDescent="0.25">
      <c r="A4469" t="s">
        <v>4478</v>
      </c>
      <c r="B4469" t="s">
        <v>5014</v>
      </c>
      <c r="C4469" t="s">
        <v>5035</v>
      </c>
      <c r="D4469">
        <v>23</v>
      </c>
      <c r="E4469" s="2">
        <v>44912</v>
      </c>
      <c r="F4469">
        <v>244</v>
      </c>
      <c r="G4469">
        <v>53</v>
      </c>
      <c r="H4469" t="s">
        <v>5043</v>
      </c>
      <c r="I4469">
        <v>81</v>
      </c>
      <c r="J4469">
        <v>1</v>
      </c>
      <c r="K4469" t="s">
        <v>5050</v>
      </c>
    </row>
    <row r="4470" spans="1:11" x14ac:dyDescent="0.25">
      <c r="A4470" t="s">
        <v>4479</v>
      </c>
      <c r="B4470" t="s">
        <v>5015</v>
      </c>
      <c r="C4470" t="s">
        <v>5025</v>
      </c>
      <c r="D4470">
        <v>25</v>
      </c>
      <c r="E4470" s="2">
        <v>44615</v>
      </c>
      <c r="F4470">
        <v>251</v>
      </c>
      <c r="G4470">
        <v>23</v>
      </c>
      <c r="H4470" t="s">
        <v>5044</v>
      </c>
      <c r="I4470">
        <v>72</v>
      </c>
      <c r="J4470">
        <v>1</v>
      </c>
      <c r="K4470" t="s">
        <v>5051</v>
      </c>
    </row>
    <row r="4471" spans="1:11" x14ac:dyDescent="0.25">
      <c r="A4471" t="s">
        <v>4480</v>
      </c>
      <c r="B4471" t="s">
        <v>5016</v>
      </c>
      <c r="C4471" t="s">
        <v>5031</v>
      </c>
      <c r="D4471">
        <v>40</v>
      </c>
      <c r="E4471" s="2">
        <v>44590</v>
      </c>
      <c r="F4471">
        <v>218</v>
      </c>
      <c r="G4471">
        <v>17</v>
      </c>
      <c r="H4471" t="s">
        <v>5045</v>
      </c>
      <c r="I4471">
        <v>97</v>
      </c>
      <c r="J4471">
        <v>1</v>
      </c>
      <c r="K4471" t="s">
        <v>5050</v>
      </c>
    </row>
    <row r="4472" spans="1:11" x14ac:dyDescent="0.25">
      <c r="A4472" t="s">
        <v>4481</v>
      </c>
      <c r="B4472" t="s">
        <v>5015</v>
      </c>
      <c r="C4472" t="s">
        <v>5040</v>
      </c>
      <c r="D4472">
        <v>26</v>
      </c>
      <c r="E4472" s="2">
        <v>44441</v>
      </c>
      <c r="F4472">
        <v>221</v>
      </c>
      <c r="G4472">
        <v>21</v>
      </c>
      <c r="H4472" t="s">
        <v>5044</v>
      </c>
      <c r="I4472">
        <v>50</v>
      </c>
      <c r="J4472">
        <v>0</v>
      </c>
    </row>
    <row r="4473" spans="1:11" x14ac:dyDescent="0.25">
      <c r="A4473" t="s">
        <v>4482</v>
      </c>
      <c r="B4473" t="s">
        <v>5011</v>
      </c>
      <c r="C4473" t="s">
        <v>5023</v>
      </c>
      <c r="D4473">
        <v>45</v>
      </c>
      <c r="E4473" s="2">
        <v>44017</v>
      </c>
      <c r="F4473">
        <v>256</v>
      </c>
      <c r="G4473">
        <v>91</v>
      </c>
      <c r="H4473" t="s">
        <v>5045</v>
      </c>
      <c r="I4473">
        <v>91</v>
      </c>
      <c r="J4473">
        <v>1</v>
      </c>
      <c r="K4473" t="s">
        <v>5049</v>
      </c>
    </row>
    <row r="4474" spans="1:11" x14ac:dyDescent="0.25">
      <c r="A4474" t="s">
        <v>4483</v>
      </c>
      <c r="B4474" t="s">
        <v>5018</v>
      </c>
      <c r="C4474" t="s">
        <v>5036</v>
      </c>
      <c r="D4474">
        <v>36</v>
      </c>
      <c r="E4474" s="2">
        <v>44334</v>
      </c>
      <c r="F4474">
        <v>242</v>
      </c>
      <c r="G4474">
        <v>100</v>
      </c>
      <c r="H4474" t="s">
        <v>5047</v>
      </c>
      <c r="I4474">
        <v>94</v>
      </c>
      <c r="J4474">
        <v>1</v>
      </c>
      <c r="K4474" t="s">
        <v>5050</v>
      </c>
    </row>
    <row r="4475" spans="1:11" x14ac:dyDescent="0.25">
      <c r="A4475" t="s">
        <v>4484</v>
      </c>
      <c r="B4475" t="s">
        <v>5013</v>
      </c>
      <c r="C4475" t="s">
        <v>5039</v>
      </c>
      <c r="D4475">
        <v>32</v>
      </c>
      <c r="E4475" s="2">
        <v>44237</v>
      </c>
      <c r="F4475">
        <v>207</v>
      </c>
      <c r="G4475">
        <v>52</v>
      </c>
      <c r="H4475" t="s">
        <v>5046</v>
      </c>
      <c r="I4475">
        <v>63</v>
      </c>
      <c r="J4475">
        <v>0</v>
      </c>
    </row>
    <row r="4476" spans="1:11" x14ac:dyDescent="0.25">
      <c r="A4476" t="s">
        <v>4485</v>
      </c>
      <c r="B4476" t="s">
        <v>5013</v>
      </c>
      <c r="C4476" t="s">
        <v>5033</v>
      </c>
      <c r="D4476">
        <v>30</v>
      </c>
      <c r="E4476" s="2">
        <v>43996</v>
      </c>
      <c r="F4476">
        <v>246</v>
      </c>
      <c r="G4476">
        <v>65</v>
      </c>
      <c r="H4476" t="s">
        <v>5044</v>
      </c>
      <c r="I4476">
        <v>81</v>
      </c>
      <c r="J4476">
        <v>0</v>
      </c>
    </row>
    <row r="4477" spans="1:11" x14ac:dyDescent="0.25">
      <c r="A4477" t="s">
        <v>4486</v>
      </c>
      <c r="B4477" t="s">
        <v>5017</v>
      </c>
      <c r="C4477" t="s">
        <v>5030</v>
      </c>
      <c r="D4477">
        <v>24</v>
      </c>
      <c r="E4477" s="2">
        <v>44472</v>
      </c>
      <c r="F4477">
        <v>200</v>
      </c>
      <c r="G4477">
        <v>59</v>
      </c>
      <c r="H4477" t="s">
        <v>5044</v>
      </c>
      <c r="I4477">
        <v>56</v>
      </c>
      <c r="J4477">
        <v>0</v>
      </c>
    </row>
    <row r="4478" spans="1:11" x14ac:dyDescent="0.25">
      <c r="A4478" t="s">
        <v>4487</v>
      </c>
      <c r="B4478" t="s">
        <v>5018</v>
      </c>
      <c r="C4478" t="s">
        <v>5032</v>
      </c>
      <c r="D4478">
        <v>42</v>
      </c>
      <c r="E4478" s="2">
        <v>44582</v>
      </c>
      <c r="F4478">
        <v>228</v>
      </c>
      <c r="G4478">
        <v>51</v>
      </c>
      <c r="H4478" t="s">
        <v>5045</v>
      </c>
      <c r="I4478">
        <v>97</v>
      </c>
      <c r="J4478">
        <v>0</v>
      </c>
    </row>
    <row r="4479" spans="1:11" x14ac:dyDescent="0.25">
      <c r="A4479" t="s">
        <v>4488</v>
      </c>
      <c r="B4479" t="s">
        <v>5017</v>
      </c>
      <c r="C4479" t="s">
        <v>5042</v>
      </c>
      <c r="D4479">
        <v>49</v>
      </c>
      <c r="E4479" s="2">
        <v>44131</v>
      </c>
      <c r="F4479">
        <v>260</v>
      </c>
      <c r="G4479">
        <v>72</v>
      </c>
      <c r="H4479" t="s">
        <v>5047</v>
      </c>
      <c r="I4479">
        <v>85</v>
      </c>
      <c r="J4479">
        <v>1</v>
      </c>
      <c r="K4479" t="s">
        <v>5049</v>
      </c>
    </row>
    <row r="4480" spans="1:11" x14ac:dyDescent="0.25">
      <c r="A4480" t="s">
        <v>4489</v>
      </c>
      <c r="B4480" t="s">
        <v>5018</v>
      </c>
      <c r="C4480" t="s">
        <v>5038</v>
      </c>
      <c r="D4480">
        <v>42</v>
      </c>
      <c r="E4480" s="2">
        <v>44205</v>
      </c>
      <c r="F4480">
        <v>257</v>
      </c>
      <c r="G4480">
        <v>81</v>
      </c>
      <c r="H4480" t="s">
        <v>5043</v>
      </c>
      <c r="I4480">
        <v>70</v>
      </c>
      <c r="J4480">
        <v>1</v>
      </c>
      <c r="K4480" t="s">
        <v>5049</v>
      </c>
    </row>
    <row r="4481" spans="1:11" x14ac:dyDescent="0.25">
      <c r="A4481" t="s">
        <v>4490</v>
      </c>
      <c r="B4481" t="s">
        <v>5012</v>
      </c>
      <c r="C4481" t="s">
        <v>5021</v>
      </c>
      <c r="D4481">
        <v>28</v>
      </c>
      <c r="E4481" s="2">
        <v>44433</v>
      </c>
      <c r="F4481">
        <v>210</v>
      </c>
      <c r="G4481">
        <v>86</v>
      </c>
      <c r="H4481" t="s">
        <v>5044</v>
      </c>
      <c r="I4481">
        <v>80</v>
      </c>
      <c r="J4481">
        <v>1</v>
      </c>
      <c r="K4481" t="s">
        <v>5051</v>
      </c>
    </row>
    <row r="4482" spans="1:11" x14ac:dyDescent="0.25">
      <c r="A4482" t="s">
        <v>4491</v>
      </c>
      <c r="B4482" t="s">
        <v>5014</v>
      </c>
      <c r="C4482" t="s">
        <v>5024</v>
      </c>
      <c r="D4482">
        <v>39</v>
      </c>
      <c r="E4482" s="2">
        <v>44800</v>
      </c>
      <c r="F4482">
        <v>242</v>
      </c>
      <c r="G4482">
        <v>26</v>
      </c>
      <c r="H4482" t="s">
        <v>5045</v>
      </c>
      <c r="I4482">
        <v>58</v>
      </c>
      <c r="J4482">
        <v>1</v>
      </c>
      <c r="K4482" t="s">
        <v>5051</v>
      </c>
    </row>
    <row r="4483" spans="1:11" x14ac:dyDescent="0.25">
      <c r="A4483" t="s">
        <v>4492</v>
      </c>
      <c r="B4483" t="s">
        <v>5016</v>
      </c>
      <c r="C4483" t="s">
        <v>5031</v>
      </c>
      <c r="D4483">
        <v>42</v>
      </c>
      <c r="E4483" s="2">
        <v>44460</v>
      </c>
      <c r="F4483">
        <v>260</v>
      </c>
      <c r="G4483">
        <v>91</v>
      </c>
      <c r="H4483" t="s">
        <v>5048</v>
      </c>
      <c r="I4483">
        <v>56</v>
      </c>
      <c r="J4483">
        <v>0</v>
      </c>
    </row>
    <row r="4484" spans="1:11" x14ac:dyDescent="0.25">
      <c r="A4484" t="s">
        <v>4493</v>
      </c>
      <c r="B4484" t="s">
        <v>5015</v>
      </c>
      <c r="C4484" t="s">
        <v>5025</v>
      </c>
      <c r="D4484">
        <v>39</v>
      </c>
      <c r="E4484" s="2">
        <v>44794</v>
      </c>
      <c r="F4484">
        <v>256</v>
      </c>
      <c r="G4484">
        <v>93</v>
      </c>
      <c r="H4484" t="s">
        <v>5046</v>
      </c>
      <c r="I4484">
        <v>54</v>
      </c>
      <c r="J4484">
        <v>1</v>
      </c>
      <c r="K4484" t="s">
        <v>5049</v>
      </c>
    </row>
    <row r="4485" spans="1:11" x14ac:dyDescent="0.25">
      <c r="A4485" t="s">
        <v>4494</v>
      </c>
      <c r="B4485" t="s">
        <v>5018</v>
      </c>
      <c r="C4485" t="s">
        <v>5038</v>
      </c>
      <c r="D4485">
        <v>45</v>
      </c>
      <c r="E4485" s="2">
        <v>43969</v>
      </c>
      <c r="F4485">
        <v>200</v>
      </c>
      <c r="G4485">
        <v>62</v>
      </c>
      <c r="H4485" t="s">
        <v>5046</v>
      </c>
      <c r="I4485">
        <v>86</v>
      </c>
      <c r="J4485">
        <v>0</v>
      </c>
    </row>
    <row r="4486" spans="1:11" x14ac:dyDescent="0.25">
      <c r="A4486" t="s">
        <v>4495</v>
      </c>
      <c r="B4486" t="s">
        <v>5011</v>
      </c>
      <c r="C4486" t="s">
        <v>5023</v>
      </c>
      <c r="D4486">
        <v>25</v>
      </c>
      <c r="E4486" s="2">
        <v>44850</v>
      </c>
      <c r="F4486">
        <v>219</v>
      </c>
      <c r="G4486">
        <v>51</v>
      </c>
      <c r="H4486" t="s">
        <v>5047</v>
      </c>
      <c r="I4486">
        <v>66</v>
      </c>
      <c r="J4486">
        <v>1</v>
      </c>
      <c r="K4486" t="s">
        <v>5050</v>
      </c>
    </row>
    <row r="4487" spans="1:11" x14ac:dyDescent="0.25">
      <c r="A4487" t="s">
        <v>4496</v>
      </c>
      <c r="B4487" t="s">
        <v>5011</v>
      </c>
      <c r="C4487" t="s">
        <v>5019</v>
      </c>
      <c r="D4487">
        <v>40</v>
      </c>
      <c r="E4487" s="2">
        <v>44051</v>
      </c>
      <c r="F4487">
        <v>232</v>
      </c>
      <c r="G4487">
        <v>30</v>
      </c>
      <c r="H4487" t="s">
        <v>5045</v>
      </c>
      <c r="I4487">
        <v>98</v>
      </c>
      <c r="J4487">
        <v>1</v>
      </c>
      <c r="K4487" t="s">
        <v>5051</v>
      </c>
    </row>
    <row r="4488" spans="1:11" x14ac:dyDescent="0.25">
      <c r="A4488" t="s">
        <v>4497</v>
      </c>
      <c r="B4488" t="s">
        <v>5018</v>
      </c>
      <c r="C4488" t="s">
        <v>5038</v>
      </c>
      <c r="D4488">
        <v>45</v>
      </c>
      <c r="E4488" s="2">
        <v>44142</v>
      </c>
      <c r="F4488">
        <v>219</v>
      </c>
      <c r="G4488">
        <v>62</v>
      </c>
      <c r="H4488" t="s">
        <v>5043</v>
      </c>
      <c r="I4488">
        <v>96</v>
      </c>
      <c r="J4488">
        <v>1</v>
      </c>
      <c r="K4488" t="s">
        <v>5050</v>
      </c>
    </row>
    <row r="4489" spans="1:11" x14ac:dyDescent="0.25">
      <c r="A4489" t="s">
        <v>4498</v>
      </c>
      <c r="B4489" t="s">
        <v>5013</v>
      </c>
      <c r="C4489" t="s">
        <v>5039</v>
      </c>
      <c r="D4489">
        <v>37</v>
      </c>
      <c r="E4489" s="2">
        <v>44189</v>
      </c>
      <c r="F4489">
        <v>242</v>
      </c>
      <c r="G4489">
        <v>61</v>
      </c>
      <c r="H4489" t="s">
        <v>5047</v>
      </c>
      <c r="I4489">
        <v>85</v>
      </c>
      <c r="J4489">
        <v>1</v>
      </c>
      <c r="K4489" t="s">
        <v>5051</v>
      </c>
    </row>
    <row r="4490" spans="1:11" x14ac:dyDescent="0.25">
      <c r="A4490" t="s">
        <v>4499</v>
      </c>
      <c r="B4490" t="s">
        <v>5017</v>
      </c>
      <c r="C4490" t="s">
        <v>5030</v>
      </c>
      <c r="D4490">
        <v>37</v>
      </c>
      <c r="E4490" s="2">
        <v>44354</v>
      </c>
      <c r="F4490">
        <v>235</v>
      </c>
      <c r="G4490">
        <v>15</v>
      </c>
      <c r="H4490" t="s">
        <v>5046</v>
      </c>
      <c r="I4490">
        <v>59</v>
      </c>
      <c r="J4490">
        <v>1</v>
      </c>
      <c r="K4490" t="s">
        <v>5049</v>
      </c>
    </row>
    <row r="4491" spans="1:11" x14ac:dyDescent="0.25">
      <c r="A4491" t="s">
        <v>4500</v>
      </c>
      <c r="B4491" t="s">
        <v>5013</v>
      </c>
      <c r="C4491" t="s">
        <v>5033</v>
      </c>
      <c r="D4491">
        <v>25</v>
      </c>
      <c r="E4491" s="2">
        <v>44767</v>
      </c>
      <c r="F4491">
        <v>205</v>
      </c>
      <c r="G4491">
        <v>96</v>
      </c>
      <c r="H4491" t="s">
        <v>5046</v>
      </c>
      <c r="I4491">
        <v>96</v>
      </c>
      <c r="J4491">
        <v>0</v>
      </c>
    </row>
    <row r="4492" spans="1:11" x14ac:dyDescent="0.25">
      <c r="A4492" t="s">
        <v>4501</v>
      </c>
      <c r="B4492" t="s">
        <v>5013</v>
      </c>
      <c r="C4492" t="s">
        <v>5039</v>
      </c>
      <c r="D4492">
        <v>34</v>
      </c>
      <c r="E4492" s="2">
        <v>44433</v>
      </c>
      <c r="F4492">
        <v>236</v>
      </c>
      <c r="G4492">
        <v>74</v>
      </c>
      <c r="H4492" t="s">
        <v>5045</v>
      </c>
      <c r="I4492">
        <v>89</v>
      </c>
      <c r="J4492">
        <v>1</v>
      </c>
      <c r="K4492" t="s">
        <v>5050</v>
      </c>
    </row>
    <row r="4493" spans="1:11" x14ac:dyDescent="0.25">
      <c r="A4493" t="s">
        <v>4502</v>
      </c>
      <c r="B4493" t="s">
        <v>5016</v>
      </c>
      <c r="C4493" t="s">
        <v>5031</v>
      </c>
      <c r="D4493">
        <v>45</v>
      </c>
      <c r="E4493" s="2">
        <v>44908</v>
      </c>
      <c r="F4493">
        <v>209</v>
      </c>
      <c r="G4493">
        <v>69</v>
      </c>
      <c r="H4493" t="s">
        <v>5048</v>
      </c>
      <c r="I4493">
        <v>73</v>
      </c>
      <c r="J4493">
        <v>0</v>
      </c>
    </row>
    <row r="4494" spans="1:11" x14ac:dyDescent="0.25">
      <c r="A4494" t="s">
        <v>4503</v>
      </c>
      <c r="B4494" t="s">
        <v>5012</v>
      </c>
      <c r="C4494" t="s">
        <v>5021</v>
      </c>
      <c r="D4494">
        <v>42</v>
      </c>
      <c r="E4494" s="2">
        <v>44558</v>
      </c>
      <c r="F4494">
        <v>229</v>
      </c>
      <c r="G4494">
        <v>8</v>
      </c>
      <c r="H4494" t="s">
        <v>5048</v>
      </c>
      <c r="I4494">
        <v>69</v>
      </c>
      <c r="J4494">
        <v>1</v>
      </c>
      <c r="K4494" t="s">
        <v>5050</v>
      </c>
    </row>
    <row r="4495" spans="1:11" x14ac:dyDescent="0.25">
      <c r="A4495" t="s">
        <v>4504</v>
      </c>
      <c r="B4495" t="s">
        <v>5013</v>
      </c>
      <c r="C4495" t="s">
        <v>5039</v>
      </c>
      <c r="D4495">
        <v>46</v>
      </c>
      <c r="E4495" s="2">
        <v>44193</v>
      </c>
      <c r="F4495">
        <v>200</v>
      </c>
      <c r="G4495">
        <v>1</v>
      </c>
      <c r="H4495" t="s">
        <v>5043</v>
      </c>
      <c r="I4495">
        <v>93</v>
      </c>
      <c r="J4495">
        <v>1</v>
      </c>
      <c r="K4495" t="s">
        <v>5049</v>
      </c>
    </row>
    <row r="4496" spans="1:11" x14ac:dyDescent="0.25">
      <c r="A4496" t="s">
        <v>4505</v>
      </c>
      <c r="B4496" t="s">
        <v>5017</v>
      </c>
      <c r="C4496" t="s">
        <v>5042</v>
      </c>
      <c r="D4496">
        <v>23</v>
      </c>
      <c r="E4496" s="2">
        <v>44097</v>
      </c>
      <c r="F4496">
        <v>215</v>
      </c>
      <c r="G4496">
        <v>62</v>
      </c>
      <c r="H4496" t="s">
        <v>5044</v>
      </c>
      <c r="I4496">
        <v>99</v>
      </c>
      <c r="J4496">
        <v>0</v>
      </c>
    </row>
    <row r="4497" spans="1:11" x14ac:dyDescent="0.25">
      <c r="A4497" t="s">
        <v>4506</v>
      </c>
      <c r="B4497" t="s">
        <v>5016</v>
      </c>
      <c r="C4497" t="s">
        <v>5029</v>
      </c>
      <c r="D4497">
        <v>44</v>
      </c>
      <c r="E4497" s="2">
        <v>44145</v>
      </c>
      <c r="F4497">
        <v>227</v>
      </c>
      <c r="G4497">
        <v>96</v>
      </c>
      <c r="H4497" t="s">
        <v>5044</v>
      </c>
      <c r="I4497">
        <v>64</v>
      </c>
      <c r="J4497">
        <v>0</v>
      </c>
    </row>
    <row r="4498" spans="1:11" x14ac:dyDescent="0.25">
      <c r="A4498" t="s">
        <v>4507</v>
      </c>
      <c r="B4498" t="s">
        <v>5017</v>
      </c>
      <c r="C4498" t="s">
        <v>5042</v>
      </c>
      <c r="D4498">
        <v>47</v>
      </c>
      <c r="E4498" s="2">
        <v>44067</v>
      </c>
      <c r="F4498">
        <v>250</v>
      </c>
      <c r="G4498">
        <v>96</v>
      </c>
      <c r="H4498" t="s">
        <v>5046</v>
      </c>
      <c r="I4498">
        <v>52</v>
      </c>
      <c r="J4498">
        <v>0</v>
      </c>
    </row>
    <row r="4499" spans="1:11" x14ac:dyDescent="0.25">
      <c r="A4499" t="s">
        <v>4508</v>
      </c>
      <c r="B4499" t="s">
        <v>5018</v>
      </c>
      <c r="C4499" t="s">
        <v>5032</v>
      </c>
      <c r="D4499">
        <v>30</v>
      </c>
      <c r="E4499" s="2">
        <v>44319</v>
      </c>
      <c r="F4499">
        <v>209</v>
      </c>
      <c r="G4499">
        <v>86</v>
      </c>
      <c r="H4499" t="s">
        <v>5046</v>
      </c>
      <c r="I4499">
        <v>94</v>
      </c>
      <c r="J4499">
        <v>1</v>
      </c>
      <c r="K4499" t="s">
        <v>5051</v>
      </c>
    </row>
    <row r="4500" spans="1:11" x14ac:dyDescent="0.25">
      <c r="A4500" t="s">
        <v>4509</v>
      </c>
      <c r="B4500" t="s">
        <v>5018</v>
      </c>
      <c r="C4500" t="s">
        <v>5032</v>
      </c>
      <c r="D4500">
        <v>36</v>
      </c>
      <c r="E4500" s="2">
        <v>44042</v>
      </c>
      <c r="F4500">
        <v>226</v>
      </c>
      <c r="G4500">
        <v>87</v>
      </c>
      <c r="H4500" t="s">
        <v>5043</v>
      </c>
      <c r="I4500">
        <v>89</v>
      </c>
      <c r="J4500">
        <v>1</v>
      </c>
      <c r="K4500" t="s">
        <v>5051</v>
      </c>
    </row>
    <row r="4501" spans="1:11" x14ac:dyDescent="0.25">
      <c r="A4501" t="s">
        <v>4510</v>
      </c>
      <c r="B4501" t="s">
        <v>5017</v>
      </c>
      <c r="C4501" t="s">
        <v>5042</v>
      </c>
      <c r="D4501">
        <v>47</v>
      </c>
      <c r="E4501" s="2">
        <v>44634</v>
      </c>
      <c r="F4501">
        <v>243</v>
      </c>
      <c r="G4501">
        <v>34</v>
      </c>
      <c r="H4501" t="s">
        <v>5047</v>
      </c>
      <c r="I4501">
        <v>75</v>
      </c>
      <c r="J4501">
        <v>1</v>
      </c>
      <c r="K4501" t="s">
        <v>5051</v>
      </c>
    </row>
    <row r="4502" spans="1:11" x14ac:dyDescent="0.25">
      <c r="A4502" t="s">
        <v>4511</v>
      </c>
      <c r="B4502" t="s">
        <v>5013</v>
      </c>
      <c r="C4502" t="s">
        <v>5033</v>
      </c>
      <c r="D4502">
        <v>37</v>
      </c>
      <c r="E4502" s="2">
        <v>44523</v>
      </c>
      <c r="F4502">
        <v>223</v>
      </c>
      <c r="G4502">
        <v>86</v>
      </c>
      <c r="H4502" t="s">
        <v>5047</v>
      </c>
      <c r="I4502">
        <v>55</v>
      </c>
      <c r="J4502">
        <v>0</v>
      </c>
    </row>
    <row r="4503" spans="1:11" x14ac:dyDescent="0.25">
      <c r="A4503" t="s">
        <v>4512</v>
      </c>
      <c r="B4503" t="s">
        <v>5011</v>
      </c>
      <c r="C4503" t="s">
        <v>5023</v>
      </c>
      <c r="D4503">
        <v>40</v>
      </c>
      <c r="E4503" s="2">
        <v>44650</v>
      </c>
      <c r="F4503">
        <v>231</v>
      </c>
      <c r="G4503">
        <v>61</v>
      </c>
      <c r="H4503" t="s">
        <v>5044</v>
      </c>
      <c r="I4503">
        <v>72</v>
      </c>
      <c r="J4503">
        <v>0</v>
      </c>
    </row>
    <row r="4504" spans="1:11" x14ac:dyDescent="0.25">
      <c r="A4504" t="s">
        <v>4513</v>
      </c>
      <c r="B4504" t="s">
        <v>5017</v>
      </c>
      <c r="C4504" t="s">
        <v>5030</v>
      </c>
      <c r="D4504">
        <v>31</v>
      </c>
      <c r="E4504" s="2">
        <v>44586</v>
      </c>
      <c r="F4504">
        <v>248</v>
      </c>
      <c r="G4504">
        <v>16</v>
      </c>
      <c r="H4504" t="s">
        <v>5043</v>
      </c>
      <c r="I4504">
        <v>53</v>
      </c>
      <c r="J4504">
        <v>0</v>
      </c>
    </row>
    <row r="4505" spans="1:11" x14ac:dyDescent="0.25">
      <c r="A4505" t="s">
        <v>4514</v>
      </c>
      <c r="B4505" t="s">
        <v>5016</v>
      </c>
      <c r="C4505" t="s">
        <v>5041</v>
      </c>
      <c r="D4505">
        <v>34</v>
      </c>
      <c r="E4505" s="2">
        <v>44301</v>
      </c>
      <c r="F4505">
        <v>214</v>
      </c>
      <c r="G4505">
        <v>7</v>
      </c>
      <c r="H4505" t="s">
        <v>5043</v>
      </c>
      <c r="I4505">
        <v>58</v>
      </c>
      <c r="J4505">
        <v>1</v>
      </c>
      <c r="K4505" t="s">
        <v>5050</v>
      </c>
    </row>
    <row r="4506" spans="1:11" x14ac:dyDescent="0.25">
      <c r="A4506" t="s">
        <v>4515</v>
      </c>
      <c r="B4506" t="s">
        <v>5018</v>
      </c>
      <c r="C4506" t="s">
        <v>5036</v>
      </c>
      <c r="D4506">
        <v>27</v>
      </c>
      <c r="E4506" s="2">
        <v>43952</v>
      </c>
      <c r="F4506">
        <v>259</v>
      </c>
      <c r="G4506">
        <v>47</v>
      </c>
      <c r="H4506" t="s">
        <v>5048</v>
      </c>
      <c r="I4506">
        <v>64</v>
      </c>
      <c r="J4506">
        <v>0</v>
      </c>
    </row>
    <row r="4507" spans="1:11" x14ac:dyDescent="0.25">
      <c r="A4507" t="s">
        <v>4516</v>
      </c>
      <c r="B4507" t="s">
        <v>5017</v>
      </c>
      <c r="C4507" t="s">
        <v>5037</v>
      </c>
      <c r="D4507">
        <v>44</v>
      </c>
      <c r="E4507" s="2">
        <v>44150</v>
      </c>
      <c r="F4507">
        <v>202</v>
      </c>
      <c r="G4507">
        <v>59</v>
      </c>
      <c r="H4507" t="s">
        <v>5047</v>
      </c>
      <c r="I4507">
        <v>99</v>
      </c>
      <c r="J4507">
        <v>0</v>
      </c>
    </row>
    <row r="4508" spans="1:11" x14ac:dyDescent="0.25">
      <c r="A4508" t="s">
        <v>4517</v>
      </c>
      <c r="B4508" t="s">
        <v>5016</v>
      </c>
      <c r="C4508" t="s">
        <v>5041</v>
      </c>
      <c r="D4508">
        <v>32</v>
      </c>
      <c r="E4508" s="2">
        <v>44839</v>
      </c>
      <c r="F4508">
        <v>227</v>
      </c>
      <c r="G4508">
        <v>65</v>
      </c>
      <c r="H4508" t="s">
        <v>5047</v>
      </c>
      <c r="I4508">
        <v>59</v>
      </c>
      <c r="J4508">
        <v>0</v>
      </c>
    </row>
    <row r="4509" spans="1:11" x14ac:dyDescent="0.25">
      <c r="A4509" t="s">
        <v>4518</v>
      </c>
      <c r="B4509" t="s">
        <v>5018</v>
      </c>
      <c r="C4509" t="s">
        <v>5036</v>
      </c>
      <c r="D4509">
        <v>34</v>
      </c>
      <c r="E4509" s="2">
        <v>44165</v>
      </c>
      <c r="F4509">
        <v>230</v>
      </c>
      <c r="G4509">
        <v>47</v>
      </c>
      <c r="H4509" t="s">
        <v>5045</v>
      </c>
      <c r="I4509">
        <v>58</v>
      </c>
      <c r="J4509">
        <v>1</v>
      </c>
      <c r="K4509" t="s">
        <v>5050</v>
      </c>
    </row>
    <row r="4510" spans="1:11" x14ac:dyDescent="0.25">
      <c r="A4510" t="s">
        <v>4519</v>
      </c>
      <c r="B4510" t="s">
        <v>5012</v>
      </c>
      <c r="C4510" t="s">
        <v>5034</v>
      </c>
      <c r="D4510">
        <v>46</v>
      </c>
      <c r="E4510" s="2">
        <v>44279</v>
      </c>
      <c r="F4510">
        <v>236</v>
      </c>
      <c r="G4510">
        <v>75</v>
      </c>
      <c r="H4510" t="s">
        <v>5045</v>
      </c>
      <c r="I4510">
        <v>53</v>
      </c>
      <c r="J4510">
        <v>1</v>
      </c>
      <c r="K4510" t="s">
        <v>5049</v>
      </c>
    </row>
    <row r="4511" spans="1:11" x14ac:dyDescent="0.25">
      <c r="A4511" t="s">
        <v>4520</v>
      </c>
      <c r="B4511" t="s">
        <v>5016</v>
      </c>
      <c r="C4511" t="s">
        <v>5029</v>
      </c>
      <c r="D4511">
        <v>46</v>
      </c>
      <c r="E4511" s="2">
        <v>44510</v>
      </c>
      <c r="F4511">
        <v>238</v>
      </c>
      <c r="G4511">
        <v>26</v>
      </c>
      <c r="H4511" t="s">
        <v>5043</v>
      </c>
      <c r="I4511">
        <v>58</v>
      </c>
      <c r="J4511">
        <v>1</v>
      </c>
      <c r="K4511" t="s">
        <v>5051</v>
      </c>
    </row>
    <row r="4512" spans="1:11" x14ac:dyDescent="0.25">
      <c r="A4512" t="s">
        <v>4521</v>
      </c>
      <c r="B4512" t="s">
        <v>5012</v>
      </c>
      <c r="C4512" t="s">
        <v>5026</v>
      </c>
      <c r="D4512">
        <v>30</v>
      </c>
      <c r="E4512" s="2">
        <v>44795</v>
      </c>
      <c r="F4512">
        <v>209</v>
      </c>
      <c r="G4512">
        <v>68</v>
      </c>
      <c r="H4512" t="s">
        <v>5047</v>
      </c>
      <c r="I4512">
        <v>94</v>
      </c>
      <c r="J4512">
        <v>1</v>
      </c>
      <c r="K4512" t="s">
        <v>5049</v>
      </c>
    </row>
    <row r="4513" spans="1:11" x14ac:dyDescent="0.25">
      <c r="A4513" t="s">
        <v>4522</v>
      </c>
      <c r="B4513" t="s">
        <v>5012</v>
      </c>
      <c r="C4513" t="s">
        <v>5034</v>
      </c>
      <c r="D4513">
        <v>26</v>
      </c>
      <c r="E4513" s="2">
        <v>44011</v>
      </c>
      <c r="F4513">
        <v>250</v>
      </c>
      <c r="G4513">
        <v>28</v>
      </c>
      <c r="H4513" t="s">
        <v>5048</v>
      </c>
      <c r="I4513">
        <v>93</v>
      </c>
      <c r="J4513">
        <v>0</v>
      </c>
    </row>
    <row r="4514" spans="1:11" x14ac:dyDescent="0.25">
      <c r="A4514" t="s">
        <v>4523</v>
      </c>
      <c r="B4514" t="s">
        <v>5013</v>
      </c>
      <c r="C4514" t="s">
        <v>5033</v>
      </c>
      <c r="D4514">
        <v>46</v>
      </c>
      <c r="E4514" s="2">
        <v>44334</v>
      </c>
      <c r="F4514">
        <v>213</v>
      </c>
      <c r="G4514">
        <v>13</v>
      </c>
      <c r="H4514" t="s">
        <v>5045</v>
      </c>
      <c r="I4514">
        <v>64</v>
      </c>
      <c r="J4514">
        <v>0</v>
      </c>
    </row>
    <row r="4515" spans="1:11" x14ac:dyDescent="0.25">
      <c r="A4515" t="s">
        <v>4524</v>
      </c>
      <c r="B4515" t="s">
        <v>5014</v>
      </c>
      <c r="C4515" t="s">
        <v>5024</v>
      </c>
      <c r="D4515">
        <v>44</v>
      </c>
      <c r="E4515" s="2">
        <v>44196</v>
      </c>
      <c r="F4515">
        <v>256</v>
      </c>
      <c r="G4515">
        <v>6</v>
      </c>
      <c r="H4515" t="s">
        <v>5045</v>
      </c>
      <c r="I4515">
        <v>84</v>
      </c>
      <c r="J4515">
        <v>1</v>
      </c>
      <c r="K4515" t="s">
        <v>5049</v>
      </c>
    </row>
    <row r="4516" spans="1:11" x14ac:dyDescent="0.25">
      <c r="A4516" t="s">
        <v>4525</v>
      </c>
      <c r="B4516" t="s">
        <v>5012</v>
      </c>
      <c r="C4516" t="s">
        <v>5034</v>
      </c>
      <c r="D4516">
        <v>50</v>
      </c>
      <c r="E4516" s="2">
        <v>44893</v>
      </c>
      <c r="F4516">
        <v>213</v>
      </c>
      <c r="G4516">
        <v>95</v>
      </c>
      <c r="H4516" t="s">
        <v>5048</v>
      </c>
      <c r="I4516">
        <v>50</v>
      </c>
      <c r="J4516">
        <v>1</v>
      </c>
      <c r="K4516" t="s">
        <v>5049</v>
      </c>
    </row>
    <row r="4517" spans="1:11" x14ac:dyDescent="0.25">
      <c r="A4517" t="s">
        <v>4526</v>
      </c>
      <c r="B4517" t="s">
        <v>5012</v>
      </c>
      <c r="C4517" t="s">
        <v>5026</v>
      </c>
      <c r="D4517">
        <v>50</v>
      </c>
      <c r="E4517" s="2">
        <v>44148</v>
      </c>
      <c r="F4517">
        <v>212</v>
      </c>
      <c r="G4517">
        <v>87</v>
      </c>
      <c r="H4517" t="s">
        <v>5045</v>
      </c>
      <c r="I4517">
        <v>90</v>
      </c>
      <c r="J4517">
        <v>0</v>
      </c>
    </row>
    <row r="4518" spans="1:11" x14ac:dyDescent="0.25">
      <c r="A4518" t="s">
        <v>4527</v>
      </c>
      <c r="B4518" t="s">
        <v>5018</v>
      </c>
      <c r="C4518" t="s">
        <v>5036</v>
      </c>
      <c r="D4518">
        <v>34</v>
      </c>
      <c r="E4518" s="2">
        <v>44278</v>
      </c>
      <c r="F4518">
        <v>249</v>
      </c>
      <c r="G4518">
        <v>10</v>
      </c>
      <c r="H4518" t="s">
        <v>5043</v>
      </c>
      <c r="I4518">
        <v>73</v>
      </c>
      <c r="J4518">
        <v>1</v>
      </c>
      <c r="K4518" t="s">
        <v>5050</v>
      </c>
    </row>
    <row r="4519" spans="1:11" x14ac:dyDescent="0.25">
      <c r="A4519" t="s">
        <v>4528</v>
      </c>
      <c r="B4519" t="s">
        <v>5017</v>
      </c>
      <c r="C4519" t="s">
        <v>5042</v>
      </c>
      <c r="D4519">
        <v>36</v>
      </c>
      <c r="E4519" s="2">
        <v>44703</v>
      </c>
      <c r="F4519">
        <v>228</v>
      </c>
      <c r="G4519">
        <v>12</v>
      </c>
      <c r="H4519" t="s">
        <v>5044</v>
      </c>
      <c r="I4519">
        <v>83</v>
      </c>
      <c r="J4519">
        <v>1</v>
      </c>
      <c r="K4519" t="s">
        <v>5050</v>
      </c>
    </row>
    <row r="4520" spans="1:11" x14ac:dyDescent="0.25">
      <c r="A4520" t="s">
        <v>4529</v>
      </c>
      <c r="B4520" t="s">
        <v>5011</v>
      </c>
      <c r="C4520" t="s">
        <v>5023</v>
      </c>
      <c r="D4520">
        <v>35</v>
      </c>
      <c r="E4520" s="2">
        <v>44342</v>
      </c>
      <c r="F4520">
        <v>242</v>
      </c>
      <c r="G4520">
        <v>49</v>
      </c>
      <c r="H4520" t="s">
        <v>5044</v>
      </c>
      <c r="I4520">
        <v>51</v>
      </c>
      <c r="J4520">
        <v>1</v>
      </c>
      <c r="K4520" t="s">
        <v>5051</v>
      </c>
    </row>
    <row r="4521" spans="1:11" x14ac:dyDescent="0.25">
      <c r="A4521" t="s">
        <v>4530</v>
      </c>
      <c r="B4521" t="s">
        <v>5015</v>
      </c>
      <c r="C4521" t="s">
        <v>5025</v>
      </c>
      <c r="D4521">
        <v>33</v>
      </c>
      <c r="E4521" s="2">
        <v>44613</v>
      </c>
      <c r="F4521">
        <v>219</v>
      </c>
      <c r="G4521">
        <v>93</v>
      </c>
      <c r="H4521" t="s">
        <v>5046</v>
      </c>
      <c r="I4521">
        <v>59</v>
      </c>
      <c r="J4521">
        <v>0</v>
      </c>
    </row>
    <row r="4522" spans="1:11" x14ac:dyDescent="0.25">
      <c r="A4522" t="s">
        <v>4531</v>
      </c>
      <c r="B4522" t="s">
        <v>5015</v>
      </c>
      <c r="C4522" t="s">
        <v>5040</v>
      </c>
      <c r="D4522">
        <v>43</v>
      </c>
      <c r="E4522" s="2">
        <v>44214</v>
      </c>
      <c r="F4522">
        <v>234</v>
      </c>
      <c r="G4522">
        <v>28</v>
      </c>
      <c r="H4522" t="s">
        <v>5048</v>
      </c>
      <c r="I4522">
        <v>89</v>
      </c>
      <c r="J4522">
        <v>0</v>
      </c>
    </row>
    <row r="4523" spans="1:11" x14ac:dyDescent="0.25">
      <c r="A4523" t="s">
        <v>4532</v>
      </c>
      <c r="B4523" t="s">
        <v>5016</v>
      </c>
      <c r="C4523" t="s">
        <v>5031</v>
      </c>
      <c r="D4523">
        <v>22</v>
      </c>
      <c r="E4523" s="2">
        <v>44597</v>
      </c>
      <c r="F4523">
        <v>213</v>
      </c>
      <c r="G4523">
        <v>91</v>
      </c>
      <c r="H4523" t="s">
        <v>5043</v>
      </c>
      <c r="I4523">
        <v>90</v>
      </c>
      <c r="J4523">
        <v>1</v>
      </c>
      <c r="K4523" t="s">
        <v>5049</v>
      </c>
    </row>
    <row r="4524" spans="1:11" x14ac:dyDescent="0.25">
      <c r="A4524" t="s">
        <v>4533</v>
      </c>
      <c r="B4524" t="s">
        <v>5016</v>
      </c>
      <c r="C4524" t="s">
        <v>5029</v>
      </c>
      <c r="D4524">
        <v>38</v>
      </c>
      <c r="E4524" s="2">
        <v>44556</v>
      </c>
      <c r="F4524">
        <v>239</v>
      </c>
      <c r="G4524">
        <v>26</v>
      </c>
      <c r="H4524" t="s">
        <v>5047</v>
      </c>
      <c r="I4524">
        <v>96</v>
      </c>
      <c r="J4524">
        <v>0</v>
      </c>
    </row>
    <row r="4525" spans="1:11" x14ac:dyDescent="0.25">
      <c r="A4525" t="s">
        <v>4534</v>
      </c>
      <c r="B4525" t="s">
        <v>5012</v>
      </c>
      <c r="C4525" t="s">
        <v>5021</v>
      </c>
      <c r="D4525">
        <v>47</v>
      </c>
      <c r="E4525" s="2">
        <v>44342</v>
      </c>
      <c r="F4525">
        <v>202</v>
      </c>
      <c r="G4525">
        <v>28</v>
      </c>
      <c r="H4525" t="s">
        <v>5044</v>
      </c>
      <c r="I4525">
        <v>79</v>
      </c>
      <c r="J4525">
        <v>1</v>
      </c>
      <c r="K4525" t="s">
        <v>5050</v>
      </c>
    </row>
    <row r="4526" spans="1:11" x14ac:dyDescent="0.25">
      <c r="A4526" t="s">
        <v>4535</v>
      </c>
      <c r="B4526" t="s">
        <v>5012</v>
      </c>
      <c r="C4526" t="s">
        <v>5021</v>
      </c>
      <c r="D4526">
        <v>28</v>
      </c>
      <c r="E4526" s="2">
        <v>44845</v>
      </c>
      <c r="F4526">
        <v>244</v>
      </c>
      <c r="G4526">
        <v>47</v>
      </c>
      <c r="H4526" t="s">
        <v>5045</v>
      </c>
      <c r="I4526">
        <v>65</v>
      </c>
      <c r="J4526">
        <v>0</v>
      </c>
    </row>
    <row r="4527" spans="1:11" x14ac:dyDescent="0.25">
      <c r="A4527" t="s">
        <v>4536</v>
      </c>
      <c r="B4527" t="s">
        <v>5011</v>
      </c>
      <c r="C4527" t="s">
        <v>5020</v>
      </c>
      <c r="D4527">
        <v>38</v>
      </c>
      <c r="E4527" s="2">
        <v>44544</v>
      </c>
      <c r="F4527">
        <v>248</v>
      </c>
      <c r="G4527">
        <v>74</v>
      </c>
      <c r="H4527" t="s">
        <v>5046</v>
      </c>
      <c r="I4527">
        <v>76</v>
      </c>
      <c r="J4527">
        <v>1</v>
      </c>
      <c r="K4527" t="s">
        <v>5051</v>
      </c>
    </row>
    <row r="4528" spans="1:11" x14ac:dyDescent="0.25">
      <c r="A4528" t="s">
        <v>4537</v>
      </c>
      <c r="B4528" t="s">
        <v>5011</v>
      </c>
      <c r="C4528" t="s">
        <v>5020</v>
      </c>
      <c r="D4528">
        <v>43</v>
      </c>
      <c r="E4528" s="2">
        <v>44183</v>
      </c>
      <c r="F4528">
        <v>201</v>
      </c>
      <c r="G4528">
        <v>16</v>
      </c>
      <c r="H4528" t="s">
        <v>5047</v>
      </c>
      <c r="I4528">
        <v>50</v>
      </c>
      <c r="J4528">
        <v>1</v>
      </c>
      <c r="K4528" t="s">
        <v>5051</v>
      </c>
    </row>
    <row r="4529" spans="1:11" x14ac:dyDescent="0.25">
      <c r="A4529" t="s">
        <v>4538</v>
      </c>
      <c r="B4529" t="s">
        <v>5016</v>
      </c>
      <c r="C4529" t="s">
        <v>5029</v>
      </c>
      <c r="D4529">
        <v>42</v>
      </c>
      <c r="E4529" s="2">
        <v>44391</v>
      </c>
      <c r="F4529">
        <v>225</v>
      </c>
      <c r="G4529">
        <v>81</v>
      </c>
      <c r="H4529" t="s">
        <v>5046</v>
      </c>
      <c r="I4529">
        <v>99</v>
      </c>
      <c r="J4529">
        <v>0</v>
      </c>
    </row>
    <row r="4530" spans="1:11" x14ac:dyDescent="0.25">
      <c r="A4530" t="s">
        <v>4539</v>
      </c>
      <c r="B4530" t="s">
        <v>5016</v>
      </c>
      <c r="C4530" t="s">
        <v>5029</v>
      </c>
      <c r="D4530">
        <v>36</v>
      </c>
      <c r="E4530" s="2">
        <v>44699</v>
      </c>
      <c r="F4530">
        <v>219</v>
      </c>
      <c r="G4530">
        <v>63</v>
      </c>
      <c r="H4530" t="s">
        <v>5048</v>
      </c>
      <c r="I4530">
        <v>80</v>
      </c>
      <c r="J4530">
        <v>0</v>
      </c>
    </row>
    <row r="4531" spans="1:11" x14ac:dyDescent="0.25">
      <c r="A4531" t="s">
        <v>4540</v>
      </c>
      <c r="B4531" t="s">
        <v>5018</v>
      </c>
      <c r="C4531" t="s">
        <v>5032</v>
      </c>
      <c r="D4531">
        <v>40</v>
      </c>
      <c r="E4531" s="2">
        <v>44233</v>
      </c>
      <c r="F4531">
        <v>234</v>
      </c>
      <c r="G4531">
        <v>54</v>
      </c>
      <c r="H4531" t="s">
        <v>5043</v>
      </c>
      <c r="I4531">
        <v>59</v>
      </c>
      <c r="J4531">
        <v>1</v>
      </c>
      <c r="K4531" t="s">
        <v>5050</v>
      </c>
    </row>
    <row r="4532" spans="1:11" x14ac:dyDescent="0.25">
      <c r="A4532" t="s">
        <v>4541</v>
      </c>
      <c r="B4532" t="s">
        <v>5011</v>
      </c>
      <c r="C4532" t="s">
        <v>5020</v>
      </c>
      <c r="D4532">
        <v>22</v>
      </c>
      <c r="E4532" s="2">
        <v>44691</v>
      </c>
      <c r="F4532">
        <v>233</v>
      </c>
      <c r="G4532">
        <v>42</v>
      </c>
      <c r="H4532" t="s">
        <v>5043</v>
      </c>
      <c r="I4532">
        <v>69</v>
      </c>
      <c r="J4532">
        <v>0</v>
      </c>
    </row>
    <row r="4533" spans="1:11" x14ac:dyDescent="0.25">
      <c r="A4533" t="s">
        <v>4542</v>
      </c>
      <c r="B4533" t="s">
        <v>5014</v>
      </c>
      <c r="C4533" t="s">
        <v>5035</v>
      </c>
      <c r="D4533">
        <v>27</v>
      </c>
      <c r="E4533" s="2">
        <v>44771</v>
      </c>
      <c r="F4533">
        <v>206</v>
      </c>
      <c r="G4533">
        <v>41</v>
      </c>
      <c r="H4533" t="s">
        <v>5047</v>
      </c>
      <c r="I4533">
        <v>86</v>
      </c>
      <c r="J4533">
        <v>1</v>
      </c>
      <c r="K4533" t="s">
        <v>5049</v>
      </c>
    </row>
    <row r="4534" spans="1:11" x14ac:dyDescent="0.25">
      <c r="A4534" t="s">
        <v>4543</v>
      </c>
      <c r="B4534" t="s">
        <v>5014</v>
      </c>
      <c r="C4534" t="s">
        <v>5035</v>
      </c>
      <c r="D4534">
        <v>28</v>
      </c>
      <c r="E4534" s="2">
        <v>44341</v>
      </c>
      <c r="F4534">
        <v>243</v>
      </c>
      <c r="G4534">
        <v>53</v>
      </c>
      <c r="H4534" t="s">
        <v>5043</v>
      </c>
      <c r="I4534">
        <v>88</v>
      </c>
      <c r="J4534">
        <v>1</v>
      </c>
      <c r="K4534" t="s">
        <v>5050</v>
      </c>
    </row>
    <row r="4535" spans="1:11" x14ac:dyDescent="0.25">
      <c r="A4535" t="s">
        <v>4544</v>
      </c>
      <c r="B4535" t="s">
        <v>5015</v>
      </c>
      <c r="C4535" t="s">
        <v>5025</v>
      </c>
      <c r="D4535">
        <v>31</v>
      </c>
      <c r="E4535" s="2">
        <v>44920</v>
      </c>
      <c r="F4535">
        <v>212</v>
      </c>
      <c r="G4535">
        <v>71</v>
      </c>
      <c r="H4535" t="s">
        <v>5044</v>
      </c>
      <c r="I4535">
        <v>72</v>
      </c>
      <c r="J4535">
        <v>1</v>
      </c>
      <c r="K4535" t="s">
        <v>5050</v>
      </c>
    </row>
    <row r="4536" spans="1:11" x14ac:dyDescent="0.25">
      <c r="A4536" t="s">
        <v>4545</v>
      </c>
      <c r="B4536" t="s">
        <v>5018</v>
      </c>
      <c r="C4536" t="s">
        <v>5036</v>
      </c>
      <c r="D4536">
        <v>33</v>
      </c>
      <c r="E4536" s="2">
        <v>44482</v>
      </c>
      <c r="F4536">
        <v>249</v>
      </c>
      <c r="G4536">
        <v>84</v>
      </c>
      <c r="H4536" t="s">
        <v>5046</v>
      </c>
      <c r="I4536">
        <v>73</v>
      </c>
      <c r="J4536">
        <v>0</v>
      </c>
    </row>
    <row r="4537" spans="1:11" x14ac:dyDescent="0.25">
      <c r="A4537" t="s">
        <v>4546</v>
      </c>
      <c r="B4537" t="s">
        <v>5011</v>
      </c>
      <c r="C4537" t="s">
        <v>5023</v>
      </c>
      <c r="D4537">
        <v>23</v>
      </c>
      <c r="E4537" s="2">
        <v>44402</v>
      </c>
      <c r="F4537">
        <v>231</v>
      </c>
      <c r="G4537">
        <v>27</v>
      </c>
      <c r="H4537" t="s">
        <v>5045</v>
      </c>
      <c r="I4537">
        <v>53</v>
      </c>
      <c r="J4537">
        <v>0</v>
      </c>
    </row>
    <row r="4538" spans="1:11" x14ac:dyDescent="0.25">
      <c r="A4538" t="s">
        <v>4547</v>
      </c>
      <c r="B4538" t="s">
        <v>5011</v>
      </c>
      <c r="C4538" t="s">
        <v>5019</v>
      </c>
      <c r="D4538">
        <v>43</v>
      </c>
      <c r="E4538" s="2">
        <v>44778</v>
      </c>
      <c r="F4538">
        <v>247</v>
      </c>
      <c r="G4538">
        <v>59</v>
      </c>
      <c r="H4538" t="s">
        <v>5043</v>
      </c>
      <c r="I4538">
        <v>74</v>
      </c>
      <c r="J4538">
        <v>1</v>
      </c>
      <c r="K4538" t="s">
        <v>5049</v>
      </c>
    </row>
    <row r="4539" spans="1:11" x14ac:dyDescent="0.25">
      <c r="A4539" t="s">
        <v>4548</v>
      </c>
      <c r="B4539" t="s">
        <v>5013</v>
      </c>
      <c r="C4539" t="s">
        <v>5033</v>
      </c>
      <c r="D4539">
        <v>45</v>
      </c>
      <c r="E4539" s="2">
        <v>44528</v>
      </c>
      <c r="F4539">
        <v>242</v>
      </c>
      <c r="G4539">
        <v>59</v>
      </c>
      <c r="H4539" t="s">
        <v>5043</v>
      </c>
      <c r="I4539">
        <v>96</v>
      </c>
      <c r="J4539">
        <v>0</v>
      </c>
    </row>
    <row r="4540" spans="1:11" x14ac:dyDescent="0.25">
      <c r="A4540" t="s">
        <v>4549</v>
      </c>
      <c r="B4540" t="s">
        <v>5013</v>
      </c>
      <c r="C4540" t="s">
        <v>5022</v>
      </c>
      <c r="D4540">
        <v>28</v>
      </c>
      <c r="E4540" s="2">
        <v>44636</v>
      </c>
      <c r="F4540">
        <v>258</v>
      </c>
      <c r="G4540">
        <v>64</v>
      </c>
      <c r="H4540" t="s">
        <v>5048</v>
      </c>
      <c r="I4540">
        <v>67</v>
      </c>
      <c r="J4540">
        <v>0</v>
      </c>
    </row>
    <row r="4541" spans="1:11" x14ac:dyDescent="0.25">
      <c r="A4541" t="s">
        <v>4550</v>
      </c>
      <c r="B4541" t="s">
        <v>5011</v>
      </c>
      <c r="C4541" t="s">
        <v>5023</v>
      </c>
      <c r="D4541">
        <v>43</v>
      </c>
      <c r="E4541" s="2">
        <v>44527</v>
      </c>
      <c r="F4541">
        <v>200</v>
      </c>
      <c r="G4541">
        <v>12</v>
      </c>
      <c r="H4541" t="s">
        <v>5044</v>
      </c>
      <c r="I4541">
        <v>57</v>
      </c>
      <c r="J4541">
        <v>0</v>
      </c>
    </row>
    <row r="4542" spans="1:11" x14ac:dyDescent="0.25">
      <c r="A4542" t="s">
        <v>4551</v>
      </c>
      <c r="B4542" t="s">
        <v>5017</v>
      </c>
      <c r="C4542" t="s">
        <v>5042</v>
      </c>
      <c r="D4542">
        <v>39</v>
      </c>
      <c r="E4542" s="2">
        <v>44396</v>
      </c>
      <c r="F4542">
        <v>227</v>
      </c>
      <c r="G4542">
        <v>50</v>
      </c>
      <c r="H4542" t="s">
        <v>5046</v>
      </c>
      <c r="I4542">
        <v>96</v>
      </c>
      <c r="J4542">
        <v>0</v>
      </c>
    </row>
    <row r="4543" spans="1:11" x14ac:dyDescent="0.25">
      <c r="A4543" t="s">
        <v>4552</v>
      </c>
      <c r="B4543" t="s">
        <v>5014</v>
      </c>
      <c r="C4543" t="s">
        <v>5028</v>
      </c>
      <c r="D4543">
        <v>49</v>
      </c>
      <c r="E4543" s="2">
        <v>44164</v>
      </c>
      <c r="F4543">
        <v>209</v>
      </c>
      <c r="G4543">
        <v>52</v>
      </c>
      <c r="H4543" t="s">
        <v>5047</v>
      </c>
      <c r="I4543">
        <v>69</v>
      </c>
      <c r="J4543">
        <v>1</v>
      </c>
      <c r="K4543" t="s">
        <v>5050</v>
      </c>
    </row>
    <row r="4544" spans="1:11" x14ac:dyDescent="0.25">
      <c r="A4544" t="s">
        <v>4553</v>
      </c>
      <c r="B4544" t="s">
        <v>5012</v>
      </c>
      <c r="C4544" t="s">
        <v>5021</v>
      </c>
      <c r="D4544">
        <v>37</v>
      </c>
      <c r="E4544" s="2">
        <v>44401</v>
      </c>
      <c r="F4544">
        <v>222</v>
      </c>
      <c r="G4544">
        <v>78</v>
      </c>
      <c r="H4544" t="s">
        <v>5047</v>
      </c>
      <c r="I4544">
        <v>90</v>
      </c>
      <c r="J4544">
        <v>1</v>
      </c>
      <c r="K4544" t="s">
        <v>5049</v>
      </c>
    </row>
    <row r="4545" spans="1:11" x14ac:dyDescent="0.25">
      <c r="A4545" t="s">
        <v>4554</v>
      </c>
      <c r="B4545" t="s">
        <v>5014</v>
      </c>
      <c r="C4545" t="s">
        <v>5035</v>
      </c>
      <c r="D4545">
        <v>47</v>
      </c>
      <c r="E4545" s="2">
        <v>44868</v>
      </c>
      <c r="F4545">
        <v>250</v>
      </c>
      <c r="G4545">
        <v>78</v>
      </c>
      <c r="H4545" t="s">
        <v>5046</v>
      </c>
      <c r="I4545">
        <v>51</v>
      </c>
      <c r="J4545">
        <v>0</v>
      </c>
    </row>
    <row r="4546" spans="1:11" x14ac:dyDescent="0.25">
      <c r="A4546" t="s">
        <v>4555</v>
      </c>
      <c r="B4546" t="s">
        <v>5014</v>
      </c>
      <c r="C4546" t="s">
        <v>5028</v>
      </c>
      <c r="D4546">
        <v>35</v>
      </c>
      <c r="E4546" s="2">
        <v>44628</v>
      </c>
      <c r="F4546">
        <v>258</v>
      </c>
      <c r="G4546">
        <v>98</v>
      </c>
      <c r="H4546" t="s">
        <v>5046</v>
      </c>
      <c r="I4546">
        <v>92</v>
      </c>
      <c r="J4546">
        <v>1</v>
      </c>
      <c r="K4546" t="s">
        <v>5050</v>
      </c>
    </row>
    <row r="4547" spans="1:11" x14ac:dyDescent="0.25">
      <c r="A4547" t="s">
        <v>4556</v>
      </c>
      <c r="B4547" t="s">
        <v>5011</v>
      </c>
      <c r="C4547" t="s">
        <v>5019</v>
      </c>
      <c r="D4547">
        <v>31</v>
      </c>
      <c r="E4547" s="2">
        <v>44569</v>
      </c>
      <c r="F4547">
        <v>248</v>
      </c>
      <c r="G4547">
        <v>62</v>
      </c>
      <c r="H4547" t="s">
        <v>5043</v>
      </c>
      <c r="I4547">
        <v>95</v>
      </c>
      <c r="J4547">
        <v>1</v>
      </c>
      <c r="K4547" t="s">
        <v>5051</v>
      </c>
    </row>
    <row r="4548" spans="1:11" x14ac:dyDescent="0.25">
      <c r="A4548" t="s">
        <v>4557</v>
      </c>
      <c r="B4548" t="s">
        <v>5016</v>
      </c>
      <c r="C4548" t="s">
        <v>5029</v>
      </c>
      <c r="D4548">
        <v>48</v>
      </c>
      <c r="E4548" s="2">
        <v>44620</v>
      </c>
      <c r="F4548">
        <v>216</v>
      </c>
      <c r="G4548">
        <v>63</v>
      </c>
      <c r="H4548" t="s">
        <v>5043</v>
      </c>
      <c r="I4548">
        <v>94</v>
      </c>
      <c r="J4548">
        <v>0</v>
      </c>
    </row>
    <row r="4549" spans="1:11" x14ac:dyDescent="0.25">
      <c r="A4549" t="s">
        <v>4558</v>
      </c>
      <c r="B4549" t="s">
        <v>5014</v>
      </c>
      <c r="C4549" t="s">
        <v>5024</v>
      </c>
      <c r="D4549">
        <v>50</v>
      </c>
      <c r="E4549" s="2">
        <v>44869</v>
      </c>
      <c r="F4549">
        <v>247</v>
      </c>
      <c r="G4549">
        <v>98</v>
      </c>
      <c r="H4549" t="s">
        <v>5046</v>
      </c>
      <c r="I4549">
        <v>70</v>
      </c>
      <c r="J4549">
        <v>0</v>
      </c>
    </row>
    <row r="4550" spans="1:11" x14ac:dyDescent="0.25">
      <c r="A4550" t="s">
        <v>4559</v>
      </c>
      <c r="B4550" t="s">
        <v>5017</v>
      </c>
      <c r="C4550" t="s">
        <v>5037</v>
      </c>
      <c r="D4550">
        <v>32</v>
      </c>
      <c r="E4550" s="2">
        <v>44529</v>
      </c>
      <c r="F4550">
        <v>227</v>
      </c>
      <c r="G4550">
        <v>44</v>
      </c>
      <c r="H4550" t="s">
        <v>5045</v>
      </c>
      <c r="I4550">
        <v>85</v>
      </c>
      <c r="J4550">
        <v>0</v>
      </c>
    </row>
    <row r="4551" spans="1:11" x14ac:dyDescent="0.25">
      <c r="A4551" t="s">
        <v>4560</v>
      </c>
      <c r="B4551" t="s">
        <v>5014</v>
      </c>
      <c r="C4551" t="s">
        <v>5024</v>
      </c>
      <c r="D4551">
        <v>47</v>
      </c>
      <c r="E4551" s="2">
        <v>44012</v>
      </c>
      <c r="F4551">
        <v>219</v>
      </c>
      <c r="G4551">
        <v>94</v>
      </c>
      <c r="H4551" t="s">
        <v>5048</v>
      </c>
      <c r="I4551">
        <v>78</v>
      </c>
      <c r="J4551">
        <v>0</v>
      </c>
    </row>
    <row r="4552" spans="1:11" x14ac:dyDescent="0.25">
      <c r="A4552" t="s">
        <v>4561</v>
      </c>
      <c r="B4552" t="s">
        <v>5012</v>
      </c>
      <c r="C4552" t="s">
        <v>5034</v>
      </c>
      <c r="D4552">
        <v>30</v>
      </c>
      <c r="E4552" s="2">
        <v>44676</v>
      </c>
      <c r="F4552">
        <v>252</v>
      </c>
      <c r="G4552">
        <v>33</v>
      </c>
      <c r="H4552" t="s">
        <v>5047</v>
      </c>
      <c r="I4552">
        <v>52</v>
      </c>
      <c r="J4552">
        <v>1</v>
      </c>
      <c r="K4552" t="s">
        <v>5050</v>
      </c>
    </row>
    <row r="4553" spans="1:11" x14ac:dyDescent="0.25">
      <c r="A4553" t="s">
        <v>4562</v>
      </c>
      <c r="B4553" t="s">
        <v>5015</v>
      </c>
      <c r="C4553" t="s">
        <v>5025</v>
      </c>
      <c r="D4553">
        <v>28</v>
      </c>
      <c r="E4553" s="2">
        <v>44412</v>
      </c>
      <c r="F4553">
        <v>202</v>
      </c>
      <c r="G4553">
        <v>50</v>
      </c>
      <c r="H4553" t="s">
        <v>5043</v>
      </c>
      <c r="I4553">
        <v>97</v>
      </c>
      <c r="J4553">
        <v>1</v>
      </c>
      <c r="K4553" t="s">
        <v>5049</v>
      </c>
    </row>
    <row r="4554" spans="1:11" x14ac:dyDescent="0.25">
      <c r="A4554" t="s">
        <v>4563</v>
      </c>
      <c r="B4554" t="s">
        <v>5013</v>
      </c>
      <c r="C4554" t="s">
        <v>5039</v>
      </c>
      <c r="D4554">
        <v>23</v>
      </c>
      <c r="E4554" s="2">
        <v>44404</v>
      </c>
      <c r="F4554">
        <v>255</v>
      </c>
      <c r="G4554">
        <v>73</v>
      </c>
      <c r="H4554" t="s">
        <v>5046</v>
      </c>
      <c r="I4554">
        <v>87</v>
      </c>
      <c r="J4554">
        <v>1</v>
      </c>
      <c r="K4554" t="s">
        <v>5051</v>
      </c>
    </row>
    <row r="4555" spans="1:11" x14ac:dyDescent="0.25">
      <c r="A4555" t="s">
        <v>4564</v>
      </c>
      <c r="B4555" t="s">
        <v>5016</v>
      </c>
      <c r="C4555" t="s">
        <v>5029</v>
      </c>
      <c r="D4555">
        <v>42</v>
      </c>
      <c r="E4555" s="2">
        <v>44758</v>
      </c>
      <c r="F4555">
        <v>216</v>
      </c>
      <c r="G4555">
        <v>28</v>
      </c>
      <c r="H4555" t="s">
        <v>5047</v>
      </c>
      <c r="I4555">
        <v>99</v>
      </c>
      <c r="J4555">
        <v>0</v>
      </c>
    </row>
    <row r="4556" spans="1:11" x14ac:dyDescent="0.25">
      <c r="A4556" t="s">
        <v>4565</v>
      </c>
      <c r="B4556" t="s">
        <v>5015</v>
      </c>
      <c r="C4556" t="s">
        <v>5040</v>
      </c>
      <c r="D4556">
        <v>38</v>
      </c>
      <c r="E4556" s="2">
        <v>44512</v>
      </c>
      <c r="F4556">
        <v>238</v>
      </c>
      <c r="G4556">
        <v>42</v>
      </c>
      <c r="H4556" t="s">
        <v>5043</v>
      </c>
      <c r="I4556">
        <v>57</v>
      </c>
      <c r="J4556">
        <v>0</v>
      </c>
    </row>
    <row r="4557" spans="1:11" x14ac:dyDescent="0.25">
      <c r="A4557" t="s">
        <v>4566</v>
      </c>
      <c r="B4557" t="s">
        <v>5011</v>
      </c>
      <c r="C4557" t="s">
        <v>5020</v>
      </c>
      <c r="D4557">
        <v>33</v>
      </c>
      <c r="E4557" s="2">
        <v>44529</v>
      </c>
      <c r="F4557">
        <v>202</v>
      </c>
      <c r="G4557">
        <v>30</v>
      </c>
      <c r="H4557" t="s">
        <v>5044</v>
      </c>
      <c r="I4557">
        <v>78</v>
      </c>
      <c r="J4557">
        <v>0</v>
      </c>
    </row>
    <row r="4558" spans="1:11" x14ac:dyDescent="0.25">
      <c r="A4558" t="s">
        <v>4567</v>
      </c>
      <c r="B4558" t="s">
        <v>5017</v>
      </c>
      <c r="C4558" t="s">
        <v>5037</v>
      </c>
      <c r="D4558">
        <v>39</v>
      </c>
      <c r="E4558" s="2">
        <v>44881</v>
      </c>
      <c r="F4558">
        <v>213</v>
      </c>
      <c r="G4558">
        <v>42</v>
      </c>
      <c r="H4558" t="s">
        <v>5047</v>
      </c>
      <c r="I4558">
        <v>76</v>
      </c>
      <c r="J4558">
        <v>1</v>
      </c>
      <c r="K4558" t="s">
        <v>5051</v>
      </c>
    </row>
    <row r="4559" spans="1:11" x14ac:dyDescent="0.25">
      <c r="A4559" t="s">
        <v>4568</v>
      </c>
      <c r="B4559" t="s">
        <v>5016</v>
      </c>
      <c r="C4559" t="s">
        <v>5041</v>
      </c>
      <c r="D4559">
        <v>50</v>
      </c>
      <c r="E4559" s="2">
        <v>44621</v>
      </c>
      <c r="F4559">
        <v>237</v>
      </c>
      <c r="G4559">
        <v>7</v>
      </c>
      <c r="H4559" t="s">
        <v>5043</v>
      </c>
      <c r="I4559">
        <v>80</v>
      </c>
      <c r="J4559">
        <v>1</v>
      </c>
      <c r="K4559" t="s">
        <v>5051</v>
      </c>
    </row>
    <row r="4560" spans="1:11" x14ac:dyDescent="0.25">
      <c r="A4560" t="s">
        <v>4569</v>
      </c>
      <c r="B4560" t="s">
        <v>5014</v>
      </c>
      <c r="C4560" t="s">
        <v>5035</v>
      </c>
      <c r="D4560">
        <v>36</v>
      </c>
      <c r="E4560" s="2">
        <v>44487</v>
      </c>
      <c r="F4560">
        <v>247</v>
      </c>
      <c r="G4560">
        <v>74</v>
      </c>
      <c r="H4560" t="s">
        <v>5045</v>
      </c>
      <c r="I4560">
        <v>92</v>
      </c>
      <c r="J4560">
        <v>0</v>
      </c>
    </row>
    <row r="4561" spans="1:11" x14ac:dyDescent="0.25">
      <c r="A4561" t="s">
        <v>4570</v>
      </c>
      <c r="B4561" t="s">
        <v>5016</v>
      </c>
      <c r="C4561" t="s">
        <v>5041</v>
      </c>
      <c r="D4561">
        <v>27</v>
      </c>
      <c r="E4561" s="2">
        <v>44746</v>
      </c>
      <c r="F4561">
        <v>207</v>
      </c>
      <c r="G4561">
        <v>43</v>
      </c>
      <c r="H4561" t="s">
        <v>5045</v>
      </c>
      <c r="I4561">
        <v>98</v>
      </c>
      <c r="J4561">
        <v>0</v>
      </c>
    </row>
    <row r="4562" spans="1:11" x14ac:dyDescent="0.25">
      <c r="A4562" t="s">
        <v>4571</v>
      </c>
      <c r="B4562" t="s">
        <v>5016</v>
      </c>
      <c r="C4562" t="s">
        <v>5029</v>
      </c>
      <c r="D4562">
        <v>32</v>
      </c>
      <c r="E4562" s="2">
        <v>44568</v>
      </c>
      <c r="F4562">
        <v>235</v>
      </c>
      <c r="G4562">
        <v>100</v>
      </c>
      <c r="H4562" t="s">
        <v>5048</v>
      </c>
      <c r="I4562">
        <v>95</v>
      </c>
      <c r="J4562">
        <v>0</v>
      </c>
    </row>
    <row r="4563" spans="1:11" x14ac:dyDescent="0.25">
      <c r="A4563" t="s">
        <v>4572</v>
      </c>
      <c r="B4563" t="s">
        <v>5017</v>
      </c>
      <c r="C4563" t="s">
        <v>5030</v>
      </c>
      <c r="D4563">
        <v>47</v>
      </c>
      <c r="E4563" s="2">
        <v>44079</v>
      </c>
      <c r="F4563">
        <v>219</v>
      </c>
      <c r="G4563">
        <v>15</v>
      </c>
      <c r="H4563" t="s">
        <v>5047</v>
      </c>
      <c r="I4563">
        <v>83</v>
      </c>
      <c r="J4563">
        <v>0</v>
      </c>
    </row>
    <row r="4564" spans="1:11" x14ac:dyDescent="0.25">
      <c r="A4564" t="s">
        <v>4573</v>
      </c>
      <c r="B4564" t="s">
        <v>5012</v>
      </c>
      <c r="C4564" t="s">
        <v>5026</v>
      </c>
      <c r="D4564">
        <v>33</v>
      </c>
      <c r="E4564" s="2">
        <v>44793</v>
      </c>
      <c r="F4564">
        <v>254</v>
      </c>
      <c r="G4564">
        <v>69</v>
      </c>
      <c r="H4564" t="s">
        <v>5048</v>
      </c>
      <c r="I4564">
        <v>95</v>
      </c>
      <c r="J4564">
        <v>1</v>
      </c>
      <c r="K4564" t="s">
        <v>5049</v>
      </c>
    </row>
    <row r="4565" spans="1:11" x14ac:dyDescent="0.25">
      <c r="A4565" t="s">
        <v>4574</v>
      </c>
      <c r="B4565" t="s">
        <v>5011</v>
      </c>
      <c r="C4565" t="s">
        <v>5019</v>
      </c>
      <c r="D4565">
        <v>38</v>
      </c>
      <c r="E4565" s="2">
        <v>44606</v>
      </c>
      <c r="F4565">
        <v>220</v>
      </c>
      <c r="G4565">
        <v>95</v>
      </c>
      <c r="H4565" t="s">
        <v>5045</v>
      </c>
      <c r="I4565">
        <v>99</v>
      </c>
      <c r="J4565">
        <v>0</v>
      </c>
    </row>
    <row r="4566" spans="1:11" x14ac:dyDescent="0.25">
      <c r="A4566" t="s">
        <v>4575</v>
      </c>
      <c r="B4566" t="s">
        <v>5013</v>
      </c>
      <c r="C4566" t="s">
        <v>5022</v>
      </c>
      <c r="D4566">
        <v>32</v>
      </c>
      <c r="E4566" s="2">
        <v>44123</v>
      </c>
      <c r="F4566">
        <v>254</v>
      </c>
      <c r="G4566">
        <v>61</v>
      </c>
      <c r="H4566" t="s">
        <v>5043</v>
      </c>
      <c r="I4566">
        <v>100</v>
      </c>
      <c r="J4566">
        <v>0</v>
      </c>
    </row>
    <row r="4567" spans="1:11" x14ac:dyDescent="0.25">
      <c r="A4567" t="s">
        <v>4576</v>
      </c>
      <c r="B4567" t="s">
        <v>5011</v>
      </c>
      <c r="C4567" t="s">
        <v>5019</v>
      </c>
      <c r="D4567">
        <v>24</v>
      </c>
      <c r="E4567" s="2">
        <v>44739</v>
      </c>
      <c r="F4567">
        <v>254</v>
      </c>
      <c r="G4567">
        <v>37</v>
      </c>
      <c r="H4567" t="s">
        <v>5047</v>
      </c>
      <c r="I4567">
        <v>79</v>
      </c>
      <c r="J4567">
        <v>0</v>
      </c>
    </row>
    <row r="4568" spans="1:11" x14ac:dyDescent="0.25">
      <c r="A4568" t="s">
        <v>4577</v>
      </c>
      <c r="B4568" t="s">
        <v>5011</v>
      </c>
      <c r="C4568" t="s">
        <v>5023</v>
      </c>
      <c r="D4568">
        <v>39</v>
      </c>
      <c r="E4568" s="2">
        <v>44871</v>
      </c>
      <c r="F4568">
        <v>224</v>
      </c>
      <c r="G4568">
        <v>95</v>
      </c>
      <c r="H4568" t="s">
        <v>5046</v>
      </c>
      <c r="I4568">
        <v>55</v>
      </c>
      <c r="J4568">
        <v>1</v>
      </c>
      <c r="K4568" t="s">
        <v>5050</v>
      </c>
    </row>
    <row r="4569" spans="1:11" x14ac:dyDescent="0.25">
      <c r="A4569" t="s">
        <v>4578</v>
      </c>
      <c r="B4569" t="s">
        <v>5011</v>
      </c>
      <c r="C4569" t="s">
        <v>5019</v>
      </c>
      <c r="D4569">
        <v>34</v>
      </c>
      <c r="E4569" s="2">
        <v>44287</v>
      </c>
      <c r="F4569">
        <v>250</v>
      </c>
      <c r="G4569">
        <v>92</v>
      </c>
      <c r="H4569" t="s">
        <v>5047</v>
      </c>
      <c r="I4569">
        <v>52</v>
      </c>
      <c r="J4569">
        <v>1</v>
      </c>
      <c r="K4569" t="s">
        <v>5051</v>
      </c>
    </row>
    <row r="4570" spans="1:11" x14ac:dyDescent="0.25">
      <c r="A4570" t="s">
        <v>4579</v>
      </c>
      <c r="B4570" t="s">
        <v>5011</v>
      </c>
      <c r="C4570" t="s">
        <v>5020</v>
      </c>
      <c r="D4570">
        <v>25</v>
      </c>
      <c r="E4570" s="2">
        <v>44240</v>
      </c>
      <c r="F4570">
        <v>252</v>
      </c>
      <c r="G4570">
        <v>94</v>
      </c>
      <c r="H4570" t="s">
        <v>5044</v>
      </c>
      <c r="I4570">
        <v>64</v>
      </c>
      <c r="J4570">
        <v>1</v>
      </c>
      <c r="K4570" t="s">
        <v>5050</v>
      </c>
    </row>
    <row r="4571" spans="1:11" x14ac:dyDescent="0.25">
      <c r="A4571" t="s">
        <v>4580</v>
      </c>
      <c r="B4571" t="s">
        <v>5014</v>
      </c>
      <c r="C4571" t="s">
        <v>5028</v>
      </c>
      <c r="D4571">
        <v>38</v>
      </c>
      <c r="E4571" s="2">
        <v>44484</v>
      </c>
      <c r="F4571">
        <v>250</v>
      </c>
      <c r="G4571">
        <v>84</v>
      </c>
      <c r="H4571" t="s">
        <v>5048</v>
      </c>
      <c r="I4571">
        <v>54</v>
      </c>
      <c r="J4571">
        <v>1</v>
      </c>
      <c r="K4571" t="s">
        <v>5049</v>
      </c>
    </row>
    <row r="4572" spans="1:11" x14ac:dyDescent="0.25">
      <c r="A4572" t="s">
        <v>4581</v>
      </c>
      <c r="B4572" t="s">
        <v>5017</v>
      </c>
      <c r="C4572" t="s">
        <v>5037</v>
      </c>
      <c r="D4572">
        <v>31</v>
      </c>
      <c r="E4572" s="2">
        <v>44303</v>
      </c>
      <c r="F4572">
        <v>260</v>
      </c>
      <c r="G4572">
        <v>18</v>
      </c>
      <c r="H4572" t="s">
        <v>5044</v>
      </c>
      <c r="I4572">
        <v>63</v>
      </c>
      <c r="J4572">
        <v>0</v>
      </c>
    </row>
    <row r="4573" spans="1:11" x14ac:dyDescent="0.25">
      <c r="A4573" t="s">
        <v>4582</v>
      </c>
      <c r="B4573" t="s">
        <v>5015</v>
      </c>
      <c r="C4573" t="s">
        <v>5027</v>
      </c>
      <c r="D4573">
        <v>37</v>
      </c>
      <c r="E4573" s="2">
        <v>43987</v>
      </c>
      <c r="F4573">
        <v>258</v>
      </c>
      <c r="G4573">
        <v>89</v>
      </c>
      <c r="H4573" t="s">
        <v>5045</v>
      </c>
      <c r="I4573">
        <v>88</v>
      </c>
      <c r="J4573">
        <v>1</v>
      </c>
      <c r="K4573" t="s">
        <v>5049</v>
      </c>
    </row>
    <row r="4574" spans="1:11" x14ac:dyDescent="0.25">
      <c r="A4574" t="s">
        <v>4583</v>
      </c>
      <c r="B4574" t="s">
        <v>5013</v>
      </c>
      <c r="C4574" t="s">
        <v>5022</v>
      </c>
      <c r="D4574">
        <v>29</v>
      </c>
      <c r="E4574" s="2">
        <v>44715</v>
      </c>
      <c r="F4574">
        <v>252</v>
      </c>
      <c r="G4574">
        <v>17</v>
      </c>
      <c r="H4574" t="s">
        <v>5045</v>
      </c>
      <c r="I4574">
        <v>98</v>
      </c>
      <c r="J4574">
        <v>0</v>
      </c>
    </row>
    <row r="4575" spans="1:11" x14ac:dyDescent="0.25">
      <c r="A4575" t="s">
        <v>4584</v>
      </c>
      <c r="B4575" t="s">
        <v>5018</v>
      </c>
      <c r="C4575" t="s">
        <v>5032</v>
      </c>
      <c r="D4575">
        <v>33</v>
      </c>
      <c r="E4575" s="2">
        <v>44760</v>
      </c>
      <c r="F4575">
        <v>208</v>
      </c>
      <c r="G4575">
        <v>5</v>
      </c>
      <c r="H4575" t="s">
        <v>5044</v>
      </c>
      <c r="I4575">
        <v>99</v>
      </c>
      <c r="J4575">
        <v>1</v>
      </c>
      <c r="K4575" t="s">
        <v>5049</v>
      </c>
    </row>
    <row r="4576" spans="1:11" x14ac:dyDescent="0.25">
      <c r="A4576" t="s">
        <v>4585</v>
      </c>
      <c r="B4576" t="s">
        <v>5017</v>
      </c>
      <c r="C4576" t="s">
        <v>5030</v>
      </c>
      <c r="D4576">
        <v>37</v>
      </c>
      <c r="E4576" s="2">
        <v>44034</v>
      </c>
      <c r="F4576">
        <v>243</v>
      </c>
      <c r="G4576">
        <v>9</v>
      </c>
      <c r="H4576" t="s">
        <v>5048</v>
      </c>
      <c r="I4576">
        <v>81</v>
      </c>
      <c r="J4576">
        <v>1</v>
      </c>
      <c r="K4576" t="s">
        <v>5050</v>
      </c>
    </row>
    <row r="4577" spans="1:11" x14ac:dyDescent="0.25">
      <c r="A4577" t="s">
        <v>4586</v>
      </c>
      <c r="B4577" t="s">
        <v>5015</v>
      </c>
      <c r="C4577" t="s">
        <v>5040</v>
      </c>
      <c r="D4577">
        <v>26</v>
      </c>
      <c r="E4577" s="2">
        <v>44194</v>
      </c>
      <c r="F4577">
        <v>228</v>
      </c>
      <c r="G4577">
        <v>32</v>
      </c>
      <c r="H4577" t="s">
        <v>5044</v>
      </c>
      <c r="I4577">
        <v>50</v>
      </c>
      <c r="J4577">
        <v>1</v>
      </c>
      <c r="K4577" t="s">
        <v>5051</v>
      </c>
    </row>
    <row r="4578" spans="1:11" x14ac:dyDescent="0.25">
      <c r="A4578" t="s">
        <v>4587</v>
      </c>
      <c r="B4578" t="s">
        <v>5011</v>
      </c>
      <c r="C4578" t="s">
        <v>5019</v>
      </c>
      <c r="D4578">
        <v>44</v>
      </c>
      <c r="E4578" s="2">
        <v>43987</v>
      </c>
      <c r="F4578">
        <v>257</v>
      </c>
      <c r="G4578">
        <v>23</v>
      </c>
      <c r="H4578" t="s">
        <v>5048</v>
      </c>
      <c r="I4578">
        <v>100</v>
      </c>
      <c r="J4578">
        <v>0</v>
      </c>
    </row>
    <row r="4579" spans="1:11" x14ac:dyDescent="0.25">
      <c r="A4579" t="s">
        <v>4588</v>
      </c>
      <c r="B4579" t="s">
        <v>5017</v>
      </c>
      <c r="C4579" t="s">
        <v>5037</v>
      </c>
      <c r="D4579">
        <v>29</v>
      </c>
      <c r="E4579" s="2">
        <v>43989</v>
      </c>
      <c r="F4579">
        <v>203</v>
      </c>
      <c r="G4579">
        <v>49</v>
      </c>
      <c r="H4579" t="s">
        <v>5044</v>
      </c>
      <c r="I4579">
        <v>73</v>
      </c>
      <c r="J4579">
        <v>0</v>
      </c>
    </row>
    <row r="4580" spans="1:11" x14ac:dyDescent="0.25">
      <c r="A4580" t="s">
        <v>4589</v>
      </c>
      <c r="B4580" t="s">
        <v>5016</v>
      </c>
      <c r="C4580" t="s">
        <v>5031</v>
      </c>
      <c r="D4580">
        <v>37</v>
      </c>
      <c r="E4580" s="2">
        <v>44238</v>
      </c>
      <c r="F4580">
        <v>205</v>
      </c>
      <c r="G4580">
        <v>21</v>
      </c>
      <c r="H4580" t="s">
        <v>5045</v>
      </c>
      <c r="I4580">
        <v>57</v>
      </c>
      <c r="J4580">
        <v>1</v>
      </c>
      <c r="K4580" t="s">
        <v>5049</v>
      </c>
    </row>
    <row r="4581" spans="1:11" x14ac:dyDescent="0.25">
      <c r="A4581" t="s">
        <v>4590</v>
      </c>
      <c r="B4581" t="s">
        <v>5011</v>
      </c>
      <c r="C4581" t="s">
        <v>5020</v>
      </c>
      <c r="D4581">
        <v>24</v>
      </c>
      <c r="E4581" s="2">
        <v>44007</v>
      </c>
      <c r="F4581">
        <v>207</v>
      </c>
      <c r="G4581">
        <v>85</v>
      </c>
      <c r="H4581" t="s">
        <v>5046</v>
      </c>
      <c r="I4581">
        <v>58</v>
      </c>
      <c r="J4581">
        <v>0</v>
      </c>
    </row>
    <row r="4582" spans="1:11" x14ac:dyDescent="0.25">
      <c r="A4582" t="s">
        <v>4591</v>
      </c>
      <c r="B4582" t="s">
        <v>5012</v>
      </c>
      <c r="C4582" t="s">
        <v>5026</v>
      </c>
      <c r="D4582">
        <v>23</v>
      </c>
      <c r="E4582" s="2">
        <v>44741</v>
      </c>
      <c r="F4582">
        <v>220</v>
      </c>
      <c r="G4582">
        <v>45</v>
      </c>
      <c r="H4582" t="s">
        <v>5044</v>
      </c>
      <c r="I4582">
        <v>97</v>
      </c>
      <c r="J4582">
        <v>1</v>
      </c>
      <c r="K4582" t="s">
        <v>5050</v>
      </c>
    </row>
    <row r="4583" spans="1:11" x14ac:dyDescent="0.25">
      <c r="A4583" t="s">
        <v>4592</v>
      </c>
      <c r="B4583" t="s">
        <v>5013</v>
      </c>
      <c r="C4583" t="s">
        <v>5039</v>
      </c>
      <c r="D4583">
        <v>35</v>
      </c>
      <c r="E4583" s="2">
        <v>44121</v>
      </c>
      <c r="F4583">
        <v>209</v>
      </c>
      <c r="G4583">
        <v>28</v>
      </c>
      <c r="H4583" t="s">
        <v>5045</v>
      </c>
      <c r="I4583">
        <v>100</v>
      </c>
      <c r="J4583">
        <v>1</v>
      </c>
      <c r="K4583" t="s">
        <v>5050</v>
      </c>
    </row>
    <row r="4584" spans="1:11" x14ac:dyDescent="0.25">
      <c r="A4584" t="s">
        <v>4593</v>
      </c>
      <c r="B4584" t="s">
        <v>5015</v>
      </c>
      <c r="C4584" t="s">
        <v>5025</v>
      </c>
      <c r="D4584">
        <v>35</v>
      </c>
      <c r="E4584" s="2">
        <v>44359</v>
      </c>
      <c r="F4584">
        <v>242</v>
      </c>
      <c r="G4584">
        <v>88</v>
      </c>
      <c r="H4584" t="s">
        <v>5044</v>
      </c>
      <c r="I4584">
        <v>94</v>
      </c>
      <c r="J4584">
        <v>0</v>
      </c>
    </row>
    <row r="4585" spans="1:11" x14ac:dyDescent="0.25">
      <c r="A4585" t="s">
        <v>4594</v>
      </c>
      <c r="B4585" t="s">
        <v>5017</v>
      </c>
      <c r="C4585" t="s">
        <v>5037</v>
      </c>
      <c r="D4585">
        <v>44</v>
      </c>
      <c r="E4585" s="2">
        <v>44531</v>
      </c>
      <c r="F4585">
        <v>240</v>
      </c>
      <c r="G4585">
        <v>13</v>
      </c>
      <c r="H4585" t="s">
        <v>5044</v>
      </c>
      <c r="I4585">
        <v>98</v>
      </c>
      <c r="J4585">
        <v>1</v>
      </c>
      <c r="K4585" t="s">
        <v>5050</v>
      </c>
    </row>
    <row r="4586" spans="1:11" x14ac:dyDescent="0.25">
      <c r="A4586" t="s">
        <v>4595</v>
      </c>
      <c r="B4586" t="s">
        <v>5017</v>
      </c>
      <c r="C4586" t="s">
        <v>5042</v>
      </c>
      <c r="D4586">
        <v>33</v>
      </c>
      <c r="E4586" s="2">
        <v>44896</v>
      </c>
      <c r="F4586">
        <v>222</v>
      </c>
      <c r="G4586">
        <v>20</v>
      </c>
      <c r="H4586" t="s">
        <v>5045</v>
      </c>
      <c r="I4586">
        <v>54</v>
      </c>
      <c r="J4586">
        <v>0</v>
      </c>
    </row>
    <row r="4587" spans="1:11" x14ac:dyDescent="0.25">
      <c r="A4587" t="s">
        <v>4596</v>
      </c>
      <c r="B4587" t="s">
        <v>5017</v>
      </c>
      <c r="C4587" t="s">
        <v>5030</v>
      </c>
      <c r="D4587">
        <v>47</v>
      </c>
      <c r="E4587" s="2">
        <v>44495</v>
      </c>
      <c r="F4587">
        <v>200</v>
      </c>
      <c r="G4587">
        <v>66</v>
      </c>
      <c r="H4587" t="s">
        <v>5045</v>
      </c>
      <c r="I4587">
        <v>75</v>
      </c>
      <c r="J4587">
        <v>1</v>
      </c>
      <c r="K4587" t="s">
        <v>5049</v>
      </c>
    </row>
    <row r="4588" spans="1:11" x14ac:dyDescent="0.25">
      <c r="A4588" t="s">
        <v>4597</v>
      </c>
      <c r="B4588" t="s">
        <v>5017</v>
      </c>
      <c r="C4588" t="s">
        <v>5042</v>
      </c>
      <c r="D4588">
        <v>30</v>
      </c>
      <c r="E4588" s="2">
        <v>44162</v>
      </c>
      <c r="F4588">
        <v>250</v>
      </c>
      <c r="G4588">
        <v>52</v>
      </c>
      <c r="H4588" t="s">
        <v>5045</v>
      </c>
      <c r="I4588">
        <v>84</v>
      </c>
      <c r="J4588">
        <v>0</v>
      </c>
    </row>
    <row r="4589" spans="1:11" x14ac:dyDescent="0.25">
      <c r="A4589" t="s">
        <v>4598</v>
      </c>
      <c r="B4589" t="s">
        <v>5014</v>
      </c>
      <c r="C4589" t="s">
        <v>5028</v>
      </c>
      <c r="D4589">
        <v>30</v>
      </c>
      <c r="E4589" s="2">
        <v>44888</v>
      </c>
      <c r="F4589">
        <v>251</v>
      </c>
      <c r="G4589">
        <v>99</v>
      </c>
      <c r="H4589" t="s">
        <v>5044</v>
      </c>
      <c r="I4589">
        <v>65</v>
      </c>
      <c r="J4589">
        <v>1</v>
      </c>
      <c r="K4589" t="s">
        <v>5051</v>
      </c>
    </row>
    <row r="4590" spans="1:11" x14ac:dyDescent="0.25">
      <c r="A4590" t="s">
        <v>4599</v>
      </c>
      <c r="B4590" t="s">
        <v>5015</v>
      </c>
      <c r="C4590" t="s">
        <v>5040</v>
      </c>
      <c r="D4590">
        <v>30</v>
      </c>
      <c r="E4590" s="2">
        <v>44348</v>
      </c>
      <c r="F4590">
        <v>256</v>
      </c>
      <c r="G4590">
        <v>45</v>
      </c>
      <c r="H4590" t="s">
        <v>5045</v>
      </c>
      <c r="I4590">
        <v>75</v>
      </c>
      <c r="J4590">
        <v>0</v>
      </c>
    </row>
    <row r="4591" spans="1:11" x14ac:dyDescent="0.25">
      <c r="A4591" t="s">
        <v>4600</v>
      </c>
      <c r="B4591" t="s">
        <v>5015</v>
      </c>
      <c r="C4591" t="s">
        <v>5025</v>
      </c>
      <c r="D4591">
        <v>23</v>
      </c>
      <c r="E4591" s="2">
        <v>44504</v>
      </c>
      <c r="F4591">
        <v>252</v>
      </c>
      <c r="G4591">
        <v>16</v>
      </c>
      <c r="H4591" t="s">
        <v>5046</v>
      </c>
      <c r="I4591">
        <v>79</v>
      </c>
      <c r="J4591">
        <v>1</v>
      </c>
      <c r="K4591" t="s">
        <v>5051</v>
      </c>
    </row>
    <row r="4592" spans="1:11" x14ac:dyDescent="0.25">
      <c r="A4592" t="s">
        <v>4601</v>
      </c>
      <c r="B4592" t="s">
        <v>5016</v>
      </c>
      <c r="C4592" t="s">
        <v>5031</v>
      </c>
      <c r="D4592">
        <v>41</v>
      </c>
      <c r="E4592" s="2">
        <v>44357</v>
      </c>
      <c r="F4592">
        <v>214</v>
      </c>
      <c r="G4592">
        <v>87</v>
      </c>
      <c r="H4592" t="s">
        <v>5044</v>
      </c>
      <c r="I4592">
        <v>90</v>
      </c>
      <c r="J4592">
        <v>1</v>
      </c>
      <c r="K4592" t="s">
        <v>5050</v>
      </c>
    </row>
    <row r="4593" spans="1:11" x14ac:dyDescent="0.25">
      <c r="A4593" t="s">
        <v>4602</v>
      </c>
      <c r="B4593" t="s">
        <v>5017</v>
      </c>
      <c r="C4593" t="s">
        <v>5042</v>
      </c>
      <c r="D4593">
        <v>30</v>
      </c>
      <c r="E4593" s="2">
        <v>44782</v>
      </c>
      <c r="F4593">
        <v>238</v>
      </c>
      <c r="G4593">
        <v>35</v>
      </c>
      <c r="H4593" t="s">
        <v>5045</v>
      </c>
      <c r="I4593">
        <v>69</v>
      </c>
      <c r="J4593">
        <v>0</v>
      </c>
    </row>
    <row r="4594" spans="1:11" x14ac:dyDescent="0.25">
      <c r="A4594" t="s">
        <v>4603</v>
      </c>
      <c r="B4594" t="s">
        <v>5017</v>
      </c>
      <c r="C4594" t="s">
        <v>5042</v>
      </c>
      <c r="D4594">
        <v>41</v>
      </c>
      <c r="E4594" s="2">
        <v>44560</v>
      </c>
      <c r="F4594">
        <v>229</v>
      </c>
      <c r="G4594">
        <v>83</v>
      </c>
      <c r="H4594" t="s">
        <v>5048</v>
      </c>
      <c r="I4594">
        <v>77</v>
      </c>
      <c r="J4594">
        <v>0</v>
      </c>
    </row>
    <row r="4595" spans="1:11" x14ac:dyDescent="0.25">
      <c r="A4595" t="s">
        <v>4604</v>
      </c>
      <c r="B4595" t="s">
        <v>5015</v>
      </c>
      <c r="C4595" t="s">
        <v>5027</v>
      </c>
      <c r="D4595">
        <v>43</v>
      </c>
      <c r="E4595" s="2">
        <v>44148</v>
      </c>
      <c r="F4595">
        <v>240</v>
      </c>
      <c r="G4595">
        <v>68</v>
      </c>
      <c r="H4595" t="s">
        <v>5047</v>
      </c>
      <c r="I4595">
        <v>79</v>
      </c>
      <c r="J4595">
        <v>1</v>
      </c>
      <c r="K4595" t="s">
        <v>5051</v>
      </c>
    </row>
    <row r="4596" spans="1:11" x14ac:dyDescent="0.25">
      <c r="A4596" t="s">
        <v>4605</v>
      </c>
      <c r="B4596" t="s">
        <v>5011</v>
      </c>
      <c r="C4596" t="s">
        <v>5020</v>
      </c>
      <c r="D4596">
        <v>47</v>
      </c>
      <c r="E4596" s="2">
        <v>44574</v>
      </c>
      <c r="F4596">
        <v>212</v>
      </c>
      <c r="G4596">
        <v>5</v>
      </c>
      <c r="H4596" t="s">
        <v>5045</v>
      </c>
      <c r="I4596">
        <v>75</v>
      </c>
      <c r="J4596">
        <v>1</v>
      </c>
      <c r="K4596" t="s">
        <v>5051</v>
      </c>
    </row>
    <row r="4597" spans="1:11" x14ac:dyDescent="0.25">
      <c r="A4597" t="s">
        <v>4606</v>
      </c>
      <c r="B4597" t="s">
        <v>5013</v>
      </c>
      <c r="C4597" t="s">
        <v>5022</v>
      </c>
      <c r="D4597">
        <v>42</v>
      </c>
      <c r="E4597" s="2">
        <v>44517</v>
      </c>
      <c r="F4597">
        <v>207</v>
      </c>
      <c r="G4597">
        <v>60</v>
      </c>
      <c r="H4597" t="s">
        <v>5047</v>
      </c>
      <c r="I4597">
        <v>93</v>
      </c>
      <c r="J4597">
        <v>1</v>
      </c>
      <c r="K4597" t="s">
        <v>5050</v>
      </c>
    </row>
    <row r="4598" spans="1:11" x14ac:dyDescent="0.25">
      <c r="A4598" t="s">
        <v>4607</v>
      </c>
      <c r="B4598" t="s">
        <v>5015</v>
      </c>
      <c r="C4598" t="s">
        <v>5025</v>
      </c>
      <c r="D4598">
        <v>22</v>
      </c>
      <c r="E4598" s="2">
        <v>44790</v>
      </c>
      <c r="F4598">
        <v>250</v>
      </c>
      <c r="G4598">
        <v>87</v>
      </c>
      <c r="H4598" t="s">
        <v>5048</v>
      </c>
      <c r="I4598">
        <v>58</v>
      </c>
      <c r="J4598">
        <v>1</v>
      </c>
      <c r="K4598" t="s">
        <v>5051</v>
      </c>
    </row>
    <row r="4599" spans="1:11" x14ac:dyDescent="0.25">
      <c r="A4599" t="s">
        <v>4608</v>
      </c>
      <c r="B4599" t="s">
        <v>5011</v>
      </c>
      <c r="C4599" t="s">
        <v>5019</v>
      </c>
      <c r="D4599">
        <v>46</v>
      </c>
      <c r="E4599" s="2">
        <v>44528</v>
      </c>
      <c r="F4599">
        <v>224</v>
      </c>
      <c r="G4599">
        <v>17</v>
      </c>
      <c r="H4599" t="s">
        <v>5046</v>
      </c>
      <c r="I4599">
        <v>84</v>
      </c>
      <c r="J4599">
        <v>1</v>
      </c>
      <c r="K4599" t="s">
        <v>5051</v>
      </c>
    </row>
    <row r="4600" spans="1:11" x14ac:dyDescent="0.25">
      <c r="A4600" t="s">
        <v>4609</v>
      </c>
      <c r="B4600" t="s">
        <v>5017</v>
      </c>
      <c r="C4600" t="s">
        <v>5030</v>
      </c>
      <c r="D4600">
        <v>31</v>
      </c>
      <c r="E4600" s="2">
        <v>44316</v>
      </c>
      <c r="F4600">
        <v>233</v>
      </c>
      <c r="G4600">
        <v>16</v>
      </c>
      <c r="H4600" t="s">
        <v>5047</v>
      </c>
      <c r="I4600">
        <v>75</v>
      </c>
      <c r="J4600">
        <v>1</v>
      </c>
      <c r="K4600" t="s">
        <v>5051</v>
      </c>
    </row>
    <row r="4601" spans="1:11" x14ac:dyDescent="0.25">
      <c r="A4601" t="s">
        <v>4610</v>
      </c>
      <c r="B4601" t="s">
        <v>5017</v>
      </c>
      <c r="C4601" t="s">
        <v>5030</v>
      </c>
      <c r="D4601">
        <v>34</v>
      </c>
      <c r="E4601" s="2">
        <v>44549</v>
      </c>
      <c r="F4601">
        <v>224</v>
      </c>
      <c r="G4601">
        <v>20</v>
      </c>
      <c r="H4601" t="s">
        <v>5048</v>
      </c>
      <c r="I4601">
        <v>97</v>
      </c>
      <c r="J4601">
        <v>1</v>
      </c>
      <c r="K4601" t="s">
        <v>5050</v>
      </c>
    </row>
    <row r="4602" spans="1:11" x14ac:dyDescent="0.25">
      <c r="A4602" t="s">
        <v>4611</v>
      </c>
      <c r="B4602" t="s">
        <v>5018</v>
      </c>
      <c r="C4602" t="s">
        <v>5038</v>
      </c>
      <c r="D4602">
        <v>27</v>
      </c>
      <c r="E4602" s="2">
        <v>44863</v>
      </c>
      <c r="F4602">
        <v>257</v>
      </c>
      <c r="G4602">
        <v>46</v>
      </c>
      <c r="H4602" t="s">
        <v>5048</v>
      </c>
      <c r="I4602">
        <v>58</v>
      </c>
      <c r="J4602">
        <v>0</v>
      </c>
    </row>
    <row r="4603" spans="1:11" x14ac:dyDescent="0.25">
      <c r="A4603" t="s">
        <v>4612</v>
      </c>
      <c r="B4603" t="s">
        <v>5011</v>
      </c>
      <c r="C4603" t="s">
        <v>5020</v>
      </c>
      <c r="D4603">
        <v>26</v>
      </c>
      <c r="E4603" s="2">
        <v>44597</v>
      </c>
      <c r="F4603">
        <v>209</v>
      </c>
      <c r="G4603">
        <v>35</v>
      </c>
      <c r="H4603" t="s">
        <v>5043</v>
      </c>
      <c r="I4603">
        <v>62</v>
      </c>
      <c r="J4603">
        <v>1</v>
      </c>
      <c r="K4603" t="s">
        <v>5049</v>
      </c>
    </row>
    <row r="4604" spans="1:11" x14ac:dyDescent="0.25">
      <c r="A4604" t="s">
        <v>4613</v>
      </c>
      <c r="B4604" t="s">
        <v>5015</v>
      </c>
      <c r="C4604" t="s">
        <v>5025</v>
      </c>
      <c r="D4604">
        <v>34</v>
      </c>
      <c r="E4604" s="2">
        <v>44076</v>
      </c>
      <c r="F4604">
        <v>202</v>
      </c>
      <c r="G4604">
        <v>0</v>
      </c>
      <c r="H4604" t="s">
        <v>5044</v>
      </c>
      <c r="I4604">
        <v>70</v>
      </c>
      <c r="J4604">
        <v>1</v>
      </c>
      <c r="K4604" t="s">
        <v>5050</v>
      </c>
    </row>
    <row r="4605" spans="1:11" x14ac:dyDescent="0.25">
      <c r="A4605" t="s">
        <v>4614</v>
      </c>
      <c r="B4605" t="s">
        <v>5016</v>
      </c>
      <c r="C4605" t="s">
        <v>5041</v>
      </c>
      <c r="D4605">
        <v>36</v>
      </c>
      <c r="E4605" s="2">
        <v>44743</v>
      </c>
      <c r="F4605">
        <v>206</v>
      </c>
      <c r="G4605">
        <v>46</v>
      </c>
      <c r="H4605" t="s">
        <v>5045</v>
      </c>
      <c r="I4605">
        <v>71</v>
      </c>
      <c r="J4605">
        <v>0</v>
      </c>
    </row>
    <row r="4606" spans="1:11" x14ac:dyDescent="0.25">
      <c r="A4606" t="s">
        <v>4615</v>
      </c>
      <c r="B4606" t="s">
        <v>5017</v>
      </c>
      <c r="C4606" t="s">
        <v>5037</v>
      </c>
      <c r="D4606">
        <v>33</v>
      </c>
      <c r="E4606" s="2">
        <v>43998</v>
      </c>
      <c r="F4606">
        <v>246</v>
      </c>
      <c r="G4606">
        <v>29</v>
      </c>
      <c r="H4606" t="s">
        <v>5047</v>
      </c>
      <c r="I4606">
        <v>62</v>
      </c>
      <c r="J4606">
        <v>0</v>
      </c>
    </row>
    <row r="4607" spans="1:11" x14ac:dyDescent="0.25">
      <c r="A4607" t="s">
        <v>4616</v>
      </c>
      <c r="B4607" t="s">
        <v>5012</v>
      </c>
      <c r="C4607" t="s">
        <v>5021</v>
      </c>
      <c r="D4607">
        <v>25</v>
      </c>
      <c r="E4607" s="2">
        <v>44400</v>
      </c>
      <c r="F4607">
        <v>217</v>
      </c>
      <c r="G4607">
        <v>47</v>
      </c>
      <c r="H4607" t="s">
        <v>5048</v>
      </c>
      <c r="I4607">
        <v>51</v>
      </c>
      <c r="J4607">
        <v>1</v>
      </c>
      <c r="K4607" t="s">
        <v>5050</v>
      </c>
    </row>
    <row r="4608" spans="1:11" x14ac:dyDescent="0.25">
      <c r="A4608" t="s">
        <v>4617</v>
      </c>
      <c r="B4608" t="s">
        <v>5012</v>
      </c>
      <c r="C4608" t="s">
        <v>5034</v>
      </c>
      <c r="D4608">
        <v>43</v>
      </c>
      <c r="E4608" s="2">
        <v>44775</v>
      </c>
      <c r="F4608">
        <v>215</v>
      </c>
      <c r="G4608">
        <v>19</v>
      </c>
      <c r="H4608" t="s">
        <v>5043</v>
      </c>
      <c r="I4608">
        <v>96</v>
      </c>
      <c r="J4608">
        <v>0</v>
      </c>
    </row>
    <row r="4609" spans="1:11" x14ac:dyDescent="0.25">
      <c r="A4609" t="s">
        <v>4618</v>
      </c>
      <c r="B4609" t="s">
        <v>5017</v>
      </c>
      <c r="C4609" t="s">
        <v>5037</v>
      </c>
      <c r="D4609">
        <v>24</v>
      </c>
      <c r="E4609" s="2">
        <v>44023</v>
      </c>
      <c r="F4609">
        <v>209</v>
      </c>
      <c r="G4609">
        <v>74</v>
      </c>
      <c r="H4609" t="s">
        <v>5047</v>
      </c>
      <c r="I4609">
        <v>66</v>
      </c>
      <c r="J4609">
        <v>0</v>
      </c>
    </row>
    <row r="4610" spans="1:11" x14ac:dyDescent="0.25">
      <c r="A4610" t="s">
        <v>4619</v>
      </c>
      <c r="B4610" t="s">
        <v>5011</v>
      </c>
      <c r="C4610" t="s">
        <v>5023</v>
      </c>
      <c r="D4610">
        <v>44</v>
      </c>
      <c r="E4610" s="2">
        <v>44271</v>
      </c>
      <c r="F4610">
        <v>251</v>
      </c>
      <c r="G4610">
        <v>9</v>
      </c>
      <c r="H4610" t="s">
        <v>5047</v>
      </c>
      <c r="I4610">
        <v>51</v>
      </c>
      <c r="J4610">
        <v>1</v>
      </c>
      <c r="K4610" t="s">
        <v>5050</v>
      </c>
    </row>
    <row r="4611" spans="1:11" x14ac:dyDescent="0.25">
      <c r="A4611" t="s">
        <v>4620</v>
      </c>
      <c r="B4611" t="s">
        <v>5012</v>
      </c>
      <c r="C4611" t="s">
        <v>5034</v>
      </c>
      <c r="D4611">
        <v>44</v>
      </c>
      <c r="E4611" s="2">
        <v>43999</v>
      </c>
      <c r="F4611">
        <v>251</v>
      </c>
      <c r="G4611">
        <v>25</v>
      </c>
      <c r="H4611" t="s">
        <v>5046</v>
      </c>
      <c r="I4611">
        <v>90</v>
      </c>
      <c r="J4611">
        <v>1</v>
      </c>
      <c r="K4611" t="s">
        <v>5051</v>
      </c>
    </row>
    <row r="4612" spans="1:11" x14ac:dyDescent="0.25">
      <c r="A4612" t="s">
        <v>4621</v>
      </c>
      <c r="B4612" t="s">
        <v>5013</v>
      </c>
      <c r="C4612" t="s">
        <v>5022</v>
      </c>
      <c r="D4612">
        <v>49</v>
      </c>
      <c r="E4612" s="2">
        <v>44616</v>
      </c>
      <c r="F4612">
        <v>202</v>
      </c>
      <c r="G4612">
        <v>96</v>
      </c>
      <c r="H4612" t="s">
        <v>5043</v>
      </c>
      <c r="I4612">
        <v>56</v>
      </c>
      <c r="J4612">
        <v>0</v>
      </c>
    </row>
    <row r="4613" spans="1:11" x14ac:dyDescent="0.25">
      <c r="A4613" t="s">
        <v>4622</v>
      </c>
      <c r="B4613" t="s">
        <v>5016</v>
      </c>
      <c r="C4613" t="s">
        <v>5029</v>
      </c>
      <c r="D4613">
        <v>26</v>
      </c>
      <c r="E4613" s="2">
        <v>44694</v>
      </c>
      <c r="F4613">
        <v>205</v>
      </c>
      <c r="G4613">
        <v>27</v>
      </c>
      <c r="H4613" t="s">
        <v>5048</v>
      </c>
      <c r="I4613">
        <v>89</v>
      </c>
      <c r="J4613">
        <v>0</v>
      </c>
    </row>
    <row r="4614" spans="1:11" x14ac:dyDescent="0.25">
      <c r="A4614" t="s">
        <v>4623</v>
      </c>
      <c r="B4614" t="s">
        <v>5011</v>
      </c>
      <c r="C4614" t="s">
        <v>5020</v>
      </c>
      <c r="D4614">
        <v>22</v>
      </c>
      <c r="E4614" s="2">
        <v>43944</v>
      </c>
      <c r="F4614">
        <v>202</v>
      </c>
      <c r="G4614">
        <v>87</v>
      </c>
      <c r="H4614" t="s">
        <v>5044</v>
      </c>
      <c r="I4614">
        <v>74</v>
      </c>
      <c r="J4614">
        <v>0</v>
      </c>
    </row>
    <row r="4615" spans="1:11" x14ac:dyDescent="0.25">
      <c r="A4615" t="s">
        <v>4624</v>
      </c>
      <c r="B4615" t="s">
        <v>5018</v>
      </c>
      <c r="C4615" t="s">
        <v>5038</v>
      </c>
      <c r="D4615">
        <v>35</v>
      </c>
      <c r="E4615" s="2">
        <v>44575</v>
      </c>
      <c r="F4615">
        <v>229</v>
      </c>
      <c r="G4615">
        <v>66</v>
      </c>
      <c r="H4615" t="s">
        <v>5044</v>
      </c>
      <c r="I4615">
        <v>98</v>
      </c>
      <c r="J4615">
        <v>1</v>
      </c>
      <c r="K4615" t="s">
        <v>5049</v>
      </c>
    </row>
    <row r="4616" spans="1:11" x14ac:dyDescent="0.25">
      <c r="A4616" t="s">
        <v>4625</v>
      </c>
      <c r="B4616" t="s">
        <v>5015</v>
      </c>
      <c r="C4616" t="s">
        <v>5040</v>
      </c>
      <c r="D4616">
        <v>38</v>
      </c>
      <c r="E4616" s="2">
        <v>44443</v>
      </c>
      <c r="F4616">
        <v>228</v>
      </c>
      <c r="G4616">
        <v>36</v>
      </c>
      <c r="H4616" t="s">
        <v>5047</v>
      </c>
      <c r="I4616">
        <v>58</v>
      </c>
      <c r="J4616">
        <v>1</v>
      </c>
      <c r="K4616" t="s">
        <v>5049</v>
      </c>
    </row>
    <row r="4617" spans="1:11" x14ac:dyDescent="0.25">
      <c r="A4617" t="s">
        <v>4626</v>
      </c>
      <c r="B4617" t="s">
        <v>5018</v>
      </c>
      <c r="C4617" t="s">
        <v>5032</v>
      </c>
      <c r="D4617">
        <v>38</v>
      </c>
      <c r="E4617" s="2">
        <v>43954</v>
      </c>
      <c r="F4617">
        <v>234</v>
      </c>
      <c r="G4617">
        <v>18</v>
      </c>
      <c r="H4617" t="s">
        <v>5043</v>
      </c>
      <c r="I4617">
        <v>97</v>
      </c>
      <c r="J4617">
        <v>1</v>
      </c>
      <c r="K4617" t="s">
        <v>5050</v>
      </c>
    </row>
    <row r="4618" spans="1:11" x14ac:dyDescent="0.25">
      <c r="A4618" t="s">
        <v>4627</v>
      </c>
      <c r="B4618" t="s">
        <v>5013</v>
      </c>
      <c r="C4618" t="s">
        <v>5033</v>
      </c>
      <c r="D4618">
        <v>31</v>
      </c>
      <c r="E4618" s="2">
        <v>44625</v>
      </c>
      <c r="F4618">
        <v>247</v>
      </c>
      <c r="G4618">
        <v>23</v>
      </c>
      <c r="H4618" t="s">
        <v>5043</v>
      </c>
      <c r="I4618">
        <v>90</v>
      </c>
      <c r="J4618">
        <v>1</v>
      </c>
      <c r="K4618" t="s">
        <v>5049</v>
      </c>
    </row>
    <row r="4619" spans="1:11" x14ac:dyDescent="0.25">
      <c r="A4619" t="s">
        <v>4628</v>
      </c>
      <c r="B4619" t="s">
        <v>5015</v>
      </c>
      <c r="C4619" t="s">
        <v>5027</v>
      </c>
      <c r="D4619">
        <v>24</v>
      </c>
      <c r="E4619" s="2">
        <v>44007</v>
      </c>
      <c r="F4619">
        <v>229</v>
      </c>
      <c r="G4619">
        <v>67</v>
      </c>
      <c r="H4619" t="s">
        <v>5046</v>
      </c>
      <c r="I4619">
        <v>85</v>
      </c>
      <c r="J4619">
        <v>0</v>
      </c>
    </row>
    <row r="4620" spans="1:11" x14ac:dyDescent="0.25">
      <c r="A4620" t="s">
        <v>4629</v>
      </c>
      <c r="B4620" t="s">
        <v>5017</v>
      </c>
      <c r="C4620" t="s">
        <v>5042</v>
      </c>
      <c r="D4620">
        <v>23</v>
      </c>
      <c r="E4620" s="2">
        <v>44672</v>
      </c>
      <c r="F4620">
        <v>216</v>
      </c>
      <c r="G4620">
        <v>43</v>
      </c>
      <c r="H4620" t="s">
        <v>5047</v>
      </c>
      <c r="I4620">
        <v>64</v>
      </c>
      <c r="J4620">
        <v>0</v>
      </c>
    </row>
    <row r="4621" spans="1:11" x14ac:dyDescent="0.25">
      <c r="A4621" t="s">
        <v>4630</v>
      </c>
      <c r="B4621" t="s">
        <v>5014</v>
      </c>
      <c r="C4621" t="s">
        <v>5028</v>
      </c>
      <c r="D4621">
        <v>22</v>
      </c>
      <c r="E4621" s="2">
        <v>44659</v>
      </c>
      <c r="F4621">
        <v>228</v>
      </c>
      <c r="G4621">
        <v>50</v>
      </c>
      <c r="H4621" t="s">
        <v>5048</v>
      </c>
      <c r="I4621">
        <v>77</v>
      </c>
      <c r="J4621">
        <v>1</v>
      </c>
      <c r="K4621" t="s">
        <v>5051</v>
      </c>
    </row>
    <row r="4622" spans="1:11" x14ac:dyDescent="0.25">
      <c r="A4622" t="s">
        <v>4631</v>
      </c>
      <c r="B4622" t="s">
        <v>5017</v>
      </c>
      <c r="C4622" t="s">
        <v>5037</v>
      </c>
      <c r="D4622">
        <v>26</v>
      </c>
      <c r="E4622" s="2">
        <v>44374</v>
      </c>
      <c r="F4622">
        <v>234</v>
      </c>
      <c r="G4622">
        <v>63</v>
      </c>
      <c r="H4622" t="s">
        <v>5047</v>
      </c>
      <c r="I4622">
        <v>70</v>
      </c>
      <c r="J4622">
        <v>1</v>
      </c>
      <c r="K4622" t="s">
        <v>5049</v>
      </c>
    </row>
    <row r="4623" spans="1:11" x14ac:dyDescent="0.25">
      <c r="A4623" t="s">
        <v>4632</v>
      </c>
      <c r="B4623" t="s">
        <v>5013</v>
      </c>
      <c r="C4623" t="s">
        <v>5039</v>
      </c>
      <c r="D4623">
        <v>42</v>
      </c>
      <c r="E4623" s="2">
        <v>44444</v>
      </c>
      <c r="F4623">
        <v>220</v>
      </c>
      <c r="G4623">
        <v>26</v>
      </c>
      <c r="H4623" t="s">
        <v>5045</v>
      </c>
      <c r="I4623">
        <v>93</v>
      </c>
      <c r="J4623">
        <v>0</v>
      </c>
    </row>
    <row r="4624" spans="1:11" x14ac:dyDescent="0.25">
      <c r="A4624" t="s">
        <v>4633</v>
      </c>
      <c r="B4624" t="s">
        <v>5016</v>
      </c>
      <c r="C4624" t="s">
        <v>5029</v>
      </c>
      <c r="D4624">
        <v>33</v>
      </c>
      <c r="E4624" s="2">
        <v>44309</v>
      </c>
      <c r="F4624">
        <v>212</v>
      </c>
      <c r="G4624">
        <v>13</v>
      </c>
      <c r="H4624" t="s">
        <v>5047</v>
      </c>
      <c r="I4624">
        <v>99</v>
      </c>
      <c r="J4624">
        <v>0</v>
      </c>
    </row>
    <row r="4625" spans="1:11" x14ac:dyDescent="0.25">
      <c r="A4625" t="s">
        <v>4634</v>
      </c>
      <c r="B4625" t="s">
        <v>5016</v>
      </c>
      <c r="C4625" t="s">
        <v>5041</v>
      </c>
      <c r="D4625">
        <v>25</v>
      </c>
      <c r="E4625" s="2">
        <v>44255</v>
      </c>
      <c r="F4625">
        <v>241</v>
      </c>
      <c r="G4625">
        <v>4</v>
      </c>
      <c r="H4625" t="s">
        <v>5048</v>
      </c>
      <c r="I4625">
        <v>68</v>
      </c>
      <c r="J4625">
        <v>0</v>
      </c>
    </row>
    <row r="4626" spans="1:11" x14ac:dyDescent="0.25">
      <c r="A4626" t="s">
        <v>4635</v>
      </c>
      <c r="B4626" t="s">
        <v>5018</v>
      </c>
      <c r="C4626" t="s">
        <v>5036</v>
      </c>
      <c r="D4626">
        <v>29</v>
      </c>
      <c r="E4626" s="2">
        <v>44924</v>
      </c>
      <c r="F4626">
        <v>240</v>
      </c>
      <c r="G4626">
        <v>15</v>
      </c>
      <c r="H4626" t="s">
        <v>5045</v>
      </c>
      <c r="I4626">
        <v>74</v>
      </c>
      <c r="J4626">
        <v>0</v>
      </c>
    </row>
    <row r="4627" spans="1:11" x14ac:dyDescent="0.25">
      <c r="A4627" t="s">
        <v>4636</v>
      </c>
      <c r="B4627" t="s">
        <v>5018</v>
      </c>
      <c r="C4627" t="s">
        <v>5036</v>
      </c>
      <c r="D4627">
        <v>33</v>
      </c>
      <c r="E4627" s="2">
        <v>44782</v>
      </c>
      <c r="F4627">
        <v>237</v>
      </c>
      <c r="G4627">
        <v>100</v>
      </c>
      <c r="H4627" t="s">
        <v>5044</v>
      </c>
      <c r="I4627">
        <v>74</v>
      </c>
      <c r="J4627">
        <v>1</v>
      </c>
      <c r="K4627" t="s">
        <v>5051</v>
      </c>
    </row>
    <row r="4628" spans="1:11" x14ac:dyDescent="0.25">
      <c r="A4628" t="s">
        <v>4637</v>
      </c>
      <c r="B4628" t="s">
        <v>5014</v>
      </c>
      <c r="C4628" t="s">
        <v>5035</v>
      </c>
      <c r="D4628">
        <v>30</v>
      </c>
      <c r="E4628" s="2">
        <v>43974</v>
      </c>
      <c r="F4628">
        <v>213</v>
      </c>
      <c r="G4628">
        <v>27</v>
      </c>
      <c r="H4628" t="s">
        <v>5045</v>
      </c>
      <c r="I4628">
        <v>88</v>
      </c>
      <c r="J4628">
        <v>1</v>
      </c>
      <c r="K4628" t="s">
        <v>5049</v>
      </c>
    </row>
    <row r="4629" spans="1:11" x14ac:dyDescent="0.25">
      <c r="A4629" t="s">
        <v>4638</v>
      </c>
      <c r="B4629" t="s">
        <v>5011</v>
      </c>
      <c r="C4629" t="s">
        <v>5020</v>
      </c>
      <c r="D4629">
        <v>49</v>
      </c>
      <c r="E4629" s="2">
        <v>44556</v>
      </c>
      <c r="F4629">
        <v>214</v>
      </c>
      <c r="G4629">
        <v>29</v>
      </c>
      <c r="H4629" t="s">
        <v>5043</v>
      </c>
      <c r="I4629">
        <v>67</v>
      </c>
      <c r="J4629">
        <v>1</v>
      </c>
      <c r="K4629" t="s">
        <v>5049</v>
      </c>
    </row>
    <row r="4630" spans="1:11" x14ac:dyDescent="0.25">
      <c r="A4630" t="s">
        <v>4639</v>
      </c>
      <c r="B4630" t="s">
        <v>5016</v>
      </c>
      <c r="C4630" t="s">
        <v>5029</v>
      </c>
      <c r="D4630">
        <v>36</v>
      </c>
      <c r="E4630" s="2">
        <v>44898</v>
      </c>
      <c r="F4630">
        <v>205</v>
      </c>
      <c r="G4630">
        <v>3</v>
      </c>
      <c r="H4630" t="s">
        <v>5045</v>
      </c>
      <c r="I4630">
        <v>97</v>
      </c>
      <c r="J4630">
        <v>0</v>
      </c>
    </row>
    <row r="4631" spans="1:11" x14ac:dyDescent="0.25">
      <c r="A4631" t="s">
        <v>4640</v>
      </c>
      <c r="B4631" t="s">
        <v>5018</v>
      </c>
      <c r="C4631" t="s">
        <v>5038</v>
      </c>
      <c r="D4631">
        <v>31</v>
      </c>
      <c r="E4631" s="2">
        <v>44619</v>
      </c>
      <c r="F4631">
        <v>238</v>
      </c>
      <c r="G4631">
        <v>76</v>
      </c>
      <c r="H4631" t="s">
        <v>5048</v>
      </c>
      <c r="I4631">
        <v>73</v>
      </c>
      <c r="J4631">
        <v>1</v>
      </c>
      <c r="K4631" t="s">
        <v>5050</v>
      </c>
    </row>
    <row r="4632" spans="1:11" x14ac:dyDescent="0.25">
      <c r="A4632" t="s">
        <v>4641</v>
      </c>
      <c r="B4632" t="s">
        <v>5016</v>
      </c>
      <c r="C4632" t="s">
        <v>5029</v>
      </c>
      <c r="D4632">
        <v>24</v>
      </c>
      <c r="E4632" s="2">
        <v>44176</v>
      </c>
      <c r="F4632">
        <v>233</v>
      </c>
      <c r="G4632">
        <v>67</v>
      </c>
      <c r="H4632" t="s">
        <v>5044</v>
      </c>
      <c r="I4632">
        <v>55</v>
      </c>
      <c r="J4632">
        <v>1</v>
      </c>
      <c r="K4632" t="s">
        <v>5050</v>
      </c>
    </row>
    <row r="4633" spans="1:11" x14ac:dyDescent="0.25">
      <c r="A4633" t="s">
        <v>4642</v>
      </c>
      <c r="B4633" t="s">
        <v>5016</v>
      </c>
      <c r="C4633" t="s">
        <v>5041</v>
      </c>
      <c r="D4633">
        <v>44</v>
      </c>
      <c r="E4633" s="2">
        <v>43975</v>
      </c>
      <c r="F4633">
        <v>251</v>
      </c>
      <c r="G4633">
        <v>16</v>
      </c>
      <c r="H4633" t="s">
        <v>5045</v>
      </c>
      <c r="I4633">
        <v>73</v>
      </c>
      <c r="J4633">
        <v>0</v>
      </c>
    </row>
    <row r="4634" spans="1:11" x14ac:dyDescent="0.25">
      <c r="A4634" t="s">
        <v>4643</v>
      </c>
      <c r="B4634" t="s">
        <v>5014</v>
      </c>
      <c r="C4634" t="s">
        <v>5024</v>
      </c>
      <c r="D4634">
        <v>30</v>
      </c>
      <c r="E4634" s="2">
        <v>44705</v>
      </c>
      <c r="F4634">
        <v>229</v>
      </c>
      <c r="G4634">
        <v>55</v>
      </c>
      <c r="H4634" t="s">
        <v>5043</v>
      </c>
      <c r="I4634">
        <v>82</v>
      </c>
      <c r="J4634">
        <v>0</v>
      </c>
    </row>
    <row r="4635" spans="1:11" x14ac:dyDescent="0.25">
      <c r="A4635" t="s">
        <v>4644</v>
      </c>
      <c r="B4635" t="s">
        <v>5014</v>
      </c>
      <c r="C4635" t="s">
        <v>5035</v>
      </c>
      <c r="D4635">
        <v>40</v>
      </c>
      <c r="E4635" s="2">
        <v>44039</v>
      </c>
      <c r="F4635">
        <v>202</v>
      </c>
      <c r="G4635">
        <v>26</v>
      </c>
      <c r="H4635" t="s">
        <v>5043</v>
      </c>
      <c r="I4635">
        <v>57</v>
      </c>
      <c r="J4635">
        <v>0</v>
      </c>
    </row>
    <row r="4636" spans="1:11" x14ac:dyDescent="0.25">
      <c r="A4636" t="s">
        <v>4645</v>
      </c>
      <c r="B4636" t="s">
        <v>5013</v>
      </c>
      <c r="C4636" t="s">
        <v>5039</v>
      </c>
      <c r="D4636">
        <v>29</v>
      </c>
      <c r="E4636" s="2">
        <v>44036</v>
      </c>
      <c r="F4636">
        <v>238</v>
      </c>
      <c r="G4636">
        <v>41</v>
      </c>
      <c r="H4636" t="s">
        <v>5047</v>
      </c>
      <c r="I4636">
        <v>85</v>
      </c>
      <c r="J4636">
        <v>0</v>
      </c>
    </row>
    <row r="4637" spans="1:11" x14ac:dyDescent="0.25">
      <c r="A4637" t="s">
        <v>4646</v>
      </c>
      <c r="B4637" t="s">
        <v>5014</v>
      </c>
      <c r="C4637" t="s">
        <v>5028</v>
      </c>
      <c r="D4637">
        <v>31</v>
      </c>
      <c r="E4637" s="2">
        <v>44466</v>
      </c>
      <c r="F4637">
        <v>213</v>
      </c>
      <c r="G4637">
        <v>87</v>
      </c>
      <c r="H4637" t="s">
        <v>5045</v>
      </c>
      <c r="I4637">
        <v>69</v>
      </c>
      <c r="J4637">
        <v>0</v>
      </c>
    </row>
    <row r="4638" spans="1:11" x14ac:dyDescent="0.25">
      <c r="A4638" t="s">
        <v>4647</v>
      </c>
      <c r="B4638" t="s">
        <v>5016</v>
      </c>
      <c r="C4638" t="s">
        <v>5029</v>
      </c>
      <c r="D4638">
        <v>36</v>
      </c>
      <c r="E4638" s="2">
        <v>44610</v>
      </c>
      <c r="F4638">
        <v>229</v>
      </c>
      <c r="G4638">
        <v>60</v>
      </c>
      <c r="H4638" t="s">
        <v>5046</v>
      </c>
      <c r="I4638">
        <v>81</v>
      </c>
      <c r="J4638">
        <v>1</v>
      </c>
      <c r="K4638" t="s">
        <v>5049</v>
      </c>
    </row>
    <row r="4639" spans="1:11" x14ac:dyDescent="0.25">
      <c r="A4639" t="s">
        <v>4648</v>
      </c>
      <c r="B4639" t="s">
        <v>5014</v>
      </c>
      <c r="C4639" t="s">
        <v>5028</v>
      </c>
      <c r="D4639">
        <v>29</v>
      </c>
      <c r="E4639" s="2">
        <v>44515</v>
      </c>
      <c r="F4639">
        <v>224</v>
      </c>
      <c r="G4639">
        <v>52</v>
      </c>
      <c r="H4639" t="s">
        <v>5047</v>
      </c>
      <c r="I4639">
        <v>75</v>
      </c>
      <c r="J4639">
        <v>0</v>
      </c>
    </row>
    <row r="4640" spans="1:11" x14ac:dyDescent="0.25">
      <c r="A4640" t="s">
        <v>4649</v>
      </c>
      <c r="B4640" t="s">
        <v>5017</v>
      </c>
      <c r="C4640" t="s">
        <v>5037</v>
      </c>
      <c r="D4640">
        <v>36</v>
      </c>
      <c r="E4640" s="2">
        <v>44541</v>
      </c>
      <c r="F4640">
        <v>245</v>
      </c>
      <c r="G4640">
        <v>17</v>
      </c>
      <c r="H4640" t="s">
        <v>5043</v>
      </c>
      <c r="I4640">
        <v>85</v>
      </c>
      <c r="J4640">
        <v>0</v>
      </c>
    </row>
    <row r="4641" spans="1:11" x14ac:dyDescent="0.25">
      <c r="A4641" t="s">
        <v>4650</v>
      </c>
      <c r="B4641" t="s">
        <v>5011</v>
      </c>
      <c r="C4641" t="s">
        <v>5019</v>
      </c>
      <c r="D4641">
        <v>47</v>
      </c>
      <c r="E4641" s="2">
        <v>44224</v>
      </c>
      <c r="F4641">
        <v>241</v>
      </c>
      <c r="G4641">
        <v>68</v>
      </c>
      <c r="H4641" t="s">
        <v>5043</v>
      </c>
      <c r="I4641">
        <v>57</v>
      </c>
      <c r="J4641">
        <v>0</v>
      </c>
    </row>
    <row r="4642" spans="1:11" x14ac:dyDescent="0.25">
      <c r="A4642" t="s">
        <v>4651</v>
      </c>
      <c r="B4642" t="s">
        <v>5016</v>
      </c>
      <c r="C4642" t="s">
        <v>5029</v>
      </c>
      <c r="D4642">
        <v>27</v>
      </c>
      <c r="E4642" s="2">
        <v>44435</v>
      </c>
      <c r="F4642">
        <v>235</v>
      </c>
      <c r="G4642">
        <v>33</v>
      </c>
      <c r="H4642" t="s">
        <v>5048</v>
      </c>
      <c r="I4642">
        <v>58</v>
      </c>
      <c r="J4642">
        <v>1</v>
      </c>
      <c r="K4642" t="s">
        <v>5051</v>
      </c>
    </row>
    <row r="4643" spans="1:11" x14ac:dyDescent="0.25">
      <c r="A4643" t="s">
        <v>4652</v>
      </c>
      <c r="B4643" t="s">
        <v>5012</v>
      </c>
      <c r="C4643" t="s">
        <v>5021</v>
      </c>
      <c r="D4643">
        <v>28</v>
      </c>
      <c r="E4643" s="2">
        <v>44725</v>
      </c>
      <c r="F4643">
        <v>254</v>
      </c>
      <c r="G4643">
        <v>1</v>
      </c>
      <c r="H4643" t="s">
        <v>5047</v>
      </c>
      <c r="I4643">
        <v>96</v>
      </c>
      <c r="J4643">
        <v>1</v>
      </c>
      <c r="K4643" t="s">
        <v>5050</v>
      </c>
    </row>
    <row r="4644" spans="1:11" x14ac:dyDescent="0.25">
      <c r="A4644" t="s">
        <v>4653</v>
      </c>
      <c r="B4644" t="s">
        <v>5016</v>
      </c>
      <c r="C4644" t="s">
        <v>5029</v>
      </c>
      <c r="D4644">
        <v>27</v>
      </c>
      <c r="E4644" s="2">
        <v>44249</v>
      </c>
      <c r="F4644">
        <v>248</v>
      </c>
      <c r="G4644">
        <v>4</v>
      </c>
      <c r="H4644" t="s">
        <v>5048</v>
      </c>
      <c r="I4644">
        <v>75</v>
      </c>
      <c r="J4644">
        <v>1</v>
      </c>
      <c r="K4644" t="s">
        <v>5049</v>
      </c>
    </row>
    <row r="4645" spans="1:11" x14ac:dyDescent="0.25">
      <c r="A4645" t="s">
        <v>4654</v>
      </c>
      <c r="B4645" t="s">
        <v>5018</v>
      </c>
      <c r="C4645" t="s">
        <v>5032</v>
      </c>
      <c r="D4645">
        <v>33</v>
      </c>
      <c r="E4645" s="2">
        <v>44690</v>
      </c>
      <c r="F4645">
        <v>206</v>
      </c>
      <c r="G4645">
        <v>23</v>
      </c>
      <c r="H4645" t="s">
        <v>5043</v>
      </c>
      <c r="I4645">
        <v>66</v>
      </c>
      <c r="J4645">
        <v>1</v>
      </c>
      <c r="K4645" t="s">
        <v>5049</v>
      </c>
    </row>
    <row r="4646" spans="1:11" x14ac:dyDescent="0.25">
      <c r="A4646" t="s">
        <v>4655</v>
      </c>
      <c r="B4646" t="s">
        <v>5015</v>
      </c>
      <c r="C4646" t="s">
        <v>5025</v>
      </c>
      <c r="D4646">
        <v>47</v>
      </c>
      <c r="E4646" s="2">
        <v>44183</v>
      </c>
      <c r="F4646">
        <v>217</v>
      </c>
      <c r="G4646">
        <v>74</v>
      </c>
      <c r="H4646" t="s">
        <v>5044</v>
      </c>
      <c r="I4646">
        <v>55</v>
      </c>
      <c r="J4646">
        <v>0</v>
      </c>
    </row>
    <row r="4647" spans="1:11" x14ac:dyDescent="0.25">
      <c r="A4647" t="s">
        <v>4656</v>
      </c>
      <c r="B4647" t="s">
        <v>5018</v>
      </c>
      <c r="C4647" t="s">
        <v>5036</v>
      </c>
      <c r="D4647">
        <v>33</v>
      </c>
      <c r="E4647" s="2">
        <v>44827</v>
      </c>
      <c r="F4647">
        <v>209</v>
      </c>
      <c r="G4647">
        <v>33</v>
      </c>
      <c r="H4647" t="s">
        <v>5043</v>
      </c>
      <c r="I4647">
        <v>57</v>
      </c>
      <c r="J4647">
        <v>0</v>
      </c>
    </row>
    <row r="4648" spans="1:11" x14ac:dyDescent="0.25">
      <c r="A4648" t="s">
        <v>4657</v>
      </c>
      <c r="B4648" t="s">
        <v>5016</v>
      </c>
      <c r="C4648" t="s">
        <v>5029</v>
      </c>
      <c r="D4648">
        <v>29</v>
      </c>
      <c r="E4648" s="2">
        <v>44449</v>
      </c>
      <c r="F4648">
        <v>235</v>
      </c>
      <c r="G4648">
        <v>87</v>
      </c>
      <c r="H4648" t="s">
        <v>5045</v>
      </c>
      <c r="I4648">
        <v>80</v>
      </c>
      <c r="J4648">
        <v>0</v>
      </c>
    </row>
    <row r="4649" spans="1:11" x14ac:dyDescent="0.25">
      <c r="A4649" t="s">
        <v>4658</v>
      </c>
      <c r="B4649" t="s">
        <v>5018</v>
      </c>
      <c r="C4649" t="s">
        <v>5032</v>
      </c>
      <c r="D4649">
        <v>44</v>
      </c>
      <c r="E4649" s="2">
        <v>44184</v>
      </c>
      <c r="F4649">
        <v>260</v>
      </c>
      <c r="G4649">
        <v>28</v>
      </c>
      <c r="H4649" t="s">
        <v>5048</v>
      </c>
      <c r="I4649">
        <v>66</v>
      </c>
      <c r="J4649">
        <v>0</v>
      </c>
    </row>
    <row r="4650" spans="1:11" x14ac:dyDescent="0.25">
      <c r="A4650" t="s">
        <v>4659</v>
      </c>
      <c r="B4650" t="s">
        <v>5011</v>
      </c>
      <c r="C4650" t="s">
        <v>5020</v>
      </c>
      <c r="D4650">
        <v>35</v>
      </c>
      <c r="E4650" s="2">
        <v>44183</v>
      </c>
      <c r="F4650">
        <v>221</v>
      </c>
      <c r="G4650">
        <v>74</v>
      </c>
      <c r="H4650" t="s">
        <v>5047</v>
      </c>
      <c r="I4650">
        <v>73</v>
      </c>
      <c r="J4650">
        <v>1</v>
      </c>
      <c r="K4650" t="s">
        <v>5050</v>
      </c>
    </row>
    <row r="4651" spans="1:11" x14ac:dyDescent="0.25">
      <c r="A4651" t="s">
        <v>4660</v>
      </c>
      <c r="B4651" t="s">
        <v>5018</v>
      </c>
      <c r="C4651" t="s">
        <v>5038</v>
      </c>
      <c r="D4651">
        <v>24</v>
      </c>
      <c r="E4651" s="2">
        <v>44290</v>
      </c>
      <c r="F4651">
        <v>215</v>
      </c>
      <c r="G4651">
        <v>63</v>
      </c>
      <c r="H4651" t="s">
        <v>5044</v>
      </c>
      <c r="I4651">
        <v>98</v>
      </c>
      <c r="J4651">
        <v>0</v>
      </c>
    </row>
    <row r="4652" spans="1:11" x14ac:dyDescent="0.25">
      <c r="A4652" t="s">
        <v>4661</v>
      </c>
      <c r="B4652" t="s">
        <v>5011</v>
      </c>
      <c r="C4652" t="s">
        <v>5019</v>
      </c>
      <c r="D4652">
        <v>46</v>
      </c>
      <c r="E4652" s="2">
        <v>44054</v>
      </c>
      <c r="F4652">
        <v>226</v>
      </c>
      <c r="G4652">
        <v>24</v>
      </c>
      <c r="H4652" t="s">
        <v>5046</v>
      </c>
      <c r="I4652">
        <v>75</v>
      </c>
      <c r="J4652">
        <v>1</v>
      </c>
      <c r="K4652" t="s">
        <v>5050</v>
      </c>
    </row>
    <row r="4653" spans="1:11" x14ac:dyDescent="0.25">
      <c r="A4653" t="s">
        <v>4662</v>
      </c>
      <c r="B4653" t="s">
        <v>5014</v>
      </c>
      <c r="C4653" t="s">
        <v>5028</v>
      </c>
      <c r="D4653">
        <v>37</v>
      </c>
      <c r="E4653" s="2">
        <v>44518</v>
      </c>
      <c r="F4653">
        <v>229</v>
      </c>
      <c r="G4653">
        <v>54</v>
      </c>
      <c r="H4653" t="s">
        <v>5044</v>
      </c>
      <c r="I4653">
        <v>81</v>
      </c>
      <c r="J4653">
        <v>1</v>
      </c>
      <c r="K4653" t="s">
        <v>5051</v>
      </c>
    </row>
    <row r="4654" spans="1:11" x14ac:dyDescent="0.25">
      <c r="A4654" t="s">
        <v>4663</v>
      </c>
      <c r="B4654" t="s">
        <v>5015</v>
      </c>
      <c r="C4654" t="s">
        <v>5025</v>
      </c>
      <c r="D4654">
        <v>28</v>
      </c>
      <c r="E4654" s="2">
        <v>44558</v>
      </c>
      <c r="F4654">
        <v>250</v>
      </c>
      <c r="G4654">
        <v>71</v>
      </c>
      <c r="H4654" t="s">
        <v>5048</v>
      </c>
      <c r="I4654">
        <v>54</v>
      </c>
      <c r="J4654">
        <v>0</v>
      </c>
    </row>
    <row r="4655" spans="1:11" x14ac:dyDescent="0.25">
      <c r="A4655" t="s">
        <v>4664</v>
      </c>
      <c r="B4655" t="s">
        <v>5018</v>
      </c>
      <c r="C4655" t="s">
        <v>5038</v>
      </c>
      <c r="D4655">
        <v>37</v>
      </c>
      <c r="E4655" s="2">
        <v>44664</v>
      </c>
      <c r="F4655">
        <v>238</v>
      </c>
      <c r="G4655">
        <v>9</v>
      </c>
      <c r="H4655" t="s">
        <v>5044</v>
      </c>
      <c r="I4655">
        <v>72</v>
      </c>
      <c r="J4655">
        <v>0</v>
      </c>
    </row>
    <row r="4656" spans="1:11" x14ac:dyDescent="0.25">
      <c r="A4656" t="s">
        <v>4665</v>
      </c>
      <c r="B4656" t="s">
        <v>5017</v>
      </c>
      <c r="C4656" t="s">
        <v>5037</v>
      </c>
      <c r="D4656">
        <v>42</v>
      </c>
      <c r="E4656" s="2">
        <v>44370</v>
      </c>
      <c r="F4656">
        <v>251</v>
      </c>
      <c r="G4656">
        <v>38</v>
      </c>
      <c r="H4656" t="s">
        <v>5043</v>
      </c>
      <c r="I4656">
        <v>77</v>
      </c>
      <c r="J4656">
        <v>1</v>
      </c>
      <c r="K4656" t="s">
        <v>5049</v>
      </c>
    </row>
    <row r="4657" spans="1:11" x14ac:dyDescent="0.25">
      <c r="A4657" t="s">
        <v>4666</v>
      </c>
      <c r="B4657" t="s">
        <v>5012</v>
      </c>
      <c r="C4657" t="s">
        <v>5026</v>
      </c>
      <c r="D4657">
        <v>41</v>
      </c>
      <c r="E4657" s="2">
        <v>44306</v>
      </c>
      <c r="F4657">
        <v>200</v>
      </c>
      <c r="G4657">
        <v>86</v>
      </c>
      <c r="H4657" t="s">
        <v>5048</v>
      </c>
      <c r="I4657">
        <v>75</v>
      </c>
      <c r="J4657">
        <v>0</v>
      </c>
    </row>
    <row r="4658" spans="1:11" x14ac:dyDescent="0.25">
      <c r="A4658" t="s">
        <v>4667</v>
      </c>
      <c r="B4658" t="s">
        <v>5015</v>
      </c>
      <c r="C4658" t="s">
        <v>5027</v>
      </c>
      <c r="D4658">
        <v>23</v>
      </c>
      <c r="E4658" s="2">
        <v>44831</v>
      </c>
      <c r="F4658">
        <v>204</v>
      </c>
      <c r="G4658">
        <v>10</v>
      </c>
      <c r="H4658" t="s">
        <v>5043</v>
      </c>
      <c r="I4658">
        <v>89</v>
      </c>
      <c r="J4658">
        <v>0</v>
      </c>
    </row>
    <row r="4659" spans="1:11" x14ac:dyDescent="0.25">
      <c r="A4659" t="s">
        <v>4668</v>
      </c>
      <c r="B4659" t="s">
        <v>5015</v>
      </c>
      <c r="C4659" t="s">
        <v>5040</v>
      </c>
      <c r="D4659">
        <v>38</v>
      </c>
      <c r="E4659" s="2">
        <v>43937</v>
      </c>
      <c r="F4659">
        <v>200</v>
      </c>
      <c r="G4659">
        <v>39</v>
      </c>
      <c r="H4659" t="s">
        <v>5047</v>
      </c>
      <c r="I4659">
        <v>61</v>
      </c>
      <c r="J4659">
        <v>0</v>
      </c>
    </row>
    <row r="4660" spans="1:11" x14ac:dyDescent="0.25">
      <c r="A4660" t="s">
        <v>4669</v>
      </c>
      <c r="B4660" t="s">
        <v>5016</v>
      </c>
      <c r="C4660" t="s">
        <v>5031</v>
      </c>
      <c r="D4660">
        <v>37</v>
      </c>
      <c r="E4660" s="2">
        <v>44294</v>
      </c>
      <c r="F4660">
        <v>210</v>
      </c>
      <c r="G4660">
        <v>97</v>
      </c>
      <c r="H4660" t="s">
        <v>5045</v>
      </c>
      <c r="I4660">
        <v>66</v>
      </c>
      <c r="J4660">
        <v>0</v>
      </c>
    </row>
    <row r="4661" spans="1:11" x14ac:dyDescent="0.25">
      <c r="A4661" t="s">
        <v>4670</v>
      </c>
      <c r="B4661" t="s">
        <v>5011</v>
      </c>
      <c r="C4661" t="s">
        <v>5019</v>
      </c>
      <c r="D4661">
        <v>49</v>
      </c>
      <c r="E4661" s="2">
        <v>44184</v>
      </c>
      <c r="F4661">
        <v>233</v>
      </c>
      <c r="G4661">
        <v>50</v>
      </c>
      <c r="H4661" t="s">
        <v>5045</v>
      </c>
      <c r="I4661">
        <v>74</v>
      </c>
      <c r="J4661">
        <v>1</v>
      </c>
      <c r="K4661" t="s">
        <v>5051</v>
      </c>
    </row>
    <row r="4662" spans="1:11" x14ac:dyDescent="0.25">
      <c r="A4662" t="s">
        <v>4671</v>
      </c>
      <c r="B4662" t="s">
        <v>5017</v>
      </c>
      <c r="C4662" t="s">
        <v>5042</v>
      </c>
      <c r="D4662">
        <v>48</v>
      </c>
      <c r="E4662" s="2">
        <v>44284</v>
      </c>
      <c r="F4662">
        <v>251</v>
      </c>
      <c r="G4662">
        <v>84</v>
      </c>
      <c r="H4662" t="s">
        <v>5044</v>
      </c>
      <c r="I4662">
        <v>86</v>
      </c>
      <c r="J4662">
        <v>0</v>
      </c>
    </row>
    <row r="4663" spans="1:11" x14ac:dyDescent="0.25">
      <c r="A4663" t="s">
        <v>4672</v>
      </c>
      <c r="B4663" t="s">
        <v>5015</v>
      </c>
      <c r="C4663" t="s">
        <v>5040</v>
      </c>
      <c r="D4663">
        <v>29</v>
      </c>
      <c r="E4663" s="2">
        <v>44384</v>
      </c>
      <c r="F4663">
        <v>242</v>
      </c>
      <c r="G4663">
        <v>3</v>
      </c>
      <c r="H4663" t="s">
        <v>5048</v>
      </c>
      <c r="I4663">
        <v>79</v>
      </c>
      <c r="J4663">
        <v>1</v>
      </c>
      <c r="K4663" t="s">
        <v>5051</v>
      </c>
    </row>
    <row r="4664" spans="1:11" x14ac:dyDescent="0.25">
      <c r="A4664" t="s">
        <v>4673</v>
      </c>
      <c r="B4664" t="s">
        <v>5012</v>
      </c>
      <c r="C4664" t="s">
        <v>5034</v>
      </c>
      <c r="D4664">
        <v>36</v>
      </c>
      <c r="E4664" s="2">
        <v>44742</v>
      </c>
      <c r="F4664">
        <v>202</v>
      </c>
      <c r="G4664">
        <v>74</v>
      </c>
      <c r="H4664" t="s">
        <v>5046</v>
      </c>
      <c r="I4664">
        <v>75</v>
      </c>
      <c r="J4664">
        <v>0</v>
      </c>
    </row>
    <row r="4665" spans="1:11" x14ac:dyDescent="0.25">
      <c r="A4665" t="s">
        <v>4674</v>
      </c>
      <c r="B4665" t="s">
        <v>5017</v>
      </c>
      <c r="C4665" t="s">
        <v>5030</v>
      </c>
      <c r="D4665">
        <v>46</v>
      </c>
      <c r="E4665" s="2">
        <v>44729</v>
      </c>
      <c r="F4665">
        <v>229</v>
      </c>
      <c r="G4665">
        <v>23</v>
      </c>
      <c r="H4665" t="s">
        <v>5048</v>
      </c>
      <c r="I4665">
        <v>69</v>
      </c>
      <c r="J4665">
        <v>0</v>
      </c>
    </row>
    <row r="4666" spans="1:11" x14ac:dyDescent="0.25">
      <c r="A4666" t="s">
        <v>4675</v>
      </c>
      <c r="B4666" t="s">
        <v>5013</v>
      </c>
      <c r="C4666" t="s">
        <v>5039</v>
      </c>
      <c r="D4666">
        <v>33</v>
      </c>
      <c r="E4666" s="2">
        <v>44406</v>
      </c>
      <c r="F4666">
        <v>251</v>
      </c>
      <c r="G4666">
        <v>49</v>
      </c>
      <c r="H4666" t="s">
        <v>5044</v>
      </c>
      <c r="I4666">
        <v>86</v>
      </c>
      <c r="J4666">
        <v>1</v>
      </c>
      <c r="K4666" t="s">
        <v>5049</v>
      </c>
    </row>
    <row r="4667" spans="1:11" x14ac:dyDescent="0.25">
      <c r="A4667" t="s">
        <v>4676</v>
      </c>
      <c r="B4667" t="s">
        <v>5018</v>
      </c>
      <c r="C4667" t="s">
        <v>5036</v>
      </c>
      <c r="D4667">
        <v>41</v>
      </c>
      <c r="E4667" s="2">
        <v>44447</v>
      </c>
      <c r="F4667">
        <v>206</v>
      </c>
      <c r="G4667">
        <v>85</v>
      </c>
      <c r="H4667" t="s">
        <v>5046</v>
      </c>
      <c r="I4667">
        <v>73</v>
      </c>
      <c r="J4667">
        <v>1</v>
      </c>
      <c r="K4667" t="s">
        <v>5050</v>
      </c>
    </row>
    <row r="4668" spans="1:11" x14ac:dyDescent="0.25">
      <c r="A4668" t="s">
        <v>4677</v>
      </c>
      <c r="B4668" t="s">
        <v>5014</v>
      </c>
      <c r="C4668" t="s">
        <v>5024</v>
      </c>
      <c r="D4668">
        <v>28</v>
      </c>
      <c r="E4668" s="2">
        <v>44767</v>
      </c>
      <c r="F4668">
        <v>249</v>
      </c>
      <c r="G4668">
        <v>62</v>
      </c>
      <c r="H4668" t="s">
        <v>5048</v>
      </c>
      <c r="I4668">
        <v>50</v>
      </c>
      <c r="J4668">
        <v>0</v>
      </c>
    </row>
    <row r="4669" spans="1:11" x14ac:dyDescent="0.25">
      <c r="A4669" t="s">
        <v>4678</v>
      </c>
      <c r="B4669" t="s">
        <v>5011</v>
      </c>
      <c r="C4669" t="s">
        <v>5020</v>
      </c>
      <c r="D4669">
        <v>32</v>
      </c>
      <c r="E4669" s="2">
        <v>44612</v>
      </c>
      <c r="F4669">
        <v>243</v>
      </c>
      <c r="G4669">
        <v>79</v>
      </c>
      <c r="H4669" t="s">
        <v>5045</v>
      </c>
      <c r="I4669">
        <v>79</v>
      </c>
      <c r="J4669">
        <v>1</v>
      </c>
      <c r="K4669" t="s">
        <v>5049</v>
      </c>
    </row>
    <row r="4670" spans="1:11" x14ac:dyDescent="0.25">
      <c r="A4670" t="s">
        <v>4679</v>
      </c>
      <c r="B4670" t="s">
        <v>5013</v>
      </c>
      <c r="C4670" t="s">
        <v>5022</v>
      </c>
      <c r="D4670">
        <v>48</v>
      </c>
      <c r="E4670" s="2">
        <v>44057</v>
      </c>
      <c r="F4670">
        <v>226</v>
      </c>
      <c r="G4670">
        <v>0</v>
      </c>
      <c r="H4670" t="s">
        <v>5044</v>
      </c>
      <c r="I4670">
        <v>77</v>
      </c>
      <c r="J4670">
        <v>1</v>
      </c>
      <c r="K4670" t="s">
        <v>5051</v>
      </c>
    </row>
    <row r="4671" spans="1:11" x14ac:dyDescent="0.25">
      <c r="A4671" t="s">
        <v>4680</v>
      </c>
      <c r="B4671" t="s">
        <v>5016</v>
      </c>
      <c r="C4671" t="s">
        <v>5041</v>
      </c>
      <c r="D4671">
        <v>23</v>
      </c>
      <c r="E4671" s="2">
        <v>43977</v>
      </c>
      <c r="F4671">
        <v>248</v>
      </c>
      <c r="G4671">
        <v>67</v>
      </c>
      <c r="H4671" t="s">
        <v>5047</v>
      </c>
      <c r="I4671">
        <v>93</v>
      </c>
      <c r="J4671">
        <v>1</v>
      </c>
      <c r="K4671" t="s">
        <v>5049</v>
      </c>
    </row>
    <row r="4672" spans="1:11" x14ac:dyDescent="0.25">
      <c r="A4672" t="s">
        <v>4681</v>
      </c>
      <c r="B4672" t="s">
        <v>5015</v>
      </c>
      <c r="C4672" t="s">
        <v>5025</v>
      </c>
      <c r="D4672">
        <v>34</v>
      </c>
      <c r="E4672" s="2">
        <v>43936</v>
      </c>
      <c r="F4672">
        <v>230</v>
      </c>
      <c r="G4672">
        <v>75</v>
      </c>
      <c r="H4672" t="s">
        <v>5047</v>
      </c>
      <c r="I4672">
        <v>63</v>
      </c>
      <c r="J4672">
        <v>0</v>
      </c>
    </row>
    <row r="4673" spans="1:11" x14ac:dyDescent="0.25">
      <c r="A4673" t="s">
        <v>4682</v>
      </c>
      <c r="B4673" t="s">
        <v>5016</v>
      </c>
      <c r="C4673" t="s">
        <v>5031</v>
      </c>
      <c r="D4673">
        <v>30</v>
      </c>
      <c r="E4673" s="2">
        <v>44023</v>
      </c>
      <c r="F4673">
        <v>231</v>
      </c>
      <c r="G4673">
        <v>6</v>
      </c>
      <c r="H4673" t="s">
        <v>5043</v>
      </c>
      <c r="I4673">
        <v>74</v>
      </c>
      <c r="J4673">
        <v>0</v>
      </c>
    </row>
    <row r="4674" spans="1:11" x14ac:dyDescent="0.25">
      <c r="A4674" t="s">
        <v>4683</v>
      </c>
      <c r="B4674" t="s">
        <v>5013</v>
      </c>
      <c r="C4674" t="s">
        <v>5033</v>
      </c>
      <c r="D4674">
        <v>34</v>
      </c>
      <c r="E4674" s="2">
        <v>44068</v>
      </c>
      <c r="F4674">
        <v>231</v>
      </c>
      <c r="G4674">
        <v>84</v>
      </c>
      <c r="H4674" t="s">
        <v>5048</v>
      </c>
      <c r="I4674">
        <v>98</v>
      </c>
      <c r="J4674">
        <v>1</v>
      </c>
      <c r="K4674" t="s">
        <v>5050</v>
      </c>
    </row>
    <row r="4675" spans="1:11" x14ac:dyDescent="0.25">
      <c r="A4675" t="s">
        <v>4684</v>
      </c>
      <c r="B4675" t="s">
        <v>5016</v>
      </c>
      <c r="C4675" t="s">
        <v>5031</v>
      </c>
      <c r="D4675">
        <v>45</v>
      </c>
      <c r="E4675" s="2">
        <v>44585</v>
      </c>
      <c r="F4675">
        <v>233</v>
      </c>
      <c r="G4675">
        <v>56</v>
      </c>
      <c r="H4675" t="s">
        <v>5046</v>
      </c>
      <c r="I4675">
        <v>97</v>
      </c>
      <c r="J4675">
        <v>1</v>
      </c>
      <c r="K4675" t="s">
        <v>5051</v>
      </c>
    </row>
    <row r="4676" spans="1:11" x14ac:dyDescent="0.25">
      <c r="A4676" t="s">
        <v>4685</v>
      </c>
      <c r="B4676" t="s">
        <v>5018</v>
      </c>
      <c r="C4676" t="s">
        <v>5032</v>
      </c>
      <c r="D4676">
        <v>42</v>
      </c>
      <c r="E4676" s="2">
        <v>44656</v>
      </c>
      <c r="F4676">
        <v>228</v>
      </c>
      <c r="G4676">
        <v>95</v>
      </c>
      <c r="H4676" t="s">
        <v>5045</v>
      </c>
      <c r="I4676">
        <v>72</v>
      </c>
      <c r="J4676">
        <v>1</v>
      </c>
      <c r="K4676" t="s">
        <v>5050</v>
      </c>
    </row>
    <row r="4677" spans="1:11" x14ac:dyDescent="0.25">
      <c r="A4677" t="s">
        <v>4686</v>
      </c>
      <c r="B4677" t="s">
        <v>5012</v>
      </c>
      <c r="C4677" t="s">
        <v>5034</v>
      </c>
      <c r="D4677">
        <v>49</v>
      </c>
      <c r="E4677" s="2">
        <v>44474</v>
      </c>
      <c r="F4677">
        <v>258</v>
      </c>
      <c r="G4677">
        <v>32</v>
      </c>
      <c r="H4677" t="s">
        <v>5047</v>
      </c>
      <c r="I4677">
        <v>91</v>
      </c>
      <c r="J4677">
        <v>0</v>
      </c>
    </row>
    <row r="4678" spans="1:11" x14ac:dyDescent="0.25">
      <c r="A4678" t="s">
        <v>4687</v>
      </c>
      <c r="B4678" t="s">
        <v>5013</v>
      </c>
      <c r="C4678" t="s">
        <v>5033</v>
      </c>
      <c r="D4678">
        <v>22</v>
      </c>
      <c r="E4678" s="2">
        <v>44134</v>
      </c>
      <c r="F4678">
        <v>223</v>
      </c>
      <c r="G4678">
        <v>30</v>
      </c>
      <c r="H4678" t="s">
        <v>5048</v>
      </c>
      <c r="I4678">
        <v>81</v>
      </c>
      <c r="J4678">
        <v>0</v>
      </c>
    </row>
    <row r="4679" spans="1:11" x14ac:dyDescent="0.25">
      <c r="A4679" t="s">
        <v>4688</v>
      </c>
      <c r="B4679" t="s">
        <v>5017</v>
      </c>
      <c r="C4679" t="s">
        <v>5037</v>
      </c>
      <c r="D4679">
        <v>45</v>
      </c>
      <c r="E4679" s="2">
        <v>44648</v>
      </c>
      <c r="F4679">
        <v>243</v>
      </c>
      <c r="G4679">
        <v>95</v>
      </c>
      <c r="H4679" t="s">
        <v>5044</v>
      </c>
      <c r="I4679">
        <v>89</v>
      </c>
      <c r="J4679">
        <v>1</v>
      </c>
      <c r="K4679" t="s">
        <v>5051</v>
      </c>
    </row>
    <row r="4680" spans="1:11" x14ac:dyDescent="0.25">
      <c r="A4680" t="s">
        <v>4689</v>
      </c>
      <c r="B4680" t="s">
        <v>5012</v>
      </c>
      <c r="C4680" t="s">
        <v>5021</v>
      </c>
      <c r="D4680">
        <v>41</v>
      </c>
      <c r="E4680" s="2">
        <v>44663</v>
      </c>
      <c r="F4680">
        <v>221</v>
      </c>
      <c r="G4680">
        <v>3</v>
      </c>
      <c r="H4680" t="s">
        <v>5043</v>
      </c>
      <c r="I4680">
        <v>78</v>
      </c>
      <c r="J4680">
        <v>1</v>
      </c>
      <c r="K4680" t="s">
        <v>5051</v>
      </c>
    </row>
    <row r="4681" spans="1:11" x14ac:dyDescent="0.25">
      <c r="A4681" t="s">
        <v>4690</v>
      </c>
      <c r="B4681" t="s">
        <v>5017</v>
      </c>
      <c r="C4681" t="s">
        <v>5042</v>
      </c>
      <c r="D4681">
        <v>38</v>
      </c>
      <c r="E4681" s="2">
        <v>44920</v>
      </c>
      <c r="F4681">
        <v>223</v>
      </c>
      <c r="G4681">
        <v>29</v>
      </c>
      <c r="H4681" t="s">
        <v>5044</v>
      </c>
      <c r="I4681">
        <v>63</v>
      </c>
      <c r="J4681">
        <v>0</v>
      </c>
    </row>
    <row r="4682" spans="1:11" x14ac:dyDescent="0.25">
      <c r="A4682" t="s">
        <v>4691</v>
      </c>
      <c r="B4682" t="s">
        <v>5015</v>
      </c>
      <c r="C4682" t="s">
        <v>5040</v>
      </c>
      <c r="D4682">
        <v>40</v>
      </c>
      <c r="E4682" s="2">
        <v>44734</v>
      </c>
      <c r="F4682">
        <v>211</v>
      </c>
      <c r="G4682">
        <v>92</v>
      </c>
      <c r="H4682" t="s">
        <v>5044</v>
      </c>
      <c r="I4682">
        <v>57</v>
      </c>
      <c r="J4682">
        <v>0</v>
      </c>
    </row>
    <row r="4683" spans="1:11" x14ac:dyDescent="0.25">
      <c r="A4683" t="s">
        <v>4692</v>
      </c>
      <c r="B4683" t="s">
        <v>5016</v>
      </c>
      <c r="C4683" t="s">
        <v>5029</v>
      </c>
      <c r="D4683">
        <v>34</v>
      </c>
      <c r="E4683" s="2">
        <v>44617</v>
      </c>
      <c r="F4683">
        <v>247</v>
      </c>
      <c r="G4683">
        <v>67</v>
      </c>
      <c r="H4683" t="s">
        <v>5045</v>
      </c>
      <c r="I4683">
        <v>94</v>
      </c>
      <c r="J4683">
        <v>1</v>
      </c>
      <c r="K4683" t="s">
        <v>5049</v>
      </c>
    </row>
    <row r="4684" spans="1:11" x14ac:dyDescent="0.25">
      <c r="A4684" t="s">
        <v>4693</v>
      </c>
      <c r="B4684" t="s">
        <v>5014</v>
      </c>
      <c r="C4684" t="s">
        <v>5028</v>
      </c>
      <c r="D4684">
        <v>36</v>
      </c>
      <c r="E4684" s="2">
        <v>44713</v>
      </c>
      <c r="F4684">
        <v>203</v>
      </c>
      <c r="G4684">
        <v>35</v>
      </c>
      <c r="H4684" t="s">
        <v>5045</v>
      </c>
      <c r="I4684">
        <v>72</v>
      </c>
      <c r="J4684">
        <v>0</v>
      </c>
    </row>
    <row r="4685" spans="1:11" x14ac:dyDescent="0.25">
      <c r="A4685" t="s">
        <v>4694</v>
      </c>
      <c r="B4685" t="s">
        <v>5016</v>
      </c>
      <c r="C4685" t="s">
        <v>5041</v>
      </c>
      <c r="D4685">
        <v>27</v>
      </c>
      <c r="E4685" s="2">
        <v>44097</v>
      </c>
      <c r="F4685">
        <v>245</v>
      </c>
      <c r="G4685">
        <v>32</v>
      </c>
      <c r="H4685" t="s">
        <v>5045</v>
      </c>
      <c r="I4685">
        <v>70</v>
      </c>
      <c r="J4685">
        <v>0</v>
      </c>
    </row>
    <row r="4686" spans="1:11" x14ac:dyDescent="0.25">
      <c r="A4686" t="s">
        <v>4695</v>
      </c>
      <c r="B4686" t="s">
        <v>5017</v>
      </c>
      <c r="C4686" t="s">
        <v>5037</v>
      </c>
      <c r="D4686">
        <v>50</v>
      </c>
      <c r="E4686" s="2">
        <v>44783</v>
      </c>
      <c r="F4686">
        <v>226</v>
      </c>
      <c r="G4686">
        <v>46</v>
      </c>
      <c r="H4686" t="s">
        <v>5044</v>
      </c>
      <c r="I4686">
        <v>64</v>
      </c>
      <c r="J4686">
        <v>1</v>
      </c>
      <c r="K4686" t="s">
        <v>5050</v>
      </c>
    </row>
    <row r="4687" spans="1:11" x14ac:dyDescent="0.25">
      <c r="A4687" t="s">
        <v>4696</v>
      </c>
      <c r="B4687" t="s">
        <v>5016</v>
      </c>
      <c r="C4687" t="s">
        <v>5041</v>
      </c>
      <c r="D4687">
        <v>28</v>
      </c>
      <c r="E4687" s="2">
        <v>44015</v>
      </c>
      <c r="F4687">
        <v>218</v>
      </c>
      <c r="G4687">
        <v>50</v>
      </c>
      <c r="H4687" t="s">
        <v>5048</v>
      </c>
      <c r="I4687">
        <v>67</v>
      </c>
      <c r="J4687">
        <v>1</v>
      </c>
      <c r="K4687" t="s">
        <v>5051</v>
      </c>
    </row>
    <row r="4688" spans="1:11" x14ac:dyDescent="0.25">
      <c r="A4688" t="s">
        <v>4697</v>
      </c>
      <c r="B4688" t="s">
        <v>5016</v>
      </c>
      <c r="C4688" t="s">
        <v>5031</v>
      </c>
      <c r="D4688">
        <v>45</v>
      </c>
      <c r="E4688" s="2">
        <v>44889</v>
      </c>
      <c r="F4688">
        <v>215</v>
      </c>
      <c r="G4688">
        <v>27</v>
      </c>
      <c r="H4688" t="s">
        <v>5043</v>
      </c>
      <c r="I4688">
        <v>81</v>
      </c>
      <c r="J4688">
        <v>0</v>
      </c>
    </row>
    <row r="4689" spans="1:11" x14ac:dyDescent="0.25">
      <c r="A4689" t="s">
        <v>4698</v>
      </c>
      <c r="B4689" t="s">
        <v>5014</v>
      </c>
      <c r="C4689" t="s">
        <v>5035</v>
      </c>
      <c r="D4689">
        <v>25</v>
      </c>
      <c r="E4689" s="2">
        <v>44584</v>
      </c>
      <c r="F4689">
        <v>238</v>
      </c>
      <c r="G4689">
        <v>18</v>
      </c>
      <c r="H4689" t="s">
        <v>5045</v>
      </c>
      <c r="I4689">
        <v>95</v>
      </c>
      <c r="J4689">
        <v>1</v>
      </c>
      <c r="K4689" t="s">
        <v>5049</v>
      </c>
    </row>
    <row r="4690" spans="1:11" x14ac:dyDescent="0.25">
      <c r="A4690" t="s">
        <v>4699</v>
      </c>
      <c r="B4690" t="s">
        <v>5017</v>
      </c>
      <c r="C4690" t="s">
        <v>5030</v>
      </c>
      <c r="D4690">
        <v>22</v>
      </c>
      <c r="E4690" s="2">
        <v>44744</v>
      </c>
      <c r="F4690">
        <v>240</v>
      </c>
      <c r="G4690">
        <v>62</v>
      </c>
      <c r="H4690" t="s">
        <v>5048</v>
      </c>
      <c r="I4690">
        <v>52</v>
      </c>
      <c r="J4690">
        <v>1</v>
      </c>
      <c r="K4690" t="s">
        <v>5050</v>
      </c>
    </row>
    <row r="4691" spans="1:11" x14ac:dyDescent="0.25">
      <c r="A4691" t="s">
        <v>4700</v>
      </c>
      <c r="B4691" t="s">
        <v>5011</v>
      </c>
      <c r="C4691" t="s">
        <v>5020</v>
      </c>
      <c r="D4691">
        <v>49</v>
      </c>
      <c r="E4691" s="2">
        <v>44317</v>
      </c>
      <c r="F4691">
        <v>220</v>
      </c>
      <c r="G4691">
        <v>14</v>
      </c>
      <c r="H4691" t="s">
        <v>5048</v>
      </c>
      <c r="I4691">
        <v>69</v>
      </c>
      <c r="J4691">
        <v>1</v>
      </c>
      <c r="K4691" t="s">
        <v>5050</v>
      </c>
    </row>
    <row r="4692" spans="1:11" x14ac:dyDescent="0.25">
      <c r="A4692" t="s">
        <v>4701</v>
      </c>
      <c r="B4692" t="s">
        <v>5014</v>
      </c>
      <c r="C4692" t="s">
        <v>5035</v>
      </c>
      <c r="D4692">
        <v>40</v>
      </c>
      <c r="E4692" s="2">
        <v>44278</v>
      </c>
      <c r="F4692">
        <v>230</v>
      </c>
      <c r="G4692">
        <v>25</v>
      </c>
      <c r="H4692" t="s">
        <v>5044</v>
      </c>
      <c r="I4692">
        <v>62</v>
      </c>
      <c r="J4692">
        <v>0</v>
      </c>
    </row>
    <row r="4693" spans="1:11" x14ac:dyDescent="0.25">
      <c r="A4693" t="s">
        <v>4702</v>
      </c>
      <c r="B4693" t="s">
        <v>5017</v>
      </c>
      <c r="C4693" t="s">
        <v>5042</v>
      </c>
      <c r="D4693">
        <v>24</v>
      </c>
      <c r="E4693" s="2">
        <v>44658</v>
      </c>
      <c r="F4693">
        <v>216</v>
      </c>
      <c r="G4693">
        <v>27</v>
      </c>
      <c r="H4693" t="s">
        <v>5047</v>
      </c>
      <c r="I4693">
        <v>78</v>
      </c>
      <c r="J4693">
        <v>1</v>
      </c>
      <c r="K4693" t="s">
        <v>5051</v>
      </c>
    </row>
    <row r="4694" spans="1:11" x14ac:dyDescent="0.25">
      <c r="A4694" t="s">
        <v>4703</v>
      </c>
      <c r="B4694" t="s">
        <v>5014</v>
      </c>
      <c r="C4694" t="s">
        <v>5024</v>
      </c>
      <c r="D4694">
        <v>40</v>
      </c>
      <c r="E4694" s="2">
        <v>44712</v>
      </c>
      <c r="F4694">
        <v>254</v>
      </c>
      <c r="G4694">
        <v>43</v>
      </c>
      <c r="H4694" t="s">
        <v>5045</v>
      </c>
      <c r="I4694">
        <v>72</v>
      </c>
      <c r="J4694">
        <v>0</v>
      </c>
    </row>
    <row r="4695" spans="1:11" x14ac:dyDescent="0.25">
      <c r="A4695" t="s">
        <v>4704</v>
      </c>
      <c r="B4695" t="s">
        <v>5016</v>
      </c>
      <c r="C4695" t="s">
        <v>5041</v>
      </c>
      <c r="D4695">
        <v>27</v>
      </c>
      <c r="E4695" s="2">
        <v>44149</v>
      </c>
      <c r="F4695">
        <v>229</v>
      </c>
      <c r="G4695">
        <v>3</v>
      </c>
      <c r="H4695" t="s">
        <v>5046</v>
      </c>
      <c r="I4695">
        <v>75</v>
      </c>
      <c r="J4695">
        <v>1</v>
      </c>
      <c r="K4695" t="s">
        <v>5051</v>
      </c>
    </row>
    <row r="4696" spans="1:11" x14ac:dyDescent="0.25">
      <c r="A4696" t="s">
        <v>4705</v>
      </c>
      <c r="B4696" t="s">
        <v>5016</v>
      </c>
      <c r="C4696" t="s">
        <v>5031</v>
      </c>
      <c r="D4696">
        <v>23</v>
      </c>
      <c r="E4696" s="2">
        <v>44435</v>
      </c>
      <c r="F4696">
        <v>205</v>
      </c>
      <c r="G4696">
        <v>81</v>
      </c>
      <c r="H4696" t="s">
        <v>5046</v>
      </c>
      <c r="I4696">
        <v>84</v>
      </c>
      <c r="J4696">
        <v>0</v>
      </c>
    </row>
    <row r="4697" spans="1:11" x14ac:dyDescent="0.25">
      <c r="A4697" t="s">
        <v>4706</v>
      </c>
      <c r="B4697" t="s">
        <v>5013</v>
      </c>
      <c r="C4697" t="s">
        <v>5022</v>
      </c>
      <c r="D4697">
        <v>27</v>
      </c>
      <c r="E4697" s="2">
        <v>44683</v>
      </c>
      <c r="F4697">
        <v>256</v>
      </c>
      <c r="G4697">
        <v>92</v>
      </c>
      <c r="H4697" t="s">
        <v>5048</v>
      </c>
      <c r="I4697">
        <v>56</v>
      </c>
      <c r="J4697">
        <v>0</v>
      </c>
    </row>
    <row r="4698" spans="1:11" x14ac:dyDescent="0.25">
      <c r="A4698" t="s">
        <v>4707</v>
      </c>
      <c r="B4698" t="s">
        <v>5011</v>
      </c>
      <c r="C4698" t="s">
        <v>5019</v>
      </c>
      <c r="D4698">
        <v>28</v>
      </c>
      <c r="E4698" s="2">
        <v>44424</v>
      </c>
      <c r="F4698">
        <v>229</v>
      </c>
      <c r="G4698">
        <v>32</v>
      </c>
      <c r="H4698" t="s">
        <v>5047</v>
      </c>
      <c r="I4698">
        <v>88</v>
      </c>
      <c r="J4698">
        <v>1</v>
      </c>
      <c r="K4698" t="s">
        <v>5050</v>
      </c>
    </row>
    <row r="4699" spans="1:11" x14ac:dyDescent="0.25">
      <c r="A4699" t="s">
        <v>4708</v>
      </c>
      <c r="B4699" t="s">
        <v>5011</v>
      </c>
      <c r="C4699" t="s">
        <v>5020</v>
      </c>
      <c r="D4699">
        <v>45</v>
      </c>
      <c r="E4699" s="2">
        <v>43938</v>
      </c>
      <c r="F4699">
        <v>213</v>
      </c>
      <c r="G4699">
        <v>31</v>
      </c>
      <c r="H4699" t="s">
        <v>5048</v>
      </c>
      <c r="I4699">
        <v>76</v>
      </c>
      <c r="J4699">
        <v>1</v>
      </c>
      <c r="K4699" t="s">
        <v>5049</v>
      </c>
    </row>
    <row r="4700" spans="1:11" x14ac:dyDescent="0.25">
      <c r="A4700" t="s">
        <v>4709</v>
      </c>
      <c r="B4700" t="s">
        <v>5015</v>
      </c>
      <c r="C4700" t="s">
        <v>5025</v>
      </c>
      <c r="D4700">
        <v>38</v>
      </c>
      <c r="E4700" s="2">
        <v>44130</v>
      </c>
      <c r="F4700">
        <v>200</v>
      </c>
      <c r="G4700">
        <v>62</v>
      </c>
      <c r="H4700" t="s">
        <v>5044</v>
      </c>
      <c r="I4700">
        <v>54</v>
      </c>
      <c r="J4700">
        <v>0</v>
      </c>
    </row>
    <row r="4701" spans="1:11" x14ac:dyDescent="0.25">
      <c r="A4701" t="s">
        <v>4710</v>
      </c>
      <c r="B4701" t="s">
        <v>5016</v>
      </c>
      <c r="C4701" t="s">
        <v>5029</v>
      </c>
      <c r="D4701">
        <v>33</v>
      </c>
      <c r="E4701" s="2">
        <v>44806</v>
      </c>
      <c r="F4701">
        <v>256</v>
      </c>
      <c r="G4701">
        <v>3</v>
      </c>
      <c r="H4701" t="s">
        <v>5048</v>
      </c>
      <c r="I4701">
        <v>67</v>
      </c>
      <c r="J4701">
        <v>0</v>
      </c>
    </row>
    <row r="4702" spans="1:11" x14ac:dyDescent="0.25">
      <c r="A4702" t="s">
        <v>4711</v>
      </c>
      <c r="B4702" t="s">
        <v>5014</v>
      </c>
      <c r="C4702" t="s">
        <v>5028</v>
      </c>
      <c r="D4702">
        <v>36</v>
      </c>
      <c r="E4702" s="2">
        <v>44387</v>
      </c>
      <c r="F4702">
        <v>213</v>
      </c>
      <c r="G4702">
        <v>97</v>
      </c>
      <c r="H4702" t="s">
        <v>5044</v>
      </c>
      <c r="I4702">
        <v>93</v>
      </c>
      <c r="J4702">
        <v>1</v>
      </c>
      <c r="K4702" t="s">
        <v>5051</v>
      </c>
    </row>
    <row r="4703" spans="1:11" x14ac:dyDescent="0.25">
      <c r="A4703" t="s">
        <v>4712</v>
      </c>
      <c r="B4703" t="s">
        <v>5018</v>
      </c>
      <c r="C4703" t="s">
        <v>5032</v>
      </c>
      <c r="D4703">
        <v>28</v>
      </c>
      <c r="E4703" s="2">
        <v>44103</v>
      </c>
      <c r="F4703">
        <v>200</v>
      </c>
      <c r="G4703">
        <v>29</v>
      </c>
      <c r="H4703" t="s">
        <v>5047</v>
      </c>
      <c r="I4703">
        <v>83</v>
      </c>
      <c r="J4703">
        <v>1</v>
      </c>
      <c r="K4703" t="s">
        <v>5051</v>
      </c>
    </row>
    <row r="4704" spans="1:11" x14ac:dyDescent="0.25">
      <c r="A4704" t="s">
        <v>4713</v>
      </c>
      <c r="B4704" t="s">
        <v>5012</v>
      </c>
      <c r="C4704" t="s">
        <v>5034</v>
      </c>
      <c r="D4704">
        <v>49</v>
      </c>
      <c r="E4704" s="2">
        <v>44591</v>
      </c>
      <c r="F4704">
        <v>242</v>
      </c>
      <c r="G4704">
        <v>36</v>
      </c>
      <c r="H4704" t="s">
        <v>5046</v>
      </c>
      <c r="I4704">
        <v>93</v>
      </c>
      <c r="J4704">
        <v>0</v>
      </c>
    </row>
    <row r="4705" spans="1:11" x14ac:dyDescent="0.25">
      <c r="A4705" t="s">
        <v>4714</v>
      </c>
      <c r="B4705" t="s">
        <v>5018</v>
      </c>
      <c r="C4705" t="s">
        <v>5036</v>
      </c>
      <c r="D4705">
        <v>41</v>
      </c>
      <c r="E4705" s="2">
        <v>44795</v>
      </c>
      <c r="F4705">
        <v>230</v>
      </c>
      <c r="G4705">
        <v>23</v>
      </c>
      <c r="H4705" t="s">
        <v>5044</v>
      </c>
      <c r="I4705">
        <v>53</v>
      </c>
      <c r="J4705">
        <v>0</v>
      </c>
    </row>
    <row r="4706" spans="1:11" x14ac:dyDescent="0.25">
      <c r="A4706" t="s">
        <v>4715</v>
      </c>
      <c r="B4706" t="s">
        <v>5012</v>
      </c>
      <c r="C4706" t="s">
        <v>5026</v>
      </c>
      <c r="D4706">
        <v>49</v>
      </c>
      <c r="E4706" s="2">
        <v>44465</v>
      </c>
      <c r="F4706">
        <v>235</v>
      </c>
      <c r="G4706">
        <v>64</v>
      </c>
      <c r="H4706" t="s">
        <v>5043</v>
      </c>
      <c r="I4706">
        <v>100</v>
      </c>
      <c r="J4706">
        <v>1</v>
      </c>
      <c r="K4706" t="s">
        <v>5051</v>
      </c>
    </row>
    <row r="4707" spans="1:11" x14ac:dyDescent="0.25">
      <c r="A4707" t="s">
        <v>4716</v>
      </c>
      <c r="B4707" t="s">
        <v>5012</v>
      </c>
      <c r="C4707" t="s">
        <v>5021</v>
      </c>
      <c r="D4707">
        <v>24</v>
      </c>
      <c r="E4707" s="2">
        <v>44489</v>
      </c>
      <c r="F4707">
        <v>231</v>
      </c>
      <c r="G4707">
        <v>95</v>
      </c>
      <c r="H4707" t="s">
        <v>5044</v>
      </c>
      <c r="I4707">
        <v>70</v>
      </c>
      <c r="J4707">
        <v>1</v>
      </c>
      <c r="K4707" t="s">
        <v>5051</v>
      </c>
    </row>
    <row r="4708" spans="1:11" x14ac:dyDescent="0.25">
      <c r="A4708" t="s">
        <v>4717</v>
      </c>
      <c r="B4708" t="s">
        <v>5018</v>
      </c>
      <c r="C4708" t="s">
        <v>5038</v>
      </c>
      <c r="D4708">
        <v>39</v>
      </c>
      <c r="E4708" s="2">
        <v>44352</v>
      </c>
      <c r="F4708">
        <v>242</v>
      </c>
      <c r="G4708">
        <v>73</v>
      </c>
      <c r="H4708" t="s">
        <v>5047</v>
      </c>
      <c r="I4708">
        <v>97</v>
      </c>
      <c r="J4708">
        <v>0</v>
      </c>
    </row>
    <row r="4709" spans="1:11" x14ac:dyDescent="0.25">
      <c r="A4709" t="s">
        <v>4718</v>
      </c>
      <c r="B4709" t="s">
        <v>5017</v>
      </c>
      <c r="C4709" t="s">
        <v>5030</v>
      </c>
      <c r="D4709">
        <v>27</v>
      </c>
      <c r="E4709" s="2">
        <v>43932</v>
      </c>
      <c r="F4709">
        <v>240</v>
      </c>
      <c r="G4709">
        <v>4</v>
      </c>
      <c r="H4709" t="s">
        <v>5048</v>
      </c>
      <c r="I4709">
        <v>90</v>
      </c>
      <c r="J4709">
        <v>1</v>
      </c>
      <c r="K4709" t="s">
        <v>5051</v>
      </c>
    </row>
    <row r="4710" spans="1:11" x14ac:dyDescent="0.25">
      <c r="A4710" t="s">
        <v>4719</v>
      </c>
      <c r="B4710" t="s">
        <v>5017</v>
      </c>
      <c r="C4710" t="s">
        <v>5037</v>
      </c>
      <c r="D4710">
        <v>48</v>
      </c>
      <c r="E4710" s="2">
        <v>44577</v>
      </c>
      <c r="F4710">
        <v>209</v>
      </c>
      <c r="G4710">
        <v>54</v>
      </c>
      <c r="H4710" t="s">
        <v>5044</v>
      </c>
      <c r="I4710">
        <v>89</v>
      </c>
      <c r="J4710">
        <v>0</v>
      </c>
    </row>
    <row r="4711" spans="1:11" x14ac:dyDescent="0.25">
      <c r="A4711" t="s">
        <v>4720</v>
      </c>
      <c r="B4711" t="s">
        <v>5011</v>
      </c>
      <c r="C4711" t="s">
        <v>5020</v>
      </c>
      <c r="D4711">
        <v>33</v>
      </c>
      <c r="E4711" s="2">
        <v>44765</v>
      </c>
      <c r="F4711">
        <v>213</v>
      </c>
      <c r="G4711">
        <v>83</v>
      </c>
      <c r="H4711" t="s">
        <v>5045</v>
      </c>
      <c r="I4711">
        <v>58</v>
      </c>
      <c r="J4711">
        <v>1</v>
      </c>
      <c r="K4711" t="s">
        <v>5051</v>
      </c>
    </row>
    <row r="4712" spans="1:11" x14ac:dyDescent="0.25">
      <c r="A4712" t="s">
        <v>4721</v>
      </c>
      <c r="B4712" t="s">
        <v>5012</v>
      </c>
      <c r="C4712" t="s">
        <v>5026</v>
      </c>
      <c r="D4712">
        <v>22</v>
      </c>
      <c r="E4712" s="2">
        <v>43945</v>
      </c>
      <c r="F4712">
        <v>238</v>
      </c>
      <c r="G4712">
        <v>21</v>
      </c>
      <c r="H4712" t="s">
        <v>5043</v>
      </c>
      <c r="I4712">
        <v>72</v>
      </c>
      <c r="J4712">
        <v>1</v>
      </c>
      <c r="K4712" t="s">
        <v>5051</v>
      </c>
    </row>
    <row r="4713" spans="1:11" x14ac:dyDescent="0.25">
      <c r="A4713" t="s">
        <v>4722</v>
      </c>
      <c r="B4713" t="s">
        <v>5018</v>
      </c>
      <c r="C4713" t="s">
        <v>5038</v>
      </c>
      <c r="D4713">
        <v>29</v>
      </c>
      <c r="E4713" s="2">
        <v>44897</v>
      </c>
      <c r="F4713">
        <v>228</v>
      </c>
      <c r="G4713">
        <v>76</v>
      </c>
      <c r="H4713" t="s">
        <v>5046</v>
      </c>
      <c r="I4713">
        <v>87</v>
      </c>
      <c r="J4713">
        <v>0</v>
      </c>
    </row>
    <row r="4714" spans="1:11" x14ac:dyDescent="0.25">
      <c r="A4714" t="s">
        <v>4723</v>
      </c>
      <c r="B4714" t="s">
        <v>5015</v>
      </c>
      <c r="C4714" t="s">
        <v>5040</v>
      </c>
      <c r="D4714">
        <v>47</v>
      </c>
      <c r="E4714" s="2">
        <v>44114</v>
      </c>
      <c r="F4714">
        <v>253</v>
      </c>
      <c r="G4714">
        <v>7</v>
      </c>
      <c r="H4714" t="s">
        <v>5043</v>
      </c>
      <c r="I4714">
        <v>93</v>
      </c>
      <c r="J4714">
        <v>1</v>
      </c>
      <c r="K4714" t="s">
        <v>5049</v>
      </c>
    </row>
    <row r="4715" spans="1:11" x14ac:dyDescent="0.25">
      <c r="A4715" t="s">
        <v>4724</v>
      </c>
      <c r="B4715" t="s">
        <v>5013</v>
      </c>
      <c r="C4715" t="s">
        <v>5039</v>
      </c>
      <c r="D4715">
        <v>25</v>
      </c>
      <c r="E4715" s="2">
        <v>44778</v>
      </c>
      <c r="F4715">
        <v>255</v>
      </c>
      <c r="G4715">
        <v>80</v>
      </c>
      <c r="H4715" t="s">
        <v>5044</v>
      </c>
      <c r="I4715">
        <v>72</v>
      </c>
      <c r="J4715">
        <v>0</v>
      </c>
    </row>
    <row r="4716" spans="1:11" x14ac:dyDescent="0.25">
      <c r="A4716" t="s">
        <v>4725</v>
      </c>
      <c r="B4716" t="s">
        <v>5011</v>
      </c>
      <c r="C4716" t="s">
        <v>5020</v>
      </c>
      <c r="D4716">
        <v>32</v>
      </c>
      <c r="E4716" s="2">
        <v>44923</v>
      </c>
      <c r="F4716">
        <v>201</v>
      </c>
      <c r="G4716">
        <v>37</v>
      </c>
      <c r="H4716" t="s">
        <v>5043</v>
      </c>
      <c r="I4716">
        <v>62</v>
      </c>
      <c r="J4716">
        <v>0</v>
      </c>
    </row>
    <row r="4717" spans="1:11" x14ac:dyDescent="0.25">
      <c r="A4717" t="s">
        <v>4726</v>
      </c>
      <c r="B4717" t="s">
        <v>5013</v>
      </c>
      <c r="C4717" t="s">
        <v>5022</v>
      </c>
      <c r="D4717">
        <v>23</v>
      </c>
      <c r="E4717" s="2">
        <v>44151</v>
      </c>
      <c r="F4717">
        <v>244</v>
      </c>
      <c r="G4717">
        <v>49</v>
      </c>
      <c r="H4717" t="s">
        <v>5044</v>
      </c>
      <c r="I4717">
        <v>58</v>
      </c>
      <c r="J4717">
        <v>0</v>
      </c>
    </row>
    <row r="4718" spans="1:11" x14ac:dyDescent="0.25">
      <c r="A4718" t="s">
        <v>4727</v>
      </c>
      <c r="B4718" t="s">
        <v>5018</v>
      </c>
      <c r="C4718" t="s">
        <v>5032</v>
      </c>
      <c r="D4718">
        <v>49</v>
      </c>
      <c r="E4718" s="2">
        <v>44800</v>
      </c>
      <c r="F4718">
        <v>250</v>
      </c>
      <c r="G4718">
        <v>88</v>
      </c>
      <c r="H4718" t="s">
        <v>5045</v>
      </c>
      <c r="I4718">
        <v>86</v>
      </c>
      <c r="J4718">
        <v>0</v>
      </c>
    </row>
    <row r="4719" spans="1:11" x14ac:dyDescent="0.25">
      <c r="A4719" t="s">
        <v>4728</v>
      </c>
      <c r="B4719" t="s">
        <v>5017</v>
      </c>
      <c r="C4719" t="s">
        <v>5042</v>
      </c>
      <c r="D4719">
        <v>31</v>
      </c>
      <c r="E4719" s="2">
        <v>44384</v>
      </c>
      <c r="F4719">
        <v>218</v>
      </c>
      <c r="G4719">
        <v>90</v>
      </c>
      <c r="H4719" t="s">
        <v>5048</v>
      </c>
      <c r="I4719">
        <v>63</v>
      </c>
      <c r="J4719">
        <v>1</v>
      </c>
      <c r="K4719" t="s">
        <v>5051</v>
      </c>
    </row>
    <row r="4720" spans="1:11" x14ac:dyDescent="0.25">
      <c r="A4720" t="s">
        <v>4729</v>
      </c>
      <c r="B4720" t="s">
        <v>5014</v>
      </c>
      <c r="C4720" t="s">
        <v>5024</v>
      </c>
      <c r="D4720">
        <v>36</v>
      </c>
      <c r="E4720" s="2">
        <v>44021</v>
      </c>
      <c r="F4720">
        <v>213</v>
      </c>
      <c r="G4720">
        <v>75</v>
      </c>
      <c r="H4720" t="s">
        <v>5044</v>
      </c>
      <c r="I4720">
        <v>97</v>
      </c>
      <c r="J4720">
        <v>0</v>
      </c>
    </row>
    <row r="4721" spans="1:11" x14ac:dyDescent="0.25">
      <c r="A4721" t="s">
        <v>4730</v>
      </c>
      <c r="B4721" t="s">
        <v>5018</v>
      </c>
      <c r="C4721" t="s">
        <v>5032</v>
      </c>
      <c r="D4721">
        <v>32</v>
      </c>
      <c r="E4721" s="2">
        <v>44274</v>
      </c>
      <c r="F4721">
        <v>243</v>
      </c>
      <c r="G4721">
        <v>41</v>
      </c>
      <c r="H4721" t="s">
        <v>5043</v>
      </c>
      <c r="I4721">
        <v>83</v>
      </c>
      <c r="J4721">
        <v>0</v>
      </c>
    </row>
    <row r="4722" spans="1:11" x14ac:dyDescent="0.25">
      <c r="A4722" t="s">
        <v>4731</v>
      </c>
      <c r="B4722" t="s">
        <v>5015</v>
      </c>
      <c r="C4722" t="s">
        <v>5027</v>
      </c>
      <c r="D4722">
        <v>39</v>
      </c>
      <c r="E4722" s="2">
        <v>44767</v>
      </c>
      <c r="F4722">
        <v>231</v>
      </c>
      <c r="G4722">
        <v>18</v>
      </c>
      <c r="H4722" t="s">
        <v>5046</v>
      </c>
      <c r="I4722">
        <v>62</v>
      </c>
      <c r="J4722">
        <v>0</v>
      </c>
    </row>
    <row r="4723" spans="1:11" x14ac:dyDescent="0.25">
      <c r="A4723" t="s">
        <v>4732</v>
      </c>
      <c r="B4723" t="s">
        <v>5016</v>
      </c>
      <c r="C4723" t="s">
        <v>5031</v>
      </c>
      <c r="D4723">
        <v>49</v>
      </c>
      <c r="E4723" s="2">
        <v>44793</v>
      </c>
      <c r="F4723">
        <v>237</v>
      </c>
      <c r="G4723">
        <v>45</v>
      </c>
      <c r="H4723" t="s">
        <v>5045</v>
      </c>
      <c r="I4723">
        <v>82</v>
      </c>
      <c r="J4723">
        <v>1</v>
      </c>
      <c r="K4723" t="s">
        <v>5049</v>
      </c>
    </row>
    <row r="4724" spans="1:11" x14ac:dyDescent="0.25">
      <c r="A4724" t="s">
        <v>4733</v>
      </c>
      <c r="B4724" t="s">
        <v>5015</v>
      </c>
      <c r="C4724" t="s">
        <v>5040</v>
      </c>
      <c r="D4724">
        <v>42</v>
      </c>
      <c r="E4724" s="2">
        <v>44449</v>
      </c>
      <c r="F4724">
        <v>243</v>
      </c>
      <c r="G4724">
        <v>53</v>
      </c>
      <c r="H4724" t="s">
        <v>5044</v>
      </c>
      <c r="I4724">
        <v>100</v>
      </c>
      <c r="J4724">
        <v>0</v>
      </c>
    </row>
    <row r="4725" spans="1:11" x14ac:dyDescent="0.25">
      <c r="A4725" t="s">
        <v>4734</v>
      </c>
      <c r="B4725" t="s">
        <v>5015</v>
      </c>
      <c r="C4725" t="s">
        <v>5040</v>
      </c>
      <c r="D4725">
        <v>40</v>
      </c>
      <c r="E4725" s="2">
        <v>44885</v>
      </c>
      <c r="F4725">
        <v>215</v>
      </c>
      <c r="G4725">
        <v>6</v>
      </c>
      <c r="H4725" t="s">
        <v>5044</v>
      </c>
      <c r="I4725">
        <v>57</v>
      </c>
      <c r="J4725">
        <v>1</v>
      </c>
      <c r="K4725" t="s">
        <v>5050</v>
      </c>
    </row>
    <row r="4726" spans="1:11" x14ac:dyDescent="0.25">
      <c r="A4726" t="s">
        <v>4735</v>
      </c>
      <c r="B4726" t="s">
        <v>5015</v>
      </c>
      <c r="C4726" t="s">
        <v>5040</v>
      </c>
      <c r="D4726">
        <v>30</v>
      </c>
      <c r="E4726" s="2">
        <v>44168</v>
      </c>
      <c r="F4726">
        <v>232</v>
      </c>
      <c r="G4726">
        <v>58</v>
      </c>
      <c r="H4726" t="s">
        <v>5048</v>
      </c>
      <c r="I4726">
        <v>56</v>
      </c>
      <c r="J4726">
        <v>1</v>
      </c>
      <c r="K4726" t="s">
        <v>5049</v>
      </c>
    </row>
    <row r="4727" spans="1:11" x14ac:dyDescent="0.25">
      <c r="A4727" t="s">
        <v>4736</v>
      </c>
      <c r="B4727" t="s">
        <v>5018</v>
      </c>
      <c r="C4727" t="s">
        <v>5032</v>
      </c>
      <c r="D4727">
        <v>39</v>
      </c>
      <c r="E4727" s="2">
        <v>44639</v>
      </c>
      <c r="F4727">
        <v>237</v>
      </c>
      <c r="G4727">
        <v>94</v>
      </c>
      <c r="H4727" t="s">
        <v>5045</v>
      </c>
      <c r="I4727">
        <v>95</v>
      </c>
      <c r="J4727">
        <v>1</v>
      </c>
      <c r="K4727" t="s">
        <v>5050</v>
      </c>
    </row>
    <row r="4728" spans="1:11" x14ac:dyDescent="0.25">
      <c r="A4728" t="s">
        <v>4737</v>
      </c>
      <c r="B4728" t="s">
        <v>5017</v>
      </c>
      <c r="C4728" t="s">
        <v>5037</v>
      </c>
      <c r="D4728">
        <v>40</v>
      </c>
      <c r="E4728" s="2">
        <v>44788</v>
      </c>
      <c r="F4728">
        <v>241</v>
      </c>
      <c r="G4728">
        <v>32</v>
      </c>
      <c r="H4728" t="s">
        <v>5047</v>
      </c>
      <c r="I4728">
        <v>76</v>
      </c>
      <c r="J4728">
        <v>1</v>
      </c>
      <c r="K4728" t="s">
        <v>5049</v>
      </c>
    </row>
    <row r="4729" spans="1:11" x14ac:dyDescent="0.25">
      <c r="A4729" t="s">
        <v>4738</v>
      </c>
      <c r="B4729" t="s">
        <v>5012</v>
      </c>
      <c r="C4729" t="s">
        <v>5034</v>
      </c>
      <c r="D4729">
        <v>22</v>
      </c>
      <c r="E4729" s="2">
        <v>44473</v>
      </c>
      <c r="F4729">
        <v>259</v>
      </c>
      <c r="G4729">
        <v>52</v>
      </c>
      <c r="H4729" t="s">
        <v>5044</v>
      </c>
      <c r="I4729">
        <v>73</v>
      </c>
      <c r="J4729">
        <v>1</v>
      </c>
      <c r="K4729" t="s">
        <v>5051</v>
      </c>
    </row>
    <row r="4730" spans="1:11" x14ac:dyDescent="0.25">
      <c r="A4730" t="s">
        <v>4739</v>
      </c>
      <c r="B4730" t="s">
        <v>5012</v>
      </c>
      <c r="C4730" t="s">
        <v>5034</v>
      </c>
      <c r="D4730">
        <v>49</v>
      </c>
      <c r="E4730" s="2">
        <v>44587</v>
      </c>
      <c r="F4730">
        <v>232</v>
      </c>
      <c r="G4730">
        <v>65</v>
      </c>
      <c r="H4730" t="s">
        <v>5045</v>
      </c>
      <c r="I4730">
        <v>53</v>
      </c>
      <c r="J4730">
        <v>0</v>
      </c>
    </row>
    <row r="4731" spans="1:11" x14ac:dyDescent="0.25">
      <c r="A4731" t="s">
        <v>4740</v>
      </c>
      <c r="B4731" t="s">
        <v>5013</v>
      </c>
      <c r="C4731" t="s">
        <v>5033</v>
      </c>
      <c r="D4731">
        <v>36</v>
      </c>
      <c r="E4731" s="2">
        <v>44133</v>
      </c>
      <c r="F4731">
        <v>221</v>
      </c>
      <c r="G4731">
        <v>38</v>
      </c>
      <c r="H4731" t="s">
        <v>5048</v>
      </c>
      <c r="I4731">
        <v>99</v>
      </c>
      <c r="J4731">
        <v>1</v>
      </c>
      <c r="K4731" t="s">
        <v>5050</v>
      </c>
    </row>
    <row r="4732" spans="1:11" x14ac:dyDescent="0.25">
      <c r="A4732" t="s">
        <v>4741</v>
      </c>
      <c r="B4732" t="s">
        <v>5014</v>
      </c>
      <c r="C4732" t="s">
        <v>5035</v>
      </c>
      <c r="D4732">
        <v>30</v>
      </c>
      <c r="E4732" s="2">
        <v>44546</v>
      </c>
      <c r="F4732">
        <v>236</v>
      </c>
      <c r="G4732">
        <v>23</v>
      </c>
      <c r="H4732" t="s">
        <v>5047</v>
      </c>
      <c r="I4732">
        <v>68</v>
      </c>
      <c r="J4732">
        <v>0</v>
      </c>
    </row>
    <row r="4733" spans="1:11" x14ac:dyDescent="0.25">
      <c r="A4733" t="s">
        <v>4742</v>
      </c>
      <c r="B4733" t="s">
        <v>5013</v>
      </c>
      <c r="C4733" t="s">
        <v>5039</v>
      </c>
      <c r="D4733">
        <v>38</v>
      </c>
      <c r="E4733" s="2">
        <v>44469</v>
      </c>
      <c r="F4733">
        <v>209</v>
      </c>
      <c r="G4733">
        <v>36</v>
      </c>
      <c r="H4733" t="s">
        <v>5046</v>
      </c>
      <c r="I4733">
        <v>87</v>
      </c>
      <c r="J4733">
        <v>0</v>
      </c>
    </row>
    <row r="4734" spans="1:11" x14ac:dyDescent="0.25">
      <c r="A4734" t="s">
        <v>4743</v>
      </c>
      <c r="B4734" t="s">
        <v>5014</v>
      </c>
      <c r="C4734" t="s">
        <v>5024</v>
      </c>
      <c r="D4734">
        <v>37</v>
      </c>
      <c r="E4734" s="2">
        <v>44297</v>
      </c>
      <c r="F4734">
        <v>202</v>
      </c>
      <c r="G4734">
        <v>2</v>
      </c>
      <c r="H4734" t="s">
        <v>5048</v>
      </c>
      <c r="I4734">
        <v>53</v>
      </c>
      <c r="J4734">
        <v>1</v>
      </c>
      <c r="K4734" t="s">
        <v>5051</v>
      </c>
    </row>
    <row r="4735" spans="1:11" x14ac:dyDescent="0.25">
      <c r="A4735" t="s">
        <v>4744</v>
      </c>
      <c r="B4735" t="s">
        <v>5015</v>
      </c>
      <c r="C4735" t="s">
        <v>5025</v>
      </c>
      <c r="D4735">
        <v>31</v>
      </c>
      <c r="E4735" s="2">
        <v>44367</v>
      </c>
      <c r="F4735">
        <v>253</v>
      </c>
      <c r="G4735">
        <v>39</v>
      </c>
      <c r="H4735" t="s">
        <v>5044</v>
      </c>
      <c r="I4735">
        <v>94</v>
      </c>
      <c r="J4735">
        <v>1</v>
      </c>
      <c r="K4735" t="s">
        <v>5051</v>
      </c>
    </row>
    <row r="4736" spans="1:11" x14ac:dyDescent="0.25">
      <c r="A4736" t="s">
        <v>4745</v>
      </c>
      <c r="B4736" t="s">
        <v>5018</v>
      </c>
      <c r="C4736" t="s">
        <v>5032</v>
      </c>
      <c r="D4736">
        <v>49</v>
      </c>
      <c r="E4736" s="2">
        <v>44013</v>
      </c>
      <c r="F4736">
        <v>206</v>
      </c>
      <c r="G4736">
        <v>55</v>
      </c>
      <c r="H4736" t="s">
        <v>5048</v>
      </c>
      <c r="I4736">
        <v>58</v>
      </c>
      <c r="J4736">
        <v>0</v>
      </c>
    </row>
    <row r="4737" spans="1:11" x14ac:dyDescent="0.25">
      <c r="A4737" t="s">
        <v>4746</v>
      </c>
      <c r="B4737" t="s">
        <v>5015</v>
      </c>
      <c r="C4737" t="s">
        <v>5040</v>
      </c>
      <c r="D4737">
        <v>43</v>
      </c>
      <c r="E4737" s="2">
        <v>44062</v>
      </c>
      <c r="F4737">
        <v>231</v>
      </c>
      <c r="G4737">
        <v>15</v>
      </c>
      <c r="H4737" t="s">
        <v>5043</v>
      </c>
      <c r="I4737">
        <v>71</v>
      </c>
      <c r="J4737">
        <v>1</v>
      </c>
      <c r="K4737" t="s">
        <v>5050</v>
      </c>
    </row>
    <row r="4738" spans="1:11" x14ac:dyDescent="0.25">
      <c r="A4738" t="s">
        <v>4747</v>
      </c>
      <c r="B4738" t="s">
        <v>5012</v>
      </c>
      <c r="C4738" t="s">
        <v>5034</v>
      </c>
      <c r="D4738">
        <v>50</v>
      </c>
      <c r="E4738" s="2">
        <v>44897</v>
      </c>
      <c r="F4738">
        <v>259</v>
      </c>
      <c r="G4738">
        <v>21</v>
      </c>
      <c r="H4738" t="s">
        <v>5048</v>
      </c>
      <c r="I4738">
        <v>77</v>
      </c>
      <c r="J4738">
        <v>1</v>
      </c>
      <c r="K4738" t="s">
        <v>5051</v>
      </c>
    </row>
    <row r="4739" spans="1:11" x14ac:dyDescent="0.25">
      <c r="A4739" t="s">
        <v>4748</v>
      </c>
      <c r="B4739" t="s">
        <v>5017</v>
      </c>
      <c r="C4739" t="s">
        <v>5042</v>
      </c>
      <c r="D4739">
        <v>31</v>
      </c>
      <c r="E4739" s="2">
        <v>44801</v>
      </c>
      <c r="F4739">
        <v>250</v>
      </c>
      <c r="G4739">
        <v>19</v>
      </c>
      <c r="H4739" t="s">
        <v>5043</v>
      </c>
      <c r="I4739">
        <v>81</v>
      </c>
      <c r="J4739">
        <v>0</v>
      </c>
    </row>
    <row r="4740" spans="1:11" x14ac:dyDescent="0.25">
      <c r="A4740" t="s">
        <v>4749</v>
      </c>
      <c r="B4740" t="s">
        <v>5014</v>
      </c>
      <c r="C4740" t="s">
        <v>5035</v>
      </c>
      <c r="D4740">
        <v>33</v>
      </c>
      <c r="E4740" s="2">
        <v>44725</v>
      </c>
      <c r="F4740">
        <v>251</v>
      </c>
      <c r="G4740">
        <v>8</v>
      </c>
      <c r="H4740" t="s">
        <v>5047</v>
      </c>
      <c r="I4740">
        <v>73</v>
      </c>
      <c r="J4740">
        <v>0</v>
      </c>
    </row>
    <row r="4741" spans="1:11" x14ac:dyDescent="0.25">
      <c r="A4741" t="s">
        <v>4750</v>
      </c>
      <c r="B4741" t="s">
        <v>5012</v>
      </c>
      <c r="C4741" t="s">
        <v>5034</v>
      </c>
      <c r="D4741">
        <v>25</v>
      </c>
      <c r="E4741" s="2">
        <v>44419</v>
      </c>
      <c r="F4741">
        <v>258</v>
      </c>
      <c r="G4741">
        <v>81</v>
      </c>
      <c r="H4741" t="s">
        <v>5045</v>
      </c>
      <c r="I4741">
        <v>53</v>
      </c>
      <c r="J4741">
        <v>1</v>
      </c>
      <c r="K4741" t="s">
        <v>5051</v>
      </c>
    </row>
    <row r="4742" spans="1:11" x14ac:dyDescent="0.25">
      <c r="A4742" t="s">
        <v>4751</v>
      </c>
      <c r="B4742" t="s">
        <v>5015</v>
      </c>
      <c r="C4742" t="s">
        <v>5040</v>
      </c>
      <c r="D4742">
        <v>39</v>
      </c>
      <c r="E4742" s="2">
        <v>44681</v>
      </c>
      <c r="F4742">
        <v>250</v>
      </c>
      <c r="G4742">
        <v>37</v>
      </c>
      <c r="H4742" t="s">
        <v>5047</v>
      </c>
      <c r="I4742">
        <v>72</v>
      </c>
      <c r="J4742">
        <v>1</v>
      </c>
      <c r="K4742" t="s">
        <v>5051</v>
      </c>
    </row>
    <row r="4743" spans="1:11" x14ac:dyDescent="0.25">
      <c r="A4743" t="s">
        <v>4752</v>
      </c>
      <c r="B4743" t="s">
        <v>5016</v>
      </c>
      <c r="C4743" t="s">
        <v>5041</v>
      </c>
      <c r="D4743">
        <v>25</v>
      </c>
      <c r="E4743" s="2">
        <v>44493</v>
      </c>
      <c r="F4743">
        <v>235</v>
      </c>
      <c r="G4743">
        <v>84</v>
      </c>
      <c r="H4743" t="s">
        <v>5043</v>
      </c>
      <c r="I4743">
        <v>63</v>
      </c>
      <c r="J4743">
        <v>1</v>
      </c>
      <c r="K4743" t="s">
        <v>5050</v>
      </c>
    </row>
    <row r="4744" spans="1:11" x14ac:dyDescent="0.25">
      <c r="A4744" t="s">
        <v>4753</v>
      </c>
      <c r="B4744" t="s">
        <v>5014</v>
      </c>
      <c r="C4744" t="s">
        <v>5024</v>
      </c>
      <c r="D4744">
        <v>49</v>
      </c>
      <c r="E4744" s="2">
        <v>44145</v>
      </c>
      <c r="F4744">
        <v>226</v>
      </c>
      <c r="G4744">
        <v>53</v>
      </c>
      <c r="H4744" t="s">
        <v>5044</v>
      </c>
      <c r="I4744">
        <v>53</v>
      </c>
      <c r="J4744">
        <v>1</v>
      </c>
      <c r="K4744" t="s">
        <v>5049</v>
      </c>
    </row>
    <row r="4745" spans="1:11" x14ac:dyDescent="0.25">
      <c r="A4745" t="s">
        <v>4754</v>
      </c>
      <c r="B4745" t="s">
        <v>5018</v>
      </c>
      <c r="C4745" t="s">
        <v>5032</v>
      </c>
      <c r="D4745">
        <v>40</v>
      </c>
      <c r="E4745" s="2">
        <v>44834</v>
      </c>
      <c r="F4745">
        <v>201</v>
      </c>
      <c r="G4745">
        <v>64</v>
      </c>
      <c r="H4745" t="s">
        <v>5048</v>
      </c>
      <c r="I4745">
        <v>98</v>
      </c>
      <c r="J4745">
        <v>0</v>
      </c>
    </row>
    <row r="4746" spans="1:11" x14ac:dyDescent="0.25">
      <c r="A4746" t="s">
        <v>4755</v>
      </c>
      <c r="B4746" t="s">
        <v>5018</v>
      </c>
      <c r="C4746" t="s">
        <v>5038</v>
      </c>
      <c r="D4746">
        <v>24</v>
      </c>
      <c r="E4746" s="2">
        <v>44442</v>
      </c>
      <c r="F4746">
        <v>205</v>
      </c>
      <c r="G4746">
        <v>47</v>
      </c>
      <c r="H4746" t="s">
        <v>5047</v>
      </c>
      <c r="I4746">
        <v>93</v>
      </c>
      <c r="J4746">
        <v>1</v>
      </c>
      <c r="K4746" t="s">
        <v>5050</v>
      </c>
    </row>
    <row r="4747" spans="1:11" x14ac:dyDescent="0.25">
      <c r="A4747" t="s">
        <v>4756</v>
      </c>
      <c r="B4747" t="s">
        <v>5015</v>
      </c>
      <c r="C4747" t="s">
        <v>5027</v>
      </c>
      <c r="D4747">
        <v>24</v>
      </c>
      <c r="E4747" s="2">
        <v>44287</v>
      </c>
      <c r="F4747">
        <v>245</v>
      </c>
      <c r="G4747">
        <v>74</v>
      </c>
      <c r="H4747" t="s">
        <v>5048</v>
      </c>
      <c r="I4747">
        <v>87</v>
      </c>
      <c r="J4747">
        <v>0</v>
      </c>
    </row>
    <row r="4748" spans="1:11" x14ac:dyDescent="0.25">
      <c r="A4748" t="s">
        <v>4757</v>
      </c>
      <c r="B4748" t="s">
        <v>5012</v>
      </c>
      <c r="C4748" t="s">
        <v>5034</v>
      </c>
      <c r="D4748">
        <v>39</v>
      </c>
      <c r="E4748" s="2">
        <v>44535</v>
      </c>
      <c r="F4748">
        <v>256</v>
      </c>
      <c r="G4748">
        <v>5</v>
      </c>
      <c r="H4748" t="s">
        <v>5044</v>
      </c>
      <c r="I4748">
        <v>93</v>
      </c>
      <c r="J4748">
        <v>0</v>
      </c>
    </row>
    <row r="4749" spans="1:11" x14ac:dyDescent="0.25">
      <c r="A4749" t="s">
        <v>4758</v>
      </c>
      <c r="B4749" t="s">
        <v>5011</v>
      </c>
      <c r="C4749" t="s">
        <v>5020</v>
      </c>
      <c r="D4749">
        <v>43</v>
      </c>
      <c r="E4749" s="2">
        <v>44497</v>
      </c>
      <c r="F4749">
        <v>202</v>
      </c>
      <c r="G4749">
        <v>67</v>
      </c>
      <c r="H4749" t="s">
        <v>5044</v>
      </c>
      <c r="I4749">
        <v>83</v>
      </c>
      <c r="J4749">
        <v>1</v>
      </c>
      <c r="K4749" t="s">
        <v>5050</v>
      </c>
    </row>
    <row r="4750" spans="1:11" x14ac:dyDescent="0.25">
      <c r="A4750" t="s">
        <v>4759</v>
      </c>
      <c r="B4750" t="s">
        <v>5017</v>
      </c>
      <c r="C4750" t="s">
        <v>5030</v>
      </c>
      <c r="D4750">
        <v>23</v>
      </c>
      <c r="E4750" s="2">
        <v>44550</v>
      </c>
      <c r="F4750">
        <v>223</v>
      </c>
      <c r="G4750">
        <v>97</v>
      </c>
      <c r="H4750" t="s">
        <v>5044</v>
      </c>
      <c r="I4750">
        <v>62</v>
      </c>
      <c r="J4750">
        <v>0</v>
      </c>
    </row>
    <row r="4751" spans="1:11" x14ac:dyDescent="0.25">
      <c r="A4751" t="s">
        <v>4760</v>
      </c>
      <c r="B4751" t="s">
        <v>5011</v>
      </c>
      <c r="C4751" t="s">
        <v>5019</v>
      </c>
      <c r="D4751">
        <v>33</v>
      </c>
      <c r="E4751" s="2">
        <v>44066</v>
      </c>
      <c r="F4751">
        <v>213</v>
      </c>
      <c r="G4751">
        <v>22</v>
      </c>
      <c r="H4751" t="s">
        <v>5045</v>
      </c>
      <c r="I4751">
        <v>60</v>
      </c>
      <c r="J4751">
        <v>1</v>
      </c>
      <c r="K4751" t="s">
        <v>5051</v>
      </c>
    </row>
    <row r="4752" spans="1:11" x14ac:dyDescent="0.25">
      <c r="A4752" t="s">
        <v>4761</v>
      </c>
      <c r="B4752" t="s">
        <v>5017</v>
      </c>
      <c r="C4752" t="s">
        <v>5030</v>
      </c>
      <c r="D4752">
        <v>41</v>
      </c>
      <c r="E4752" s="2">
        <v>44202</v>
      </c>
      <c r="F4752">
        <v>212</v>
      </c>
      <c r="G4752">
        <v>87</v>
      </c>
      <c r="H4752" t="s">
        <v>5046</v>
      </c>
      <c r="I4752">
        <v>96</v>
      </c>
      <c r="J4752">
        <v>0</v>
      </c>
    </row>
    <row r="4753" spans="1:11" x14ac:dyDescent="0.25">
      <c r="A4753" t="s">
        <v>4762</v>
      </c>
      <c r="B4753" t="s">
        <v>5012</v>
      </c>
      <c r="C4753" t="s">
        <v>5021</v>
      </c>
      <c r="D4753">
        <v>35</v>
      </c>
      <c r="E4753" s="2">
        <v>44679</v>
      </c>
      <c r="F4753">
        <v>231</v>
      </c>
      <c r="G4753">
        <v>75</v>
      </c>
      <c r="H4753" t="s">
        <v>5045</v>
      </c>
      <c r="I4753">
        <v>61</v>
      </c>
      <c r="J4753">
        <v>0</v>
      </c>
    </row>
    <row r="4754" spans="1:11" x14ac:dyDescent="0.25">
      <c r="A4754" t="s">
        <v>4763</v>
      </c>
      <c r="B4754" t="s">
        <v>5012</v>
      </c>
      <c r="C4754" t="s">
        <v>5021</v>
      </c>
      <c r="D4754">
        <v>39</v>
      </c>
      <c r="E4754" s="2">
        <v>44276</v>
      </c>
      <c r="F4754">
        <v>228</v>
      </c>
      <c r="G4754">
        <v>66</v>
      </c>
      <c r="H4754" t="s">
        <v>5043</v>
      </c>
      <c r="I4754">
        <v>91</v>
      </c>
      <c r="J4754">
        <v>0</v>
      </c>
    </row>
    <row r="4755" spans="1:11" x14ac:dyDescent="0.25">
      <c r="A4755" t="s">
        <v>4764</v>
      </c>
      <c r="B4755" t="s">
        <v>5012</v>
      </c>
      <c r="C4755" t="s">
        <v>5021</v>
      </c>
      <c r="D4755">
        <v>31</v>
      </c>
      <c r="E4755" s="2">
        <v>44637</v>
      </c>
      <c r="F4755">
        <v>260</v>
      </c>
      <c r="G4755">
        <v>57</v>
      </c>
      <c r="H4755" t="s">
        <v>5044</v>
      </c>
      <c r="I4755">
        <v>56</v>
      </c>
      <c r="J4755">
        <v>1</v>
      </c>
      <c r="K4755" t="s">
        <v>5051</v>
      </c>
    </row>
    <row r="4756" spans="1:11" x14ac:dyDescent="0.25">
      <c r="A4756" t="s">
        <v>4765</v>
      </c>
      <c r="B4756" t="s">
        <v>5016</v>
      </c>
      <c r="C4756" t="s">
        <v>5031</v>
      </c>
      <c r="D4756">
        <v>29</v>
      </c>
      <c r="E4756" s="2">
        <v>44162</v>
      </c>
      <c r="F4756">
        <v>256</v>
      </c>
      <c r="G4756">
        <v>34</v>
      </c>
      <c r="H4756" t="s">
        <v>5043</v>
      </c>
      <c r="I4756">
        <v>97</v>
      </c>
      <c r="J4756">
        <v>0</v>
      </c>
    </row>
    <row r="4757" spans="1:11" x14ac:dyDescent="0.25">
      <c r="A4757" t="s">
        <v>4766</v>
      </c>
      <c r="B4757" t="s">
        <v>5012</v>
      </c>
      <c r="C4757" t="s">
        <v>5034</v>
      </c>
      <c r="D4757">
        <v>38</v>
      </c>
      <c r="E4757" s="2">
        <v>44211</v>
      </c>
      <c r="F4757">
        <v>205</v>
      </c>
      <c r="G4757">
        <v>23</v>
      </c>
      <c r="H4757" t="s">
        <v>5047</v>
      </c>
      <c r="I4757">
        <v>61</v>
      </c>
      <c r="J4757">
        <v>1</v>
      </c>
      <c r="K4757" t="s">
        <v>5051</v>
      </c>
    </row>
    <row r="4758" spans="1:11" x14ac:dyDescent="0.25">
      <c r="A4758" t="s">
        <v>4767</v>
      </c>
      <c r="B4758" t="s">
        <v>5018</v>
      </c>
      <c r="C4758" t="s">
        <v>5036</v>
      </c>
      <c r="D4758">
        <v>30</v>
      </c>
      <c r="E4758" s="2">
        <v>44775</v>
      </c>
      <c r="F4758">
        <v>246</v>
      </c>
      <c r="G4758">
        <v>52</v>
      </c>
      <c r="H4758" t="s">
        <v>5047</v>
      </c>
      <c r="I4758">
        <v>67</v>
      </c>
      <c r="J4758">
        <v>0</v>
      </c>
    </row>
    <row r="4759" spans="1:11" x14ac:dyDescent="0.25">
      <c r="A4759" t="s">
        <v>4768</v>
      </c>
      <c r="B4759" t="s">
        <v>5018</v>
      </c>
      <c r="C4759" t="s">
        <v>5036</v>
      </c>
      <c r="D4759">
        <v>42</v>
      </c>
      <c r="E4759" s="2">
        <v>44355</v>
      </c>
      <c r="F4759">
        <v>212</v>
      </c>
      <c r="G4759">
        <v>98</v>
      </c>
      <c r="H4759" t="s">
        <v>5046</v>
      </c>
      <c r="I4759">
        <v>98</v>
      </c>
      <c r="J4759">
        <v>0</v>
      </c>
    </row>
    <row r="4760" spans="1:11" x14ac:dyDescent="0.25">
      <c r="A4760" t="s">
        <v>4769</v>
      </c>
      <c r="B4760" t="s">
        <v>5014</v>
      </c>
      <c r="C4760" t="s">
        <v>5024</v>
      </c>
      <c r="D4760">
        <v>48</v>
      </c>
      <c r="E4760" s="2">
        <v>44483</v>
      </c>
      <c r="F4760">
        <v>226</v>
      </c>
      <c r="G4760">
        <v>30</v>
      </c>
      <c r="H4760" t="s">
        <v>5048</v>
      </c>
      <c r="I4760">
        <v>88</v>
      </c>
      <c r="J4760">
        <v>1</v>
      </c>
      <c r="K4760" t="s">
        <v>5050</v>
      </c>
    </row>
    <row r="4761" spans="1:11" x14ac:dyDescent="0.25">
      <c r="A4761" t="s">
        <v>4770</v>
      </c>
      <c r="B4761" t="s">
        <v>5011</v>
      </c>
      <c r="C4761" t="s">
        <v>5020</v>
      </c>
      <c r="D4761">
        <v>44</v>
      </c>
      <c r="E4761" s="2">
        <v>44365</v>
      </c>
      <c r="F4761">
        <v>230</v>
      </c>
      <c r="G4761">
        <v>56</v>
      </c>
      <c r="H4761" t="s">
        <v>5047</v>
      </c>
      <c r="I4761">
        <v>67</v>
      </c>
      <c r="J4761">
        <v>0</v>
      </c>
    </row>
    <row r="4762" spans="1:11" x14ac:dyDescent="0.25">
      <c r="A4762" t="s">
        <v>4771</v>
      </c>
      <c r="B4762" t="s">
        <v>5018</v>
      </c>
      <c r="C4762" t="s">
        <v>5036</v>
      </c>
      <c r="D4762">
        <v>38</v>
      </c>
      <c r="E4762" s="2">
        <v>44471</v>
      </c>
      <c r="F4762">
        <v>242</v>
      </c>
      <c r="G4762">
        <v>11</v>
      </c>
      <c r="H4762" t="s">
        <v>5047</v>
      </c>
      <c r="I4762">
        <v>66</v>
      </c>
      <c r="J4762">
        <v>1</v>
      </c>
      <c r="K4762" t="s">
        <v>5050</v>
      </c>
    </row>
    <row r="4763" spans="1:11" x14ac:dyDescent="0.25">
      <c r="A4763" t="s">
        <v>4772</v>
      </c>
      <c r="B4763" t="s">
        <v>5012</v>
      </c>
      <c r="C4763" t="s">
        <v>5021</v>
      </c>
      <c r="D4763">
        <v>41</v>
      </c>
      <c r="E4763" s="2">
        <v>44207</v>
      </c>
      <c r="F4763">
        <v>221</v>
      </c>
      <c r="G4763">
        <v>31</v>
      </c>
      <c r="H4763" t="s">
        <v>5045</v>
      </c>
      <c r="I4763">
        <v>70</v>
      </c>
      <c r="J4763">
        <v>1</v>
      </c>
      <c r="K4763" t="s">
        <v>5051</v>
      </c>
    </row>
    <row r="4764" spans="1:11" x14ac:dyDescent="0.25">
      <c r="A4764" t="s">
        <v>4773</v>
      </c>
      <c r="B4764" t="s">
        <v>5016</v>
      </c>
      <c r="C4764" t="s">
        <v>5031</v>
      </c>
      <c r="D4764">
        <v>42</v>
      </c>
      <c r="E4764" s="2">
        <v>44780</v>
      </c>
      <c r="F4764">
        <v>212</v>
      </c>
      <c r="G4764">
        <v>78</v>
      </c>
      <c r="H4764" t="s">
        <v>5047</v>
      </c>
      <c r="I4764">
        <v>50</v>
      </c>
      <c r="J4764">
        <v>0</v>
      </c>
    </row>
    <row r="4765" spans="1:11" x14ac:dyDescent="0.25">
      <c r="A4765" t="s">
        <v>4774</v>
      </c>
      <c r="B4765" t="s">
        <v>5016</v>
      </c>
      <c r="C4765" t="s">
        <v>5029</v>
      </c>
      <c r="D4765">
        <v>46</v>
      </c>
      <c r="E4765" s="2">
        <v>44916</v>
      </c>
      <c r="F4765">
        <v>254</v>
      </c>
      <c r="G4765">
        <v>71</v>
      </c>
      <c r="H4765" t="s">
        <v>5044</v>
      </c>
      <c r="I4765">
        <v>74</v>
      </c>
      <c r="J4765">
        <v>1</v>
      </c>
      <c r="K4765" t="s">
        <v>5050</v>
      </c>
    </row>
    <row r="4766" spans="1:11" x14ac:dyDescent="0.25">
      <c r="A4766" t="s">
        <v>4775</v>
      </c>
      <c r="B4766" t="s">
        <v>5016</v>
      </c>
      <c r="C4766" t="s">
        <v>5031</v>
      </c>
      <c r="D4766">
        <v>35</v>
      </c>
      <c r="E4766" s="2">
        <v>44244</v>
      </c>
      <c r="F4766">
        <v>251</v>
      </c>
      <c r="G4766">
        <v>66</v>
      </c>
      <c r="H4766" t="s">
        <v>5045</v>
      </c>
      <c r="I4766">
        <v>57</v>
      </c>
      <c r="J4766">
        <v>0</v>
      </c>
    </row>
    <row r="4767" spans="1:11" x14ac:dyDescent="0.25">
      <c r="A4767" t="s">
        <v>4776</v>
      </c>
      <c r="B4767" t="s">
        <v>5013</v>
      </c>
      <c r="C4767" t="s">
        <v>5022</v>
      </c>
      <c r="D4767">
        <v>47</v>
      </c>
      <c r="E4767" s="2">
        <v>44118</v>
      </c>
      <c r="F4767">
        <v>209</v>
      </c>
      <c r="G4767">
        <v>31</v>
      </c>
      <c r="H4767" t="s">
        <v>5046</v>
      </c>
      <c r="I4767">
        <v>99</v>
      </c>
      <c r="J4767">
        <v>0</v>
      </c>
    </row>
    <row r="4768" spans="1:11" x14ac:dyDescent="0.25">
      <c r="A4768" t="s">
        <v>4777</v>
      </c>
      <c r="B4768" t="s">
        <v>5018</v>
      </c>
      <c r="C4768" t="s">
        <v>5036</v>
      </c>
      <c r="D4768">
        <v>39</v>
      </c>
      <c r="E4768" s="2">
        <v>44425</v>
      </c>
      <c r="F4768">
        <v>208</v>
      </c>
      <c r="G4768">
        <v>23</v>
      </c>
      <c r="H4768" t="s">
        <v>5045</v>
      </c>
      <c r="I4768">
        <v>64</v>
      </c>
      <c r="J4768">
        <v>1</v>
      </c>
      <c r="K4768" t="s">
        <v>5049</v>
      </c>
    </row>
    <row r="4769" spans="1:11" x14ac:dyDescent="0.25">
      <c r="A4769" t="s">
        <v>4778</v>
      </c>
      <c r="B4769" t="s">
        <v>5012</v>
      </c>
      <c r="C4769" t="s">
        <v>5034</v>
      </c>
      <c r="D4769">
        <v>44</v>
      </c>
      <c r="E4769" s="2">
        <v>44356</v>
      </c>
      <c r="F4769">
        <v>249</v>
      </c>
      <c r="G4769">
        <v>34</v>
      </c>
      <c r="H4769" t="s">
        <v>5045</v>
      </c>
      <c r="I4769">
        <v>74</v>
      </c>
      <c r="J4769">
        <v>0</v>
      </c>
    </row>
    <row r="4770" spans="1:11" x14ac:dyDescent="0.25">
      <c r="A4770" t="s">
        <v>4779</v>
      </c>
      <c r="B4770" t="s">
        <v>5012</v>
      </c>
      <c r="C4770" t="s">
        <v>5021</v>
      </c>
      <c r="D4770">
        <v>35</v>
      </c>
      <c r="E4770" s="2">
        <v>44424</v>
      </c>
      <c r="F4770">
        <v>258</v>
      </c>
      <c r="G4770">
        <v>38</v>
      </c>
      <c r="H4770" t="s">
        <v>5046</v>
      </c>
      <c r="I4770">
        <v>83</v>
      </c>
      <c r="J4770">
        <v>1</v>
      </c>
      <c r="K4770" t="s">
        <v>5051</v>
      </c>
    </row>
    <row r="4771" spans="1:11" x14ac:dyDescent="0.25">
      <c r="A4771" t="s">
        <v>4780</v>
      </c>
      <c r="B4771" t="s">
        <v>5012</v>
      </c>
      <c r="C4771" t="s">
        <v>5026</v>
      </c>
      <c r="D4771">
        <v>30</v>
      </c>
      <c r="E4771" s="2">
        <v>44121</v>
      </c>
      <c r="F4771">
        <v>221</v>
      </c>
      <c r="G4771">
        <v>41</v>
      </c>
      <c r="H4771" t="s">
        <v>5044</v>
      </c>
      <c r="I4771">
        <v>74</v>
      </c>
      <c r="J4771">
        <v>1</v>
      </c>
      <c r="K4771" t="s">
        <v>5050</v>
      </c>
    </row>
    <row r="4772" spans="1:11" x14ac:dyDescent="0.25">
      <c r="A4772" t="s">
        <v>4781</v>
      </c>
      <c r="B4772" t="s">
        <v>5014</v>
      </c>
      <c r="C4772" t="s">
        <v>5024</v>
      </c>
      <c r="D4772">
        <v>34</v>
      </c>
      <c r="E4772" s="2">
        <v>44260</v>
      </c>
      <c r="F4772">
        <v>252</v>
      </c>
      <c r="G4772">
        <v>85</v>
      </c>
      <c r="H4772" t="s">
        <v>5047</v>
      </c>
      <c r="I4772">
        <v>79</v>
      </c>
      <c r="J4772">
        <v>1</v>
      </c>
      <c r="K4772" t="s">
        <v>5050</v>
      </c>
    </row>
    <row r="4773" spans="1:11" x14ac:dyDescent="0.25">
      <c r="A4773" t="s">
        <v>4782</v>
      </c>
      <c r="B4773" t="s">
        <v>5017</v>
      </c>
      <c r="C4773" t="s">
        <v>5030</v>
      </c>
      <c r="D4773">
        <v>50</v>
      </c>
      <c r="E4773" s="2">
        <v>44566</v>
      </c>
      <c r="F4773">
        <v>221</v>
      </c>
      <c r="G4773">
        <v>8</v>
      </c>
      <c r="H4773" t="s">
        <v>5046</v>
      </c>
      <c r="I4773">
        <v>58</v>
      </c>
      <c r="J4773">
        <v>1</v>
      </c>
      <c r="K4773" t="s">
        <v>5050</v>
      </c>
    </row>
    <row r="4774" spans="1:11" x14ac:dyDescent="0.25">
      <c r="A4774" t="s">
        <v>4783</v>
      </c>
      <c r="B4774" t="s">
        <v>5014</v>
      </c>
      <c r="C4774" t="s">
        <v>5024</v>
      </c>
      <c r="D4774">
        <v>35</v>
      </c>
      <c r="E4774" s="2">
        <v>44660</v>
      </c>
      <c r="F4774">
        <v>240</v>
      </c>
      <c r="G4774">
        <v>32</v>
      </c>
      <c r="H4774" t="s">
        <v>5044</v>
      </c>
      <c r="I4774">
        <v>66</v>
      </c>
      <c r="J4774">
        <v>0</v>
      </c>
    </row>
    <row r="4775" spans="1:11" x14ac:dyDescent="0.25">
      <c r="A4775" t="s">
        <v>4784</v>
      </c>
      <c r="B4775" t="s">
        <v>5016</v>
      </c>
      <c r="C4775" t="s">
        <v>5041</v>
      </c>
      <c r="D4775">
        <v>27</v>
      </c>
      <c r="E4775" s="2">
        <v>44449</v>
      </c>
      <c r="F4775">
        <v>202</v>
      </c>
      <c r="G4775">
        <v>47</v>
      </c>
      <c r="H4775" t="s">
        <v>5048</v>
      </c>
      <c r="I4775">
        <v>56</v>
      </c>
      <c r="J4775">
        <v>1</v>
      </c>
      <c r="K4775" t="s">
        <v>5051</v>
      </c>
    </row>
    <row r="4776" spans="1:11" x14ac:dyDescent="0.25">
      <c r="A4776" t="s">
        <v>4785</v>
      </c>
      <c r="B4776" t="s">
        <v>5015</v>
      </c>
      <c r="C4776" t="s">
        <v>5027</v>
      </c>
      <c r="D4776">
        <v>50</v>
      </c>
      <c r="E4776" s="2">
        <v>44670</v>
      </c>
      <c r="F4776">
        <v>251</v>
      </c>
      <c r="G4776">
        <v>32</v>
      </c>
      <c r="H4776" t="s">
        <v>5043</v>
      </c>
      <c r="I4776">
        <v>52</v>
      </c>
      <c r="J4776">
        <v>0</v>
      </c>
    </row>
    <row r="4777" spans="1:11" x14ac:dyDescent="0.25">
      <c r="A4777" t="s">
        <v>4786</v>
      </c>
      <c r="B4777" t="s">
        <v>5018</v>
      </c>
      <c r="C4777" t="s">
        <v>5038</v>
      </c>
      <c r="D4777">
        <v>24</v>
      </c>
      <c r="E4777" s="2">
        <v>44226</v>
      </c>
      <c r="F4777">
        <v>232</v>
      </c>
      <c r="G4777">
        <v>55</v>
      </c>
      <c r="H4777" t="s">
        <v>5048</v>
      </c>
      <c r="I4777">
        <v>66</v>
      </c>
      <c r="J4777">
        <v>1</v>
      </c>
      <c r="K4777" t="s">
        <v>5050</v>
      </c>
    </row>
    <row r="4778" spans="1:11" x14ac:dyDescent="0.25">
      <c r="A4778" t="s">
        <v>4787</v>
      </c>
      <c r="B4778" t="s">
        <v>5011</v>
      </c>
      <c r="C4778" t="s">
        <v>5023</v>
      </c>
      <c r="D4778">
        <v>26</v>
      </c>
      <c r="E4778" s="2">
        <v>44876</v>
      </c>
      <c r="F4778">
        <v>215</v>
      </c>
      <c r="G4778">
        <v>41</v>
      </c>
      <c r="H4778" t="s">
        <v>5045</v>
      </c>
      <c r="I4778">
        <v>90</v>
      </c>
      <c r="J4778">
        <v>0</v>
      </c>
    </row>
    <row r="4779" spans="1:11" x14ac:dyDescent="0.25">
      <c r="A4779" t="s">
        <v>4788</v>
      </c>
      <c r="B4779" t="s">
        <v>5015</v>
      </c>
      <c r="C4779" t="s">
        <v>5025</v>
      </c>
      <c r="D4779">
        <v>43</v>
      </c>
      <c r="E4779" s="2">
        <v>44905</v>
      </c>
      <c r="F4779">
        <v>251</v>
      </c>
      <c r="G4779">
        <v>43</v>
      </c>
      <c r="H4779" t="s">
        <v>5048</v>
      </c>
      <c r="I4779">
        <v>73</v>
      </c>
      <c r="J4779">
        <v>0</v>
      </c>
    </row>
    <row r="4780" spans="1:11" x14ac:dyDescent="0.25">
      <c r="A4780" t="s">
        <v>4789</v>
      </c>
      <c r="B4780" t="s">
        <v>5012</v>
      </c>
      <c r="C4780" t="s">
        <v>5026</v>
      </c>
      <c r="D4780">
        <v>32</v>
      </c>
      <c r="E4780" s="2">
        <v>44027</v>
      </c>
      <c r="F4780">
        <v>254</v>
      </c>
      <c r="G4780">
        <v>70</v>
      </c>
      <c r="H4780" t="s">
        <v>5047</v>
      </c>
      <c r="I4780">
        <v>53</v>
      </c>
      <c r="J4780">
        <v>0</v>
      </c>
    </row>
    <row r="4781" spans="1:11" x14ac:dyDescent="0.25">
      <c r="A4781" t="s">
        <v>4790</v>
      </c>
      <c r="B4781" t="s">
        <v>5018</v>
      </c>
      <c r="C4781" t="s">
        <v>5038</v>
      </c>
      <c r="D4781">
        <v>27</v>
      </c>
      <c r="E4781" s="2">
        <v>44075</v>
      </c>
      <c r="F4781">
        <v>211</v>
      </c>
      <c r="G4781">
        <v>90</v>
      </c>
      <c r="H4781" t="s">
        <v>5044</v>
      </c>
      <c r="I4781">
        <v>82</v>
      </c>
      <c r="J4781">
        <v>1</v>
      </c>
      <c r="K4781" t="s">
        <v>5051</v>
      </c>
    </row>
    <row r="4782" spans="1:11" x14ac:dyDescent="0.25">
      <c r="A4782" t="s">
        <v>4791</v>
      </c>
      <c r="B4782" t="s">
        <v>5016</v>
      </c>
      <c r="C4782" t="s">
        <v>5029</v>
      </c>
      <c r="D4782">
        <v>28</v>
      </c>
      <c r="E4782" s="2">
        <v>44737</v>
      </c>
      <c r="F4782">
        <v>254</v>
      </c>
      <c r="G4782">
        <v>62</v>
      </c>
      <c r="H4782" t="s">
        <v>5046</v>
      </c>
      <c r="I4782">
        <v>87</v>
      </c>
      <c r="J4782">
        <v>0</v>
      </c>
    </row>
    <row r="4783" spans="1:11" x14ac:dyDescent="0.25">
      <c r="A4783" t="s">
        <v>4792</v>
      </c>
      <c r="B4783" t="s">
        <v>5018</v>
      </c>
      <c r="C4783" t="s">
        <v>5038</v>
      </c>
      <c r="D4783">
        <v>28</v>
      </c>
      <c r="E4783" s="2">
        <v>44718</v>
      </c>
      <c r="F4783">
        <v>235</v>
      </c>
      <c r="G4783">
        <v>12</v>
      </c>
      <c r="H4783" t="s">
        <v>5045</v>
      </c>
      <c r="I4783">
        <v>75</v>
      </c>
      <c r="J4783">
        <v>0</v>
      </c>
    </row>
    <row r="4784" spans="1:11" x14ac:dyDescent="0.25">
      <c r="A4784" t="s">
        <v>4793</v>
      </c>
      <c r="B4784" t="s">
        <v>5011</v>
      </c>
      <c r="C4784" t="s">
        <v>5020</v>
      </c>
      <c r="D4784">
        <v>48</v>
      </c>
      <c r="E4784" s="2">
        <v>44425</v>
      </c>
      <c r="F4784">
        <v>202</v>
      </c>
      <c r="G4784">
        <v>4</v>
      </c>
      <c r="H4784" t="s">
        <v>5047</v>
      </c>
      <c r="I4784">
        <v>59</v>
      </c>
      <c r="J4784">
        <v>0</v>
      </c>
    </row>
    <row r="4785" spans="1:11" x14ac:dyDescent="0.25">
      <c r="A4785" t="s">
        <v>4794</v>
      </c>
      <c r="B4785" t="s">
        <v>5011</v>
      </c>
      <c r="C4785" t="s">
        <v>5020</v>
      </c>
      <c r="D4785">
        <v>30</v>
      </c>
      <c r="E4785" s="2">
        <v>44570</v>
      </c>
      <c r="F4785">
        <v>229</v>
      </c>
      <c r="G4785">
        <v>83</v>
      </c>
      <c r="H4785" t="s">
        <v>5047</v>
      </c>
      <c r="I4785">
        <v>87</v>
      </c>
      <c r="J4785">
        <v>1</v>
      </c>
      <c r="K4785" t="s">
        <v>5051</v>
      </c>
    </row>
    <row r="4786" spans="1:11" x14ac:dyDescent="0.25">
      <c r="A4786" t="s">
        <v>4795</v>
      </c>
      <c r="B4786" t="s">
        <v>5017</v>
      </c>
      <c r="C4786" t="s">
        <v>5042</v>
      </c>
      <c r="D4786">
        <v>49</v>
      </c>
      <c r="E4786" s="2">
        <v>44792</v>
      </c>
      <c r="F4786">
        <v>230</v>
      </c>
      <c r="G4786">
        <v>2</v>
      </c>
      <c r="H4786" t="s">
        <v>5046</v>
      </c>
      <c r="I4786">
        <v>61</v>
      </c>
      <c r="J4786">
        <v>1</v>
      </c>
      <c r="K4786" t="s">
        <v>5050</v>
      </c>
    </row>
    <row r="4787" spans="1:11" x14ac:dyDescent="0.25">
      <c r="A4787" t="s">
        <v>4796</v>
      </c>
      <c r="B4787" t="s">
        <v>5016</v>
      </c>
      <c r="C4787" t="s">
        <v>5041</v>
      </c>
      <c r="D4787">
        <v>25</v>
      </c>
      <c r="E4787" s="2">
        <v>44106</v>
      </c>
      <c r="F4787">
        <v>218</v>
      </c>
      <c r="G4787">
        <v>27</v>
      </c>
      <c r="H4787" t="s">
        <v>5047</v>
      </c>
      <c r="I4787">
        <v>82</v>
      </c>
      <c r="J4787">
        <v>0</v>
      </c>
    </row>
    <row r="4788" spans="1:11" x14ac:dyDescent="0.25">
      <c r="A4788" t="s">
        <v>4797</v>
      </c>
      <c r="B4788" t="s">
        <v>5017</v>
      </c>
      <c r="C4788" t="s">
        <v>5042</v>
      </c>
      <c r="D4788">
        <v>49</v>
      </c>
      <c r="E4788" s="2">
        <v>44921</v>
      </c>
      <c r="F4788">
        <v>240</v>
      </c>
      <c r="G4788">
        <v>61</v>
      </c>
      <c r="H4788" t="s">
        <v>5048</v>
      </c>
      <c r="I4788">
        <v>96</v>
      </c>
      <c r="J4788">
        <v>1</v>
      </c>
      <c r="K4788" t="s">
        <v>5049</v>
      </c>
    </row>
    <row r="4789" spans="1:11" x14ac:dyDescent="0.25">
      <c r="A4789" t="s">
        <v>4798</v>
      </c>
      <c r="B4789" t="s">
        <v>5012</v>
      </c>
      <c r="C4789" t="s">
        <v>5026</v>
      </c>
      <c r="D4789">
        <v>35</v>
      </c>
      <c r="E4789" s="2">
        <v>44849</v>
      </c>
      <c r="F4789">
        <v>200</v>
      </c>
      <c r="G4789">
        <v>76</v>
      </c>
      <c r="H4789" t="s">
        <v>5043</v>
      </c>
      <c r="I4789">
        <v>58</v>
      </c>
      <c r="J4789">
        <v>0</v>
      </c>
    </row>
    <row r="4790" spans="1:11" x14ac:dyDescent="0.25">
      <c r="A4790" t="s">
        <v>4799</v>
      </c>
      <c r="B4790" t="s">
        <v>5016</v>
      </c>
      <c r="C4790" t="s">
        <v>5029</v>
      </c>
      <c r="D4790">
        <v>40</v>
      </c>
      <c r="E4790" s="2">
        <v>44461</v>
      </c>
      <c r="F4790">
        <v>218</v>
      </c>
      <c r="G4790">
        <v>43</v>
      </c>
      <c r="H4790" t="s">
        <v>5043</v>
      </c>
      <c r="I4790">
        <v>79</v>
      </c>
      <c r="J4790">
        <v>0</v>
      </c>
    </row>
    <row r="4791" spans="1:11" x14ac:dyDescent="0.25">
      <c r="A4791" t="s">
        <v>4800</v>
      </c>
      <c r="B4791" t="s">
        <v>5018</v>
      </c>
      <c r="C4791" t="s">
        <v>5036</v>
      </c>
      <c r="D4791">
        <v>29</v>
      </c>
      <c r="E4791" s="2">
        <v>43938</v>
      </c>
      <c r="F4791">
        <v>253</v>
      </c>
      <c r="G4791">
        <v>19</v>
      </c>
      <c r="H4791" t="s">
        <v>5045</v>
      </c>
      <c r="I4791">
        <v>68</v>
      </c>
      <c r="J4791">
        <v>0</v>
      </c>
    </row>
    <row r="4792" spans="1:11" x14ac:dyDescent="0.25">
      <c r="A4792" t="s">
        <v>4801</v>
      </c>
      <c r="B4792" t="s">
        <v>5011</v>
      </c>
      <c r="C4792" t="s">
        <v>5020</v>
      </c>
      <c r="D4792">
        <v>26</v>
      </c>
      <c r="E4792" s="2">
        <v>44473</v>
      </c>
      <c r="F4792">
        <v>218</v>
      </c>
      <c r="G4792">
        <v>31</v>
      </c>
      <c r="H4792" t="s">
        <v>5045</v>
      </c>
      <c r="I4792">
        <v>61</v>
      </c>
      <c r="J4792">
        <v>1</v>
      </c>
      <c r="K4792" t="s">
        <v>5051</v>
      </c>
    </row>
    <row r="4793" spans="1:11" x14ac:dyDescent="0.25">
      <c r="A4793" t="s">
        <v>4802</v>
      </c>
      <c r="B4793" t="s">
        <v>5016</v>
      </c>
      <c r="C4793" t="s">
        <v>5031</v>
      </c>
      <c r="D4793">
        <v>34</v>
      </c>
      <c r="E4793" s="2">
        <v>44051</v>
      </c>
      <c r="F4793">
        <v>202</v>
      </c>
      <c r="G4793">
        <v>22</v>
      </c>
      <c r="H4793" t="s">
        <v>5043</v>
      </c>
      <c r="I4793">
        <v>62</v>
      </c>
      <c r="J4793">
        <v>1</v>
      </c>
      <c r="K4793" t="s">
        <v>5049</v>
      </c>
    </row>
    <row r="4794" spans="1:11" x14ac:dyDescent="0.25">
      <c r="A4794" t="s">
        <v>4803</v>
      </c>
      <c r="B4794" t="s">
        <v>5016</v>
      </c>
      <c r="C4794" t="s">
        <v>5031</v>
      </c>
      <c r="D4794">
        <v>32</v>
      </c>
      <c r="E4794" s="2">
        <v>44405</v>
      </c>
      <c r="F4794">
        <v>201</v>
      </c>
      <c r="G4794">
        <v>53</v>
      </c>
      <c r="H4794" t="s">
        <v>5043</v>
      </c>
      <c r="I4794">
        <v>66</v>
      </c>
      <c r="J4794">
        <v>1</v>
      </c>
      <c r="K4794" t="s">
        <v>5051</v>
      </c>
    </row>
    <row r="4795" spans="1:11" x14ac:dyDescent="0.25">
      <c r="A4795" t="s">
        <v>4804</v>
      </c>
      <c r="B4795" t="s">
        <v>5015</v>
      </c>
      <c r="C4795" t="s">
        <v>5040</v>
      </c>
      <c r="D4795">
        <v>26</v>
      </c>
      <c r="E4795" s="2">
        <v>44496</v>
      </c>
      <c r="F4795">
        <v>229</v>
      </c>
      <c r="G4795">
        <v>17</v>
      </c>
      <c r="H4795" t="s">
        <v>5045</v>
      </c>
      <c r="I4795">
        <v>93</v>
      </c>
      <c r="J4795">
        <v>0</v>
      </c>
    </row>
    <row r="4796" spans="1:11" x14ac:dyDescent="0.25">
      <c r="A4796" t="s">
        <v>4805</v>
      </c>
      <c r="B4796" t="s">
        <v>5016</v>
      </c>
      <c r="C4796" t="s">
        <v>5029</v>
      </c>
      <c r="D4796">
        <v>50</v>
      </c>
      <c r="E4796" s="2">
        <v>44443</v>
      </c>
      <c r="F4796">
        <v>247</v>
      </c>
      <c r="G4796">
        <v>7</v>
      </c>
      <c r="H4796" t="s">
        <v>5043</v>
      </c>
      <c r="I4796">
        <v>79</v>
      </c>
      <c r="J4796">
        <v>1</v>
      </c>
      <c r="K4796" t="s">
        <v>5049</v>
      </c>
    </row>
    <row r="4797" spans="1:11" x14ac:dyDescent="0.25">
      <c r="A4797" t="s">
        <v>4806</v>
      </c>
      <c r="B4797" t="s">
        <v>5017</v>
      </c>
      <c r="C4797" t="s">
        <v>5030</v>
      </c>
      <c r="D4797">
        <v>50</v>
      </c>
      <c r="E4797" s="2">
        <v>43944</v>
      </c>
      <c r="F4797">
        <v>222</v>
      </c>
      <c r="G4797">
        <v>95</v>
      </c>
      <c r="H4797" t="s">
        <v>5046</v>
      </c>
      <c r="I4797">
        <v>77</v>
      </c>
      <c r="J4797">
        <v>1</v>
      </c>
      <c r="K4797" t="s">
        <v>5049</v>
      </c>
    </row>
    <row r="4798" spans="1:11" x14ac:dyDescent="0.25">
      <c r="A4798" t="s">
        <v>4807</v>
      </c>
      <c r="B4798" t="s">
        <v>5016</v>
      </c>
      <c r="C4798" t="s">
        <v>5029</v>
      </c>
      <c r="D4798">
        <v>22</v>
      </c>
      <c r="E4798" s="2">
        <v>44601</v>
      </c>
      <c r="F4798">
        <v>229</v>
      </c>
      <c r="G4798">
        <v>9</v>
      </c>
      <c r="H4798" t="s">
        <v>5045</v>
      </c>
      <c r="I4798">
        <v>61</v>
      </c>
      <c r="J4798">
        <v>0</v>
      </c>
    </row>
    <row r="4799" spans="1:11" x14ac:dyDescent="0.25">
      <c r="A4799" t="s">
        <v>4808</v>
      </c>
      <c r="B4799" t="s">
        <v>5011</v>
      </c>
      <c r="C4799" t="s">
        <v>5023</v>
      </c>
      <c r="D4799">
        <v>36</v>
      </c>
      <c r="E4799" s="2">
        <v>44037</v>
      </c>
      <c r="F4799">
        <v>244</v>
      </c>
      <c r="G4799">
        <v>76</v>
      </c>
      <c r="H4799" t="s">
        <v>5043</v>
      </c>
      <c r="I4799">
        <v>61</v>
      </c>
      <c r="J4799">
        <v>0</v>
      </c>
    </row>
    <row r="4800" spans="1:11" x14ac:dyDescent="0.25">
      <c r="A4800" t="s">
        <v>4809</v>
      </c>
      <c r="B4800" t="s">
        <v>5015</v>
      </c>
      <c r="C4800" t="s">
        <v>5027</v>
      </c>
      <c r="D4800">
        <v>40</v>
      </c>
      <c r="E4800" s="2">
        <v>44105</v>
      </c>
      <c r="F4800">
        <v>214</v>
      </c>
      <c r="G4800">
        <v>97</v>
      </c>
      <c r="H4800" t="s">
        <v>5046</v>
      </c>
      <c r="I4800">
        <v>64</v>
      </c>
      <c r="J4800">
        <v>0</v>
      </c>
    </row>
    <row r="4801" spans="1:11" x14ac:dyDescent="0.25">
      <c r="A4801" t="s">
        <v>4810</v>
      </c>
      <c r="B4801" t="s">
        <v>5015</v>
      </c>
      <c r="C4801" t="s">
        <v>5040</v>
      </c>
      <c r="D4801">
        <v>38</v>
      </c>
      <c r="E4801" s="2">
        <v>44639</v>
      </c>
      <c r="F4801">
        <v>246</v>
      </c>
      <c r="G4801">
        <v>74</v>
      </c>
      <c r="H4801" t="s">
        <v>5046</v>
      </c>
      <c r="I4801">
        <v>70</v>
      </c>
      <c r="J4801">
        <v>0</v>
      </c>
    </row>
    <row r="4802" spans="1:11" x14ac:dyDescent="0.25">
      <c r="A4802" t="s">
        <v>4811</v>
      </c>
      <c r="B4802" t="s">
        <v>5016</v>
      </c>
      <c r="C4802" t="s">
        <v>5031</v>
      </c>
      <c r="D4802">
        <v>37</v>
      </c>
      <c r="E4802" s="2">
        <v>44090</v>
      </c>
      <c r="F4802">
        <v>203</v>
      </c>
      <c r="G4802">
        <v>56</v>
      </c>
      <c r="H4802" t="s">
        <v>5044</v>
      </c>
      <c r="I4802">
        <v>68</v>
      </c>
      <c r="J4802">
        <v>0</v>
      </c>
    </row>
    <row r="4803" spans="1:11" x14ac:dyDescent="0.25">
      <c r="A4803" t="s">
        <v>4812</v>
      </c>
      <c r="B4803" t="s">
        <v>5013</v>
      </c>
      <c r="C4803" t="s">
        <v>5039</v>
      </c>
      <c r="D4803">
        <v>44</v>
      </c>
      <c r="E4803" s="2">
        <v>44387</v>
      </c>
      <c r="F4803">
        <v>214</v>
      </c>
      <c r="G4803">
        <v>4</v>
      </c>
      <c r="H4803" t="s">
        <v>5043</v>
      </c>
      <c r="I4803">
        <v>67</v>
      </c>
      <c r="J4803">
        <v>0</v>
      </c>
    </row>
    <row r="4804" spans="1:11" x14ac:dyDescent="0.25">
      <c r="A4804" t="s">
        <v>4813</v>
      </c>
      <c r="B4804" t="s">
        <v>5016</v>
      </c>
      <c r="C4804" t="s">
        <v>5029</v>
      </c>
      <c r="D4804">
        <v>30</v>
      </c>
      <c r="E4804" s="2">
        <v>44505</v>
      </c>
      <c r="F4804">
        <v>247</v>
      </c>
      <c r="G4804">
        <v>67</v>
      </c>
      <c r="H4804" t="s">
        <v>5047</v>
      </c>
      <c r="I4804">
        <v>90</v>
      </c>
      <c r="J4804">
        <v>1</v>
      </c>
      <c r="K4804" t="s">
        <v>5050</v>
      </c>
    </row>
    <row r="4805" spans="1:11" x14ac:dyDescent="0.25">
      <c r="A4805" t="s">
        <v>4814</v>
      </c>
      <c r="B4805" t="s">
        <v>5011</v>
      </c>
      <c r="C4805" t="s">
        <v>5020</v>
      </c>
      <c r="D4805">
        <v>22</v>
      </c>
      <c r="E4805" s="2">
        <v>44781</v>
      </c>
      <c r="F4805">
        <v>246</v>
      </c>
      <c r="G4805">
        <v>4</v>
      </c>
      <c r="H4805" t="s">
        <v>5047</v>
      </c>
      <c r="I4805">
        <v>54</v>
      </c>
      <c r="J4805">
        <v>0</v>
      </c>
    </row>
    <row r="4806" spans="1:11" x14ac:dyDescent="0.25">
      <c r="A4806" t="s">
        <v>4815</v>
      </c>
      <c r="B4806" t="s">
        <v>5015</v>
      </c>
      <c r="C4806" t="s">
        <v>5025</v>
      </c>
      <c r="D4806">
        <v>31</v>
      </c>
      <c r="E4806" s="2">
        <v>44370</v>
      </c>
      <c r="F4806">
        <v>232</v>
      </c>
      <c r="G4806">
        <v>4</v>
      </c>
      <c r="H4806" t="s">
        <v>5047</v>
      </c>
      <c r="I4806">
        <v>56</v>
      </c>
      <c r="J4806">
        <v>0</v>
      </c>
    </row>
    <row r="4807" spans="1:11" x14ac:dyDescent="0.25">
      <c r="A4807" t="s">
        <v>4816</v>
      </c>
      <c r="B4807" t="s">
        <v>5012</v>
      </c>
      <c r="C4807" t="s">
        <v>5026</v>
      </c>
      <c r="D4807">
        <v>31</v>
      </c>
      <c r="E4807" s="2">
        <v>44527</v>
      </c>
      <c r="F4807">
        <v>249</v>
      </c>
      <c r="G4807">
        <v>46</v>
      </c>
      <c r="H4807" t="s">
        <v>5046</v>
      </c>
      <c r="I4807">
        <v>65</v>
      </c>
      <c r="J4807">
        <v>0</v>
      </c>
    </row>
    <row r="4808" spans="1:11" x14ac:dyDescent="0.25">
      <c r="A4808" t="s">
        <v>4817</v>
      </c>
      <c r="B4808" t="s">
        <v>5016</v>
      </c>
      <c r="C4808" t="s">
        <v>5041</v>
      </c>
      <c r="D4808">
        <v>46</v>
      </c>
      <c r="E4808" s="2">
        <v>44684</v>
      </c>
      <c r="F4808">
        <v>200</v>
      </c>
      <c r="G4808">
        <v>40</v>
      </c>
      <c r="H4808" t="s">
        <v>5048</v>
      </c>
      <c r="I4808">
        <v>95</v>
      </c>
      <c r="J4808">
        <v>1</v>
      </c>
      <c r="K4808" t="s">
        <v>5050</v>
      </c>
    </row>
    <row r="4809" spans="1:11" x14ac:dyDescent="0.25">
      <c r="A4809" t="s">
        <v>4818</v>
      </c>
      <c r="B4809" t="s">
        <v>5018</v>
      </c>
      <c r="C4809" t="s">
        <v>5038</v>
      </c>
      <c r="D4809">
        <v>36</v>
      </c>
      <c r="E4809" s="2">
        <v>44210</v>
      </c>
      <c r="F4809">
        <v>255</v>
      </c>
      <c r="G4809">
        <v>6</v>
      </c>
      <c r="H4809" t="s">
        <v>5045</v>
      </c>
      <c r="I4809">
        <v>86</v>
      </c>
      <c r="J4809">
        <v>1</v>
      </c>
      <c r="K4809" t="s">
        <v>5049</v>
      </c>
    </row>
    <row r="4810" spans="1:11" x14ac:dyDescent="0.25">
      <c r="A4810" t="s">
        <v>4819</v>
      </c>
      <c r="B4810" t="s">
        <v>5016</v>
      </c>
      <c r="C4810" t="s">
        <v>5031</v>
      </c>
      <c r="D4810">
        <v>29</v>
      </c>
      <c r="E4810" s="2">
        <v>44466</v>
      </c>
      <c r="F4810">
        <v>259</v>
      </c>
      <c r="G4810">
        <v>57</v>
      </c>
      <c r="H4810" t="s">
        <v>5045</v>
      </c>
      <c r="I4810">
        <v>90</v>
      </c>
      <c r="J4810">
        <v>0</v>
      </c>
    </row>
    <row r="4811" spans="1:11" x14ac:dyDescent="0.25">
      <c r="A4811" t="s">
        <v>4820</v>
      </c>
      <c r="B4811" t="s">
        <v>5011</v>
      </c>
      <c r="C4811" t="s">
        <v>5023</v>
      </c>
      <c r="D4811">
        <v>22</v>
      </c>
      <c r="E4811" s="2">
        <v>44079</v>
      </c>
      <c r="F4811">
        <v>247</v>
      </c>
      <c r="G4811">
        <v>34</v>
      </c>
      <c r="H4811" t="s">
        <v>5048</v>
      </c>
      <c r="I4811">
        <v>53</v>
      </c>
      <c r="J4811">
        <v>0</v>
      </c>
    </row>
    <row r="4812" spans="1:11" x14ac:dyDescent="0.25">
      <c r="A4812" t="s">
        <v>4821</v>
      </c>
      <c r="B4812" t="s">
        <v>5013</v>
      </c>
      <c r="C4812" t="s">
        <v>5033</v>
      </c>
      <c r="D4812">
        <v>44</v>
      </c>
      <c r="E4812" s="2">
        <v>44211</v>
      </c>
      <c r="F4812">
        <v>255</v>
      </c>
      <c r="G4812">
        <v>79</v>
      </c>
      <c r="H4812" t="s">
        <v>5043</v>
      </c>
      <c r="I4812">
        <v>85</v>
      </c>
      <c r="J4812">
        <v>0</v>
      </c>
    </row>
    <row r="4813" spans="1:11" x14ac:dyDescent="0.25">
      <c r="A4813" t="s">
        <v>4822</v>
      </c>
      <c r="B4813" t="s">
        <v>5012</v>
      </c>
      <c r="C4813" t="s">
        <v>5021</v>
      </c>
      <c r="D4813">
        <v>48</v>
      </c>
      <c r="E4813" s="2">
        <v>44349</v>
      </c>
      <c r="F4813">
        <v>247</v>
      </c>
      <c r="G4813">
        <v>60</v>
      </c>
      <c r="H4813" t="s">
        <v>5045</v>
      </c>
      <c r="I4813">
        <v>78</v>
      </c>
      <c r="J4813">
        <v>1</v>
      </c>
      <c r="K4813" t="s">
        <v>5051</v>
      </c>
    </row>
    <row r="4814" spans="1:11" x14ac:dyDescent="0.25">
      <c r="A4814" t="s">
        <v>4823</v>
      </c>
      <c r="B4814" t="s">
        <v>5011</v>
      </c>
      <c r="C4814" t="s">
        <v>5023</v>
      </c>
      <c r="D4814">
        <v>34</v>
      </c>
      <c r="E4814" s="2">
        <v>44308</v>
      </c>
      <c r="F4814">
        <v>228</v>
      </c>
      <c r="G4814">
        <v>47</v>
      </c>
      <c r="H4814" t="s">
        <v>5045</v>
      </c>
      <c r="I4814">
        <v>72</v>
      </c>
      <c r="J4814">
        <v>0</v>
      </c>
    </row>
    <row r="4815" spans="1:11" x14ac:dyDescent="0.25">
      <c r="A4815" t="s">
        <v>4824</v>
      </c>
      <c r="B4815" t="s">
        <v>5014</v>
      </c>
      <c r="C4815" t="s">
        <v>5024</v>
      </c>
      <c r="D4815">
        <v>29</v>
      </c>
      <c r="E4815" s="2">
        <v>43936</v>
      </c>
      <c r="F4815">
        <v>244</v>
      </c>
      <c r="G4815">
        <v>99</v>
      </c>
      <c r="H4815" t="s">
        <v>5044</v>
      </c>
      <c r="I4815">
        <v>65</v>
      </c>
      <c r="J4815">
        <v>0</v>
      </c>
    </row>
    <row r="4816" spans="1:11" x14ac:dyDescent="0.25">
      <c r="A4816" t="s">
        <v>4825</v>
      </c>
      <c r="B4816" t="s">
        <v>5011</v>
      </c>
      <c r="C4816" t="s">
        <v>5019</v>
      </c>
      <c r="D4816">
        <v>43</v>
      </c>
      <c r="E4816" s="2">
        <v>44572</v>
      </c>
      <c r="F4816">
        <v>246</v>
      </c>
      <c r="G4816">
        <v>46</v>
      </c>
      <c r="H4816" t="s">
        <v>5044</v>
      </c>
      <c r="I4816">
        <v>55</v>
      </c>
      <c r="J4816">
        <v>1</v>
      </c>
      <c r="K4816" t="s">
        <v>5050</v>
      </c>
    </row>
    <row r="4817" spans="1:11" x14ac:dyDescent="0.25">
      <c r="A4817" t="s">
        <v>4826</v>
      </c>
      <c r="B4817" t="s">
        <v>5012</v>
      </c>
      <c r="C4817" t="s">
        <v>5026</v>
      </c>
      <c r="D4817">
        <v>44</v>
      </c>
      <c r="E4817" s="2">
        <v>44261</v>
      </c>
      <c r="F4817">
        <v>204</v>
      </c>
      <c r="G4817">
        <v>62</v>
      </c>
      <c r="H4817" t="s">
        <v>5044</v>
      </c>
      <c r="I4817">
        <v>63</v>
      </c>
      <c r="J4817">
        <v>1</v>
      </c>
      <c r="K4817" t="s">
        <v>5051</v>
      </c>
    </row>
    <row r="4818" spans="1:11" x14ac:dyDescent="0.25">
      <c r="A4818" t="s">
        <v>4827</v>
      </c>
      <c r="B4818" t="s">
        <v>5014</v>
      </c>
      <c r="C4818" t="s">
        <v>5028</v>
      </c>
      <c r="D4818">
        <v>38</v>
      </c>
      <c r="E4818" s="2">
        <v>44311</v>
      </c>
      <c r="F4818">
        <v>245</v>
      </c>
      <c r="G4818">
        <v>32</v>
      </c>
      <c r="H4818" t="s">
        <v>5046</v>
      </c>
      <c r="I4818">
        <v>69</v>
      </c>
      <c r="J4818">
        <v>0</v>
      </c>
    </row>
    <row r="4819" spans="1:11" x14ac:dyDescent="0.25">
      <c r="A4819" t="s">
        <v>4828</v>
      </c>
      <c r="B4819" t="s">
        <v>5016</v>
      </c>
      <c r="C4819" t="s">
        <v>5031</v>
      </c>
      <c r="D4819">
        <v>44</v>
      </c>
      <c r="E4819" s="2">
        <v>44193</v>
      </c>
      <c r="F4819">
        <v>251</v>
      </c>
      <c r="G4819">
        <v>80</v>
      </c>
      <c r="H4819" t="s">
        <v>5047</v>
      </c>
      <c r="I4819">
        <v>72</v>
      </c>
      <c r="J4819">
        <v>0</v>
      </c>
    </row>
    <row r="4820" spans="1:11" x14ac:dyDescent="0.25">
      <c r="A4820" t="s">
        <v>4829</v>
      </c>
      <c r="B4820" t="s">
        <v>5015</v>
      </c>
      <c r="C4820" t="s">
        <v>5025</v>
      </c>
      <c r="D4820">
        <v>28</v>
      </c>
      <c r="E4820" s="2">
        <v>43974</v>
      </c>
      <c r="F4820">
        <v>253</v>
      </c>
      <c r="G4820">
        <v>47</v>
      </c>
      <c r="H4820" t="s">
        <v>5048</v>
      </c>
      <c r="I4820">
        <v>51</v>
      </c>
      <c r="J4820">
        <v>1</v>
      </c>
      <c r="K4820" t="s">
        <v>5051</v>
      </c>
    </row>
    <row r="4821" spans="1:11" x14ac:dyDescent="0.25">
      <c r="A4821" t="s">
        <v>4830</v>
      </c>
      <c r="B4821" t="s">
        <v>5015</v>
      </c>
      <c r="C4821" t="s">
        <v>5027</v>
      </c>
      <c r="D4821">
        <v>40</v>
      </c>
      <c r="E4821" s="2">
        <v>44660</v>
      </c>
      <c r="F4821">
        <v>225</v>
      </c>
      <c r="G4821">
        <v>23</v>
      </c>
      <c r="H4821" t="s">
        <v>5045</v>
      </c>
      <c r="I4821">
        <v>80</v>
      </c>
      <c r="J4821">
        <v>1</v>
      </c>
      <c r="K4821" t="s">
        <v>5051</v>
      </c>
    </row>
    <row r="4822" spans="1:11" x14ac:dyDescent="0.25">
      <c r="A4822" t="s">
        <v>4831</v>
      </c>
      <c r="B4822" t="s">
        <v>5013</v>
      </c>
      <c r="C4822" t="s">
        <v>5022</v>
      </c>
      <c r="D4822">
        <v>45</v>
      </c>
      <c r="E4822" s="2">
        <v>44741</v>
      </c>
      <c r="F4822">
        <v>228</v>
      </c>
      <c r="G4822">
        <v>14</v>
      </c>
      <c r="H4822" t="s">
        <v>5044</v>
      </c>
      <c r="I4822">
        <v>92</v>
      </c>
      <c r="J4822">
        <v>0</v>
      </c>
    </row>
    <row r="4823" spans="1:11" x14ac:dyDescent="0.25">
      <c r="A4823" t="s">
        <v>4832</v>
      </c>
      <c r="B4823" t="s">
        <v>5016</v>
      </c>
      <c r="C4823" t="s">
        <v>5041</v>
      </c>
      <c r="D4823">
        <v>46</v>
      </c>
      <c r="E4823" s="2">
        <v>44796</v>
      </c>
      <c r="F4823">
        <v>259</v>
      </c>
      <c r="G4823">
        <v>80</v>
      </c>
      <c r="H4823" t="s">
        <v>5046</v>
      </c>
      <c r="I4823">
        <v>74</v>
      </c>
      <c r="J4823">
        <v>0</v>
      </c>
    </row>
    <row r="4824" spans="1:11" x14ac:dyDescent="0.25">
      <c r="A4824" t="s">
        <v>4833</v>
      </c>
      <c r="B4824" t="s">
        <v>5011</v>
      </c>
      <c r="C4824" t="s">
        <v>5020</v>
      </c>
      <c r="D4824">
        <v>35</v>
      </c>
      <c r="E4824" s="2">
        <v>44403</v>
      </c>
      <c r="F4824">
        <v>255</v>
      </c>
      <c r="G4824">
        <v>2</v>
      </c>
      <c r="H4824" t="s">
        <v>5046</v>
      </c>
      <c r="I4824">
        <v>57</v>
      </c>
      <c r="J4824">
        <v>0</v>
      </c>
    </row>
    <row r="4825" spans="1:11" x14ac:dyDescent="0.25">
      <c r="A4825" t="s">
        <v>4834</v>
      </c>
      <c r="B4825" t="s">
        <v>5012</v>
      </c>
      <c r="C4825" t="s">
        <v>5034</v>
      </c>
      <c r="D4825">
        <v>48</v>
      </c>
      <c r="E4825" s="2">
        <v>44924</v>
      </c>
      <c r="F4825">
        <v>237</v>
      </c>
      <c r="G4825">
        <v>83</v>
      </c>
      <c r="H4825" t="s">
        <v>5045</v>
      </c>
      <c r="I4825">
        <v>87</v>
      </c>
      <c r="J4825">
        <v>1</v>
      </c>
      <c r="K4825" t="s">
        <v>5050</v>
      </c>
    </row>
    <row r="4826" spans="1:11" x14ac:dyDescent="0.25">
      <c r="A4826" t="s">
        <v>4835</v>
      </c>
      <c r="B4826" t="s">
        <v>5017</v>
      </c>
      <c r="C4826" t="s">
        <v>5037</v>
      </c>
      <c r="D4826">
        <v>24</v>
      </c>
      <c r="E4826" s="2">
        <v>44258</v>
      </c>
      <c r="F4826">
        <v>229</v>
      </c>
      <c r="G4826">
        <v>6</v>
      </c>
      <c r="H4826" t="s">
        <v>5045</v>
      </c>
      <c r="I4826">
        <v>62</v>
      </c>
      <c r="J4826">
        <v>0</v>
      </c>
    </row>
    <row r="4827" spans="1:11" x14ac:dyDescent="0.25">
      <c r="A4827" t="s">
        <v>4836</v>
      </c>
      <c r="B4827" t="s">
        <v>5014</v>
      </c>
      <c r="C4827" t="s">
        <v>5024</v>
      </c>
      <c r="D4827">
        <v>34</v>
      </c>
      <c r="E4827" s="2">
        <v>44245</v>
      </c>
      <c r="F4827">
        <v>210</v>
      </c>
      <c r="G4827">
        <v>67</v>
      </c>
      <c r="H4827" t="s">
        <v>5045</v>
      </c>
      <c r="I4827">
        <v>72</v>
      </c>
      <c r="J4827">
        <v>1</v>
      </c>
      <c r="K4827" t="s">
        <v>5051</v>
      </c>
    </row>
    <row r="4828" spans="1:11" x14ac:dyDescent="0.25">
      <c r="A4828" t="s">
        <v>4837</v>
      </c>
      <c r="B4828" t="s">
        <v>5014</v>
      </c>
      <c r="C4828" t="s">
        <v>5035</v>
      </c>
      <c r="D4828">
        <v>47</v>
      </c>
      <c r="E4828" s="2">
        <v>44877</v>
      </c>
      <c r="F4828">
        <v>205</v>
      </c>
      <c r="G4828">
        <v>35</v>
      </c>
      <c r="H4828" t="s">
        <v>5046</v>
      </c>
      <c r="I4828">
        <v>87</v>
      </c>
      <c r="J4828">
        <v>1</v>
      </c>
      <c r="K4828" t="s">
        <v>5049</v>
      </c>
    </row>
    <row r="4829" spans="1:11" x14ac:dyDescent="0.25">
      <c r="A4829" t="s">
        <v>4838</v>
      </c>
      <c r="B4829" t="s">
        <v>5016</v>
      </c>
      <c r="C4829" t="s">
        <v>5029</v>
      </c>
      <c r="D4829">
        <v>26</v>
      </c>
      <c r="E4829" s="2">
        <v>44025</v>
      </c>
      <c r="F4829">
        <v>206</v>
      </c>
      <c r="G4829">
        <v>13</v>
      </c>
      <c r="H4829" t="s">
        <v>5044</v>
      </c>
      <c r="I4829">
        <v>71</v>
      </c>
      <c r="J4829">
        <v>1</v>
      </c>
      <c r="K4829" t="s">
        <v>5050</v>
      </c>
    </row>
    <row r="4830" spans="1:11" x14ac:dyDescent="0.25">
      <c r="A4830" t="s">
        <v>4839</v>
      </c>
      <c r="B4830" t="s">
        <v>5016</v>
      </c>
      <c r="C4830" t="s">
        <v>5031</v>
      </c>
      <c r="D4830">
        <v>35</v>
      </c>
      <c r="E4830" s="2">
        <v>44899</v>
      </c>
      <c r="F4830">
        <v>231</v>
      </c>
      <c r="G4830">
        <v>57</v>
      </c>
      <c r="H4830" t="s">
        <v>5043</v>
      </c>
      <c r="I4830">
        <v>90</v>
      </c>
      <c r="J4830">
        <v>1</v>
      </c>
      <c r="K4830" t="s">
        <v>5050</v>
      </c>
    </row>
    <row r="4831" spans="1:11" x14ac:dyDescent="0.25">
      <c r="A4831" t="s">
        <v>4840</v>
      </c>
      <c r="B4831" t="s">
        <v>5015</v>
      </c>
      <c r="C4831" t="s">
        <v>5040</v>
      </c>
      <c r="D4831">
        <v>44</v>
      </c>
      <c r="E4831" s="2">
        <v>44110</v>
      </c>
      <c r="F4831">
        <v>236</v>
      </c>
      <c r="G4831">
        <v>87</v>
      </c>
      <c r="H4831" t="s">
        <v>5045</v>
      </c>
      <c r="I4831">
        <v>87</v>
      </c>
      <c r="J4831">
        <v>0</v>
      </c>
    </row>
    <row r="4832" spans="1:11" x14ac:dyDescent="0.25">
      <c r="A4832" t="s">
        <v>4841</v>
      </c>
      <c r="B4832" t="s">
        <v>5013</v>
      </c>
      <c r="C4832" t="s">
        <v>5039</v>
      </c>
      <c r="D4832">
        <v>33</v>
      </c>
      <c r="E4832" s="2">
        <v>44041</v>
      </c>
      <c r="F4832">
        <v>252</v>
      </c>
      <c r="G4832">
        <v>15</v>
      </c>
      <c r="H4832" t="s">
        <v>5043</v>
      </c>
      <c r="I4832">
        <v>73</v>
      </c>
      <c r="J4832">
        <v>1</v>
      </c>
      <c r="K4832" t="s">
        <v>5049</v>
      </c>
    </row>
    <row r="4833" spans="1:11" x14ac:dyDescent="0.25">
      <c r="A4833" t="s">
        <v>4842</v>
      </c>
      <c r="B4833" t="s">
        <v>5014</v>
      </c>
      <c r="C4833" t="s">
        <v>5035</v>
      </c>
      <c r="D4833">
        <v>45</v>
      </c>
      <c r="E4833" s="2">
        <v>44384</v>
      </c>
      <c r="F4833">
        <v>250</v>
      </c>
      <c r="G4833">
        <v>85</v>
      </c>
      <c r="H4833" t="s">
        <v>5044</v>
      </c>
      <c r="I4833">
        <v>61</v>
      </c>
      <c r="J4833">
        <v>1</v>
      </c>
      <c r="K4833" t="s">
        <v>5049</v>
      </c>
    </row>
    <row r="4834" spans="1:11" x14ac:dyDescent="0.25">
      <c r="A4834" t="s">
        <v>4843</v>
      </c>
      <c r="B4834" t="s">
        <v>5017</v>
      </c>
      <c r="C4834" t="s">
        <v>5042</v>
      </c>
      <c r="D4834">
        <v>33</v>
      </c>
      <c r="E4834" s="2">
        <v>44819</v>
      </c>
      <c r="F4834">
        <v>227</v>
      </c>
      <c r="G4834">
        <v>59</v>
      </c>
      <c r="H4834" t="s">
        <v>5046</v>
      </c>
      <c r="I4834">
        <v>67</v>
      </c>
      <c r="J4834">
        <v>1</v>
      </c>
      <c r="K4834" t="s">
        <v>5050</v>
      </c>
    </row>
    <row r="4835" spans="1:11" x14ac:dyDescent="0.25">
      <c r="A4835" t="s">
        <v>4844</v>
      </c>
      <c r="B4835" t="s">
        <v>5014</v>
      </c>
      <c r="C4835" t="s">
        <v>5028</v>
      </c>
      <c r="D4835">
        <v>33</v>
      </c>
      <c r="E4835" s="2">
        <v>44373</v>
      </c>
      <c r="F4835">
        <v>207</v>
      </c>
      <c r="G4835">
        <v>70</v>
      </c>
      <c r="H4835" t="s">
        <v>5043</v>
      </c>
      <c r="I4835">
        <v>96</v>
      </c>
      <c r="J4835">
        <v>0</v>
      </c>
    </row>
    <row r="4836" spans="1:11" x14ac:dyDescent="0.25">
      <c r="A4836" t="s">
        <v>4845</v>
      </c>
      <c r="B4836" t="s">
        <v>5014</v>
      </c>
      <c r="C4836" t="s">
        <v>5024</v>
      </c>
      <c r="D4836">
        <v>37</v>
      </c>
      <c r="E4836" s="2">
        <v>44659</v>
      </c>
      <c r="F4836">
        <v>232</v>
      </c>
      <c r="G4836">
        <v>57</v>
      </c>
      <c r="H4836" t="s">
        <v>5047</v>
      </c>
      <c r="I4836">
        <v>81</v>
      </c>
      <c r="J4836">
        <v>1</v>
      </c>
      <c r="K4836" t="s">
        <v>5050</v>
      </c>
    </row>
    <row r="4837" spans="1:11" x14ac:dyDescent="0.25">
      <c r="A4837" t="s">
        <v>4846</v>
      </c>
      <c r="B4837" t="s">
        <v>5012</v>
      </c>
      <c r="C4837" t="s">
        <v>5034</v>
      </c>
      <c r="D4837">
        <v>49</v>
      </c>
      <c r="E4837" s="2">
        <v>44299</v>
      </c>
      <c r="F4837">
        <v>259</v>
      </c>
      <c r="G4837">
        <v>79</v>
      </c>
      <c r="H4837" t="s">
        <v>5046</v>
      </c>
      <c r="I4837">
        <v>93</v>
      </c>
      <c r="J4837">
        <v>1</v>
      </c>
      <c r="K4837" t="s">
        <v>5050</v>
      </c>
    </row>
    <row r="4838" spans="1:11" x14ac:dyDescent="0.25">
      <c r="A4838" t="s">
        <v>4847</v>
      </c>
      <c r="B4838" t="s">
        <v>5018</v>
      </c>
      <c r="C4838" t="s">
        <v>5038</v>
      </c>
      <c r="D4838">
        <v>39</v>
      </c>
      <c r="E4838" s="2">
        <v>44687</v>
      </c>
      <c r="F4838">
        <v>223</v>
      </c>
      <c r="G4838">
        <v>49</v>
      </c>
      <c r="H4838" t="s">
        <v>5044</v>
      </c>
      <c r="I4838">
        <v>87</v>
      </c>
      <c r="J4838">
        <v>1</v>
      </c>
      <c r="K4838" t="s">
        <v>5049</v>
      </c>
    </row>
    <row r="4839" spans="1:11" x14ac:dyDescent="0.25">
      <c r="A4839" t="s">
        <v>4848</v>
      </c>
      <c r="B4839" t="s">
        <v>5013</v>
      </c>
      <c r="C4839" t="s">
        <v>5033</v>
      </c>
      <c r="D4839">
        <v>26</v>
      </c>
      <c r="E4839" s="2">
        <v>44136</v>
      </c>
      <c r="F4839">
        <v>202</v>
      </c>
      <c r="G4839">
        <v>10</v>
      </c>
      <c r="H4839" t="s">
        <v>5044</v>
      </c>
      <c r="I4839">
        <v>62</v>
      </c>
      <c r="J4839">
        <v>0</v>
      </c>
    </row>
    <row r="4840" spans="1:11" x14ac:dyDescent="0.25">
      <c r="A4840" t="s">
        <v>4849</v>
      </c>
      <c r="B4840" t="s">
        <v>5016</v>
      </c>
      <c r="C4840" t="s">
        <v>5031</v>
      </c>
      <c r="D4840">
        <v>35</v>
      </c>
      <c r="E4840" s="2">
        <v>44272</v>
      </c>
      <c r="F4840">
        <v>236</v>
      </c>
      <c r="G4840">
        <v>15</v>
      </c>
      <c r="H4840" t="s">
        <v>5043</v>
      </c>
      <c r="I4840">
        <v>74</v>
      </c>
      <c r="J4840">
        <v>1</v>
      </c>
      <c r="K4840" t="s">
        <v>5049</v>
      </c>
    </row>
    <row r="4841" spans="1:11" x14ac:dyDescent="0.25">
      <c r="A4841" t="s">
        <v>4850</v>
      </c>
      <c r="B4841" t="s">
        <v>5011</v>
      </c>
      <c r="C4841" t="s">
        <v>5020</v>
      </c>
      <c r="D4841">
        <v>35</v>
      </c>
      <c r="E4841" s="2">
        <v>43942</v>
      </c>
      <c r="F4841">
        <v>237</v>
      </c>
      <c r="G4841">
        <v>73</v>
      </c>
      <c r="H4841" t="s">
        <v>5043</v>
      </c>
      <c r="I4841">
        <v>63</v>
      </c>
      <c r="J4841">
        <v>1</v>
      </c>
      <c r="K4841" t="s">
        <v>5049</v>
      </c>
    </row>
    <row r="4842" spans="1:11" x14ac:dyDescent="0.25">
      <c r="A4842" t="s">
        <v>4851</v>
      </c>
      <c r="B4842" t="s">
        <v>5017</v>
      </c>
      <c r="C4842" t="s">
        <v>5030</v>
      </c>
      <c r="D4842">
        <v>42</v>
      </c>
      <c r="E4842" s="2">
        <v>44849</v>
      </c>
      <c r="F4842">
        <v>215</v>
      </c>
      <c r="G4842">
        <v>97</v>
      </c>
      <c r="H4842" t="s">
        <v>5044</v>
      </c>
      <c r="I4842">
        <v>80</v>
      </c>
      <c r="J4842">
        <v>0</v>
      </c>
    </row>
    <row r="4843" spans="1:11" x14ac:dyDescent="0.25">
      <c r="A4843" t="s">
        <v>4852</v>
      </c>
      <c r="B4843" t="s">
        <v>5017</v>
      </c>
      <c r="C4843" t="s">
        <v>5042</v>
      </c>
      <c r="D4843">
        <v>42</v>
      </c>
      <c r="E4843" s="2">
        <v>44525</v>
      </c>
      <c r="F4843">
        <v>233</v>
      </c>
      <c r="G4843">
        <v>16</v>
      </c>
      <c r="H4843" t="s">
        <v>5044</v>
      </c>
      <c r="I4843">
        <v>97</v>
      </c>
      <c r="J4843">
        <v>1</v>
      </c>
      <c r="K4843" t="s">
        <v>5051</v>
      </c>
    </row>
    <row r="4844" spans="1:11" x14ac:dyDescent="0.25">
      <c r="A4844" t="s">
        <v>4853</v>
      </c>
      <c r="B4844" t="s">
        <v>5012</v>
      </c>
      <c r="C4844" t="s">
        <v>5026</v>
      </c>
      <c r="D4844">
        <v>32</v>
      </c>
      <c r="E4844" s="2">
        <v>44064</v>
      </c>
      <c r="F4844">
        <v>221</v>
      </c>
      <c r="G4844">
        <v>22</v>
      </c>
      <c r="H4844" t="s">
        <v>5048</v>
      </c>
      <c r="I4844">
        <v>94</v>
      </c>
      <c r="J4844">
        <v>0</v>
      </c>
    </row>
    <row r="4845" spans="1:11" x14ac:dyDescent="0.25">
      <c r="A4845" t="s">
        <v>4854</v>
      </c>
      <c r="B4845" t="s">
        <v>5017</v>
      </c>
      <c r="C4845" t="s">
        <v>5030</v>
      </c>
      <c r="D4845">
        <v>41</v>
      </c>
      <c r="E4845" s="2">
        <v>44236</v>
      </c>
      <c r="F4845">
        <v>217</v>
      </c>
      <c r="G4845">
        <v>99</v>
      </c>
      <c r="H4845" t="s">
        <v>5044</v>
      </c>
      <c r="I4845">
        <v>81</v>
      </c>
      <c r="J4845">
        <v>1</v>
      </c>
      <c r="K4845" t="s">
        <v>5051</v>
      </c>
    </row>
    <row r="4846" spans="1:11" x14ac:dyDescent="0.25">
      <c r="A4846" t="s">
        <v>4855</v>
      </c>
      <c r="B4846" t="s">
        <v>5011</v>
      </c>
      <c r="C4846" t="s">
        <v>5019</v>
      </c>
      <c r="D4846">
        <v>27</v>
      </c>
      <c r="E4846" s="2">
        <v>44356</v>
      </c>
      <c r="F4846">
        <v>210</v>
      </c>
      <c r="G4846">
        <v>51</v>
      </c>
      <c r="H4846" t="s">
        <v>5044</v>
      </c>
      <c r="I4846">
        <v>92</v>
      </c>
      <c r="J4846">
        <v>0</v>
      </c>
    </row>
    <row r="4847" spans="1:11" x14ac:dyDescent="0.25">
      <c r="A4847" t="s">
        <v>4856</v>
      </c>
      <c r="B4847" t="s">
        <v>5018</v>
      </c>
      <c r="C4847" t="s">
        <v>5032</v>
      </c>
      <c r="D4847">
        <v>33</v>
      </c>
      <c r="E4847" s="2">
        <v>44802</v>
      </c>
      <c r="F4847">
        <v>228</v>
      </c>
      <c r="G4847">
        <v>29</v>
      </c>
      <c r="H4847" t="s">
        <v>5044</v>
      </c>
      <c r="I4847">
        <v>60</v>
      </c>
      <c r="J4847">
        <v>0</v>
      </c>
    </row>
    <row r="4848" spans="1:11" x14ac:dyDescent="0.25">
      <c r="A4848" t="s">
        <v>4857</v>
      </c>
      <c r="B4848" t="s">
        <v>5013</v>
      </c>
      <c r="C4848" t="s">
        <v>5022</v>
      </c>
      <c r="D4848">
        <v>29</v>
      </c>
      <c r="E4848" s="2">
        <v>44843</v>
      </c>
      <c r="F4848">
        <v>228</v>
      </c>
      <c r="G4848">
        <v>82</v>
      </c>
      <c r="H4848" t="s">
        <v>5048</v>
      </c>
      <c r="I4848">
        <v>82</v>
      </c>
      <c r="J4848">
        <v>1</v>
      </c>
      <c r="K4848" t="s">
        <v>5051</v>
      </c>
    </row>
    <row r="4849" spans="1:11" x14ac:dyDescent="0.25">
      <c r="A4849" t="s">
        <v>4858</v>
      </c>
      <c r="B4849" t="s">
        <v>5017</v>
      </c>
      <c r="C4849" t="s">
        <v>5030</v>
      </c>
      <c r="D4849">
        <v>40</v>
      </c>
      <c r="E4849" s="2">
        <v>44261</v>
      </c>
      <c r="F4849">
        <v>217</v>
      </c>
      <c r="G4849">
        <v>87</v>
      </c>
      <c r="H4849" t="s">
        <v>5046</v>
      </c>
      <c r="I4849">
        <v>78</v>
      </c>
      <c r="J4849">
        <v>1</v>
      </c>
      <c r="K4849" t="s">
        <v>5050</v>
      </c>
    </row>
    <row r="4850" spans="1:11" x14ac:dyDescent="0.25">
      <c r="A4850" t="s">
        <v>4859</v>
      </c>
      <c r="B4850" t="s">
        <v>5017</v>
      </c>
      <c r="C4850" t="s">
        <v>5042</v>
      </c>
      <c r="D4850">
        <v>32</v>
      </c>
      <c r="E4850" s="2">
        <v>43939</v>
      </c>
      <c r="F4850">
        <v>230</v>
      </c>
      <c r="G4850">
        <v>88</v>
      </c>
      <c r="H4850" t="s">
        <v>5046</v>
      </c>
      <c r="I4850">
        <v>81</v>
      </c>
      <c r="J4850">
        <v>1</v>
      </c>
      <c r="K4850" t="s">
        <v>5050</v>
      </c>
    </row>
    <row r="4851" spans="1:11" x14ac:dyDescent="0.25">
      <c r="A4851" t="s">
        <v>4860</v>
      </c>
      <c r="B4851" t="s">
        <v>5011</v>
      </c>
      <c r="C4851" t="s">
        <v>5023</v>
      </c>
      <c r="D4851">
        <v>31</v>
      </c>
      <c r="E4851" s="2">
        <v>44719</v>
      </c>
      <c r="F4851">
        <v>204</v>
      </c>
      <c r="G4851">
        <v>16</v>
      </c>
      <c r="H4851" t="s">
        <v>5046</v>
      </c>
      <c r="I4851">
        <v>69</v>
      </c>
      <c r="J4851">
        <v>0</v>
      </c>
    </row>
    <row r="4852" spans="1:11" x14ac:dyDescent="0.25">
      <c r="A4852" t="s">
        <v>4861</v>
      </c>
      <c r="B4852" t="s">
        <v>5018</v>
      </c>
      <c r="C4852" t="s">
        <v>5032</v>
      </c>
      <c r="D4852">
        <v>32</v>
      </c>
      <c r="E4852" s="2">
        <v>44716</v>
      </c>
      <c r="F4852">
        <v>222</v>
      </c>
      <c r="G4852">
        <v>31</v>
      </c>
      <c r="H4852" t="s">
        <v>5044</v>
      </c>
      <c r="I4852">
        <v>94</v>
      </c>
      <c r="J4852">
        <v>0</v>
      </c>
    </row>
    <row r="4853" spans="1:11" x14ac:dyDescent="0.25">
      <c r="A4853" t="s">
        <v>4862</v>
      </c>
      <c r="B4853" t="s">
        <v>5011</v>
      </c>
      <c r="C4853" t="s">
        <v>5020</v>
      </c>
      <c r="D4853">
        <v>32</v>
      </c>
      <c r="E4853" s="2">
        <v>44421</v>
      </c>
      <c r="F4853">
        <v>222</v>
      </c>
      <c r="G4853">
        <v>4</v>
      </c>
      <c r="H4853" t="s">
        <v>5044</v>
      </c>
      <c r="I4853">
        <v>59</v>
      </c>
      <c r="J4853">
        <v>1</v>
      </c>
      <c r="K4853" t="s">
        <v>5049</v>
      </c>
    </row>
    <row r="4854" spans="1:11" x14ac:dyDescent="0.25">
      <c r="A4854" t="s">
        <v>4863</v>
      </c>
      <c r="B4854" t="s">
        <v>5017</v>
      </c>
      <c r="C4854" t="s">
        <v>5037</v>
      </c>
      <c r="D4854">
        <v>30</v>
      </c>
      <c r="E4854" s="2">
        <v>44400</v>
      </c>
      <c r="F4854">
        <v>202</v>
      </c>
      <c r="G4854">
        <v>93</v>
      </c>
      <c r="H4854" t="s">
        <v>5043</v>
      </c>
      <c r="I4854">
        <v>74</v>
      </c>
      <c r="J4854">
        <v>1</v>
      </c>
      <c r="K4854" t="s">
        <v>5051</v>
      </c>
    </row>
    <row r="4855" spans="1:11" x14ac:dyDescent="0.25">
      <c r="A4855" t="s">
        <v>4864</v>
      </c>
      <c r="B4855" t="s">
        <v>5015</v>
      </c>
      <c r="C4855" t="s">
        <v>5040</v>
      </c>
      <c r="D4855">
        <v>27</v>
      </c>
      <c r="E4855" s="2">
        <v>44024</v>
      </c>
      <c r="F4855">
        <v>239</v>
      </c>
      <c r="G4855">
        <v>32</v>
      </c>
      <c r="H4855" t="s">
        <v>5043</v>
      </c>
      <c r="I4855">
        <v>62</v>
      </c>
      <c r="J4855">
        <v>0</v>
      </c>
    </row>
    <row r="4856" spans="1:11" x14ac:dyDescent="0.25">
      <c r="A4856" t="s">
        <v>4865</v>
      </c>
      <c r="B4856" t="s">
        <v>5016</v>
      </c>
      <c r="C4856" t="s">
        <v>5029</v>
      </c>
      <c r="D4856">
        <v>34</v>
      </c>
      <c r="E4856" s="2">
        <v>44016</v>
      </c>
      <c r="F4856">
        <v>252</v>
      </c>
      <c r="G4856">
        <v>58</v>
      </c>
      <c r="H4856" t="s">
        <v>5045</v>
      </c>
      <c r="I4856">
        <v>83</v>
      </c>
      <c r="J4856">
        <v>1</v>
      </c>
      <c r="K4856" t="s">
        <v>5051</v>
      </c>
    </row>
    <row r="4857" spans="1:11" x14ac:dyDescent="0.25">
      <c r="A4857" t="s">
        <v>4866</v>
      </c>
      <c r="B4857" t="s">
        <v>5017</v>
      </c>
      <c r="C4857" t="s">
        <v>5042</v>
      </c>
      <c r="D4857">
        <v>40</v>
      </c>
      <c r="E4857" s="2">
        <v>44150</v>
      </c>
      <c r="F4857">
        <v>217</v>
      </c>
      <c r="G4857">
        <v>29</v>
      </c>
      <c r="H4857" t="s">
        <v>5044</v>
      </c>
      <c r="I4857">
        <v>91</v>
      </c>
      <c r="J4857">
        <v>1</v>
      </c>
      <c r="K4857" t="s">
        <v>5051</v>
      </c>
    </row>
    <row r="4858" spans="1:11" x14ac:dyDescent="0.25">
      <c r="A4858" t="s">
        <v>4867</v>
      </c>
      <c r="B4858" t="s">
        <v>5011</v>
      </c>
      <c r="C4858" t="s">
        <v>5019</v>
      </c>
      <c r="D4858">
        <v>47</v>
      </c>
      <c r="E4858" s="2">
        <v>44193</v>
      </c>
      <c r="F4858">
        <v>204</v>
      </c>
      <c r="G4858">
        <v>2</v>
      </c>
      <c r="H4858" t="s">
        <v>5047</v>
      </c>
      <c r="I4858">
        <v>59</v>
      </c>
      <c r="J4858">
        <v>1</v>
      </c>
      <c r="K4858" t="s">
        <v>5050</v>
      </c>
    </row>
    <row r="4859" spans="1:11" x14ac:dyDescent="0.25">
      <c r="A4859" t="s">
        <v>4868</v>
      </c>
      <c r="B4859" t="s">
        <v>5014</v>
      </c>
      <c r="C4859" t="s">
        <v>5035</v>
      </c>
      <c r="D4859">
        <v>41</v>
      </c>
      <c r="E4859" s="2">
        <v>44730</v>
      </c>
      <c r="F4859">
        <v>222</v>
      </c>
      <c r="G4859">
        <v>35</v>
      </c>
      <c r="H4859" t="s">
        <v>5044</v>
      </c>
      <c r="I4859">
        <v>59</v>
      </c>
      <c r="J4859">
        <v>0</v>
      </c>
    </row>
    <row r="4860" spans="1:11" x14ac:dyDescent="0.25">
      <c r="A4860" t="s">
        <v>4869</v>
      </c>
      <c r="B4860" t="s">
        <v>5017</v>
      </c>
      <c r="C4860" t="s">
        <v>5030</v>
      </c>
      <c r="D4860">
        <v>49</v>
      </c>
      <c r="E4860" s="2">
        <v>44390</v>
      </c>
      <c r="F4860">
        <v>251</v>
      </c>
      <c r="G4860">
        <v>9</v>
      </c>
      <c r="H4860" t="s">
        <v>5044</v>
      </c>
      <c r="I4860">
        <v>84</v>
      </c>
      <c r="J4860">
        <v>1</v>
      </c>
      <c r="K4860" t="s">
        <v>5050</v>
      </c>
    </row>
    <row r="4861" spans="1:11" x14ac:dyDescent="0.25">
      <c r="A4861" t="s">
        <v>4870</v>
      </c>
      <c r="B4861" t="s">
        <v>5011</v>
      </c>
      <c r="C4861" t="s">
        <v>5019</v>
      </c>
      <c r="D4861">
        <v>26</v>
      </c>
      <c r="E4861" s="2">
        <v>44147</v>
      </c>
      <c r="F4861">
        <v>254</v>
      </c>
      <c r="G4861">
        <v>80</v>
      </c>
      <c r="H4861" t="s">
        <v>5044</v>
      </c>
      <c r="I4861">
        <v>65</v>
      </c>
      <c r="J4861">
        <v>1</v>
      </c>
      <c r="K4861" t="s">
        <v>5051</v>
      </c>
    </row>
    <row r="4862" spans="1:11" x14ac:dyDescent="0.25">
      <c r="A4862" t="s">
        <v>4871</v>
      </c>
      <c r="B4862" t="s">
        <v>5015</v>
      </c>
      <c r="C4862" t="s">
        <v>5027</v>
      </c>
      <c r="D4862">
        <v>38</v>
      </c>
      <c r="E4862" s="2">
        <v>44613</v>
      </c>
      <c r="F4862">
        <v>250</v>
      </c>
      <c r="G4862">
        <v>64</v>
      </c>
      <c r="H4862" t="s">
        <v>5046</v>
      </c>
      <c r="I4862">
        <v>54</v>
      </c>
      <c r="J4862">
        <v>0</v>
      </c>
    </row>
    <row r="4863" spans="1:11" x14ac:dyDescent="0.25">
      <c r="A4863" t="s">
        <v>4872</v>
      </c>
      <c r="B4863" t="s">
        <v>5011</v>
      </c>
      <c r="C4863" t="s">
        <v>5023</v>
      </c>
      <c r="D4863">
        <v>44</v>
      </c>
      <c r="E4863" s="2">
        <v>44416</v>
      </c>
      <c r="F4863">
        <v>202</v>
      </c>
      <c r="G4863">
        <v>24</v>
      </c>
      <c r="H4863" t="s">
        <v>5047</v>
      </c>
      <c r="I4863">
        <v>79</v>
      </c>
      <c r="J4863">
        <v>1</v>
      </c>
      <c r="K4863" t="s">
        <v>5051</v>
      </c>
    </row>
    <row r="4864" spans="1:11" x14ac:dyDescent="0.25">
      <c r="A4864" t="s">
        <v>4873</v>
      </c>
      <c r="B4864" t="s">
        <v>5017</v>
      </c>
      <c r="C4864" t="s">
        <v>5037</v>
      </c>
      <c r="D4864">
        <v>24</v>
      </c>
      <c r="E4864" s="2">
        <v>44036</v>
      </c>
      <c r="F4864">
        <v>253</v>
      </c>
      <c r="G4864">
        <v>52</v>
      </c>
      <c r="H4864" t="s">
        <v>5047</v>
      </c>
      <c r="I4864">
        <v>93</v>
      </c>
      <c r="J4864">
        <v>0</v>
      </c>
    </row>
    <row r="4865" spans="1:11" x14ac:dyDescent="0.25">
      <c r="A4865" t="s">
        <v>4874</v>
      </c>
      <c r="B4865" t="s">
        <v>5016</v>
      </c>
      <c r="C4865" t="s">
        <v>5041</v>
      </c>
      <c r="D4865">
        <v>31</v>
      </c>
      <c r="E4865" s="2">
        <v>44075</v>
      </c>
      <c r="F4865">
        <v>260</v>
      </c>
      <c r="G4865">
        <v>42</v>
      </c>
      <c r="H4865" t="s">
        <v>5047</v>
      </c>
      <c r="I4865">
        <v>68</v>
      </c>
      <c r="J4865">
        <v>1</v>
      </c>
      <c r="K4865" t="s">
        <v>5049</v>
      </c>
    </row>
    <row r="4866" spans="1:11" x14ac:dyDescent="0.25">
      <c r="A4866" t="s">
        <v>4875</v>
      </c>
      <c r="B4866" t="s">
        <v>5017</v>
      </c>
      <c r="C4866" t="s">
        <v>5030</v>
      </c>
      <c r="D4866">
        <v>25</v>
      </c>
      <c r="E4866" s="2">
        <v>44077</v>
      </c>
      <c r="F4866">
        <v>214</v>
      </c>
      <c r="G4866">
        <v>43</v>
      </c>
      <c r="H4866" t="s">
        <v>5046</v>
      </c>
      <c r="I4866">
        <v>66</v>
      </c>
      <c r="J4866">
        <v>1</v>
      </c>
      <c r="K4866" t="s">
        <v>5050</v>
      </c>
    </row>
    <row r="4867" spans="1:11" x14ac:dyDescent="0.25">
      <c r="A4867" t="s">
        <v>4876</v>
      </c>
      <c r="B4867" t="s">
        <v>5013</v>
      </c>
      <c r="C4867" t="s">
        <v>5039</v>
      </c>
      <c r="D4867">
        <v>43</v>
      </c>
      <c r="E4867" s="2">
        <v>44672</v>
      </c>
      <c r="F4867">
        <v>236</v>
      </c>
      <c r="G4867">
        <v>36</v>
      </c>
      <c r="H4867" t="s">
        <v>5045</v>
      </c>
      <c r="I4867">
        <v>81</v>
      </c>
      <c r="J4867">
        <v>0</v>
      </c>
    </row>
    <row r="4868" spans="1:11" x14ac:dyDescent="0.25">
      <c r="A4868" t="s">
        <v>4877</v>
      </c>
      <c r="B4868" t="s">
        <v>5014</v>
      </c>
      <c r="C4868" t="s">
        <v>5028</v>
      </c>
      <c r="D4868">
        <v>43</v>
      </c>
      <c r="E4868" s="2">
        <v>44625</v>
      </c>
      <c r="F4868">
        <v>214</v>
      </c>
      <c r="G4868">
        <v>35</v>
      </c>
      <c r="H4868" t="s">
        <v>5048</v>
      </c>
      <c r="I4868">
        <v>74</v>
      </c>
      <c r="J4868">
        <v>0</v>
      </c>
    </row>
    <row r="4869" spans="1:11" x14ac:dyDescent="0.25">
      <c r="A4869" t="s">
        <v>4878</v>
      </c>
      <c r="B4869" t="s">
        <v>5015</v>
      </c>
      <c r="C4869" t="s">
        <v>5040</v>
      </c>
      <c r="D4869">
        <v>37</v>
      </c>
      <c r="E4869" s="2">
        <v>44226</v>
      </c>
      <c r="F4869">
        <v>203</v>
      </c>
      <c r="G4869">
        <v>92</v>
      </c>
      <c r="H4869" t="s">
        <v>5046</v>
      </c>
      <c r="I4869">
        <v>53</v>
      </c>
      <c r="J4869">
        <v>1</v>
      </c>
      <c r="K4869" t="s">
        <v>5049</v>
      </c>
    </row>
    <row r="4870" spans="1:11" x14ac:dyDescent="0.25">
      <c r="A4870" t="s">
        <v>4879</v>
      </c>
      <c r="B4870" t="s">
        <v>5012</v>
      </c>
      <c r="C4870" t="s">
        <v>5021</v>
      </c>
      <c r="D4870">
        <v>38</v>
      </c>
      <c r="E4870" s="2">
        <v>44054</v>
      </c>
      <c r="F4870">
        <v>204</v>
      </c>
      <c r="G4870">
        <v>6</v>
      </c>
      <c r="H4870" t="s">
        <v>5048</v>
      </c>
      <c r="I4870">
        <v>86</v>
      </c>
      <c r="J4870">
        <v>1</v>
      </c>
      <c r="K4870" t="s">
        <v>5049</v>
      </c>
    </row>
    <row r="4871" spans="1:11" x14ac:dyDescent="0.25">
      <c r="A4871" t="s">
        <v>4880</v>
      </c>
      <c r="B4871" t="s">
        <v>5016</v>
      </c>
      <c r="C4871" t="s">
        <v>5041</v>
      </c>
      <c r="D4871">
        <v>32</v>
      </c>
      <c r="E4871" s="2">
        <v>44791</v>
      </c>
      <c r="F4871">
        <v>204</v>
      </c>
      <c r="G4871">
        <v>33</v>
      </c>
      <c r="H4871" t="s">
        <v>5046</v>
      </c>
      <c r="I4871">
        <v>98</v>
      </c>
      <c r="J4871">
        <v>0</v>
      </c>
    </row>
    <row r="4872" spans="1:11" x14ac:dyDescent="0.25">
      <c r="A4872" t="s">
        <v>4881</v>
      </c>
      <c r="B4872" t="s">
        <v>5013</v>
      </c>
      <c r="C4872" t="s">
        <v>5039</v>
      </c>
      <c r="D4872">
        <v>27</v>
      </c>
      <c r="E4872" s="2">
        <v>44758</v>
      </c>
      <c r="F4872">
        <v>218</v>
      </c>
      <c r="G4872">
        <v>81</v>
      </c>
      <c r="H4872" t="s">
        <v>5045</v>
      </c>
      <c r="I4872">
        <v>81</v>
      </c>
      <c r="J4872">
        <v>1</v>
      </c>
      <c r="K4872" t="s">
        <v>5051</v>
      </c>
    </row>
    <row r="4873" spans="1:11" x14ac:dyDescent="0.25">
      <c r="A4873" t="s">
        <v>4882</v>
      </c>
      <c r="B4873" t="s">
        <v>5011</v>
      </c>
      <c r="C4873" t="s">
        <v>5023</v>
      </c>
      <c r="D4873">
        <v>38</v>
      </c>
      <c r="E4873" s="2">
        <v>44885</v>
      </c>
      <c r="F4873">
        <v>257</v>
      </c>
      <c r="G4873">
        <v>77</v>
      </c>
      <c r="H4873" t="s">
        <v>5047</v>
      </c>
      <c r="I4873">
        <v>77</v>
      </c>
      <c r="J4873">
        <v>1</v>
      </c>
      <c r="K4873" t="s">
        <v>5050</v>
      </c>
    </row>
    <row r="4874" spans="1:11" x14ac:dyDescent="0.25">
      <c r="A4874" t="s">
        <v>4883</v>
      </c>
      <c r="B4874" t="s">
        <v>5011</v>
      </c>
      <c r="C4874" t="s">
        <v>5020</v>
      </c>
      <c r="D4874">
        <v>45</v>
      </c>
      <c r="E4874" s="2">
        <v>43950</v>
      </c>
      <c r="F4874">
        <v>258</v>
      </c>
      <c r="G4874">
        <v>42</v>
      </c>
      <c r="H4874" t="s">
        <v>5047</v>
      </c>
      <c r="I4874">
        <v>57</v>
      </c>
      <c r="J4874">
        <v>0</v>
      </c>
    </row>
    <row r="4875" spans="1:11" x14ac:dyDescent="0.25">
      <c r="A4875" t="s">
        <v>4884</v>
      </c>
      <c r="B4875" t="s">
        <v>5012</v>
      </c>
      <c r="C4875" t="s">
        <v>5021</v>
      </c>
      <c r="D4875">
        <v>28</v>
      </c>
      <c r="E4875" s="2">
        <v>44482</v>
      </c>
      <c r="F4875">
        <v>225</v>
      </c>
      <c r="G4875">
        <v>46</v>
      </c>
      <c r="H4875" t="s">
        <v>5046</v>
      </c>
      <c r="I4875">
        <v>50</v>
      </c>
      <c r="J4875">
        <v>0</v>
      </c>
    </row>
    <row r="4876" spans="1:11" x14ac:dyDescent="0.25">
      <c r="A4876" t="s">
        <v>4885</v>
      </c>
      <c r="B4876" t="s">
        <v>5015</v>
      </c>
      <c r="C4876" t="s">
        <v>5025</v>
      </c>
      <c r="D4876">
        <v>47</v>
      </c>
      <c r="E4876" s="2">
        <v>43984</v>
      </c>
      <c r="F4876">
        <v>204</v>
      </c>
      <c r="G4876">
        <v>42</v>
      </c>
      <c r="H4876" t="s">
        <v>5048</v>
      </c>
      <c r="I4876">
        <v>94</v>
      </c>
      <c r="J4876">
        <v>1</v>
      </c>
      <c r="K4876" t="s">
        <v>5050</v>
      </c>
    </row>
    <row r="4877" spans="1:11" x14ac:dyDescent="0.25">
      <c r="A4877" t="s">
        <v>4886</v>
      </c>
      <c r="B4877" t="s">
        <v>5011</v>
      </c>
      <c r="C4877" t="s">
        <v>5023</v>
      </c>
      <c r="D4877">
        <v>42</v>
      </c>
      <c r="E4877" s="2">
        <v>44300</v>
      </c>
      <c r="F4877">
        <v>206</v>
      </c>
      <c r="G4877">
        <v>85</v>
      </c>
      <c r="H4877" t="s">
        <v>5047</v>
      </c>
      <c r="I4877">
        <v>96</v>
      </c>
      <c r="J4877">
        <v>1</v>
      </c>
      <c r="K4877" t="s">
        <v>5050</v>
      </c>
    </row>
    <row r="4878" spans="1:11" x14ac:dyDescent="0.25">
      <c r="A4878" t="s">
        <v>4887</v>
      </c>
      <c r="B4878" t="s">
        <v>5013</v>
      </c>
      <c r="C4878" t="s">
        <v>5022</v>
      </c>
      <c r="D4878">
        <v>23</v>
      </c>
      <c r="E4878" s="2">
        <v>44207</v>
      </c>
      <c r="F4878">
        <v>221</v>
      </c>
      <c r="G4878">
        <v>22</v>
      </c>
      <c r="H4878" t="s">
        <v>5046</v>
      </c>
      <c r="I4878">
        <v>69</v>
      </c>
      <c r="J4878">
        <v>0</v>
      </c>
    </row>
    <row r="4879" spans="1:11" x14ac:dyDescent="0.25">
      <c r="A4879" t="s">
        <v>4888</v>
      </c>
      <c r="B4879" t="s">
        <v>5013</v>
      </c>
      <c r="C4879" t="s">
        <v>5039</v>
      </c>
      <c r="D4879">
        <v>48</v>
      </c>
      <c r="E4879" s="2">
        <v>44329</v>
      </c>
      <c r="F4879">
        <v>255</v>
      </c>
      <c r="G4879">
        <v>14</v>
      </c>
      <c r="H4879" t="s">
        <v>5046</v>
      </c>
      <c r="I4879">
        <v>93</v>
      </c>
      <c r="J4879">
        <v>0</v>
      </c>
    </row>
    <row r="4880" spans="1:11" x14ac:dyDescent="0.25">
      <c r="A4880" t="s">
        <v>4889</v>
      </c>
      <c r="B4880" t="s">
        <v>5018</v>
      </c>
      <c r="C4880" t="s">
        <v>5038</v>
      </c>
      <c r="D4880">
        <v>40</v>
      </c>
      <c r="E4880" s="2">
        <v>44331</v>
      </c>
      <c r="F4880">
        <v>258</v>
      </c>
      <c r="G4880">
        <v>77</v>
      </c>
      <c r="H4880" t="s">
        <v>5047</v>
      </c>
      <c r="I4880">
        <v>82</v>
      </c>
      <c r="J4880">
        <v>0</v>
      </c>
    </row>
    <row r="4881" spans="1:11" x14ac:dyDescent="0.25">
      <c r="A4881" t="s">
        <v>4890</v>
      </c>
      <c r="B4881" t="s">
        <v>5018</v>
      </c>
      <c r="C4881" t="s">
        <v>5038</v>
      </c>
      <c r="D4881">
        <v>31</v>
      </c>
      <c r="E4881" s="2">
        <v>44920</v>
      </c>
      <c r="F4881">
        <v>248</v>
      </c>
      <c r="G4881">
        <v>10</v>
      </c>
      <c r="H4881" t="s">
        <v>5043</v>
      </c>
      <c r="I4881">
        <v>82</v>
      </c>
      <c r="J4881">
        <v>1</v>
      </c>
      <c r="K4881" t="s">
        <v>5050</v>
      </c>
    </row>
    <row r="4882" spans="1:11" x14ac:dyDescent="0.25">
      <c r="A4882" t="s">
        <v>4891</v>
      </c>
      <c r="B4882" t="s">
        <v>5016</v>
      </c>
      <c r="C4882" t="s">
        <v>5029</v>
      </c>
      <c r="D4882">
        <v>40</v>
      </c>
      <c r="E4882" s="2">
        <v>44733</v>
      </c>
      <c r="F4882">
        <v>237</v>
      </c>
      <c r="G4882">
        <v>15</v>
      </c>
      <c r="H4882" t="s">
        <v>5047</v>
      </c>
      <c r="I4882">
        <v>60</v>
      </c>
      <c r="J4882">
        <v>1</v>
      </c>
      <c r="K4882" t="s">
        <v>5051</v>
      </c>
    </row>
    <row r="4883" spans="1:11" x14ac:dyDescent="0.25">
      <c r="A4883" t="s">
        <v>4892</v>
      </c>
      <c r="B4883" t="s">
        <v>5013</v>
      </c>
      <c r="C4883" t="s">
        <v>5039</v>
      </c>
      <c r="D4883">
        <v>50</v>
      </c>
      <c r="E4883" s="2">
        <v>44804</v>
      </c>
      <c r="F4883">
        <v>253</v>
      </c>
      <c r="G4883">
        <v>20</v>
      </c>
      <c r="H4883" t="s">
        <v>5046</v>
      </c>
      <c r="I4883">
        <v>51</v>
      </c>
      <c r="J4883">
        <v>0</v>
      </c>
    </row>
    <row r="4884" spans="1:11" x14ac:dyDescent="0.25">
      <c r="A4884" t="s">
        <v>4893</v>
      </c>
      <c r="B4884" t="s">
        <v>5014</v>
      </c>
      <c r="C4884" t="s">
        <v>5035</v>
      </c>
      <c r="D4884">
        <v>50</v>
      </c>
      <c r="E4884" s="2">
        <v>44884</v>
      </c>
      <c r="F4884">
        <v>209</v>
      </c>
      <c r="G4884">
        <v>6</v>
      </c>
      <c r="H4884" t="s">
        <v>5044</v>
      </c>
      <c r="I4884">
        <v>82</v>
      </c>
      <c r="J4884">
        <v>1</v>
      </c>
      <c r="K4884" t="s">
        <v>5050</v>
      </c>
    </row>
    <row r="4885" spans="1:11" x14ac:dyDescent="0.25">
      <c r="A4885" t="s">
        <v>4894</v>
      </c>
      <c r="B4885" t="s">
        <v>5018</v>
      </c>
      <c r="C4885" t="s">
        <v>5036</v>
      </c>
      <c r="D4885">
        <v>41</v>
      </c>
      <c r="E4885" s="2">
        <v>44412</v>
      </c>
      <c r="F4885">
        <v>232</v>
      </c>
      <c r="G4885">
        <v>66</v>
      </c>
      <c r="H4885" t="s">
        <v>5048</v>
      </c>
      <c r="I4885">
        <v>75</v>
      </c>
      <c r="J4885">
        <v>1</v>
      </c>
      <c r="K4885" t="s">
        <v>5050</v>
      </c>
    </row>
    <row r="4886" spans="1:11" x14ac:dyDescent="0.25">
      <c r="A4886" t="s">
        <v>4895</v>
      </c>
      <c r="B4886" t="s">
        <v>5018</v>
      </c>
      <c r="C4886" t="s">
        <v>5032</v>
      </c>
      <c r="D4886">
        <v>24</v>
      </c>
      <c r="E4886" s="2">
        <v>44220</v>
      </c>
      <c r="F4886">
        <v>234</v>
      </c>
      <c r="G4886">
        <v>18</v>
      </c>
      <c r="H4886" t="s">
        <v>5048</v>
      </c>
      <c r="I4886">
        <v>61</v>
      </c>
      <c r="J4886">
        <v>0</v>
      </c>
    </row>
    <row r="4887" spans="1:11" x14ac:dyDescent="0.25">
      <c r="A4887" t="s">
        <v>4896</v>
      </c>
      <c r="B4887" t="s">
        <v>5012</v>
      </c>
      <c r="C4887" t="s">
        <v>5021</v>
      </c>
      <c r="D4887">
        <v>34</v>
      </c>
      <c r="E4887" s="2">
        <v>44459</v>
      </c>
      <c r="F4887">
        <v>256</v>
      </c>
      <c r="G4887">
        <v>85</v>
      </c>
      <c r="H4887" t="s">
        <v>5047</v>
      </c>
      <c r="I4887">
        <v>88</v>
      </c>
      <c r="J4887">
        <v>0</v>
      </c>
    </row>
    <row r="4888" spans="1:11" x14ac:dyDescent="0.25">
      <c r="A4888" t="s">
        <v>4897</v>
      </c>
      <c r="B4888" t="s">
        <v>5016</v>
      </c>
      <c r="C4888" t="s">
        <v>5031</v>
      </c>
      <c r="D4888">
        <v>30</v>
      </c>
      <c r="E4888" s="2">
        <v>44217</v>
      </c>
      <c r="F4888">
        <v>240</v>
      </c>
      <c r="G4888">
        <v>73</v>
      </c>
      <c r="H4888" t="s">
        <v>5045</v>
      </c>
      <c r="I4888">
        <v>70</v>
      </c>
      <c r="J4888">
        <v>0</v>
      </c>
    </row>
    <row r="4889" spans="1:11" x14ac:dyDescent="0.25">
      <c r="A4889" t="s">
        <v>4898</v>
      </c>
      <c r="B4889" t="s">
        <v>5013</v>
      </c>
      <c r="C4889" t="s">
        <v>5022</v>
      </c>
      <c r="D4889">
        <v>25</v>
      </c>
      <c r="E4889" s="2">
        <v>44354</v>
      </c>
      <c r="F4889">
        <v>241</v>
      </c>
      <c r="G4889">
        <v>3</v>
      </c>
      <c r="H4889" t="s">
        <v>5045</v>
      </c>
      <c r="I4889">
        <v>56</v>
      </c>
      <c r="J4889">
        <v>0</v>
      </c>
    </row>
    <row r="4890" spans="1:11" x14ac:dyDescent="0.25">
      <c r="A4890" t="s">
        <v>4899</v>
      </c>
      <c r="B4890" t="s">
        <v>5017</v>
      </c>
      <c r="C4890" t="s">
        <v>5037</v>
      </c>
      <c r="D4890">
        <v>32</v>
      </c>
      <c r="E4890" s="2">
        <v>44024</v>
      </c>
      <c r="F4890">
        <v>208</v>
      </c>
      <c r="G4890">
        <v>27</v>
      </c>
      <c r="H4890" t="s">
        <v>5045</v>
      </c>
      <c r="I4890">
        <v>72</v>
      </c>
      <c r="J4890">
        <v>1</v>
      </c>
      <c r="K4890" t="s">
        <v>5050</v>
      </c>
    </row>
    <row r="4891" spans="1:11" x14ac:dyDescent="0.25">
      <c r="A4891" t="s">
        <v>4900</v>
      </c>
      <c r="B4891" t="s">
        <v>5013</v>
      </c>
      <c r="C4891" t="s">
        <v>5039</v>
      </c>
      <c r="D4891">
        <v>31</v>
      </c>
      <c r="E4891" s="2">
        <v>44740</v>
      </c>
      <c r="F4891">
        <v>234</v>
      </c>
      <c r="G4891">
        <v>32</v>
      </c>
      <c r="H4891" t="s">
        <v>5046</v>
      </c>
      <c r="I4891">
        <v>50</v>
      </c>
      <c r="J4891">
        <v>0</v>
      </c>
    </row>
    <row r="4892" spans="1:11" x14ac:dyDescent="0.25">
      <c r="A4892" t="s">
        <v>4901</v>
      </c>
      <c r="B4892" t="s">
        <v>5013</v>
      </c>
      <c r="C4892" t="s">
        <v>5022</v>
      </c>
      <c r="D4892">
        <v>50</v>
      </c>
      <c r="E4892" s="2">
        <v>44175</v>
      </c>
      <c r="F4892">
        <v>258</v>
      </c>
      <c r="G4892">
        <v>32</v>
      </c>
      <c r="H4892" t="s">
        <v>5048</v>
      </c>
      <c r="I4892">
        <v>61</v>
      </c>
      <c r="J4892">
        <v>1</v>
      </c>
      <c r="K4892" t="s">
        <v>5051</v>
      </c>
    </row>
    <row r="4893" spans="1:11" x14ac:dyDescent="0.25">
      <c r="A4893" t="s">
        <v>4902</v>
      </c>
      <c r="B4893" t="s">
        <v>5011</v>
      </c>
      <c r="C4893" t="s">
        <v>5020</v>
      </c>
      <c r="D4893">
        <v>29</v>
      </c>
      <c r="E4893" s="2">
        <v>44128</v>
      </c>
      <c r="F4893">
        <v>210</v>
      </c>
      <c r="G4893">
        <v>1</v>
      </c>
      <c r="H4893" t="s">
        <v>5043</v>
      </c>
      <c r="I4893">
        <v>70</v>
      </c>
      <c r="J4893">
        <v>0</v>
      </c>
    </row>
    <row r="4894" spans="1:11" x14ac:dyDescent="0.25">
      <c r="A4894" t="s">
        <v>4903</v>
      </c>
      <c r="B4894" t="s">
        <v>5018</v>
      </c>
      <c r="C4894" t="s">
        <v>5038</v>
      </c>
      <c r="D4894">
        <v>29</v>
      </c>
      <c r="E4894" s="2">
        <v>44378</v>
      </c>
      <c r="F4894">
        <v>227</v>
      </c>
      <c r="G4894">
        <v>56</v>
      </c>
      <c r="H4894" t="s">
        <v>5045</v>
      </c>
      <c r="I4894">
        <v>78</v>
      </c>
      <c r="J4894">
        <v>1</v>
      </c>
      <c r="K4894" t="s">
        <v>5051</v>
      </c>
    </row>
    <row r="4895" spans="1:11" x14ac:dyDescent="0.25">
      <c r="A4895" t="s">
        <v>4904</v>
      </c>
      <c r="B4895" t="s">
        <v>5017</v>
      </c>
      <c r="C4895" t="s">
        <v>5042</v>
      </c>
      <c r="D4895">
        <v>46</v>
      </c>
      <c r="E4895" s="2">
        <v>44790</v>
      </c>
      <c r="F4895">
        <v>239</v>
      </c>
      <c r="G4895">
        <v>93</v>
      </c>
      <c r="H4895" t="s">
        <v>5043</v>
      </c>
      <c r="I4895">
        <v>91</v>
      </c>
      <c r="J4895">
        <v>1</v>
      </c>
      <c r="K4895" t="s">
        <v>5050</v>
      </c>
    </row>
    <row r="4896" spans="1:11" x14ac:dyDescent="0.25">
      <c r="A4896" t="s">
        <v>4905</v>
      </c>
      <c r="B4896" t="s">
        <v>5016</v>
      </c>
      <c r="C4896" t="s">
        <v>5029</v>
      </c>
      <c r="D4896">
        <v>34</v>
      </c>
      <c r="E4896" s="2">
        <v>43996</v>
      </c>
      <c r="F4896">
        <v>230</v>
      </c>
      <c r="G4896">
        <v>38</v>
      </c>
      <c r="H4896" t="s">
        <v>5045</v>
      </c>
      <c r="I4896">
        <v>84</v>
      </c>
      <c r="J4896">
        <v>1</v>
      </c>
      <c r="K4896" t="s">
        <v>5051</v>
      </c>
    </row>
    <row r="4897" spans="1:11" x14ac:dyDescent="0.25">
      <c r="A4897" t="s">
        <v>4906</v>
      </c>
      <c r="B4897" t="s">
        <v>5013</v>
      </c>
      <c r="C4897" t="s">
        <v>5039</v>
      </c>
      <c r="D4897">
        <v>23</v>
      </c>
      <c r="E4897" s="2">
        <v>44468</v>
      </c>
      <c r="F4897">
        <v>241</v>
      </c>
      <c r="G4897">
        <v>43</v>
      </c>
      <c r="H4897" t="s">
        <v>5043</v>
      </c>
      <c r="I4897">
        <v>100</v>
      </c>
      <c r="J4897">
        <v>1</v>
      </c>
      <c r="K4897" t="s">
        <v>5050</v>
      </c>
    </row>
    <row r="4898" spans="1:11" x14ac:dyDescent="0.25">
      <c r="A4898" t="s">
        <v>4907</v>
      </c>
      <c r="B4898" t="s">
        <v>5017</v>
      </c>
      <c r="C4898" t="s">
        <v>5030</v>
      </c>
      <c r="D4898">
        <v>29</v>
      </c>
      <c r="E4898" s="2">
        <v>44075</v>
      </c>
      <c r="F4898">
        <v>213</v>
      </c>
      <c r="G4898">
        <v>89</v>
      </c>
      <c r="H4898" t="s">
        <v>5045</v>
      </c>
      <c r="I4898">
        <v>100</v>
      </c>
      <c r="J4898">
        <v>1</v>
      </c>
      <c r="K4898" t="s">
        <v>5049</v>
      </c>
    </row>
    <row r="4899" spans="1:11" x14ac:dyDescent="0.25">
      <c r="A4899" t="s">
        <v>4908</v>
      </c>
      <c r="B4899" t="s">
        <v>5017</v>
      </c>
      <c r="C4899" t="s">
        <v>5037</v>
      </c>
      <c r="D4899">
        <v>43</v>
      </c>
      <c r="E4899" s="2">
        <v>44094</v>
      </c>
      <c r="F4899">
        <v>251</v>
      </c>
      <c r="G4899">
        <v>96</v>
      </c>
      <c r="H4899" t="s">
        <v>5044</v>
      </c>
      <c r="I4899">
        <v>95</v>
      </c>
      <c r="J4899">
        <v>1</v>
      </c>
      <c r="K4899" t="s">
        <v>5049</v>
      </c>
    </row>
    <row r="4900" spans="1:11" x14ac:dyDescent="0.25">
      <c r="A4900" t="s">
        <v>4909</v>
      </c>
      <c r="B4900" t="s">
        <v>5018</v>
      </c>
      <c r="C4900" t="s">
        <v>5036</v>
      </c>
      <c r="D4900">
        <v>47</v>
      </c>
      <c r="E4900" s="2">
        <v>43929</v>
      </c>
      <c r="F4900">
        <v>208</v>
      </c>
      <c r="G4900">
        <v>44</v>
      </c>
      <c r="H4900" t="s">
        <v>5047</v>
      </c>
      <c r="I4900">
        <v>61</v>
      </c>
      <c r="J4900">
        <v>1</v>
      </c>
      <c r="K4900" t="s">
        <v>5051</v>
      </c>
    </row>
    <row r="4901" spans="1:11" x14ac:dyDescent="0.25">
      <c r="A4901" t="s">
        <v>4910</v>
      </c>
      <c r="B4901" t="s">
        <v>5018</v>
      </c>
      <c r="C4901" t="s">
        <v>5038</v>
      </c>
      <c r="D4901">
        <v>35</v>
      </c>
      <c r="E4901" s="2">
        <v>44165</v>
      </c>
      <c r="F4901">
        <v>251</v>
      </c>
      <c r="G4901">
        <v>85</v>
      </c>
      <c r="H4901" t="s">
        <v>5044</v>
      </c>
      <c r="I4901">
        <v>87</v>
      </c>
      <c r="J4901">
        <v>0</v>
      </c>
    </row>
    <row r="4902" spans="1:11" x14ac:dyDescent="0.25">
      <c r="A4902" t="s">
        <v>4911</v>
      </c>
      <c r="B4902" t="s">
        <v>5013</v>
      </c>
      <c r="C4902" t="s">
        <v>5033</v>
      </c>
      <c r="D4902">
        <v>49</v>
      </c>
      <c r="E4902" s="2">
        <v>44483</v>
      </c>
      <c r="F4902">
        <v>248</v>
      </c>
      <c r="G4902">
        <v>92</v>
      </c>
      <c r="H4902" t="s">
        <v>5046</v>
      </c>
      <c r="I4902">
        <v>95</v>
      </c>
      <c r="J4902">
        <v>0</v>
      </c>
    </row>
    <row r="4903" spans="1:11" x14ac:dyDescent="0.25">
      <c r="A4903" t="s">
        <v>4912</v>
      </c>
      <c r="B4903" t="s">
        <v>5015</v>
      </c>
      <c r="C4903" t="s">
        <v>5025</v>
      </c>
      <c r="D4903">
        <v>27</v>
      </c>
      <c r="E4903" s="2">
        <v>44703</v>
      </c>
      <c r="F4903">
        <v>235</v>
      </c>
      <c r="G4903">
        <v>84</v>
      </c>
      <c r="H4903" t="s">
        <v>5045</v>
      </c>
      <c r="I4903">
        <v>85</v>
      </c>
      <c r="J4903">
        <v>0</v>
      </c>
    </row>
    <row r="4904" spans="1:11" x14ac:dyDescent="0.25">
      <c r="A4904" t="s">
        <v>4913</v>
      </c>
      <c r="B4904" t="s">
        <v>5012</v>
      </c>
      <c r="C4904" t="s">
        <v>5034</v>
      </c>
      <c r="D4904">
        <v>42</v>
      </c>
      <c r="E4904" s="2">
        <v>44731</v>
      </c>
      <c r="F4904">
        <v>242</v>
      </c>
      <c r="G4904">
        <v>80</v>
      </c>
      <c r="H4904" t="s">
        <v>5043</v>
      </c>
      <c r="I4904">
        <v>99</v>
      </c>
      <c r="J4904">
        <v>1</v>
      </c>
      <c r="K4904" t="s">
        <v>5050</v>
      </c>
    </row>
    <row r="4905" spans="1:11" x14ac:dyDescent="0.25">
      <c r="A4905" t="s">
        <v>4914</v>
      </c>
      <c r="B4905" t="s">
        <v>5016</v>
      </c>
      <c r="C4905" t="s">
        <v>5029</v>
      </c>
      <c r="D4905">
        <v>22</v>
      </c>
      <c r="E4905" s="2">
        <v>44438</v>
      </c>
      <c r="F4905">
        <v>256</v>
      </c>
      <c r="G4905">
        <v>94</v>
      </c>
      <c r="H4905" t="s">
        <v>5045</v>
      </c>
      <c r="I4905">
        <v>67</v>
      </c>
      <c r="J4905">
        <v>0</v>
      </c>
    </row>
    <row r="4906" spans="1:11" x14ac:dyDescent="0.25">
      <c r="A4906" t="s">
        <v>4915</v>
      </c>
      <c r="B4906" t="s">
        <v>5012</v>
      </c>
      <c r="C4906" t="s">
        <v>5034</v>
      </c>
      <c r="D4906">
        <v>50</v>
      </c>
      <c r="E4906" s="2">
        <v>43991</v>
      </c>
      <c r="F4906">
        <v>229</v>
      </c>
      <c r="G4906">
        <v>98</v>
      </c>
      <c r="H4906" t="s">
        <v>5046</v>
      </c>
      <c r="I4906">
        <v>64</v>
      </c>
      <c r="J4906">
        <v>0</v>
      </c>
    </row>
    <row r="4907" spans="1:11" x14ac:dyDescent="0.25">
      <c r="A4907" t="s">
        <v>4916</v>
      </c>
      <c r="B4907" t="s">
        <v>5015</v>
      </c>
      <c r="C4907" t="s">
        <v>5025</v>
      </c>
      <c r="D4907">
        <v>29</v>
      </c>
      <c r="E4907" s="2">
        <v>44855</v>
      </c>
      <c r="F4907">
        <v>252</v>
      </c>
      <c r="G4907">
        <v>10</v>
      </c>
      <c r="H4907" t="s">
        <v>5046</v>
      </c>
      <c r="I4907">
        <v>77</v>
      </c>
      <c r="J4907">
        <v>0</v>
      </c>
    </row>
    <row r="4908" spans="1:11" x14ac:dyDescent="0.25">
      <c r="A4908" t="s">
        <v>4917</v>
      </c>
      <c r="B4908" t="s">
        <v>5011</v>
      </c>
      <c r="C4908" t="s">
        <v>5020</v>
      </c>
      <c r="D4908">
        <v>28</v>
      </c>
      <c r="E4908" s="2">
        <v>44601</v>
      </c>
      <c r="F4908">
        <v>215</v>
      </c>
      <c r="G4908">
        <v>39</v>
      </c>
      <c r="H4908" t="s">
        <v>5046</v>
      </c>
      <c r="I4908">
        <v>79</v>
      </c>
      <c r="J4908">
        <v>0</v>
      </c>
    </row>
    <row r="4909" spans="1:11" x14ac:dyDescent="0.25">
      <c r="A4909" t="s">
        <v>4918</v>
      </c>
      <c r="B4909" t="s">
        <v>5015</v>
      </c>
      <c r="C4909" t="s">
        <v>5027</v>
      </c>
      <c r="D4909">
        <v>48</v>
      </c>
      <c r="E4909" s="2">
        <v>44447</v>
      </c>
      <c r="F4909">
        <v>254</v>
      </c>
      <c r="G4909">
        <v>83</v>
      </c>
      <c r="H4909" t="s">
        <v>5045</v>
      </c>
      <c r="I4909">
        <v>81</v>
      </c>
      <c r="J4909">
        <v>1</v>
      </c>
      <c r="K4909" t="s">
        <v>5051</v>
      </c>
    </row>
    <row r="4910" spans="1:11" x14ac:dyDescent="0.25">
      <c r="A4910" t="s">
        <v>4919</v>
      </c>
      <c r="B4910" t="s">
        <v>5017</v>
      </c>
      <c r="C4910" t="s">
        <v>5037</v>
      </c>
      <c r="D4910">
        <v>39</v>
      </c>
      <c r="E4910" s="2">
        <v>44363</v>
      </c>
      <c r="F4910">
        <v>258</v>
      </c>
      <c r="G4910">
        <v>99</v>
      </c>
      <c r="H4910" t="s">
        <v>5047</v>
      </c>
      <c r="I4910">
        <v>86</v>
      </c>
      <c r="J4910">
        <v>1</v>
      </c>
      <c r="K4910" t="s">
        <v>5050</v>
      </c>
    </row>
    <row r="4911" spans="1:11" x14ac:dyDescent="0.25">
      <c r="A4911" t="s">
        <v>4920</v>
      </c>
      <c r="B4911" t="s">
        <v>5016</v>
      </c>
      <c r="C4911" t="s">
        <v>5041</v>
      </c>
      <c r="D4911">
        <v>47</v>
      </c>
      <c r="E4911" s="2">
        <v>44573</v>
      </c>
      <c r="F4911">
        <v>229</v>
      </c>
      <c r="G4911">
        <v>48</v>
      </c>
      <c r="H4911" t="s">
        <v>5044</v>
      </c>
      <c r="I4911">
        <v>76</v>
      </c>
      <c r="J4911">
        <v>1</v>
      </c>
      <c r="K4911" t="s">
        <v>5049</v>
      </c>
    </row>
    <row r="4912" spans="1:11" x14ac:dyDescent="0.25">
      <c r="A4912" t="s">
        <v>4921</v>
      </c>
      <c r="B4912" t="s">
        <v>5011</v>
      </c>
      <c r="C4912" t="s">
        <v>5019</v>
      </c>
      <c r="D4912">
        <v>39</v>
      </c>
      <c r="E4912" s="2">
        <v>43971</v>
      </c>
      <c r="F4912">
        <v>200</v>
      </c>
      <c r="G4912">
        <v>41</v>
      </c>
      <c r="H4912" t="s">
        <v>5044</v>
      </c>
      <c r="I4912">
        <v>72</v>
      </c>
      <c r="J4912">
        <v>0</v>
      </c>
    </row>
    <row r="4913" spans="1:11" x14ac:dyDescent="0.25">
      <c r="A4913" t="s">
        <v>4922</v>
      </c>
      <c r="B4913" t="s">
        <v>5018</v>
      </c>
      <c r="C4913" t="s">
        <v>5032</v>
      </c>
      <c r="D4913">
        <v>30</v>
      </c>
      <c r="E4913" s="2">
        <v>44170</v>
      </c>
      <c r="F4913">
        <v>222</v>
      </c>
      <c r="G4913">
        <v>35</v>
      </c>
      <c r="H4913" t="s">
        <v>5046</v>
      </c>
      <c r="I4913">
        <v>60</v>
      </c>
      <c r="J4913">
        <v>0</v>
      </c>
    </row>
    <row r="4914" spans="1:11" x14ac:dyDescent="0.25">
      <c r="A4914" t="s">
        <v>4923</v>
      </c>
      <c r="B4914" t="s">
        <v>5015</v>
      </c>
      <c r="C4914" t="s">
        <v>5025</v>
      </c>
      <c r="D4914">
        <v>32</v>
      </c>
      <c r="E4914" s="2">
        <v>44583</v>
      </c>
      <c r="F4914">
        <v>206</v>
      </c>
      <c r="G4914">
        <v>25</v>
      </c>
      <c r="H4914" t="s">
        <v>5043</v>
      </c>
      <c r="I4914">
        <v>95</v>
      </c>
      <c r="J4914">
        <v>0</v>
      </c>
    </row>
    <row r="4915" spans="1:11" x14ac:dyDescent="0.25">
      <c r="A4915" t="s">
        <v>4924</v>
      </c>
      <c r="B4915" t="s">
        <v>5015</v>
      </c>
      <c r="C4915" t="s">
        <v>5025</v>
      </c>
      <c r="D4915">
        <v>24</v>
      </c>
      <c r="E4915" s="2">
        <v>44568</v>
      </c>
      <c r="F4915">
        <v>218</v>
      </c>
      <c r="G4915">
        <v>12</v>
      </c>
      <c r="H4915" t="s">
        <v>5044</v>
      </c>
      <c r="I4915">
        <v>76</v>
      </c>
      <c r="J4915">
        <v>0</v>
      </c>
    </row>
    <row r="4916" spans="1:11" x14ac:dyDescent="0.25">
      <c r="A4916" t="s">
        <v>4925</v>
      </c>
      <c r="B4916" t="s">
        <v>5015</v>
      </c>
      <c r="C4916" t="s">
        <v>5027</v>
      </c>
      <c r="D4916">
        <v>45</v>
      </c>
      <c r="E4916" s="2">
        <v>44207</v>
      </c>
      <c r="F4916">
        <v>259</v>
      </c>
      <c r="G4916">
        <v>12</v>
      </c>
      <c r="H4916" t="s">
        <v>5045</v>
      </c>
      <c r="I4916">
        <v>88</v>
      </c>
      <c r="J4916">
        <v>1</v>
      </c>
      <c r="K4916" t="s">
        <v>5051</v>
      </c>
    </row>
    <row r="4917" spans="1:11" x14ac:dyDescent="0.25">
      <c r="A4917" t="s">
        <v>4926</v>
      </c>
      <c r="B4917" t="s">
        <v>5018</v>
      </c>
      <c r="C4917" t="s">
        <v>5036</v>
      </c>
      <c r="D4917">
        <v>25</v>
      </c>
      <c r="E4917" s="2">
        <v>44239</v>
      </c>
      <c r="F4917">
        <v>214</v>
      </c>
      <c r="G4917">
        <v>54</v>
      </c>
      <c r="H4917" t="s">
        <v>5043</v>
      </c>
      <c r="I4917">
        <v>75</v>
      </c>
      <c r="J4917">
        <v>1</v>
      </c>
      <c r="K4917" t="s">
        <v>5050</v>
      </c>
    </row>
    <row r="4918" spans="1:11" x14ac:dyDescent="0.25">
      <c r="A4918" t="s">
        <v>4927</v>
      </c>
      <c r="B4918" t="s">
        <v>5017</v>
      </c>
      <c r="C4918" t="s">
        <v>5042</v>
      </c>
      <c r="D4918">
        <v>45</v>
      </c>
      <c r="E4918" s="2">
        <v>44896</v>
      </c>
      <c r="F4918">
        <v>216</v>
      </c>
      <c r="G4918">
        <v>8</v>
      </c>
      <c r="H4918" t="s">
        <v>5048</v>
      </c>
      <c r="I4918">
        <v>65</v>
      </c>
      <c r="J4918">
        <v>1</v>
      </c>
      <c r="K4918" t="s">
        <v>5049</v>
      </c>
    </row>
    <row r="4919" spans="1:11" x14ac:dyDescent="0.25">
      <c r="A4919" t="s">
        <v>4928</v>
      </c>
      <c r="B4919" t="s">
        <v>5013</v>
      </c>
      <c r="C4919" t="s">
        <v>5039</v>
      </c>
      <c r="D4919">
        <v>30</v>
      </c>
      <c r="E4919" s="2">
        <v>44790</v>
      </c>
      <c r="F4919">
        <v>226</v>
      </c>
      <c r="G4919">
        <v>89</v>
      </c>
      <c r="H4919" t="s">
        <v>5048</v>
      </c>
      <c r="I4919">
        <v>82</v>
      </c>
      <c r="J4919">
        <v>1</v>
      </c>
      <c r="K4919" t="s">
        <v>5049</v>
      </c>
    </row>
    <row r="4920" spans="1:11" x14ac:dyDescent="0.25">
      <c r="A4920" t="s">
        <v>4929</v>
      </c>
      <c r="B4920" t="s">
        <v>5012</v>
      </c>
      <c r="C4920" t="s">
        <v>5021</v>
      </c>
      <c r="D4920">
        <v>27</v>
      </c>
      <c r="E4920" s="2">
        <v>44706</v>
      </c>
      <c r="F4920">
        <v>240</v>
      </c>
      <c r="G4920">
        <v>69</v>
      </c>
      <c r="H4920" t="s">
        <v>5045</v>
      </c>
      <c r="I4920">
        <v>58</v>
      </c>
      <c r="J4920">
        <v>0</v>
      </c>
    </row>
    <row r="4921" spans="1:11" x14ac:dyDescent="0.25">
      <c r="A4921" t="s">
        <v>4930</v>
      </c>
      <c r="B4921" t="s">
        <v>5014</v>
      </c>
      <c r="C4921" t="s">
        <v>5028</v>
      </c>
      <c r="D4921">
        <v>50</v>
      </c>
      <c r="E4921" s="2">
        <v>44116</v>
      </c>
      <c r="F4921">
        <v>255</v>
      </c>
      <c r="G4921">
        <v>67</v>
      </c>
      <c r="H4921" t="s">
        <v>5044</v>
      </c>
      <c r="I4921">
        <v>91</v>
      </c>
      <c r="J4921">
        <v>0</v>
      </c>
    </row>
    <row r="4922" spans="1:11" x14ac:dyDescent="0.25">
      <c r="A4922" t="s">
        <v>4931</v>
      </c>
      <c r="B4922" t="s">
        <v>5015</v>
      </c>
      <c r="C4922" t="s">
        <v>5040</v>
      </c>
      <c r="D4922">
        <v>43</v>
      </c>
      <c r="E4922" s="2">
        <v>44474</v>
      </c>
      <c r="F4922">
        <v>247</v>
      </c>
      <c r="G4922">
        <v>87</v>
      </c>
      <c r="H4922" t="s">
        <v>5046</v>
      </c>
      <c r="I4922">
        <v>70</v>
      </c>
      <c r="J4922">
        <v>0</v>
      </c>
    </row>
    <row r="4923" spans="1:11" x14ac:dyDescent="0.25">
      <c r="A4923" t="s">
        <v>4932</v>
      </c>
      <c r="B4923" t="s">
        <v>5011</v>
      </c>
      <c r="C4923" t="s">
        <v>5019</v>
      </c>
      <c r="D4923">
        <v>50</v>
      </c>
      <c r="E4923" s="2">
        <v>44762</v>
      </c>
      <c r="F4923">
        <v>228</v>
      </c>
      <c r="G4923">
        <v>95</v>
      </c>
      <c r="H4923" t="s">
        <v>5047</v>
      </c>
      <c r="I4923">
        <v>87</v>
      </c>
      <c r="J4923">
        <v>1</v>
      </c>
      <c r="K4923" t="s">
        <v>5049</v>
      </c>
    </row>
    <row r="4924" spans="1:11" x14ac:dyDescent="0.25">
      <c r="A4924" t="s">
        <v>4933</v>
      </c>
      <c r="B4924" t="s">
        <v>5014</v>
      </c>
      <c r="C4924" t="s">
        <v>5028</v>
      </c>
      <c r="D4924">
        <v>24</v>
      </c>
      <c r="E4924" s="2">
        <v>44838</v>
      </c>
      <c r="F4924">
        <v>219</v>
      </c>
      <c r="G4924">
        <v>77</v>
      </c>
      <c r="H4924" t="s">
        <v>5043</v>
      </c>
      <c r="I4924">
        <v>65</v>
      </c>
      <c r="J4924">
        <v>0</v>
      </c>
    </row>
    <row r="4925" spans="1:11" x14ac:dyDescent="0.25">
      <c r="A4925" t="s">
        <v>4934</v>
      </c>
      <c r="B4925" t="s">
        <v>5017</v>
      </c>
      <c r="C4925" t="s">
        <v>5037</v>
      </c>
      <c r="D4925">
        <v>38</v>
      </c>
      <c r="E4925" s="2">
        <v>44515</v>
      </c>
      <c r="F4925">
        <v>210</v>
      </c>
      <c r="G4925">
        <v>30</v>
      </c>
      <c r="H4925" t="s">
        <v>5045</v>
      </c>
      <c r="I4925">
        <v>77</v>
      </c>
      <c r="J4925">
        <v>1</v>
      </c>
      <c r="K4925" t="s">
        <v>5050</v>
      </c>
    </row>
    <row r="4926" spans="1:11" x14ac:dyDescent="0.25">
      <c r="A4926" t="s">
        <v>4935</v>
      </c>
      <c r="B4926" t="s">
        <v>5018</v>
      </c>
      <c r="C4926" t="s">
        <v>5032</v>
      </c>
      <c r="D4926">
        <v>48</v>
      </c>
      <c r="E4926" s="2">
        <v>44901</v>
      </c>
      <c r="F4926">
        <v>201</v>
      </c>
      <c r="G4926">
        <v>30</v>
      </c>
      <c r="H4926" t="s">
        <v>5044</v>
      </c>
      <c r="I4926">
        <v>56</v>
      </c>
      <c r="J4926">
        <v>0</v>
      </c>
    </row>
    <row r="4927" spans="1:11" x14ac:dyDescent="0.25">
      <c r="A4927" t="s">
        <v>4936</v>
      </c>
      <c r="B4927" t="s">
        <v>5012</v>
      </c>
      <c r="C4927" t="s">
        <v>5021</v>
      </c>
      <c r="D4927">
        <v>35</v>
      </c>
      <c r="E4927" s="2">
        <v>44623</v>
      </c>
      <c r="F4927">
        <v>235</v>
      </c>
      <c r="G4927">
        <v>47</v>
      </c>
      <c r="H4927" t="s">
        <v>5046</v>
      </c>
      <c r="I4927">
        <v>55</v>
      </c>
      <c r="J4927">
        <v>0</v>
      </c>
    </row>
    <row r="4928" spans="1:11" x14ac:dyDescent="0.25">
      <c r="A4928" t="s">
        <v>4937</v>
      </c>
      <c r="B4928" t="s">
        <v>5017</v>
      </c>
      <c r="C4928" t="s">
        <v>5030</v>
      </c>
      <c r="D4928">
        <v>24</v>
      </c>
      <c r="E4928" s="2">
        <v>44415</v>
      </c>
      <c r="F4928">
        <v>209</v>
      </c>
      <c r="G4928">
        <v>38</v>
      </c>
      <c r="H4928" t="s">
        <v>5045</v>
      </c>
      <c r="I4928">
        <v>95</v>
      </c>
      <c r="J4928">
        <v>1</v>
      </c>
      <c r="K4928" t="s">
        <v>5049</v>
      </c>
    </row>
    <row r="4929" spans="1:11" x14ac:dyDescent="0.25">
      <c r="A4929" t="s">
        <v>4938</v>
      </c>
      <c r="B4929" t="s">
        <v>5011</v>
      </c>
      <c r="C4929" t="s">
        <v>5023</v>
      </c>
      <c r="D4929">
        <v>23</v>
      </c>
      <c r="E4929" s="2">
        <v>44790</v>
      </c>
      <c r="F4929">
        <v>233</v>
      </c>
      <c r="G4929">
        <v>33</v>
      </c>
      <c r="H4929" t="s">
        <v>5048</v>
      </c>
      <c r="I4929">
        <v>54</v>
      </c>
      <c r="J4929">
        <v>1</v>
      </c>
      <c r="K4929" t="s">
        <v>5050</v>
      </c>
    </row>
    <row r="4930" spans="1:11" x14ac:dyDescent="0.25">
      <c r="A4930" t="s">
        <v>4939</v>
      </c>
      <c r="B4930" t="s">
        <v>5014</v>
      </c>
      <c r="C4930" t="s">
        <v>5024</v>
      </c>
      <c r="D4930">
        <v>36</v>
      </c>
      <c r="E4930" s="2">
        <v>44271</v>
      </c>
      <c r="F4930">
        <v>250</v>
      </c>
      <c r="G4930">
        <v>80</v>
      </c>
      <c r="H4930" t="s">
        <v>5043</v>
      </c>
      <c r="I4930">
        <v>61</v>
      </c>
      <c r="J4930">
        <v>0</v>
      </c>
    </row>
    <row r="4931" spans="1:11" x14ac:dyDescent="0.25">
      <c r="A4931" t="s">
        <v>4940</v>
      </c>
      <c r="B4931" t="s">
        <v>5018</v>
      </c>
      <c r="C4931" t="s">
        <v>5032</v>
      </c>
      <c r="D4931">
        <v>41</v>
      </c>
      <c r="E4931" s="2">
        <v>44340</v>
      </c>
      <c r="F4931">
        <v>230</v>
      </c>
      <c r="G4931">
        <v>1</v>
      </c>
      <c r="H4931" t="s">
        <v>5043</v>
      </c>
      <c r="I4931">
        <v>92</v>
      </c>
      <c r="J4931">
        <v>0</v>
      </c>
    </row>
    <row r="4932" spans="1:11" x14ac:dyDescent="0.25">
      <c r="A4932" t="s">
        <v>4941</v>
      </c>
      <c r="B4932" t="s">
        <v>5017</v>
      </c>
      <c r="C4932" t="s">
        <v>5042</v>
      </c>
      <c r="D4932">
        <v>28</v>
      </c>
      <c r="E4932" s="2">
        <v>44268</v>
      </c>
      <c r="F4932">
        <v>219</v>
      </c>
      <c r="G4932">
        <v>85</v>
      </c>
      <c r="H4932" t="s">
        <v>5048</v>
      </c>
      <c r="I4932">
        <v>66</v>
      </c>
      <c r="J4932">
        <v>0</v>
      </c>
    </row>
    <row r="4933" spans="1:11" x14ac:dyDescent="0.25">
      <c r="A4933" t="s">
        <v>4942</v>
      </c>
      <c r="B4933" t="s">
        <v>5012</v>
      </c>
      <c r="C4933" t="s">
        <v>5034</v>
      </c>
      <c r="D4933">
        <v>31</v>
      </c>
      <c r="E4933" s="2">
        <v>44795</v>
      </c>
      <c r="F4933">
        <v>206</v>
      </c>
      <c r="G4933">
        <v>5</v>
      </c>
      <c r="H4933" t="s">
        <v>5048</v>
      </c>
      <c r="I4933">
        <v>73</v>
      </c>
      <c r="J4933">
        <v>0</v>
      </c>
    </row>
    <row r="4934" spans="1:11" x14ac:dyDescent="0.25">
      <c r="A4934" t="s">
        <v>4943</v>
      </c>
      <c r="B4934" t="s">
        <v>5017</v>
      </c>
      <c r="C4934" t="s">
        <v>5030</v>
      </c>
      <c r="D4934">
        <v>31</v>
      </c>
      <c r="E4934" s="2">
        <v>44064</v>
      </c>
      <c r="F4934">
        <v>225</v>
      </c>
      <c r="G4934">
        <v>0</v>
      </c>
      <c r="H4934" t="s">
        <v>5045</v>
      </c>
      <c r="I4934">
        <v>50</v>
      </c>
      <c r="J4934">
        <v>1</v>
      </c>
      <c r="K4934" t="s">
        <v>5049</v>
      </c>
    </row>
    <row r="4935" spans="1:11" x14ac:dyDescent="0.25">
      <c r="A4935" t="s">
        <v>4944</v>
      </c>
      <c r="B4935" t="s">
        <v>5012</v>
      </c>
      <c r="C4935" t="s">
        <v>5026</v>
      </c>
      <c r="D4935">
        <v>29</v>
      </c>
      <c r="E4935" s="2">
        <v>44583</v>
      </c>
      <c r="F4935">
        <v>223</v>
      </c>
      <c r="G4935">
        <v>42</v>
      </c>
      <c r="H4935" t="s">
        <v>5046</v>
      </c>
      <c r="I4935">
        <v>79</v>
      </c>
      <c r="J4935">
        <v>1</v>
      </c>
      <c r="K4935" t="s">
        <v>5049</v>
      </c>
    </row>
    <row r="4936" spans="1:11" x14ac:dyDescent="0.25">
      <c r="A4936" t="s">
        <v>4945</v>
      </c>
      <c r="B4936" t="s">
        <v>5017</v>
      </c>
      <c r="C4936" t="s">
        <v>5037</v>
      </c>
      <c r="D4936">
        <v>37</v>
      </c>
      <c r="E4936" s="2">
        <v>44149</v>
      </c>
      <c r="F4936">
        <v>209</v>
      </c>
      <c r="G4936">
        <v>87</v>
      </c>
      <c r="H4936" t="s">
        <v>5046</v>
      </c>
      <c r="I4936">
        <v>58</v>
      </c>
      <c r="J4936">
        <v>0</v>
      </c>
    </row>
    <row r="4937" spans="1:11" x14ac:dyDescent="0.25">
      <c r="A4937" t="s">
        <v>4946</v>
      </c>
      <c r="B4937" t="s">
        <v>5015</v>
      </c>
      <c r="C4937" t="s">
        <v>5040</v>
      </c>
      <c r="D4937">
        <v>46</v>
      </c>
      <c r="E4937" s="2">
        <v>44046</v>
      </c>
      <c r="F4937">
        <v>244</v>
      </c>
      <c r="G4937">
        <v>59</v>
      </c>
      <c r="H4937" t="s">
        <v>5043</v>
      </c>
      <c r="I4937">
        <v>92</v>
      </c>
      <c r="J4937">
        <v>0</v>
      </c>
    </row>
    <row r="4938" spans="1:11" x14ac:dyDescent="0.25">
      <c r="A4938" t="s">
        <v>4947</v>
      </c>
      <c r="B4938" t="s">
        <v>5014</v>
      </c>
      <c r="C4938" t="s">
        <v>5035</v>
      </c>
      <c r="D4938">
        <v>47</v>
      </c>
      <c r="E4938" s="2">
        <v>44128</v>
      </c>
      <c r="F4938">
        <v>204</v>
      </c>
      <c r="G4938">
        <v>90</v>
      </c>
      <c r="H4938" t="s">
        <v>5044</v>
      </c>
      <c r="I4938">
        <v>98</v>
      </c>
      <c r="J4938">
        <v>1</v>
      </c>
      <c r="K4938" t="s">
        <v>5050</v>
      </c>
    </row>
    <row r="4939" spans="1:11" x14ac:dyDescent="0.25">
      <c r="A4939" t="s">
        <v>4948</v>
      </c>
      <c r="B4939" t="s">
        <v>5014</v>
      </c>
      <c r="C4939" t="s">
        <v>5035</v>
      </c>
      <c r="D4939">
        <v>35</v>
      </c>
      <c r="E4939" s="2">
        <v>44440</v>
      </c>
      <c r="F4939">
        <v>247</v>
      </c>
      <c r="G4939">
        <v>56</v>
      </c>
      <c r="H4939" t="s">
        <v>5047</v>
      </c>
      <c r="I4939">
        <v>54</v>
      </c>
      <c r="J4939">
        <v>0</v>
      </c>
    </row>
    <row r="4940" spans="1:11" x14ac:dyDescent="0.25">
      <c r="A4940" t="s">
        <v>4949</v>
      </c>
      <c r="B4940" t="s">
        <v>5014</v>
      </c>
      <c r="C4940" t="s">
        <v>5035</v>
      </c>
      <c r="D4940">
        <v>43</v>
      </c>
      <c r="E4940" s="2">
        <v>44849</v>
      </c>
      <c r="F4940">
        <v>208</v>
      </c>
      <c r="G4940">
        <v>27</v>
      </c>
      <c r="H4940" t="s">
        <v>5044</v>
      </c>
      <c r="I4940">
        <v>84</v>
      </c>
      <c r="J4940">
        <v>0</v>
      </c>
    </row>
    <row r="4941" spans="1:11" x14ac:dyDescent="0.25">
      <c r="A4941" t="s">
        <v>4950</v>
      </c>
      <c r="B4941" t="s">
        <v>5012</v>
      </c>
      <c r="C4941" t="s">
        <v>5021</v>
      </c>
      <c r="D4941">
        <v>36</v>
      </c>
      <c r="E4941" s="2">
        <v>44269</v>
      </c>
      <c r="F4941">
        <v>240</v>
      </c>
      <c r="G4941">
        <v>20</v>
      </c>
      <c r="H4941" t="s">
        <v>5045</v>
      </c>
      <c r="I4941">
        <v>67</v>
      </c>
      <c r="J4941">
        <v>1</v>
      </c>
      <c r="K4941" t="s">
        <v>5049</v>
      </c>
    </row>
    <row r="4942" spans="1:11" x14ac:dyDescent="0.25">
      <c r="A4942" t="s">
        <v>4951</v>
      </c>
      <c r="B4942" t="s">
        <v>5017</v>
      </c>
      <c r="C4942" t="s">
        <v>5042</v>
      </c>
      <c r="D4942">
        <v>33</v>
      </c>
      <c r="E4942" s="2">
        <v>44808</v>
      </c>
      <c r="F4942">
        <v>237</v>
      </c>
      <c r="G4942">
        <v>32</v>
      </c>
      <c r="H4942" t="s">
        <v>5047</v>
      </c>
      <c r="I4942">
        <v>71</v>
      </c>
      <c r="J4942">
        <v>1</v>
      </c>
      <c r="K4942" t="s">
        <v>5050</v>
      </c>
    </row>
    <row r="4943" spans="1:11" x14ac:dyDescent="0.25">
      <c r="A4943" t="s">
        <v>4952</v>
      </c>
      <c r="B4943" t="s">
        <v>5011</v>
      </c>
      <c r="C4943" t="s">
        <v>5020</v>
      </c>
      <c r="D4943">
        <v>45</v>
      </c>
      <c r="E4943" s="2">
        <v>44118</v>
      </c>
      <c r="F4943">
        <v>229</v>
      </c>
      <c r="G4943">
        <v>92</v>
      </c>
      <c r="H4943" t="s">
        <v>5043</v>
      </c>
      <c r="I4943">
        <v>67</v>
      </c>
      <c r="J4943">
        <v>0</v>
      </c>
    </row>
    <row r="4944" spans="1:11" x14ac:dyDescent="0.25">
      <c r="A4944" t="s">
        <v>4953</v>
      </c>
      <c r="B4944" t="s">
        <v>5017</v>
      </c>
      <c r="C4944" t="s">
        <v>5042</v>
      </c>
      <c r="D4944">
        <v>40</v>
      </c>
      <c r="E4944" s="2">
        <v>44254</v>
      </c>
      <c r="F4944">
        <v>225</v>
      </c>
      <c r="G4944">
        <v>99</v>
      </c>
      <c r="H4944" t="s">
        <v>5047</v>
      </c>
      <c r="I4944">
        <v>96</v>
      </c>
      <c r="J4944">
        <v>0</v>
      </c>
    </row>
    <row r="4945" spans="1:11" x14ac:dyDescent="0.25">
      <c r="A4945" t="s">
        <v>4954</v>
      </c>
      <c r="B4945" t="s">
        <v>5012</v>
      </c>
      <c r="C4945" t="s">
        <v>5021</v>
      </c>
      <c r="D4945">
        <v>42</v>
      </c>
      <c r="E4945" s="2">
        <v>44113</v>
      </c>
      <c r="F4945">
        <v>206</v>
      </c>
      <c r="G4945">
        <v>44</v>
      </c>
      <c r="H4945" t="s">
        <v>5048</v>
      </c>
      <c r="I4945">
        <v>70</v>
      </c>
      <c r="J4945">
        <v>1</v>
      </c>
      <c r="K4945" t="s">
        <v>5050</v>
      </c>
    </row>
    <row r="4946" spans="1:11" x14ac:dyDescent="0.25">
      <c r="A4946" t="s">
        <v>4955</v>
      </c>
      <c r="B4946" t="s">
        <v>5012</v>
      </c>
      <c r="C4946" t="s">
        <v>5021</v>
      </c>
      <c r="D4946">
        <v>25</v>
      </c>
      <c r="E4946" s="2">
        <v>44142</v>
      </c>
      <c r="F4946">
        <v>234</v>
      </c>
      <c r="G4946">
        <v>81</v>
      </c>
      <c r="H4946" t="s">
        <v>5047</v>
      </c>
      <c r="I4946">
        <v>65</v>
      </c>
      <c r="J4946">
        <v>1</v>
      </c>
      <c r="K4946" t="s">
        <v>5050</v>
      </c>
    </row>
    <row r="4947" spans="1:11" x14ac:dyDescent="0.25">
      <c r="A4947" t="s">
        <v>4956</v>
      </c>
      <c r="B4947" t="s">
        <v>5013</v>
      </c>
      <c r="C4947" t="s">
        <v>5039</v>
      </c>
      <c r="D4947">
        <v>33</v>
      </c>
      <c r="E4947" s="2">
        <v>44005</v>
      </c>
      <c r="F4947">
        <v>217</v>
      </c>
      <c r="G4947">
        <v>39</v>
      </c>
      <c r="H4947" t="s">
        <v>5044</v>
      </c>
      <c r="I4947">
        <v>62</v>
      </c>
      <c r="J4947">
        <v>0</v>
      </c>
    </row>
    <row r="4948" spans="1:11" x14ac:dyDescent="0.25">
      <c r="A4948" t="s">
        <v>4957</v>
      </c>
      <c r="B4948" t="s">
        <v>5013</v>
      </c>
      <c r="C4948" t="s">
        <v>5033</v>
      </c>
      <c r="D4948">
        <v>24</v>
      </c>
      <c r="E4948" s="2">
        <v>44237</v>
      </c>
      <c r="F4948">
        <v>236</v>
      </c>
      <c r="G4948">
        <v>40</v>
      </c>
      <c r="H4948" t="s">
        <v>5047</v>
      </c>
      <c r="I4948">
        <v>51</v>
      </c>
      <c r="J4948">
        <v>1</v>
      </c>
      <c r="K4948" t="s">
        <v>5049</v>
      </c>
    </row>
    <row r="4949" spans="1:11" x14ac:dyDescent="0.25">
      <c r="A4949" t="s">
        <v>4958</v>
      </c>
      <c r="B4949" t="s">
        <v>5015</v>
      </c>
      <c r="C4949" t="s">
        <v>5040</v>
      </c>
      <c r="D4949">
        <v>50</v>
      </c>
      <c r="E4949" s="2">
        <v>44460</v>
      </c>
      <c r="F4949">
        <v>200</v>
      </c>
      <c r="G4949">
        <v>17</v>
      </c>
      <c r="H4949" t="s">
        <v>5045</v>
      </c>
      <c r="I4949">
        <v>97</v>
      </c>
      <c r="J4949">
        <v>1</v>
      </c>
      <c r="K4949" t="s">
        <v>5050</v>
      </c>
    </row>
    <row r="4950" spans="1:11" x14ac:dyDescent="0.25">
      <c r="A4950" t="s">
        <v>4959</v>
      </c>
      <c r="B4950" t="s">
        <v>5011</v>
      </c>
      <c r="C4950" t="s">
        <v>5023</v>
      </c>
      <c r="D4950">
        <v>28</v>
      </c>
      <c r="E4950" s="2">
        <v>44458</v>
      </c>
      <c r="F4950">
        <v>235</v>
      </c>
      <c r="G4950">
        <v>84</v>
      </c>
      <c r="H4950" t="s">
        <v>5047</v>
      </c>
      <c r="I4950">
        <v>61</v>
      </c>
      <c r="J4950">
        <v>0</v>
      </c>
    </row>
    <row r="4951" spans="1:11" x14ac:dyDescent="0.25">
      <c r="A4951" t="s">
        <v>4960</v>
      </c>
      <c r="B4951" t="s">
        <v>5015</v>
      </c>
      <c r="C4951" t="s">
        <v>5040</v>
      </c>
      <c r="D4951">
        <v>43</v>
      </c>
      <c r="E4951" s="2">
        <v>44263</v>
      </c>
      <c r="F4951">
        <v>222</v>
      </c>
      <c r="G4951">
        <v>92</v>
      </c>
      <c r="H4951" t="s">
        <v>5047</v>
      </c>
      <c r="I4951">
        <v>98</v>
      </c>
      <c r="J4951">
        <v>0</v>
      </c>
    </row>
    <row r="4952" spans="1:11" x14ac:dyDescent="0.25">
      <c r="A4952" t="s">
        <v>4961</v>
      </c>
      <c r="B4952" t="s">
        <v>5015</v>
      </c>
      <c r="C4952" t="s">
        <v>5040</v>
      </c>
      <c r="D4952">
        <v>31</v>
      </c>
      <c r="E4952" s="2">
        <v>43968</v>
      </c>
      <c r="F4952">
        <v>248</v>
      </c>
      <c r="G4952">
        <v>4</v>
      </c>
      <c r="H4952" t="s">
        <v>5048</v>
      </c>
      <c r="I4952">
        <v>98</v>
      </c>
      <c r="J4952">
        <v>1</v>
      </c>
      <c r="K4952" t="s">
        <v>5051</v>
      </c>
    </row>
    <row r="4953" spans="1:11" x14ac:dyDescent="0.25">
      <c r="A4953" t="s">
        <v>4962</v>
      </c>
      <c r="B4953" t="s">
        <v>5014</v>
      </c>
      <c r="C4953" t="s">
        <v>5024</v>
      </c>
      <c r="D4953">
        <v>38</v>
      </c>
      <c r="E4953" s="2">
        <v>44032</v>
      </c>
      <c r="F4953">
        <v>233</v>
      </c>
      <c r="G4953">
        <v>68</v>
      </c>
      <c r="H4953" t="s">
        <v>5044</v>
      </c>
      <c r="I4953">
        <v>60</v>
      </c>
      <c r="J4953">
        <v>0</v>
      </c>
    </row>
    <row r="4954" spans="1:11" x14ac:dyDescent="0.25">
      <c r="A4954" t="s">
        <v>4963</v>
      </c>
      <c r="B4954" t="s">
        <v>5011</v>
      </c>
      <c r="C4954" t="s">
        <v>5019</v>
      </c>
      <c r="D4954">
        <v>45</v>
      </c>
      <c r="E4954" s="2">
        <v>44888</v>
      </c>
      <c r="F4954">
        <v>229</v>
      </c>
      <c r="G4954">
        <v>99</v>
      </c>
      <c r="H4954" t="s">
        <v>5043</v>
      </c>
      <c r="I4954">
        <v>93</v>
      </c>
      <c r="J4954">
        <v>0</v>
      </c>
    </row>
    <row r="4955" spans="1:11" x14ac:dyDescent="0.25">
      <c r="A4955" t="s">
        <v>4964</v>
      </c>
      <c r="B4955" t="s">
        <v>5018</v>
      </c>
      <c r="C4955" t="s">
        <v>5038</v>
      </c>
      <c r="D4955">
        <v>46</v>
      </c>
      <c r="E4955" s="2">
        <v>44153</v>
      </c>
      <c r="F4955">
        <v>239</v>
      </c>
      <c r="G4955">
        <v>39</v>
      </c>
      <c r="H4955" t="s">
        <v>5048</v>
      </c>
      <c r="I4955">
        <v>98</v>
      </c>
      <c r="J4955">
        <v>0</v>
      </c>
    </row>
    <row r="4956" spans="1:11" x14ac:dyDescent="0.25">
      <c r="A4956" t="s">
        <v>4965</v>
      </c>
      <c r="B4956" t="s">
        <v>5011</v>
      </c>
      <c r="C4956" t="s">
        <v>5019</v>
      </c>
      <c r="D4956">
        <v>31</v>
      </c>
      <c r="E4956" s="2">
        <v>44515</v>
      </c>
      <c r="F4956">
        <v>206</v>
      </c>
      <c r="G4956">
        <v>88</v>
      </c>
      <c r="H4956" t="s">
        <v>5048</v>
      </c>
      <c r="I4956">
        <v>73</v>
      </c>
      <c r="J4956">
        <v>1</v>
      </c>
      <c r="K4956" t="s">
        <v>5050</v>
      </c>
    </row>
    <row r="4957" spans="1:11" x14ac:dyDescent="0.25">
      <c r="A4957" t="s">
        <v>4966</v>
      </c>
      <c r="B4957" t="s">
        <v>5017</v>
      </c>
      <c r="C4957" t="s">
        <v>5042</v>
      </c>
      <c r="D4957">
        <v>25</v>
      </c>
      <c r="E4957" s="2">
        <v>43962</v>
      </c>
      <c r="F4957">
        <v>256</v>
      </c>
      <c r="G4957">
        <v>2</v>
      </c>
      <c r="H4957" t="s">
        <v>5046</v>
      </c>
      <c r="I4957">
        <v>69</v>
      </c>
      <c r="J4957">
        <v>1</v>
      </c>
      <c r="K4957" t="s">
        <v>5051</v>
      </c>
    </row>
    <row r="4958" spans="1:11" x14ac:dyDescent="0.25">
      <c r="A4958" t="s">
        <v>4967</v>
      </c>
      <c r="B4958" t="s">
        <v>5014</v>
      </c>
      <c r="C4958" t="s">
        <v>5028</v>
      </c>
      <c r="D4958">
        <v>38</v>
      </c>
      <c r="E4958" s="2">
        <v>44499</v>
      </c>
      <c r="F4958">
        <v>216</v>
      </c>
      <c r="G4958">
        <v>34</v>
      </c>
      <c r="H4958" t="s">
        <v>5043</v>
      </c>
      <c r="I4958">
        <v>77</v>
      </c>
      <c r="J4958">
        <v>0</v>
      </c>
    </row>
    <row r="4959" spans="1:11" x14ac:dyDescent="0.25">
      <c r="A4959" t="s">
        <v>4968</v>
      </c>
      <c r="B4959" t="s">
        <v>5018</v>
      </c>
      <c r="C4959" t="s">
        <v>5036</v>
      </c>
      <c r="D4959">
        <v>48</v>
      </c>
      <c r="E4959" s="2">
        <v>43958</v>
      </c>
      <c r="F4959">
        <v>231</v>
      </c>
      <c r="G4959">
        <v>7</v>
      </c>
      <c r="H4959" t="s">
        <v>5046</v>
      </c>
      <c r="I4959">
        <v>66</v>
      </c>
      <c r="J4959">
        <v>1</v>
      </c>
      <c r="K4959" t="s">
        <v>5051</v>
      </c>
    </row>
    <row r="4960" spans="1:11" x14ac:dyDescent="0.25">
      <c r="A4960" t="s">
        <v>4969</v>
      </c>
      <c r="B4960" t="s">
        <v>5011</v>
      </c>
      <c r="C4960" t="s">
        <v>5019</v>
      </c>
      <c r="D4960">
        <v>47</v>
      </c>
      <c r="E4960" s="2">
        <v>44911</v>
      </c>
      <c r="F4960">
        <v>207</v>
      </c>
      <c r="G4960">
        <v>64</v>
      </c>
      <c r="H4960" t="s">
        <v>5048</v>
      </c>
      <c r="I4960">
        <v>79</v>
      </c>
      <c r="J4960">
        <v>0</v>
      </c>
    </row>
    <row r="4961" spans="1:11" x14ac:dyDescent="0.25">
      <c r="A4961" t="s">
        <v>4970</v>
      </c>
      <c r="B4961" t="s">
        <v>5012</v>
      </c>
      <c r="C4961" t="s">
        <v>5026</v>
      </c>
      <c r="D4961">
        <v>27</v>
      </c>
      <c r="E4961" s="2">
        <v>44593</v>
      </c>
      <c r="F4961">
        <v>229</v>
      </c>
      <c r="G4961">
        <v>99</v>
      </c>
      <c r="H4961" t="s">
        <v>5045</v>
      </c>
      <c r="I4961">
        <v>94</v>
      </c>
      <c r="J4961">
        <v>1</v>
      </c>
      <c r="K4961" t="s">
        <v>5050</v>
      </c>
    </row>
    <row r="4962" spans="1:11" x14ac:dyDescent="0.25">
      <c r="A4962" t="s">
        <v>4971</v>
      </c>
      <c r="B4962" t="s">
        <v>5018</v>
      </c>
      <c r="C4962" t="s">
        <v>5038</v>
      </c>
      <c r="D4962">
        <v>47</v>
      </c>
      <c r="E4962" s="2">
        <v>44155</v>
      </c>
      <c r="F4962">
        <v>201</v>
      </c>
      <c r="G4962">
        <v>59</v>
      </c>
      <c r="H4962" t="s">
        <v>5043</v>
      </c>
      <c r="I4962">
        <v>58</v>
      </c>
      <c r="J4962">
        <v>1</v>
      </c>
      <c r="K4962" t="s">
        <v>5051</v>
      </c>
    </row>
    <row r="4963" spans="1:11" x14ac:dyDescent="0.25">
      <c r="A4963" t="s">
        <v>4972</v>
      </c>
      <c r="B4963" t="s">
        <v>5016</v>
      </c>
      <c r="C4963" t="s">
        <v>5029</v>
      </c>
      <c r="D4963">
        <v>40</v>
      </c>
      <c r="E4963" s="2">
        <v>44299</v>
      </c>
      <c r="F4963">
        <v>255</v>
      </c>
      <c r="G4963">
        <v>61</v>
      </c>
      <c r="H4963" t="s">
        <v>5046</v>
      </c>
      <c r="I4963">
        <v>66</v>
      </c>
      <c r="J4963">
        <v>0</v>
      </c>
    </row>
    <row r="4964" spans="1:11" x14ac:dyDescent="0.25">
      <c r="A4964" t="s">
        <v>4973</v>
      </c>
      <c r="B4964" t="s">
        <v>5012</v>
      </c>
      <c r="C4964" t="s">
        <v>5021</v>
      </c>
      <c r="D4964">
        <v>46</v>
      </c>
      <c r="E4964" s="2">
        <v>44869</v>
      </c>
      <c r="F4964">
        <v>216</v>
      </c>
      <c r="G4964">
        <v>29</v>
      </c>
      <c r="H4964" t="s">
        <v>5044</v>
      </c>
      <c r="I4964">
        <v>56</v>
      </c>
      <c r="J4964">
        <v>1</v>
      </c>
      <c r="K4964" t="s">
        <v>5051</v>
      </c>
    </row>
    <row r="4965" spans="1:11" x14ac:dyDescent="0.25">
      <c r="A4965" t="s">
        <v>4974</v>
      </c>
      <c r="B4965" t="s">
        <v>5013</v>
      </c>
      <c r="C4965" t="s">
        <v>5033</v>
      </c>
      <c r="D4965">
        <v>34</v>
      </c>
      <c r="E4965" s="2">
        <v>44066</v>
      </c>
      <c r="F4965">
        <v>236</v>
      </c>
      <c r="G4965">
        <v>20</v>
      </c>
      <c r="H4965" t="s">
        <v>5047</v>
      </c>
      <c r="I4965">
        <v>79</v>
      </c>
      <c r="J4965">
        <v>0</v>
      </c>
    </row>
    <row r="4966" spans="1:11" x14ac:dyDescent="0.25">
      <c r="A4966" t="s">
        <v>4975</v>
      </c>
      <c r="B4966" t="s">
        <v>5018</v>
      </c>
      <c r="C4966" t="s">
        <v>5032</v>
      </c>
      <c r="D4966">
        <v>25</v>
      </c>
      <c r="E4966" s="2">
        <v>44820</v>
      </c>
      <c r="F4966">
        <v>259</v>
      </c>
      <c r="G4966">
        <v>87</v>
      </c>
      <c r="H4966" t="s">
        <v>5043</v>
      </c>
      <c r="I4966">
        <v>53</v>
      </c>
      <c r="J4966">
        <v>0</v>
      </c>
    </row>
    <row r="4967" spans="1:11" x14ac:dyDescent="0.25">
      <c r="A4967" t="s">
        <v>4976</v>
      </c>
      <c r="B4967" t="s">
        <v>5016</v>
      </c>
      <c r="C4967" t="s">
        <v>5031</v>
      </c>
      <c r="D4967">
        <v>29</v>
      </c>
      <c r="E4967" s="2">
        <v>44788</v>
      </c>
      <c r="F4967">
        <v>215</v>
      </c>
      <c r="G4967">
        <v>10</v>
      </c>
      <c r="H4967" t="s">
        <v>5047</v>
      </c>
      <c r="I4967">
        <v>72</v>
      </c>
      <c r="J4967">
        <v>1</v>
      </c>
      <c r="K4967" t="s">
        <v>5051</v>
      </c>
    </row>
    <row r="4968" spans="1:11" x14ac:dyDescent="0.25">
      <c r="A4968" t="s">
        <v>4977</v>
      </c>
      <c r="B4968" t="s">
        <v>5011</v>
      </c>
      <c r="C4968" t="s">
        <v>5020</v>
      </c>
      <c r="D4968">
        <v>47</v>
      </c>
      <c r="E4968" s="2">
        <v>44800</v>
      </c>
      <c r="F4968">
        <v>210</v>
      </c>
      <c r="G4968">
        <v>59</v>
      </c>
      <c r="H4968" t="s">
        <v>5047</v>
      </c>
      <c r="I4968">
        <v>88</v>
      </c>
      <c r="J4968">
        <v>0</v>
      </c>
    </row>
    <row r="4969" spans="1:11" x14ac:dyDescent="0.25">
      <c r="A4969" t="s">
        <v>4978</v>
      </c>
      <c r="B4969" t="s">
        <v>5014</v>
      </c>
      <c r="C4969" t="s">
        <v>5028</v>
      </c>
      <c r="D4969">
        <v>22</v>
      </c>
      <c r="E4969" s="2">
        <v>44676</v>
      </c>
      <c r="F4969">
        <v>217</v>
      </c>
      <c r="G4969">
        <v>30</v>
      </c>
      <c r="H4969" t="s">
        <v>5048</v>
      </c>
      <c r="I4969">
        <v>67</v>
      </c>
      <c r="J4969">
        <v>0</v>
      </c>
    </row>
    <row r="4970" spans="1:11" x14ac:dyDescent="0.25">
      <c r="A4970" t="s">
        <v>4979</v>
      </c>
      <c r="B4970" t="s">
        <v>5013</v>
      </c>
      <c r="C4970" t="s">
        <v>5033</v>
      </c>
      <c r="D4970">
        <v>50</v>
      </c>
      <c r="E4970" s="2">
        <v>44537</v>
      </c>
      <c r="F4970">
        <v>251</v>
      </c>
      <c r="G4970">
        <v>87</v>
      </c>
      <c r="H4970" t="s">
        <v>5048</v>
      </c>
      <c r="I4970">
        <v>68</v>
      </c>
      <c r="J4970">
        <v>0</v>
      </c>
    </row>
    <row r="4971" spans="1:11" x14ac:dyDescent="0.25">
      <c r="A4971" t="s">
        <v>4980</v>
      </c>
      <c r="B4971" t="s">
        <v>5015</v>
      </c>
      <c r="C4971" t="s">
        <v>5027</v>
      </c>
      <c r="D4971">
        <v>34</v>
      </c>
      <c r="E4971" s="2">
        <v>44786</v>
      </c>
      <c r="F4971">
        <v>220</v>
      </c>
      <c r="G4971">
        <v>11</v>
      </c>
      <c r="H4971" t="s">
        <v>5046</v>
      </c>
      <c r="I4971">
        <v>92</v>
      </c>
      <c r="J4971">
        <v>0</v>
      </c>
    </row>
    <row r="4972" spans="1:11" x14ac:dyDescent="0.25">
      <c r="A4972" t="s">
        <v>4981</v>
      </c>
      <c r="B4972" t="s">
        <v>5012</v>
      </c>
      <c r="C4972" t="s">
        <v>5026</v>
      </c>
      <c r="D4972">
        <v>24</v>
      </c>
      <c r="E4972" s="2">
        <v>44086</v>
      </c>
      <c r="F4972">
        <v>221</v>
      </c>
      <c r="G4972">
        <v>33</v>
      </c>
      <c r="H4972" t="s">
        <v>5045</v>
      </c>
      <c r="I4972">
        <v>90</v>
      </c>
      <c r="J4972">
        <v>0</v>
      </c>
    </row>
    <row r="4973" spans="1:11" x14ac:dyDescent="0.25">
      <c r="A4973" t="s">
        <v>4982</v>
      </c>
      <c r="B4973" t="s">
        <v>5011</v>
      </c>
      <c r="C4973" t="s">
        <v>5020</v>
      </c>
      <c r="D4973">
        <v>48</v>
      </c>
      <c r="E4973" s="2">
        <v>43985</v>
      </c>
      <c r="F4973">
        <v>257</v>
      </c>
      <c r="G4973">
        <v>3</v>
      </c>
      <c r="H4973" t="s">
        <v>5046</v>
      </c>
      <c r="I4973">
        <v>58</v>
      </c>
      <c r="J4973">
        <v>0</v>
      </c>
    </row>
    <row r="4974" spans="1:11" x14ac:dyDescent="0.25">
      <c r="A4974" t="s">
        <v>4983</v>
      </c>
      <c r="B4974" t="s">
        <v>5016</v>
      </c>
      <c r="C4974" t="s">
        <v>5041</v>
      </c>
      <c r="D4974">
        <v>37</v>
      </c>
      <c r="E4974" s="2">
        <v>44823</v>
      </c>
      <c r="F4974">
        <v>215</v>
      </c>
      <c r="G4974">
        <v>94</v>
      </c>
      <c r="H4974" t="s">
        <v>5048</v>
      </c>
      <c r="I4974">
        <v>91</v>
      </c>
      <c r="J4974">
        <v>0</v>
      </c>
    </row>
    <row r="4975" spans="1:11" x14ac:dyDescent="0.25">
      <c r="A4975" t="s">
        <v>4984</v>
      </c>
      <c r="B4975" t="s">
        <v>5017</v>
      </c>
      <c r="C4975" t="s">
        <v>5030</v>
      </c>
      <c r="D4975">
        <v>33</v>
      </c>
      <c r="E4975" s="2">
        <v>44035</v>
      </c>
      <c r="F4975">
        <v>208</v>
      </c>
      <c r="G4975">
        <v>22</v>
      </c>
      <c r="H4975" t="s">
        <v>5045</v>
      </c>
      <c r="I4975">
        <v>93</v>
      </c>
      <c r="J4975">
        <v>1</v>
      </c>
      <c r="K4975" t="s">
        <v>5051</v>
      </c>
    </row>
    <row r="4976" spans="1:11" x14ac:dyDescent="0.25">
      <c r="A4976" t="s">
        <v>4985</v>
      </c>
      <c r="B4976" t="s">
        <v>5013</v>
      </c>
      <c r="C4976" t="s">
        <v>5022</v>
      </c>
      <c r="D4976">
        <v>49</v>
      </c>
      <c r="E4976" s="2">
        <v>44493</v>
      </c>
      <c r="F4976">
        <v>250</v>
      </c>
      <c r="G4976">
        <v>56</v>
      </c>
      <c r="H4976" t="s">
        <v>5046</v>
      </c>
      <c r="I4976">
        <v>65</v>
      </c>
      <c r="J4976">
        <v>1</v>
      </c>
      <c r="K4976" t="s">
        <v>5049</v>
      </c>
    </row>
    <row r="4977" spans="1:11" x14ac:dyDescent="0.25">
      <c r="A4977" t="s">
        <v>4986</v>
      </c>
      <c r="B4977" t="s">
        <v>5018</v>
      </c>
      <c r="C4977" t="s">
        <v>5032</v>
      </c>
      <c r="D4977">
        <v>26</v>
      </c>
      <c r="E4977" s="2">
        <v>44604</v>
      </c>
      <c r="F4977">
        <v>249</v>
      </c>
      <c r="G4977">
        <v>54</v>
      </c>
      <c r="H4977" t="s">
        <v>5045</v>
      </c>
      <c r="I4977">
        <v>57</v>
      </c>
      <c r="J4977">
        <v>1</v>
      </c>
      <c r="K4977" t="s">
        <v>5049</v>
      </c>
    </row>
    <row r="4978" spans="1:11" x14ac:dyDescent="0.25">
      <c r="A4978" t="s">
        <v>4987</v>
      </c>
      <c r="B4978" t="s">
        <v>5015</v>
      </c>
      <c r="C4978" t="s">
        <v>5025</v>
      </c>
      <c r="D4978">
        <v>46</v>
      </c>
      <c r="E4978" s="2">
        <v>44291</v>
      </c>
      <c r="F4978">
        <v>236</v>
      </c>
      <c r="G4978">
        <v>91</v>
      </c>
      <c r="H4978" t="s">
        <v>5044</v>
      </c>
      <c r="I4978">
        <v>69</v>
      </c>
      <c r="J4978">
        <v>1</v>
      </c>
      <c r="K4978" t="s">
        <v>5050</v>
      </c>
    </row>
    <row r="4979" spans="1:11" x14ac:dyDescent="0.25">
      <c r="A4979" t="s">
        <v>4988</v>
      </c>
      <c r="B4979" t="s">
        <v>5013</v>
      </c>
      <c r="C4979" t="s">
        <v>5033</v>
      </c>
      <c r="D4979">
        <v>47</v>
      </c>
      <c r="E4979" s="2">
        <v>44209</v>
      </c>
      <c r="F4979">
        <v>205</v>
      </c>
      <c r="G4979">
        <v>68</v>
      </c>
      <c r="H4979" t="s">
        <v>5047</v>
      </c>
      <c r="I4979">
        <v>71</v>
      </c>
      <c r="J4979">
        <v>1</v>
      </c>
      <c r="K4979" t="s">
        <v>5049</v>
      </c>
    </row>
    <row r="4980" spans="1:11" x14ac:dyDescent="0.25">
      <c r="A4980" t="s">
        <v>4989</v>
      </c>
      <c r="B4980" t="s">
        <v>5014</v>
      </c>
      <c r="C4980" t="s">
        <v>5035</v>
      </c>
      <c r="D4980">
        <v>39</v>
      </c>
      <c r="E4980" s="2">
        <v>43933</v>
      </c>
      <c r="F4980">
        <v>209</v>
      </c>
      <c r="G4980">
        <v>51</v>
      </c>
      <c r="H4980" t="s">
        <v>5044</v>
      </c>
      <c r="I4980">
        <v>58</v>
      </c>
      <c r="J4980">
        <v>1</v>
      </c>
      <c r="K4980" t="s">
        <v>5049</v>
      </c>
    </row>
    <row r="4981" spans="1:11" x14ac:dyDescent="0.25">
      <c r="A4981" t="s">
        <v>4990</v>
      </c>
      <c r="B4981" t="s">
        <v>5011</v>
      </c>
      <c r="C4981" t="s">
        <v>5023</v>
      </c>
      <c r="D4981">
        <v>49</v>
      </c>
      <c r="E4981" s="2">
        <v>44301</v>
      </c>
      <c r="F4981">
        <v>237</v>
      </c>
      <c r="G4981">
        <v>84</v>
      </c>
      <c r="H4981" t="s">
        <v>5047</v>
      </c>
      <c r="I4981">
        <v>52</v>
      </c>
      <c r="J4981">
        <v>0</v>
      </c>
    </row>
    <row r="4982" spans="1:11" x14ac:dyDescent="0.25">
      <c r="A4982" t="s">
        <v>4991</v>
      </c>
      <c r="B4982" t="s">
        <v>5012</v>
      </c>
      <c r="C4982" t="s">
        <v>5026</v>
      </c>
      <c r="D4982">
        <v>28</v>
      </c>
      <c r="E4982" s="2">
        <v>44572</v>
      </c>
      <c r="F4982">
        <v>235</v>
      </c>
      <c r="G4982">
        <v>47</v>
      </c>
      <c r="H4982" t="s">
        <v>5044</v>
      </c>
      <c r="I4982">
        <v>64</v>
      </c>
      <c r="J4982">
        <v>1</v>
      </c>
      <c r="K4982" t="s">
        <v>5050</v>
      </c>
    </row>
    <row r="4983" spans="1:11" x14ac:dyDescent="0.25">
      <c r="A4983" t="s">
        <v>4992</v>
      </c>
      <c r="B4983" t="s">
        <v>5017</v>
      </c>
      <c r="C4983" t="s">
        <v>5037</v>
      </c>
      <c r="D4983">
        <v>28</v>
      </c>
      <c r="E4983" s="2">
        <v>43956</v>
      </c>
      <c r="F4983">
        <v>242</v>
      </c>
      <c r="G4983">
        <v>94</v>
      </c>
      <c r="H4983" t="s">
        <v>5046</v>
      </c>
      <c r="I4983">
        <v>71</v>
      </c>
      <c r="J4983">
        <v>0</v>
      </c>
    </row>
    <row r="4984" spans="1:11" x14ac:dyDescent="0.25">
      <c r="A4984" t="s">
        <v>4993</v>
      </c>
      <c r="B4984" t="s">
        <v>5017</v>
      </c>
      <c r="C4984" t="s">
        <v>5042</v>
      </c>
      <c r="D4984">
        <v>22</v>
      </c>
      <c r="E4984" s="2">
        <v>43979</v>
      </c>
      <c r="F4984">
        <v>251</v>
      </c>
      <c r="G4984">
        <v>63</v>
      </c>
      <c r="H4984" t="s">
        <v>5047</v>
      </c>
      <c r="I4984">
        <v>52</v>
      </c>
      <c r="J4984">
        <v>1</v>
      </c>
      <c r="K4984" t="s">
        <v>5050</v>
      </c>
    </row>
    <row r="4985" spans="1:11" x14ac:dyDescent="0.25">
      <c r="A4985" t="s">
        <v>4994</v>
      </c>
      <c r="B4985" t="s">
        <v>5011</v>
      </c>
      <c r="C4985" t="s">
        <v>5020</v>
      </c>
      <c r="D4985">
        <v>43</v>
      </c>
      <c r="E4985" s="2">
        <v>44024</v>
      </c>
      <c r="F4985">
        <v>257</v>
      </c>
      <c r="G4985">
        <v>80</v>
      </c>
      <c r="H4985" t="s">
        <v>5048</v>
      </c>
      <c r="I4985">
        <v>63</v>
      </c>
      <c r="J4985">
        <v>1</v>
      </c>
      <c r="K4985" t="s">
        <v>5051</v>
      </c>
    </row>
    <row r="4986" spans="1:11" x14ac:dyDescent="0.25">
      <c r="A4986" t="s">
        <v>4995</v>
      </c>
      <c r="B4986" t="s">
        <v>5018</v>
      </c>
      <c r="C4986" t="s">
        <v>5038</v>
      </c>
      <c r="D4986">
        <v>33</v>
      </c>
      <c r="E4986" s="2">
        <v>44742</v>
      </c>
      <c r="F4986">
        <v>217</v>
      </c>
      <c r="G4986">
        <v>90</v>
      </c>
      <c r="H4986" t="s">
        <v>5046</v>
      </c>
      <c r="I4986">
        <v>80</v>
      </c>
      <c r="J4986">
        <v>1</v>
      </c>
      <c r="K4986" t="s">
        <v>5051</v>
      </c>
    </row>
    <row r="4987" spans="1:11" x14ac:dyDescent="0.25">
      <c r="A4987" t="s">
        <v>4996</v>
      </c>
      <c r="B4987" t="s">
        <v>5014</v>
      </c>
      <c r="C4987" t="s">
        <v>5035</v>
      </c>
      <c r="D4987">
        <v>31</v>
      </c>
      <c r="E4987" s="2">
        <v>44130</v>
      </c>
      <c r="F4987">
        <v>258</v>
      </c>
      <c r="G4987">
        <v>35</v>
      </c>
      <c r="H4987" t="s">
        <v>5044</v>
      </c>
      <c r="I4987">
        <v>74</v>
      </c>
      <c r="J4987">
        <v>1</v>
      </c>
      <c r="K4987" t="s">
        <v>5050</v>
      </c>
    </row>
    <row r="4988" spans="1:11" x14ac:dyDescent="0.25">
      <c r="A4988" t="s">
        <v>4997</v>
      </c>
      <c r="B4988" t="s">
        <v>5012</v>
      </c>
      <c r="C4988" t="s">
        <v>5026</v>
      </c>
      <c r="D4988">
        <v>31</v>
      </c>
      <c r="E4988" s="2">
        <v>44490</v>
      </c>
      <c r="F4988">
        <v>218</v>
      </c>
      <c r="G4988">
        <v>6</v>
      </c>
      <c r="H4988" t="s">
        <v>5045</v>
      </c>
      <c r="I4988">
        <v>77</v>
      </c>
      <c r="J4988">
        <v>0</v>
      </c>
    </row>
    <row r="4989" spans="1:11" x14ac:dyDescent="0.25">
      <c r="A4989" t="s">
        <v>4998</v>
      </c>
      <c r="B4989" t="s">
        <v>5016</v>
      </c>
      <c r="C4989" t="s">
        <v>5029</v>
      </c>
      <c r="D4989">
        <v>39</v>
      </c>
      <c r="E4989" s="2">
        <v>44033</v>
      </c>
      <c r="F4989">
        <v>232</v>
      </c>
      <c r="G4989">
        <v>17</v>
      </c>
      <c r="H4989" t="s">
        <v>5048</v>
      </c>
      <c r="I4989">
        <v>69</v>
      </c>
      <c r="J4989">
        <v>1</v>
      </c>
      <c r="K4989" t="s">
        <v>5049</v>
      </c>
    </row>
    <row r="4990" spans="1:11" x14ac:dyDescent="0.25">
      <c r="A4990" t="s">
        <v>4999</v>
      </c>
      <c r="B4990" t="s">
        <v>5014</v>
      </c>
      <c r="C4990" t="s">
        <v>5035</v>
      </c>
      <c r="D4990">
        <v>47</v>
      </c>
      <c r="E4990" s="2">
        <v>44554</v>
      </c>
      <c r="F4990">
        <v>251</v>
      </c>
      <c r="G4990">
        <v>26</v>
      </c>
      <c r="H4990" t="s">
        <v>5048</v>
      </c>
      <c r="I4990">
        <v>79</v>
      </c>
      <c r="J4990">
        <v>0</v>
      </c>
    </row>
    <row r="4991" spans="1:11" x14ac:dyDescent="0.25">
      <c r="A4991" t="s">
        <v>5000</v>
      </c>
      <c r="B4991" t="s">
        <v>5015</v>
      </c>
      <c r="C4991" t="s">
        <v>5025</v>
      </c>
      <c r="D4991">
        <v>49</v>
      </c>
      <c r="E4991" s="2">
        <v>44630</v>
      </c>
      <c r="F4991">
        <v>241</v>
      </c>
      <c r="G4991">
        <v>48</v>
      </c>
      <c r="H4991" t="s">
        <v>5045</v>
      </c>
      <c r="I4991">
        <v>87</v>
      </c>
      <c r="J4991">
        <v>0</v>
      </c>
    </row>
    <row r="4992" spans="1:11" x14ac:dyDescent="0.25">
      <c r="A4992" t="s">
        <v>5001</v>
      </c>
      <c r="B4992" t="s">
        <v>5013</v>
      </c>
      <c r="C4992" t="s">
        <v>5039</v>
      </c>
      <c r="D4992">
        <v>22</v>
      </c>
      <c r="E4992" s="2">
        <v>44020</v>
      </c>
      <c r="F4992">
        <v>254</v>
      </c>
      <c r="G4992">
        <v>32</v>
      </c>
      <c r="H4992" t="s">
        <v>5045</v>
      </c>
      <c r="I4992">
        <v>79</v>
      </c>
      <c r="J4992">
        <v>0</v>
      </c>
    </row>
    <row r="4993" spans="1:11" x14ac:dyDescent="0.25">
      <c r="A4993" t="s">
        <v>5002</v>
      </c>
      <c r="B4993" t="s">
        <v>5015</v>
      </c>
      <c r="C4993" t="s">
        <v>5040</v>
      </c>
      <c r="D4993">
        <v>47</v>
      </c>
      <c r="E4993" s="2">
        <v>44565</v>
      </c>
      <c r="F4993">
        <v>246</v>
      </c>
      <c r="G4993">
        <v>25</v>
      </c>
      <c r="H4993" t="s">
        <v>5044</v>
      </c>
      <c r="I4993">
        <v>77</v>
      </c>
      <c r="J4993">
        <v>0</v>
      </c>
    </row>
    <row r="4994" spans="1:11" x14ac:dyDescent="0.25">
      <c r="A4994" t="s">
        <v>5003</v>
      </c>
      <c r="B4994" t="s">
        <v>5011</v>
      </c>
      <c r="C4994" t="s">
        <v>5023</v>
      </c>
      <c r="D4994">
        <v>23</v>
      </c>
      <c r="E4994" s="2">
        <v>44340</v>
      </c>
      <c r="F4994">
        <v>253</v>
      </c>
      <c r="G4994">
        <v>78</v>
      </c>
      <c r="H4994" t="s">
        <v>5043</v>
      </c>
      <c r="I4994">
        <v>59</v>
      </c>
      <c r="J4994">
        <v>1</v>
      </c>
      <c r="K4994" t="s">
        <v>5051</v>
      </c>
    </row>
    <row r="4995" spans="1:11" x14ac:dyDescent="0.25">
      <c r="A4995" t="s">
        <v>5004</v>
      </c>
      <c r="B4995" t="s">
        <v>5017</v>
      </c>
      <c r="C4995" t="s">
        <v>5042</v>
      </c>
      <c r="D4995">
        <v>40</v>
      </c>
      <c r="E4995" s="2">
        <v>44781</v>
      </c>
      <c r="F4995">
        <v>225</v>
      </c>
      <c r="G4995">
        <v>17</v>
      </c>
      <c r="H4995" t="s">
        <v>5047</v>
      </c>
      <c r="I4995">
        <v>92</v>
      </c>
      <c r="J4995">
        <v>0</v>
      </c>
    </row>
    <row r="4996" spans="1:11" x14ac:dyDescent="0.25">
      <c r="A4996" t="s">
        <v>5005</v>
      </c>
      <c r="B4996" t="s">
        <v>5014</v>
      </c>
      <c r="C4996" t="s">
        <v>5035</v>
      </c>
      <c r="D4996">
        <v>28</v>
      </c>
      <c r="E4996" s="2">
        <v>44800</v>
      </c>
      <c r="F4996">
        <v>243</v>
      </c>
      <c r="G4996">
        <v>50</v>
      </c>
      <c r="H4996" t="s">
        <v>5045</v>
      </c>
      <c r="I4996">
        <v>63</v>
      </c>
      <c r="J4996">
        <v>0</v>
      </c>
    </row>
    <row r="4997" spans="1:11" x14ac:dyDescent="0.25">
      <c r="A4997" t="s">
        <v>5006</v>
      </c>
      <c r="B4997" t="s">
        <v>5015</v>
      </c>
      <c r="C4997" t="s">
        <v>5027</v>
      </c>
      <c r="D4997">
        <v>42</v>
      </c>
      <c r="E4997" s="2">
        <v>44082</v>
      </c>
      <c r="F4997">
        <v>214</v>
      </c>
      <c r="G4997">
        <v>95</v>
      </c>
      <c r="H4997" t="s">
        <v>5046</v>
      </c>
      <c r="I4997">
        <v>94</v>
      </c>
      <c r="J4997">
        <v>1</v>
      </c>
      <c r="K4997" t="s">
        <v>5049</v>
      </c>
    </row>
    <row r="4998" spans="1:11" x14ac:dyDescent="0.25">
      <c r="A4998" t="s">
        <v>5007</v>
      </c>
      <c r="B4998" t="s">
        <v>5018</v>
      </c>
      <c r="C4998" t="s">
        <v>5036</v>
      </c>
      <c r="D4998">
        <v>26</v>
      </c>
      <c r="E4998" s="2">
        <v>44457</v>
      </c>
      <c r="F4998">
        <v>235</v>
      </c>
      <c r="G4998">
        <v>73</v>
      </c>
      <c r="H4998" t="s">
        <v>5047</v>
      </c>
      <c r="I4998">
        <v>59</v>
      </c>
      <c r="J4998">
        <v>0</v>
      </c>
    </row>
    <row r="4999" spans="1:11" x14ac:dyDescent="0.25">
      <c r="A4999" t="s">
        <v>5008</v>
      </c>
      <c r="B4999" t="s">
        <v>5016</v>
      </c>
      <c r="C4999" t="s">
        <v>5041</v>
      </c>
      <c r="D4999">
        <v>47</v>
      </c>
      <c r="E4999" s="2">
        <v>44056</v>
      </c>
      <c r="F4999">
        <v>231</v>
      </c>
      <c r="G4999">
        <v>75</v>
      </c>
      <c r="H4999" t="s">
        <v>5047</v>
      </c>
      <c r="I4999">
        <v>86</v>
      </c>
      <c r="J4999">
        <v>1</v>
      </c>
      <c r="K4999" t="s">
        <v>5050</v>
      </c>
    </row>
    <row r="5000" spans="1:11" x14ac:dyDescent="0.25">
      <c r="A5000" t="s">
        <v>5009</v>
      </c>
      <c r="B5000" t="s">
        <v>5018</v>
      </c>
      <c r="C5000" t="s">
        <v>5036</v>
      </c>
      <c r="D5000">
        <v>47</v>
      </c>
      <c r="E5000" s="2">
        <v>44614</v>
      </c>
      <c r="F5000">
        <v>238</v>
      </c>
      <c r="G5000">
        <v>89</v>
      </c>
      <c r="H5000" t="s">
        <v>5046</v>
      </c>
      <c r="I5000">
        <v>72</v>
      </c>
      <c r="J5000">
        <v>1</v>
      </c>
      <c r="K5000" t="s">
        <v>5051</v>
      </c>
    </row>
    <row r="5001" spans="1:11" x14ac:dyDescent="0.25">
      <c r="A5001" t="s">
        <v>5010</v>
      </c>
      <c r="B5001" t="s">
        <v>5011</v>
      </c>
      <c r="C5001" t="s">
        <v>5019</v>
      </c>
      <c r="D5001">
        <v>36</v>
      </c>
      <c r="E5001" s="2">
        <v>44185</v>
      </c>
      <c r="F5001">
        <v>212</v>
      </c>
      <c r="G5001">
        <v>92</v>
      </c>
      <c r="H5001" t="s">
        <v>5045</v>
      </c>
      <c r="I5001">
        <v>81</v>
      </c>
      <c r="J5001">
        <v>1</v>
      </c>
      <c r="K5001" t="s">
        <v>5050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A088-1922-4556-A791-58F5C1DFAA33}">
  <dimension ref="A1:N5001"/>
  <sheetViews>
    <sheetView topLeftCell="H1" zoomScale="90" zoomScaleNormal="90" workbookViewId="0">
      <selection activeCell="F20" sqref="F20"/>
    </sheetView>
  </sheetViews>
  <sheetFormatPr defaultRowHeight="15" x14ac:dyDescent="0.25"/>
  <cols>
    <col min="1" max="1" width="16.28515625" bestFit="1" customWidth="1"/>
    <col min="2" max="2" width="16.5703125" bestFit="1" customWidth="1"/>
    <col min="3" max="3" width="25.5703125" bestFit="1" customWidth="1"/>
    <col min="4" max="4" width="9" bestFit="1" customWidth="1"/>
    <col min="5" max="5" width="17.85546875" style="5" customWidth="1"/>
    <col min="6" max="6" width="20.140625" bestFit="1" customWidth="1"/>
    <col min="7" max="7" width="19.28515625" bestFit="1" customWidth="1"/>
    <col min="8" max="8" width="19.7109375" bestFit="1" customWidth="1"/>
    <col min="9" max="9" width="17.7109375" bestFit="1" customWidth="1"/>
    <col min="10" max="10" width="17.140625" bestFit="1" customWidth="1"/>
    <col min="11" max="11" width="20.42578125" bestFit="1" customWidth="1"/>
    <col min="12" max="12" width="15.42578125" style="7" bestFit="1" customWidth="1"/>
    <col min="13" max="13" width="14" style="7" bestFit="1" customWidth="1"/>
    <col min="14" max="14" width="23" style="6" bestFit="1" customWidth="1"/>
  </cols>
  <sheetData>
    <row r="1" spans="1:14" x14ac:dyDescent="0.25">
      <c r="A1" s="1" t="s">
        <v>0</v>
      </c>
      <c r="B1" s="1" t="s">
        <v>1</v>
      </c>
      <c r="C1" s="1" t="s">
        <v>2</v>
      </c>
      <c r="D1" s="1" t="s">
        <v>3</v>
      </c>
      <c r="E1" s="4" t="s">
        <v>4</v>
      </c>
      <c r="F1" s="1" t="s">
        <v>5</v>
      </c>
      <c r="G1" s="1" t="s">
        <v>6</v>
      </c>
      <c r="H1" s="1" t="s">
        <v>7</v>
      </c>
      <c r="I1" s="1" t="s">
        <v>8</v>
      </c>
      <c r="J1" s="1" t="s">
        <v>9</v>
      </c>
      <c r="K1" s="1" t="s">
        <v>10</v>
      </c>
      <c r="L1" s="8" t="s">
        <v>5052</v>
      </c>
      <c r="M1" s="8" t="s">
        <v>5053</v>
      </c>
      <c r="N1" s="9" t="s">
        <v>5054</v>
      </c>
    </row>
    <row r="2" spans="1:14" x14ac:dyDescent="0.25">
      <c r="A2" t="s">
        <v>11</v>
      </c>
      <c r="B2" t="s">
        <v>5011</v>
      </c>
      <c r="C2" t="s">
        <v>5019</v>
      </c>
      <c r="D2">
        <v>45</v>
      </c>
      <c r="E2" s="5">
        <v>44646</v>
      </c>
      <c r="F2">
        <v>215</v>
      </c>
      <c r="G2">
        <v>28</v>
      </c>
      <c r="H2" t="s">
        <v>5043</v>
      </c>
      <c r="I2">
        <v>97</v>
      </c>
      <c r="J2">
        <v>0</v>
      </c>
      <c r="L2" s="7" t="str">
        <f>IF(D2&lt;=30,"21-30",IF(D2&lt;=40,"31-40","41-50"))</f>
        <v>41-50</v>
      </c>
      <c r="M2" s="7">
        <f>YEAR(E2)</f>
        <v>2022</v>
      </c>
      <c r="N2" s="6" t="str">
        <f>IF(G2&lt;30,"Low",IF(G2&lt;60,"Medium","High"))</f>
        <v>Low</v>
      </c>
    </row>
    <row r="3" spans="1:14" x14ac:dyDescent="0.25">
      <c r="A3" t="s">
        <v>12</v>
      </c>
      <c r="B3" t="s">
        <v>5011</v>
      </c>
      <c r="C3" t="s">
        <v>5020</v>
      </c>
      <c r="D3">
        <v>35</v>
      </c>
      <c r="E3" s="5">
        <v>44895</v>
      </c>
      <c r="F3">
        <v>201</v>
      </c>
      <c r="G3">
        <v>11</v>
      </c>
      <c r="H3" t="s">
        <v>5043</v>
      </c>
      <c r="I3">
        <v>64</v>
      </c>
      <c r="J3">
        <v>0</v>
      </c>
      <c r="L3" s="7" t="str">
        <f t="shared" ref="L3:L66" si="0">IF(D3&lt;=30,"21-30",IF(D3&lt;=40,"31-40","41-50"))</f>
        <v>31-40</v>
      </c>
      <c r="M3" s="7">
        <f t="shared" ref="M3:M66" si="1">YEAR(E3)</f>
        <v>2022</v>
      </c>
      <c r="N3" s="6" t="str">
        <f t="shared" ref="N3:N66" si="2">IF(G3&lt;30,"Low",IF(G3&lt;60,"Medium","High"))</f>
        <v>Low</v>
      </c>
    </row>
    <row r="4" spans="1:14" x14ac:dyDescent="0.25">
      <c r="A4" t="s">
        <v>13</v>
      </c>
      <c r="B4" t="s">
        <v>5012</v>
      </c>
      <c r="C4" t="s">
        <v>5021</v>
      </c>
      <c r="D4">
        <v>42</v>
      </c>
      <c r="E4" s="5">
        <v>44209</v>
      </c>
      <c r="F4">
        <v>234</v>
      </c>
      <c r="G4">
        <v>53</v>
      </c>
      <c r="H4" t="s">
        <v>5043</v>
      </c>
      <c r="I4">
        <v>78</v>
      </c>
      <c r="J4">
        <v>1</v>
      </c>
      <c r="K4" t="s">
        <v>5049</v>
      </c>
      <c r="L4" s="7" t="str">
        <f t="shared" si="0"/>
        <v>41-50</v>
      </c>
      <c r="M4" s="7">
        <f t="shared" si="1"/>
        <v>2021</v>
      </c>
      <c r="N4" s="6" t="str">
        <f t="shared" si="2"/>
        <v>Medium</v>
      </c>
    </row>
    <row r="5" spans="1:14" x14ac:dyDescent="0.25">
      <c r="A5" t="s">
        <v>14</v>
      </c>
      <c r="B5" t="s">
        <v>5013</v>
      </c>
      <c r="C5" t="s">
        <v>5022</v>
      </c>
      <c r="D5">
        <v>35</v>
      </c>
      <c r="E5" s="5">
        <v>44579</v>
      </c>
      <c r="F5">
        <v>217</v>
      </c>
      <c r="G5">
        <v>19</v>
      </c>
      <c r="H5" t="s">
        <v>5043</v>
      </c>
      <c r="I5">
        <v>98</v>
      </c>
      <c r="J5">
        <v>1</v>
      </c>
      <c r="K5" t="s">
        <v>5049</v>
      </c>
      <c r="L5" s="7" t="str">
        <f t="shared" si="0"/>
        <v>31-40</v>
      </c>
      <c r="M5" s="7">
        <f t="shared" si="1"/>
        <v>2022</v>
      </c>
      <c r="N5" s="6" t="str">
        <f t="shared" si="2"/>
        <v>Low</v>
      </c>
    </row>
    <row r="6" spans="1:14" x14ac:dyDescent="0.25">
      <c r="A6" t="s">
        <v>15</v>
      </c>
      <c r="B6" t="s">
        <v>5011</v>
      </c>
      <c r="C6" t="s">
        <v>5023</v>
      </c>
      <c r="D6">
        <v>25</v>
      </c>
      <c r="E6" s="5">
        <v>44560</v>
      </c>
      <c r="F6">
        <v>254</v>
      </c>
      <c r="G6">
        <v>44</v>
      </c>
      <c r="H6" t="s">
        <v>5044</v>
      </c>
      <c r="I6">
        <v>66</v>
      </c>
      <c r="J6">
        <v>0</v>
      </c>
      <c r="L6" s="7" t="str">
        <f t="shared" si="0"/>
        <v>21-30</v>
      </c>
      <c r="M6" s="7">
        <f t="shared" si="1"/>
        <v>2021</v>
      </c>
      <c r="N6" s="6" t="str">
        <f t="shared" si="2"/>
        <v>Medium</v>
      </c>
    </row>
    <row r="7" spans="1:14" x14ac:dyDescent="0.25">
      <c r="A7" t="s">
        <v>16</v>
      </c>
      <c r="B7" t="s">
        <v>5014</v>
      </c>
      <c r="C7" t="s">
        <v>5024</v>
      </c>
      <c r="D7">
        <v>25</v>
      </c>
      <c r="E7" s="5">
        <v>43931</v>
      </c>
      <c r="F7">
        <v>259</v>
      </c>
      <c r="G7">
        <v>48</v>
      </c>
      <c r="H7" t="s">
        <v>5045</v>
      </c>
      <c r="I7">
        <v>85</v>
      </c>
      <c r="J7">
        <v>1</v>
      </c>
      <c r="K7" t="s">
        <v>5050</v>
      </c>
      <c r="L7" s="7" t="str">
        <f t="shared" si="0"/>
        <v>21-30</v>
      </c>
      <c r="M7" s="7">
        <f t="shared" si="1"/>
        <v>2020</v>
      </c>
      <c r="N7" s="6" t="str">
        <f t="shared" si="2"/>
        <v>Medium</v>
      </c>
    </row>
    <row r="8" spans="1:14" x14ac:dyDescent="0.25">
      <c r="A8" t="s">
        <v>17</v>
      </c>
      <c r="B8" t="s">
        <v>5015</v>
      </c>
      <c r="C8" t="s">
        <v>5025</v>
      </c>
      <c r="D8">
        <v>28</v>
      </c>
      <c r="E8" s="5">
        <v>44206</v>
      </c>
      <c r="F8">
        <v>204</v>
      </c>
      <c r="G8">
        <v>5</v>
      </c>
      <c r="H8" t="s">
        <v>5046</v>
      </c>
      <c r="I8">
        <v>64</v>
      </c>
      <c r="J8">
        <v>1</v>
      </c>
      <c r="K8" t="s">
        <v>5049</v>
      </c>
      <c r="L8" s="7" t="str">
        <f t="shared" si="0"/>
        <v>21-30</v>
      </c>
      <c r="M8" s="7">
        <f t="shared" si="1"/>
        <v>2021</v>
      </c>
      <c r="N8" s="6" t="str">
        <f t="shared" si="2"/>
        <v>Low</v>
      </c>
    </row>
    <row r="9" spans="1:14" x14ac:dyDescent="0.25">
      <c r="A9" t="s">
        <v>18</v>
      </c>
      <c r="B9" t="s">
        <v>5012</v>
      </c>
      <c r="C9" t="s">
        <v>5026</v>
      </c>
      <c r="D9">
        <v>34</v>
      </c>
      <c r="E9" s="5">
        <v>44643</v>
      </c>
      <c r="F9">
        <v>229</v>
      </c>
      <c r="G9">
        <v>81</v>
      </c>
      <c r="H9" t="s">
        <v>5047</v>
      </c>
      <c r="I9">
        <v>60</v>
      </c>
      <c r="J9">
        <v>1</v>
      </c>
      <c r="K9" t="s">
        <v>5051</v>
      </c>
      <c r="L9" s="7" t="str">
        <f t="shared" si="0"/>
        <v>31-40</v>
      </c>
      <c r="M9" s="7">
        <f t="shared" si="1"/>
        <v>2022</v>
      </c>
      <c r="N9" s="6" t="str">
        <f t="shared" si="2"/>
        <v>High</v>
      </c>
    </row>
    <row r="10" spans="1:14" x14ac:dyDescent="0.25">
      <c r="A10" t="s">
        <v>19</v>
      </c>
      <c r="B10" t="s">
        <v>5012</v>
      </c>
      <c r="C10" t="s">
        <v>5021</v>
      </c>
      <c r="D10">
        <v>30</v>
      </c>
      <c r="E10" s="5">
        <v>44209</v>
      </c>
      <c r="F10">
        <v>259</v>
      </c>
      <c r="G10">
        <v>87</v>
      </c>
      <c r="H10" t="s">
        <v>5046</v>
      </c>
      <c r="I10">
        <v>54</v>
      </c>
      <c r="J10">
        <v>0</v>
      </c>
      <c r="L10" s="7" t="str">
        <f t="shared" si="0"/>
        <v>21-30</v>
      </c>
      <c r="M10" s="7">
        <f t="shared" si="1"/>
        <v>2021</v>
      </c>
      <c r="N10" s="6" t="str">
        <f t="shared" si="2"/>
        <v>High</v>
      </c>
    </row>
    <row r="11" spans="1:14" x14ac:dyDescent="0.25">
      <c r="A11" t="s">
        <v>20</v>
      </c>
      <c r="B11" t="s">
        <v>5012</v>
      </c>
      <c r="C11" t="s">
        <v>5026</v>
      </c>
      <c r="D11">
        <v>36</v>
      </c>
      <c r="E11" s="5">
        <v>44539</v>
      </c>
      <c r="F11">
        <v>217</v>
      </c>
      <c r="G11">
        <v>81</v>
      </c>
      <c r="H11" t="s">
        <v>5046</v>
      </c>
      <c r="I11">
        <v>85</v>
      </c>
      <c r="J11">
        <v>0</v>
      </c>
      <c r="L11" s="7" t="str">
        <f t="shared" si="0"/>
        <v>31-40</v>
      </c>
      <c r="M11" s="7">
        <f t="shared" si="1"/>
        <v>2021</v>
      </c>
      <c r="N11" s="6" t="str">
        <f t="shared" si="2"/>
        <v>High</v>
      </c>
    </row>
    <row r="12" spans="1:14" x14ac:dyDescent="0.25">
      <c r="A12" t="s">
        <v>21</v>
      </c>
      <c r="B12" t="s">
        <v>5015</v>
      </c>
      <c r="C12" t="s">
        <v>5027</v>
      </c>
      <c r="D12">
        <v>29</v>
      </c>
      <c r="E12" s="5">
        <v>44086</v>
      </c>
      <c r="F12">
        <v>202</v>
      </c>
      <c r="G12">
        <v>40</v>
      </c>
      <c r="H12" t="s">
        <v>5048</v>
      </c>
      <c r="I12">
        <v>67</v>
      </c>
      <c r="J12">
        <v>0</v>
      </c>
      <c r="L12" s="7" t="str">
        <f t="shared" si="0"/>
        <v>21-30</v>
      </c>
      <c r="M12" s="7">
        <f t="shared" si="1"/>
        <v>2020</v>
      </c>
      <c r="N12" s="6" t="str">
        <f t="shared" si="2"/>
        <v>Medium</v>
      </c>
    </row>
    <row r="13" spans="1:14" x14ac:dyDescent="0.25">
      <c r="A13" t="s">
        <v>22</v>
      </c>
      <c r="B13" t="s">
        <v>5012</v>
      </c>
      <c r="C13" t="s">
        <v>5021</v>
      </c>
      <c r="D13">
        <v>50</v>
      </c>
      <c r="E13" s="5">
        <v>44192</v>
      </c>
      <c r="F13">
        <v>220</v>
      </c>
      <c r="G13">
        <v>27</v>
      </c>
      <c r="H13" t="s">
        <v>5046</v>
      </c>
      <c r="I13">
        <v>81</v>
      </c>
      <c r="J13">
        <v>1</v>
      </c>
      <c r="K13" t="s">
        <v>5050</v>
      </c>
      <c r="L13" s="7" t="str">
        <f t="shared" si="0"/>
        <v>41-50</v>
      </c>
      <c r="M13" s="7">
        <f t="shared" si="1"/>
        <v>2020</v>
      </c>
      <c r="N13" s="6" t="str">
        <f t="shared" si="2"/>
        <v>Low</v>
      </c>
    </row>
    <row r="14" spans="1:14" x14ac:dyDescent="0.25">
      <c r="A14" t="s">
        <v>23</v>
      </c>
      <c r="B14" t="s">
        <v>5014</v>
      </c>
      <c r="C14" t="s">
        <v>5028</v>
      </c>
      <c r="D14">
        <v>30</v>
      </c>
      <c r="E14" s="5">
        <v>44785</v>
      </c>
      <c r="F14">
        <v>215</v>
      </c>
      <c r="G14">
        <v>95</v>
      </c>
      <c r="H14" t="s">
        <v>5044</v>
      </c>
      <c r="I14">
        <v>84</v>
      </c>
      <c r="J14">
        <v>1</v>
      </c>
      <c r="K14" t="s">
        <v>5050</v>
      </c>
      <c r="L14" s="7" t="str">
        <f t="shared" si="0"/>
        <v>21-30</v>
      </c>
      <c r="M14" s="7">
        <f t="shared" si="1"/>
        <v>2022</v>
      </c>
      <c r="N14" s="6" t="str">
        <f t="shared" si="2"/>
        <v>High</v>
      </c>
    </row>
    <row r="15" spans="1:14" x14ac:dyDescent="0.25">
      <c r="A15" t="s">
        <v>24</v>
      </c>
      <c r="B15" t="s">
        <v>5016</v>
      </c>
      <c r="C15" t="s">
        <v>5029</v>
      </c>
      <c r="D15">
        <v>34</v>
      </c>
      <c r="E15" s="5">
        <v>44557</v>
      </c>
      <c r="F15">
        <v>214</v>
      </c>
      <c r="G15">
        <v>17</v>
      </c>
      <c r="H15" t="s">
        <v>5044</v>
      </c>
      <c r="I15">
        <v>81</v>
      </c>
      <c r="J15">
        <v>0</v>
      </c>
      <c r="L15" s="7" t="str">
        <f t="shared" si="0"/>
        <v>31-40</v>
      </c>
      <c r="M15" s="7">
        <f t="shared" si="1"/>
        <v>2021</v>
      </c>
      <c r="N15" s="6" t="str">
        <f t="shared" si="2"/>
        <v>Low</v>
      </c>
    </row>
    <row r="16" spans="1:14" x14ac:dyDescent="0.25">
      <c r="A16" t="s">
        <v>25</v>
      </c>
      <c r="B16" t="s">
        <v>5017</v>
      </c>
      <c r="C16" t="s">
        <v>5030</v>
      </c>
      <c r="D16">
        <v>26</v>
      </c>
      <c r="E16" s="5">
        <v>44285</v>
      </c>
      <c r="F16">
        <v>210</v>
      </c>
      <c r="G16">
        <v>87</v>
      </c>
      <c r="H16" t="s">
        <v>5048</v>
      </c>
      <c r="I16">
        <v>88</v>
      </c>
      <c r="J16">
        <v>0</v>
      </c>
      <c r="L16" s="7" t="str">
        <f t="shared" si="0"/>
        <v>21-30</v>
      </c>
      <c r="M16" s="7">
        <f t="shared" si="1"/>
        <v>2021</v>
      </c>
      <c r="N16" s="6" t="str">
        <f t="shared" si="2"/>
        <v>High</v>
      </c>
    </row>
    <row r="17" spans="1:14" x14ac:dyDescent="0.25">
      <c r="A17" t="s">
        <v>26</v>
      </c>
      <c r="B17" t="s">
        <v>5016</v>
      </c>
      <c r="C17" t="s">
        <v>5031</v>
      </c>
      <c r="D17">
        <v>41</v>
      </c>
      <c r="E17" s="5">
        <v>44448</v>
      </c>
      <c r="F17">
        <v>233</v>
      </c>
      <c r="G17">
        <v>32</v>
      </c>
      <c r="H17" t="s">
        <v>5044</v>
      </c>
      <c r="I17">
        <v>50</v>
      </c>
      <c r="J17">
        <v>0</v>
      </c>
      <c r="L17" s="7" t="str">
        <f t="shared" si="0"/>
        <v>41-50</v>
      </c>
      <c r="M17" s="7">
        <f t="shared" si="1"/>
        <v>2021</v>
      </c>
      <c r="N17" s="6" t="str">
        <f t="shared" si="2"/>
        <v>Medium</v>
      </c>
    </row>
    <row r="18" spans="1:14" x14ac:dyDescent="0.25">
      <c r="A18" t="s">
        <v>27</v>
      </c>
      <c r="B18" t="s">
        <v>5018</v>
      </c>
      <c r="C18" t="s">
        <v>5032</v>
      </c>
      <c r="D18">
        <v>32</v>
      </c>
      <c r="E18" s="5">
        <v>44813</v>
      </c>
      <c r="F18">
        <v>218</v>
      </c>
      <c r="G18">
        <v>55</v>
      </c>
      <c r="H18" t="s">
        <v>5043</v>
      </c>
      <c r="I18">
        <v>79</v>
      </c>
      <c r="J18">
        <v>0</v>
      </c>
      <c r="L18" s="7" t="str">
        <f t="shared" si="0"/>
        <v>31-40</v>
      </c>
      <c r="M18" s="7">
        <f t="shared" si="1"/>
        <v>2022</v>
      </c>
      <c r="N18" s="6" t="str">
        <f t="shared" si="2"/>
        <v>Medium</v>
      </c>
    </row>
    <row r="19" spans="1:14" x14ac:dyDescent="0.25">
      <c r="A19" t="s">
        <v>28</v>
      </c>
      <c r="B19" t="s">
        <v>5018</v>
      </c>
      <c r="C19" t="s">
        <v>5032</v>
      </c>
      <c r="D19">
        <v>46</v>
      </c>
      <c r="E19" s="5">
        <v>44745</v>
      </c>
      <c r="F19">
        <v>232</v>
      </c>
      <c r="G19">
        <v>13</v>
      </c>
      <c r="H19" t="s">
        <v>5046</v>
      </c>
      <c r="I19">
        <v>69</v>
      </c>
      <c r="J19">
        <v>0</v>
      </c>
      <c r="L19" s="7" t="str">
        <f t="shared" si="0"/>
        <v>41-50</v>
      </c>
      <c r="M19" s="7">
        <f t="shared" si="1"/>
        <v>2022</v>
      </c>
      <c r="N19" s="6" t="str">
        <f t="shared" si="2"/>
        <v>Low</v>
      </c>
    </row>
    <row r="20" spans="1:14" x14ac:dyDescent="0.25">
      <c r="A20" t="s">
        <v>29</v>
      </c>
      <c r="B20" t="s">
        <v>5013</v>
      </c>
      <c r="C20" t="s">
        <v>5033</v>
      </c>
      <c r="D20">
        <v>46</v>
      </c>
      <c r="E20" s="5">
        <v>44762</v>
      </c>
      <c r="F20">
        <v>234</v>
      </c>
      <c r="G20">
        <v>99</v>
      </c>
      <c r="H20" t="s">
        <v>5044</v>
      </c>
      <c r="I20">
        <v>50</v>
      </c>
      <c r="J20">
        <v>1</v>
      </c>
      <c r="K20" t="s">
        <v>5051</v>
      </c>
      <c r="L20" s="7" t="str">
        <f t="shared" si="0"/>
        <v>41-50</v>
      </c>
      <c r="M20" s="7">
        <f t="shared" si="1"/>
        <v>2022</v>
      </c>
      <c r="N20" s="6" t="str">
        <f t="shared" si="2"/>
        <v>High</v>
      </c>
    </row>
    <row r="21" spans="1:14" x14ac:dyDescent="0.25">
      <c r="A21" t="s">
        <v>30</v>
      </c>
      <c r="B21" t="s">
        <v>5017</v>
      </c>
      <c r="C21" t="s">
        <v>5030</v>
      </c>
      <c r="D21">
        <v>33</v>
      </c>
      <c r="E21" s="5">
        <v>44028</v>
      </c>
      <c r="F21">
        <v>253</v>
      </c>
      <c r="G21">
        <v>39</v>
      </c>
      <c r="H21" t="s">
        <v>5043</v>
      </c>
      <c r="I21">
        <v>53</v>
      </c>
      <c r="J21">
        <v>0</v>
      </c>
      <c r="L21" s="7" t="str">
        <f t="shared" si="0"/>
        <v>31-40</v>
      </c>
      <c r="M21" s="7">
        <f t="shared" si="1"/>
        <v>2020</v>
      </c>
      <c r="N21" s="6" t="str">
        <f t="shared" si="2"/>
        <v>Medium</v>
      </c>
    </row>
    <row r="22" spans="1:14" x14ac:dyDescent="0.25">
      <c r="A22" t="s">
        <v>31</v>
      </c>
      <c r="B22" t="s">
        <v>5011</v>
      </c>
      <c r="C22" t="s">
        <v>5019</v>
      </c>
      <c r="D22">
        <v>45</v>
      </c>
      <c r="E22" s="5">
        <v>44430</v>
      </c>
      <c r="F22">
        <v>252</v>
      </c>
      <c r="G22">
        <v>8</v>
      </c>
      <c r="H22" t="s">
        <v>5044</v>
      </c>
      <c r="I22">
        <v>99</v>
      </c>
      <c r="J22">
        <v>0</v>
      </c>
      <c r="L22" s="7" t="str">
        <f t="shared" si="0"/>
        <v>41-50</v>
      </c>
      <c r="M22" s="7">
        <f t="shared" si="1"/>
        <v>2021</v>
      </c>
      <c r="N22" s="6" t="str">
        <f t="shared" si="2"/>
        <v>Low</v>
      </c>
    </row>
    <row r="23" spans="1:14" x14ac:dyDescent="0.25">
      <c r="A23" t="s">
        <v>32</v>
      </c>
      <c r="B23" t="s">
        <v>5013</v>
      </c>
      <c r="C23" t="s">
        <v>5022</v>
      </c>
      <c r="D23">
        <v>37</v>
      </c>
      <c r="E23" s="5">
        <v>43958</v>
      </c>
      <c r="F23">
        <v>235</v>
      </c>
      <c r="G23">
        <v>21</v>
      </c>
      <c r="H23" t="s">
        <v>5047</v>
      </c>
      <c r="I23">
        <v>83</v>
      </c>
      <c r="J23">
        <v>1</v>
      </c>
      <c r="K23" t="s">
        <v>5049</v>
      </c>
      <c r="L23" s="7" t="str">
        <f t="shared" si="0"/>
        <v>31-40</v>
      </c>
      <c r="M23" s="7">
        <f t="shared" si="1"/>
        <v>2020</v>
      </c>
      <c r="N23" s="6" t="str">
        <f t="shared" si="2"/>
        <v>Low</v>
      </c>
    </row>
    <row r="24" spans="1:14" x14ac:dyDescent="0.25">
      <c r="A24" t="s">
        <v>33</v>
      </c>
      <c r="B24" t="s">
        <v>5012</v>
      </c>
      <c r="C24" t="s">
        <v>5021</v>
      </c>
      <c r="D24">
        <v>31</v>
      </c>
      <c r="E24" s="5">
        <v>44519</v>
      </c>
      <c r="F24">
        <v>242</v>
      </c>
      <c r="G24">
        <v>83</v>
      </c>
      <c r="H24" t="s">
        <v>5047</v>
      </c>
      <c r="I24">
        <v>78</v>
      </c>
      <c r="J24">
        <v>1</v>
      </c>
      <c r="K24" t="s">
        <v>5049</v>
      </c>
      <c r="L24" s="7" t="str">
        <f t="shared" si="0"/>
        <v>31-40</v>
      </c>
      <c r="M24" s="7">
        <f t="shared" si="1"/>
        <v>2021</v>
      </c>
      <c r="N24" s="6" t="str">
        <f t="shared" si="2"/>
        <v>High</v>
      </c>
    </row>
    <row r="25" spans="1:14" x14ac:dyDescent="0.25">
      <c r="A25" t="s">
        <v>34</v>
      </c>
      <c r="B25" t="s">
        <v>5012</v>
      </c>
      <c r="C25" t="s">
        <v>5026</v>
      </c>
      <c r="D25">
        <v>24</v>
      </c>
      <c r="E25" s="5">
        <v>44581</v>
      </c>
      <c r="F25">
        <v>201</v>
      </c>
      <c r="G25">
        <v>75</v>
      </c>
      <c r="H25" t="s">
        <v>5044</v>
      </c>
      <c r="I25">
        <v>64</v>
      </c>
      <c r="J25">
        <v>0</v>
      </c>
      <c r="L25" s="7" t="str">
        <f t="shared" si="0"/>
        <v>21-30</v>
      </c>
      <c r="M25" s="7">
        <f t="shared" si="1"/>
        <v>2022</v>
      </c>
      <c r="N25" s="6" t="str">
        <f t="shared" si="2"/>
        <v>High</v>
      </c>
    </row>
    <row r="26" spans="1:14" x14ac:dyDescent="0.25">
      <c r="A26" t="s">
        <v>35</v>
      </c>
      <c r="B26" t="s">
        <v>5017</v>
      </c>
      <c r="C26" t="s">
        <v>5030</v>
      </c>
      <c r="D26">
        <v>44</v>
      </c>
      <c r="E26" s="5">
        <v>44281</v>
      </c>
      <c r="F26">
        <v>203</v>
      </c>
      <c r="G26">
        <v>29</v>
      </c>
      <c r="H26" t="s">
        <v>5045</v>
      </c>
      <c r="I26">
        <v>52</v>
      </c>
      <c r="J26">
        <v>1</v>
      </c>
      <c r="K26" t="s">
        <v>5049</v>
      </c>
      <c r="L26" s="7" t="str">
        <f t="shared" si="0"/>
        <v>41-50</v>
      </c>
      <c r="M26" s="7">
        <f t="shared" si="1"/>
        <v>2021</v>
      </c>
      <c r="N26" s="6" t="str">
        <f t="shared" si="2"/>
        <v>Low</v>
      </c>
    </row>
    <row r="27" spans="1:14" x14ac:dyDescent="0.25">
      <c r="A27" t="s">
        <v>36</v>
      </c>
      <c r="B27" t="s">
        <v>5012</v>
      </c>
      <c r="C27" t="s">
        <v>5034</v>
      </c>
      <c r="D27">
        <v>43</v>
      </c>
      <c r="E27" s="5">
        <v>44430</v>
      </c>
      <c r="F27">
        <v>213</v>
      </c>
      <c r="G27">
        <v>69</v>
      </c>
      <c r="H27" t="s">
        <v>5043</v>
      </c>
      <c r="I27">
        <v>96</v>
      </c>
      <c r="J27">
        <v>1</v>
      </c>
      <c r="K27" t="s">
        <v>5049</v>
      </c>
      <c r="L27" s="7" t="str">
        <f t="shared" si="0"/>
        <v>41-50</v>
      </c>
      <c r="M27" s="7">
        <f t="shared" si="1"/>
        <v>2021</v>
      </c>
      <c r="N27" s="6" t="str">
        <f t="shared" si="2"/>
        <v>High</v>
      </c>
    </row>
    <row r="28" spans="1:14" x14ac:dyDescent="0.25">
      <c r="A28" t="s">
        <v>37</v>
      </c>
      <c r="B28" t="s">
        <v>5014</v>
      </c>
      <c r="C28" t="s">
        <v>5035</v>
      </c>
      <c r="D28">
        <v>28</v>
      </c>
      <c r="E28" s="5">
        <v>44831</v>
      </c>
      <c r="F28">
        <v>206</v>
      </c>
      <c r="G28">
        <v>84</v>
      </c>
      <c r="H28" t="s">
        <v>5048</v>
      </c>
      <c r="I28">
        <v>72</v>
      </c>
      <c r="J28">
        <v>1</v>
      </c>
      <c r="K28" t="s">
        <v>5051</v>
      </c>
      <c r="L28" s="7" t="str">
        <f t="shared" si="0"/>
        <v>21-30</v>
      </c>
      <c r="M28" s="7">
        <f t="shared" si="1"/>
        <v>2022</v>
      </c>
      <c r="N28" s="6" t="str">
        <f t="shared" si="2"/>
        <v>High</v>
      </c>
    </row>
    <row r="29" spans="1:14" x14ac:dyDescent="0.25">
      <c r="A29" t="s">
        <v>38</v>
      </c>
      <c r="B29" t="s">
        <v>5014</v>
      </c>
      <c r="C29" t="s">
        <v>5024</v>
      </c>
      <c r="D29">
        <v>23</v>
      </c>
      <c r="E29" s="5">
        <v>44238</v>
      </c>
      <c r="F29">
        <v>241</v>
      </c>
      <c r="G29">
        <v>82</v>
      </c>
      <c r="H29" t="s">
        <v>5045</v>
      </c>
      <c r="I29">
        <v>53</v>
      </c>
      <c r="J29">
        <v>1</v>
      </c>
      <c r="K29" t="s">
        <v>5050</v>
      </c>
      <c r="L29" s="7" t="str">
        <f t="shared" si="0"/>
        <v>21-30</v>
      </c>
      <c r="M29" s="7">
        <f t="shared" si="1"/>
        <v>2021</v>
      </c>
      <c r="N29" s="6" t="str">
        <f t="shared" si="2"/>
        <v>High</v>
      </c>
    </row>
    <row r="30" spans="1:14" x14ac:dyDescent="0.25">
      <c r="A30" t="s">
        <v>39</v>
      </c>
      <c r="B30" t="s">
        <v>5015</v>
      </c>
      <c r="C30" t="s">
        <v>5027</v>
      </c>
      <c r="D30">
        <v>29</v>
      </c>
      <c r="E30" s="5">
        <v>44731</v>
      </c>
      <c r="F30">
        <v>212</v>
      </c>
      <c r="G30">
        <v>68</v>
      </c>
      <c r="H30" t="s">
        <v>5048</v>
      </c>
      <c r="I30">
        <v>58</v>
      </c>
      <c r="J30">
        <v>1</v>
      </c>
      <c r="K30" t="s">
        <v>5049</v>
      </c>
      <c r="L30" s="7" t="str">
        <f t="shared" si="0"/>
        <v>21-30</v>
      </c>
      <c r="M30" s="7">
        <f t="shared" si="1"/>
        <v>2022</v>
      </c>
      <c r="N30" s="6" t="str">
        <f t="shared" si="2"/>
        <v>High</v>
      </c>
    </row>
    <row r="31" spans="1:14" x14ac:dyDescent="0.25">
      <c r="A31" t="s">
        <v>40</v>
      </c>
      <c r="B31" t="s">
        <v>5018</v>
      </c>
      <c r="C31" t="s">
        <v>5036</v>
      </c>
      <c r="D31">
        <v>29</v>
      </c>
      <c r="E31" s="5">
        <v>44032</v>
      </c>
      <c r="F31">
        <v>259</v>
      </c>
      <c r="G31">
        <v>9</v>
      </c>
      <c r="H31" t="s">
        <v>5048</v>
      </c>
      <c r="I31">
        <v>85</v>
      </c>
      <c r="J31">
        <v>0</v>
      </c>
      <c r="L31" s="7" t="str">
        <f t="shared" si="0"/>
        <v>21-30</v>
      </c>
      <c r="M31" s="7">
        <f t="shared" si="1"/>
        <v>2020</v>
      </c>
      <c r="N31" s="6" t="str">
        <f t="shared" si="2"/>
        <v>Low</v>
      </c>
    </row>
    <row r="32" spans="1:14" x14ac:dyDescent="0.25">
      <c r="A32" t="s">
        <v>41</v>
      </c>
      <c r="B32" t="s">
        <v>5017</v>
      </c>
      <c r="C32" t="s">
        <v>5037</v>
      </c>
      <c r="D32">
        <v>39</v>
      </c>
      <c r="E32" s="5">
        <v>44071</v>
      </c>
      <c r="F32">
        <v>200</v>
      </c>
      <c r="G32">
        <v>11</v>
      </c>
      <c r="H32" t="s">
        <v>5043</v>
      </c>
      <c r="I32">
        <v>60</v>
      </c>
      <c r="J32">
        <v>1</v>
      </c>
      <c r="K32" t="s">
        <v>5051</v>
      </c>
      <c r="L32" s="7" t="str">
        <f t="shared" si="0"/>
        <v>31-40</v>
      </c>
      <c r="M32" s="7">
        <f t="shared" si="1"/>
        <v>2020</v>
      </c>
      <c r="N32" s="6" t="str">
        <f t="shared" si="2"/>
        <v>Low</v>
      </c>
    </row>
    <row r="33" spans="1:14" x14ac:dyDescent="0.25">
      <c r="A33" t="s">
        <v>42</v>
      </c>
      <c r="B33" t="s">
        <v>5014</v>
      </c>
      <c r="C33" t="s">
        <v>5028</v>
      </c>
      <c r="D33">
        <v>49</v>
      </c>
      <c r="E33" s="5">
        <v>44517</v>
      </c>
      <c r="F33">
        <v>257</v>
      </c>
      <c r="G33">
        <v>7</v>
      </c>
      <c r="H33" t="s">
        <v>5043</v>
      </c>
      <c r="I33">
        <v>74</v>
      </c>
      <c r="J33">
        <v>0</v>
      </c>
      <c r="L33" s="7" t="str">
        <f t="shared" si="0"/>
        <v>41-50</v>
      </c>
      <c r="M33" s="7">
        <f t="shared" si="1"/>
        <v>2021</v>
      </c>
      <c r="N33" s="6" t="str">
        <f t="shared" si="2"/>
        <v>Low</v>
      </c>
    </row>
    <row r="34" spans="1:14" x14ac:dyDescent="0.25">
      <c r="A34" t="s">
        <v>43</v>
      </c>
      <c r="B34" t="s">
        <v>5016</v>
      </c>
      <c r="C34" t="s">
        <v>5031</v>
      </c>
      <c r="D34">
        <v>47</v>
      </c>
      <c r="E34" s="5">
        <v>44124</v>
      </c>
      <c r="F34">
        <v>229</v>
      </c>
      <c r="G34">
        <v>36</v>
      </c>
      <c r="H34" t="s">
        <v>5048</v>
      </c>
      <c r="I34">
        <v>94</v>
      </c>
      <c r="J34">
        <v>1</v>
      </c>
      <c r="K34" t="s">
        <v>5049</v>
      </c>
      <c r="L34" s="7" t="str">
        <f t="shared" si="0"/>
        <v>41-50</v>
      </c>
      <c r="M34" s="7">
        <f t="shared" si="1"/>
        <v>2020</v>
      </c>
      <c r="N34" s="6" t="str">
        <f t="shared" si="2"/>
        <v>Medium</v>
      </c>
    </row>
    <row r="35" spans="1:14" x14ac:dyDescent="0.25">
      <c r="A35" t="s">
        <v>44</v>
      </c>
      <c r="B35" t="s">
        <v>5012</v>
      </c>
      <c r="C35" t="s">
        <v>5034</v>
      </c>
      <c r="D35">
        <v>28</v>
      </c>
      <c r="E35" s="5">
        <v>43936</v>
      </c>
      <c r="F35">
        <v>203</v>
      </c>
      <c r="G35">
        <v>74</v>
      </c>
      <c r="H35" t="s">
        <v>5046</v>
      </c>
      <c r="I35">
        <v>84</v>
      </c>
      <c r="J35">
        <v>0</v>
      </c>
      <c r="L35" s="7" t="str">
        <f t="shared" si="0"/>
        <v>21-30</v>
      </c>
      <c r="M35" s="7">
        <f t="shared" si="1"/>
        <v>2020</v>
      </c>
      <c r="N35" s="6" t="str">
        <f t="shared" si="2"/>
        <v>High</v>
      </c>
    </row>
    <row r="36" spans="1:14" x14ac:dyDescent="0.25">
      <c r="A36" t="s">
        <v>45</v>
      </c>
      <c r="B36" t="s">
        <v>5015</v>
      </c>
      <c r="C36" t="s">
        <v>5027</v>
      </c>
      <c r="D36">
        <v>23</v>
      </c>
      <c r="E36" s="5">
        <v>44329</v>
      </c>
      <c r="F36">
        <v>230</v>
      </c>
      <c r="G36">
        <v>64</v>
      </c>
      <c r="H36" t="s">
        <v>5044</v>
      </c>
      <c r="I36">
        <v>60</v>
      </c>
      <c r="J36">
        <v>0</v>
      </c>
      <c r="L36" s="7" t="str">
        <f t="shared" si="0"/>
        <v>21-30</v>
      </c>
      <c r="M36" s="7">
        <f t="shared" si="1"/>
        <v>2021</v>
      </c>
      <c r="N36" s="6" t="str">
        <f t="shared" si="2"/>
        <v>High</v>
      </c>
    </row>
    <row r="37" spans="1:14" x14ac:dyDescent="0.25">
      <c r="A37" t="s">
        <v>46</v>
      </c>
      <c r="B37" t="s">
        <v>5011</v>
      </c>
      <c r="C37" t="s">
        <v>5019</v>
      </c>
      <c r="D37">
        <v>24</v>
      </c>
      <c r="E37" s="5">
        <v>44318</v>
      </c>
      <c r="F37">
        <v>204</v>
      </c>
      <c r="G37">
        <v>86</v>
      </c>
      <c r="H37" t="s">
        <v>5043</v>
      </c>
      <c r="I37">
        <v>75</v>
      </c>
      <c r="J37">
        <v>0</v>
      </c>
      <c r="L37" s="7" t="str">
        <f t="shared" si="0"/>
        <v>21-30</v>
      </c>
      <c r="M37" s="7">
        <f t="shared" si="1"/>
        <v>2021</v>
      </c>
      <c r="N37" s="6" t="str">
        <f t="shared" si="2"/>
        <v>High</v>
      </c>
    </row>
    <row r="38" spans="1:14" x14ac:dyDescent="0.25">
      <c r="A38" t="s">
        <v>47</v>
      </c>
      <c r="B38" t="s">
        <v>5012</v>
      </c>
      <c r="C38" t="s">
        <v>5021</v>
      </c>
      <c r="D38">
        <v>41</v>
      </c>
      <c r="E38" s="5">
        <v>44887</v>
      </c>
      <c r="F38">
        <v>239</v>
      </c>
      <c r="G38">
        <v>10</v>
      </c>
      <c r="H38" t="s">
        <v>5048</v>
      </c>
      <c r="I38">
        <v>92</v>
      </c>
      <c r="J38">
        <v>1</v>
      </c>
      <c r="K38" t="s">
        <v>5051</v>
      </c>
      <c r="L38" s="7" t="str">
        <f t="shared" si="0"/>
        <v>41-50</v>
      </c>
      <c r="M38" s="7">
        <f t="shared" si="1"/>
        <v>2022</v>
      </c>
      <c r="N38" s="6" t="str">
        <f t="shared" si="2"/>
        <v>Low</v>
      </c>
    </row>
    <row r="39" spans="1:14" x14ac:dyDescent="0.25">
      <c r="A39" t="s">
        <v>48</v>
      </c>
      <c r="B39" t="s">
        <v>5012</v>
      </c>
      <c r="C39" t="s">
        <v>5021</v>
      </c>
      <c r="D39">
        <v>44</v>
      </c>
      <c r="E39" s="5">
        <v>44606</v>
      </c>
      <c r="F39">
        <v>215</v>
      </c>
      <c r="G39">
        <v>33</v>
      </c>
      <c r="H39" t="s">
        <v>5048</v>
      </c>
      <c r="I39">
        <v>58</v>
      </c>
      <c r="J39">
        <v>1</v>
      </c>
      <c r="K39" t="s">
        <v>5051</v>
      </c>
      <c r="L39" s="7" t="str">
        <f t="shared" si="0"/>
        <v>41-50</v>
      </c>
      <c r="M39" s="7">
        <f t="shared" si="1"/>
        <v>2022</v>
      </c>
      <c r="N39" s="6" t="str">
        <f t="shared" si="2"/>
        <v>Medium</v>
      </c>
    </row>
    <row r="40" spans="1:14" x14ac:dyDescent="0.25">
      <c r="A40" t="s">
        <v>49</v>
      </c>
      <c r="B40" t="s">
        <v>5015</v>
      </c>
      <c r="C40" t="s">
        <v>5027</v>
      </c>
      <c r="D40">
        <v>22</v>
      </c>
      <c r="E40" s="5">
        <v>44458</v>
      </c>
      <c r="F40">
        <v>239</v>
      </c>
      <c r="G40">
        <v>72</v>
      </c>
      <c r="H40" t="s">
        <v>5045</v>
      </c>
      <c r="I40">
        <v>54</v>
      </c>
      <c r="J40">
        <v>0</v>
      </c>
      <c r="L40" s="7" t="str">
        <f t="shared" si="0"/>
        <v>21-30</v>
      </c>
      <c r="M40" s="7">
        <f t="shared" si="1"/>
        <v>2021</v>
      </c>
      <c r="N40" s="6" t="str">
        <f t="shared" si="2"/>
        <v>High</v>
      </c>
    </row>
    <row r="41" spans="1:14" x14ac:dyDescent="0.25">
      <c r="A41" t="s">
        <v>50</v>
      </c>
      <c r="B41" t="s">
        <v>5018</v>
      </c>
      <c r="C41" t="s">
        <v>5038</v>
      </c>
      <c r="D41">
        <v>33</v>
      </c>
      <c r="E41" s="5">
        <v>44025</v>
      </c>
      <c r="F41">
        <v>204</v>
      </c>
      <c r="G41">
        <v>31</v>
      </c>
      <c r="H41" t="s">
        <v>5047</v>
      </c>
      <c r="I41">
        <v>68</v>
      </c>
      <c r="J41">
        <v>0</v>
      </c>
      <c r="L41" s="7" t="str">
        <f t="shared" si="0"/>
        <v>31-40</v>
      </c>
      <c r="M41" s="7">
        <f t="shared" si="1"/>
        <v>2020</v>
      </c>
      <c r="N41" s="6" t="str">
        <f t="shared" si="2"/>
        <v>Medium</v>
      </c>
    </row>
    <row r="42" spans="1:14" x14ac:dyDescent="0.25">
      <c r="A42" t="s">
        <v>51</v>
      </c>
      <c r="B42" t="s">
        <v>5014</v>
      </c>
      <c r="C42" t="s">
        <v>5024</v>
      </c>
      <c r="D42">
        <v>44</v>
      </c>
      <c r="E42" s="5">
        <v>44618</v>
      </c>
      <c r="F42">
        <v>239</v>
      </c>
      <c r="G42">
        <v>83</v>
      </c>
      <c r="H42" t="s">
        <v>5044</v>
      </c>
      <c r="I42">
        <v>50</v>
      </c>
      <c r="J42">
        <v>1</v>
      </c>
      <c r="K42" t="s">
        <v>5050</v>
      </c>
      <c r="L42" s="7" t="str">
        <f t="shared" si="0"/>
        <v>41-50</v>
      </c>
      <c r="M42" s="7">
        <f t="shared" si="1"/>
        <v>2022</v>
      </c>
      <c r="N42" s="6" t="str">
        <f t="shared" si="2"/>
        <v>High</v>
      </c>
    </row>
    <row r="43" spans="1:14" x14ac:dyDescent="0.25">
      <c r="A43" t="s">
        <v>52</v>
      </c>
      <c r="B43" t="s">
        <v>5011</v>
      </c>
      <c r="C43" t="s">
        <v>5019</v>
      </c>
      <c r="D43">
        <v>30</v>
      </c>
      <c r="E43" s="5">
        <v>44809</v>
      </c>
      <c r="F43">
        <v>256</v>
      </c>
      <c r="G43">
        <v>13</v>
      </c>
      <c r="H43" t="s">
        <v>5046</v>
      </c>
      <c r="I43">
        <v>85</v>
      </c>
      <c r="J43">
        <v>0</v>
      </c>
      <c r="L43" s="7" t="str">
        <f t="shared" si="0"/>
        <v>21-30</v>
      </c>
      <c r="M43" s="7">
        <f t="shared" si="1"/>
        <v>2022</v>
      </c>
      <c r="N43" s="6" t="str">
        <f t="shared" si="2"/>
        <v>Low</v>
      </c>
    </row>
    <row r="44" spans="1:14" x14ac:dyDescent="0.25">
      <c r="A44" t="s">
        <v>53</v>
      </c>
      <c r="B44" t="s">
        <v>5018</v>
      </c>
      <c r="C44" t="s">
        <v>5036</v>
      </c>
      <c r="D44">
        <v>41</v>
      </c>
      <c r="E44" s="5">
        <v>44712</v>
      </c>
      <c r="F44">
        <v>245</v>
      </c>
      <c r="G44">
        <v>43</v>
      </c>
      <c r="H44" t="s">
        <v>5043</v>
      </c>
      <c r="I44">
        <v>93</v>
      </c>
      <c r="J44">
        <v>1</v>
      </c>
      <c r="K44" t="s">
        <v>5050</v>
      </c>
      <c r="L44" s="7" t="str">
        <f t="shared" si="0"/>
        <v>41-50</v>
      </c>
      <c r="M44" s="7">
        <f t="shared" si="1"/>
        <v>2022</v>
      </c>
      <c r="N44" s="6" t="str">
        <f t="shared" si="2"/>
        <v>Medium</v>
      </c>
    </row>
    <row r="45" spans="1:14" x14ac:dyDescent="0.25">
      <c r="A45" t="s">
        <v>54</v>
      </c>
      <c r="B45" t="s">
        <v>5014</v>
      </c>
      <c r="C45" t="s">
        <v>5035</v>
      </c>
      <c r="D45">
        <v>50</v>
      </c>
      <c r="E45" s="5">
        <v>43998</v>
      </c>
      <c r="F45">
        <v>254</v>
      </c>
      <c r="G45">
        <v>6</v>
      </c>
      <c r="H45" t="s">
        <v>5045</v>
      </c>
      <c r="I45">
        <v>90</v>
      </c>
      <c r="J45">
        <v>1</v>
      </c>
      <c r="K45" t="s">
        <v>5051</v>
      </c>
      <c r="L45" s="7" t="str">
        <f t="shared" si="0"/>
        <v>41-50</v>
      </c>
      <c r="M45" s="7">
        <f t="shared" si="1"/>
        <v>2020</v>
      </c>
      <c r="N45" s="6" t="str">
        <f t="shared" si="2"/>
        <v>Low</v>
      </c>
    </row>
    <row r="46" spans="1:14" x14ac:dyDescent="0.25">
      <c r="A46" t="s">
        <v>55</v>
      </c>
      <c r="B46" t="s">
        <v>5017</v>
      </c>
      <c r="C46" t="s">
        <v>5030</v>
      </c>
      <c r="D46">
        <v>32</v>
      </c>
      <c r="E46" s="5">
        <v>44138</v>
      </c>
      <c r="F46">
        <v>208</v>
      </c>
      <c r="G46">
        <v>81</v>
      </c>
      <c r="H46" t="s">
        <v>5047</v>
      </c>
      <c r="I46">
        <v>60</v>
      </c>
      <c r="J46">
        <v>1</v>
      </c>
      <c r="K46" t="s">
        <v>5050</v>
      </c>
      <c r="L46" s="7" t="str">
        <f t="shared" si="0"/>
        <v>31-40</v>
      </c>
      <c r="M46" s="7">
        <f t="shared" si="1"/>
        <v>2020</v>
      </c>
      <c r="N46" s="6" t="str">
        <f t="shared" si="2"/>
        <v>High</v>
      </c>
    </row>
    <row r="47" spans="1:14" x14ac:dyDescent="0.25">
      <c r="A47" t="s">
        <v>56</v>
      </c>
      <c r="B47" t="s">
        <v>5016</v>
      </c>
      <c r="C47" t="s">
        <v>5029</v>
      </c>
      <c r="D47">
        <v>22</v>
      </c>
      <c r="E47" s="5">
        <v>44813</v>
      </c>
      <c r="F47">
        <v>204</v>
      </c>
      <c r="G47">
        <v>88</v>
      </c>
      <c r="H47" t="s">
        <v>5043</v>
      </c>
      <c r="I47">
        <v>84</v>
      </c>
      <c r="J47">
        <v>0</v>
      </c>
      <c r="L47" s="7" t="str">
        <f t="shared" si="0"/>
        <v>21-30</v>
      </c>
      <c r="M47" s="7">
        <f t="shared" si="1"/>
        <v>2022</v>
      </c>
      <c r="N47" s="6" t="str">
        <f t="shared" si="2"/>
        <v>High</v>
      </c>
    </row>
    <row r="48" spans="1:14" x14ac:dyDescent="0.25">
      <c r="A48" t="s">
        <v>57</v>
      </c>
      <c r="B48" t="s">
        <v>5015</v>
      </c>
      <c r="C48" t="s">
        <v>5025</v>
      </c>
      <c r="D48">
        <v>39</v>
      </c>
      <c r="E48" s="5">
        <v>44776</v>
      </c>
      <c r="F48">
        <v>227</v>
      </c>
      <c r="G48">
        <v>16</v>
      </c>
      <c r="H48" t="s">
        <v>5045</v>
      </c>
      <c r="I48">
        <v>69</v>
      </c>
      <c r="J48">
        <v>1</v>
      </c>
      <c r="K48" t="s">
        <v>5049</v>
      </c>
      <c r="L48" s="7" t="str">
        <f t="shared" si="0"/>
        <v>31-40</v>
      </c>
      <c r="M48" s="7">
        <f t="shared" si="1"/>
        <v>2022</v>
      </c>
      <c r="N48" s="6" t="str">
        <f t="shared" si="2"/>
        <v>Low</v>
      </c>
    </row>
    <row r="49" spans="1:14" x14ac:dyDescent="0.25">
      <c r="A49" t="s">
        <v>58</v>
      </c>
      <c r="B49" t="s">
        <v>5015</v>
      </c>
      <c r="C49" t="s">
        <v>5027</v>
      </c>
      <c r="D49">
        <v>43</v>
      </c>
      <c r="E49" s="5">
        <v>44672</v>
      </c>
      <c r="F49">
        <v>242</v>
      </c>
      <c r="G49">
        <v>13</v>
      </c>
      <c r="H49" t="s">
        <v>5047</v>
      </c>
      <c r="I49">
        <v>99</v>
      </c>
      <c r="J49">
        <v>1</v>
      </c>
      <c r="K49" t="s">
        <v>5050</v>
      </c>
      <c r="L49" s="7" t="str">
        <f t="shared" si="0"/>
        <v>41-50</v>
      </c>
      <c r="M49" s="7">
        <f t="shared" si="1"/>
        <v>2022</v>
      </c>
      <c r="N49" s="6" t="str">
        <f t="shared" si="2"/>
        <v>Low</v>
      </c>
    </row>
    <row r="50" spans="1:14" x14ac:dyDescent="0.25">
      <c r="A50" t="s">
        <v>59</v>
      </c>
      <c r="B50" t="s">
        <v>5013</v>
      </c>
      <c r="C50" t="s">
        <v>5039</v>
      </c>
      <c r="D50">
        <v>49</v>
      </c>
      <c r="E50" s="5">
        <v>44761</v>
      </c>
      <c r="F50">
        <v>251</v>
      </c>
      <c r="G50">
        <v>22</v>
      </c>
      <c r="H50" t="s">
        <v>5048</v>
      </c>
      <c r="I50">
        <v>51</v>
      </c>
      <c r="J50">
        <v>0</v>
      </c>
      <c r="L50" s="7" t="str">
        <f t="shared" si="0"/>
        <v>41-50</v>
      </c>
      <c r="M50" s="7">
        <f t="shared" si="1"/>
        <v>2022</v>
      </c>
      <c r="N50" s="6" t="str">
        <f t="shared" si="2"/>
        <v>Low</v>
      </c>
    </row>
    <row r="51" spans="1:14" x14ac:dyDescent="0.25">
      <c r="A51" t="s">
        <v>60</v>
      </c>
      <c r="B51" t="s">
        <v>5015</v>
      </c>
      <c r="C51" t="s">
        <v>5040</v>
      </c>
      <c r="D51">
        <v>47</v>
      </c>
      <c r="E51" s="5">
        <v>44242</v>
      </c>
      <c r="F51">
        <v>255</v>
      </c>
      <c r="G51">
        <v>94</v>
      </c>
      <c r="H51" t="s">
        <v>5043</v>
      </c>
      <c r="I51">
        <v>67</v>
      </c>
      <c r="J51">
        <v>0</v>
      </c>
      <c r="L51" s="7" t="str">
        <f t="shared" si="0"/>
        <v>41-50</v>
      </c>
      <c r="M51" s="7">
        <f t="shared" si="1"/>
        <v>2021</v>
      </c>
      <c r="N51" s="6" t="str">
        <f t="shared" si="2"/>
        <v>High</v>
      </c>
    </row>
    <row r="52" spans="1:14" x14ac:dyDescent="0.25">
      <c r="A52" t="s">
        <v>61</v>
      </c>
      <c r="B52" t="s">
        <v>5011</v>
      </c>
      <c r="C52" t="s">
        <v>5023</v>
      </c>
      <c r="D52">
        <v>49</v>
      </c>
      <c r="E52" s="5">
        <v>44888</v>
      </c>
      <c r="F52">
        <v>254</v>
      </c>
      <c r="G52">
        <v>60</v>
      </c>
      <c r="H52" t="s">
        <v>5043</v>
      </c>
      <c r="I52">
        <v>62</v>
      </c>
      <c r="J52">
        <v>1</v>
      </c>
      <c r="K52" t="s">
        <v>5051</v>
      </c>
      <c r="L52" s="7" t="str">
        <f t="shared" si="0"/>
        <v>41-50</v>
      </c>
      <c r="M52" s="7">
        <f t="shared" si="1"/>
        <v>2022</v>
      </c>
      <c r="N52" s="6" t="str">
        <f t="shared" si="2"/>
        <v>High</v>
      </c>
    </row>
    <row r="53" spans="1:14" x14ac:dyDescent="0.25">
      <c r="A53" t="s">
        <v>62</v>
      </c>
      <c r="B53" t="s">
        <v>5018</v>
      </c>
      <c r="C53" t="s">
        <v>5038</v>
      </c>
      <c r="D53">
        <v>29</v>
      </c>
      <c r="E53" s="5">
        <v>44903</v>
      </c>
      <c r="F53">
        <v>242</v>
      </c>
      <c r="G53">
        <v>24</v>
      </c>
      <c r="H53" t="s">
        <v>5048</v>
      </c>
      <c r="I53">
        <v>71</v>
      </c>
      <c r="J53">
        <v>1</v>
      </c>
      <c r="K53" t="s">
        <v>5049</v>
      </c>
      <c r="L53" s="7" t="str">
        <f t="shared" si="0"/>
        <v>21-30</v>
      </c>
      <c r="M53" s="7">
        <f t="shared" si="1"/>
        <v>2022</v>
      </c>
      <c r="N53" s="6" t="str">
        <f t="shared" si="2"/>
        <v>Low</v>
      </c>
    </row>
    <row r="54" spans="1:14" x14ac:dyDescent="0.25">
      <c r="A54" t="s">
        <v>63</v>
      </c>
      <c r="B54" t="s">
        <v>5018</v>
      </c>
      <c r="C54" t="s">
        <v>5036</v>
      </c>
      <c r="D54">
        <v>42</v>
      </c>
      <c r="E54" s="5">
        <v>44406</v>
      </c>
      <c r="F54">
        <v>225</v>
      </c>
      <c r="G54">
        <v>86</v>
      </c>
      <c r="H54" t="s">
        <v>5044</v>
      </c>
      <c r="I54">
        <v>71</v>
      </c>
      <c r="J54">
        <v>0</v>
      </c>
      <c r="L54" s="7" t="str">
        <f t="shared" si="0"/>
        <v>41-50</v>
      </c>
      <c r="M54" s="7">
        <f t="shared" si="1"/>
        <v>2021</v>
      </c>
      <c r="N54" s="6" t="str">
        <f t="shared" si="2"/>
        <v>High</v>
      </c>
    </row>
    <row r="55" spans="1:14" x14ac:dyDescent="0.25">
      <c r="A55" t="s">
        <v>64</v>
      </c>
      <c r="B55" t="s">
        <v>5011</v>
      </c>
      <c r="C55" t="s">
        <v>5023</v>
      </c>
      <c r="D55">
        <v>27</v>
      </c>
      <c r="E55" s="5">
        <v>44333</v>
      </c>
      <c r="F55">
        <v>216</v>
      </c>
      <c r="G55">
        <v>4</v>
      </c>
      <c r="H55" t="s">
        <v>5045</v>
      </c>
      <c r="I55">
        <v>88</v>
      </c>
      <c r="J55">
        <v>1</v>
      </c>
      <c r="K55" t="s">
        <v>5051</v>
      </c>
      <c r="L55" s="7" t="str">
        <f t="shared" si="0"/>
        <v>21-30</v>
      </c>
      <c r="M55" s="7">
        <f t="shared" si="1"/>
        <v>2021</v>
      </c>
      <c r="N55" s="6" t="str">
        <f t="shared" si="2"/>
        <v>Low</v>
      </c>
    </row>
    <row r="56" spans="1:14" x14ac:dyDescent="0.25">
      <c r="A56" t="s">
        <v>65</v>
      </c>
      <c r="B56" t="s">
        <v>5015</v>
      </c>
      <c r="C56" t="s">
        <v>5040</v>
      </c>
      <c r="D56">
        <v>41</v>
      </c>
      <c r="E56" s="5">
        <v>44404</v>
      </c>
      <c r="F56">
        <v>207</v>
      </c>
      <c r="G56">
        <v>49</v>
      </c>
      <c r="H56" t="s">
        <v>5044</v>
      </c>
      <c r="I56">
        <v>62</v>
      </c>
      <c r="J56">
        <v>1</v>
      </c>
      <c r="K56" t="s">
        <v>5049</v>
      </c>
      <c r="L56" s="7" t="str">
        <f t="shared" si="0"/>
        <v>41-50</v>
      </c>
      <c r="M56" s="7">
        <f t="shared" si="1"/>
        <v>2021</v>
      </c>
      <c r="N56" s="6" t="str">
        <f t="shared" si="2"/>
        <v>Medium</v>
      </c>
    </row>
    <row r="57" spans="1:14" x14ac:dyDescent="0.25">
      <c r="A57" t="s">
        <v>66</v>
      </c>
      <c r="B57" t="s">
        <v>5016</v>
      </c>
      <c r="C57" t="s">
        <v>5041</v>
      </c>
      <c r="D57">
        <v>38</v>
      </c>
      <c r="E57" s="5">
        <v>43980</v>
      </c>
      <c r="F57">
        <v>251</v>
      </c>
      <c r="G57">
        <v>68</v>
      </c>
      <c r="H57" t="s">
        <v>5046</v>
      </c>
      <c r="I57">
        <v>96</v>
      </c>
      <c r="J57">
        <v>0</v>
      </c>
      <c r="L57" s="7" t="str">
        <f t="shared" si="0"/>
        <v>31-40</v>
      </c>
      <c r="M57" s="7">
        <f t="shared" si="1"/>
        <v>2020</v>
      </c>
      <c r="N57" s="6" t="str">
        <f t="shared" si="2"/>
        <v>High</v>
      </c>
    </row>
    <row r="58" spans="1:14" x14ac:dyDescent="0.25">
      <c r="A58" t="s">
        <v>67</v>
      </c>
      <c r="B58" t="s">
        <v>5015</v>
      </c>
      <c r="C58" t="s">
        <v>5040</v>
      </c>
      <c r="D58">
        <v>24</v>
      </c>
      <c r="E58" s="5">
        <v>43956</v>
      </c>
      <c r="F58">
        <v>242</v>
      </c>
      <c r="G58">
        <v>42</v>
      </c>
      <c r="H58" t="s">
        <v>5044</v>
      </c>
      <c r="I58">
        <v>70</v>
      </c>
      <c r="J58">
        <v>0</v>
      </c>
      <c r="L58" s="7" t="str">
        <f t="shared" si="0"/>
        <v>21-30</v>
      </c>
      <c r="M58" s="7">
        <f t="shared" si="1"/>
        <v>2020</v>
      </c>
      <c r="N58" s="6" t="str">
        <f t="shared" si="2"/>
        <v>Medium</v>
      </c>
    </row>
    <row r="59" spans="1:14" x14ac:dyDescent="0.25">
      <c r="A59" t="s">
        <v>68</v>
      </c>
      <c r="B59" t="s">
        <v>5018</v>
      </c>
      <c r="C59" t="s">
        <v>5032</v>
      </c>
      <c r="D59">
        <v>31</v>
      </c>
      <c r="E59" s="5">
        <v>44245</v>
      </c>
      <c r="F59">
        <v>226</v>
      </c>
      <c r="G59">
        <v>41</v>
      </c>
      <c r="H59" t="s">
        <v>5048</v>
      </c>
      <c r="I59">
        <v>94</v>
      </c>
      <c r="J59">
        <v>1</v>
      </c>
      <c r="K59" t="s">
        <v>5050</v>
      </c>
      <c r="L59" s="7" t="str">
        <f t="shared" si="0"/>
        <v>31-40</v>
      </c>
      <c r="M59" s="7">
        <f t="shared" si="1"/>
        <v>2021</v>
      </c>
      <c r="N59" s="6" t="str">
        <f t="shared" si="2"/>
        <v>Medium</v>
      </c>
    </row>
    <row r="60" spans="1:14" x14ac:dyDescent="0.25">
      <c r="A60" t="s">
        <v>69</v>
      </c>
      <c r="B60" t="s">
        <v>5013</v>
      </c>
      <c r="C60" t="s">
        <v>5039</v>
      </c>
      <c r="D60">
        <v>35</v>
      </c>
      <c r="E60" s="5">
        <v>44247</v>
      </c>
      <c r="F60">
        <v>260</v>
      </c>
      <c r="G60">
        <v>48</v>
      </c>
      <c r="H60" t="s">
        <v>5046</v>
      </c>
      <c r="I60">
        <v>97</v>
      </c>
      <c r="J60">
        <v>0</v>
      </c>
      <c r="L60" s="7" t="str">
        <f t="shared" si="0"/>
        <v>31-40</v>
      </c>
      <c r="M60" s="7">
        <f t="shared" si="1"/>
        <v>2021</v>
      </c>
      <c r="N60" s="6" t="str">
        <f t="shared" si="2"/>
        <v>Medium</v>
      </c>
    </row>
    <row r="61" spans="1:14" x14ac:dyDescent="0.25">
      <c r="A61" t="s">
        <v>70</v>
      </c>
      <c r="B61" t="s">
        <v>5018</v>
      </c>
      <c r="C61" t="s">
        <v>5036</v>
      </c>
      <c r="D61">
        <v>39</v>
      </c>
      <c r="E61" s="5">
        <v>44074</v>
      </c>
      <c r="F61">
        <v>200</v>
      </c>
      <c r="G61">
        <v>38</v>
      </c>
      <c r="H61" t="s">
        <v>5047</v>
      </c>
      <c r="I61">
        <v>63</v>
      </c>
      <c r="J61">
        <v>1</v>
      </c>
      <c r="K61" t="s">
        <v>5050</v>
      </c>
      <c r="L61" s="7" t="str">
        <f t="shared" si="0"/>
        <v>31-40</v>
      </c>
      <c r="M61" s="7">
        <f t="shared" si="1"/>
        <v>2020</v>
      </c>
      <c r="N61" s="6" t="str">
        <f t="shared" si="2"/>
        <v>Medium</v>
      </c>
    </row>
    <row r="62" spans="1:14" x14ac:dyDescent="0.25">
      <c r="A62" t="s">
        <v>71</v>
      </c>
      <c r="B62" t="s">
        <v>5015</v>
      </c>
      <c r="C62" t="s">
        <v>5040</v>
      </c>
      <c r="D62">
        <v>36</v>
      </c>
      <c r="E62" s="5">
        <v>44475</v>
      </c>
      <c r="F62">
        <v>243</v>
      </c>
      <c r="G62">
        <v>27</v>
      </c>
      <c r="H62" t="s">
        <v>5044</v>
      </c>
      <c r="I62">
        <v>80</v>
      </c>
      <c r="J62">
        <v>0</v>
      </c>
      <c r="L62" s="7" t="str">
        <f t="shared" si="0"/>
        <v>31-40</v>
      </c>
      <c r="M62" s="7">
        <f t="shared" si="1"/>
        <v>2021</v>
      </c>
      <c r="N62" s="6" t="str">
        <f t="shared" si="2"/>
        <v>Low</v>
      </c>
    </row>
    <row r="63" spans="1:14" x14ac:dyDescent="0.25">
      <c r="A63" t="s">
        <v>72</v>
      </c>
      <c r="B63" t="s">
        <v>5011</v>
      </c>
      <c r="C63" t="s">
        <v>5023</v>
      </c>
      <c r="D63">
        <v>38</v>
      </c>
      <c r="E63" s="5">
        <v>44248</v>
      </c>
      <c r="F63">
        <v>240</v>
      </c>
      <c r="G63">
        <v>79</v>
      </c>
      <c r="H63" t="s">
        <v>5047</v>
      </c>
      <c r="I63">
        <v>55</v>
      </c>
      <c r="J63">
        <v>0</v>
      </c>
      <c r="L63" s="7" t="str">
        <f t="shared" si="0"/>
        <v>31-40</v>
      </c>
      <c r="M63" s="7">
        <f t="shared" si="1"/>
        <v>2021</v>
      </c>
      <c r="N63" s="6" t="str">
        <f t="shared" si="2"/>
        <v>High</v>
      </c>
    </row>
    <row r="64" spans="1:14" x14ac:dyDescent="0.25">
      <c r="A64" t="s">
        <v>73</v>
      </c>
      <c r="B64" t="s">
        <v>5018</v>
      </c>
      <c r="C64" t="s">
        <v>5038</v>
      </c>
      <c r="D64">
        <v>47</v>
      </c>
      <c r="E64" s="5">
        <v>44724</v>
      </c>
      <c r="F64">
        <v>209</v>
      </c>
      <c r="G64">
        <v>3</v>
      </c>
      <c r="H64" t="s">
        <v>5045</v>
      </c>
      <c r="I64">
        <v>65</v>
      </c>
      <c r="J64">
        <v>1</v>
      </c>
      <c r="K64" t="s">
        <v>5050</v>
      </c>
      <c r="L64" s="7" t="str">
        <f t="shared" si="0"/>
        <v>41-50</v>
      </c>
      <c r="M64" s="7">
        <f t="shared" si="1"/>
        <v>2022</v>
      </c>
      <c r="N64" s="6" t="str">
        <f t="shared" si="2"/>
        <v>Low</v>
      </c>
    </row>
    <row r="65" spans="1:14" x14ac:dyDescent="0.25">
      <c r="A65" t="s">
        <v>74</v>
      </c>
      <c r="B65" t="s">
        <v>5011</v>
      </c>
      <c r="C65" t="s">
        <v>5023</v>
      </c>
      <c r="D65">
        <v>35</v>
      </c>
      <c r="E65" s="5">
        <v>44020</v>
      </c>
      <c r="F65">
        <v>240</v>
      </c>
      <c r="G65">
        <v>73</v>
      </c>
      <c r="H65" t="s">
        <v>5043</v>
      </c>
      <c r="I65">
        <v>95</v>
      </c>
      <c r="J65">
        <v>1</v>
      </c>
      <c r="K65" t="s">
        <v>5051</v>
      </c>
      <c r="L65" s="7" t="str">
        <f t="shared" si="0"/>
        <v>31-40</v>
      </c>
      <c r="M65" s="7">
        <f t="shared" si="1"/>
        <v>2020</v>
      </c>
      <c r="N65" s="6" t="str">
        <f t="shared" si="2"/>
        <v>High</v>
      </c>
    </row>
    <row r="66" spans="1:14" x14ac:dyDescent="0.25">
      <c r="A66" t="s">
        <v>75</v>
      </c>
      <c r="B66" t="s">
        <v>5016</v>
      </c>
      <c r="C66" t="s">
        <v>5041</v>
      </c>
      <c r="D66">
        <v>26</v>
      </c>
      <c r="E66" s="5">
        <v>44256</v>
      </c>
      <c r="F66">
        <v>244</v>
      </c>
      <c r="G66">
        <v>0</v>
      </c>
      <c r="H66" t="s">
        <v>5045</v>
      </c>
      <c r="I66">
        <v>99</v>
      </c>
      <c r="J66">
        <v>1</v>
      </c>
      <c r="K66" t="s">
        <v>5049</v>
      </c>
      <c r="L66" s="7" t="str">
        <f t="shared" si="0"/>
        <v>21-30</v>
      </c>
      <c r="M66" s="7">
        <f t="shared" si="1"/>
        <v>2021</v>
      </c>
      <c r="N66" s="6" t="str">
        <f t="shared" si="2"/>
        <v>Low</v>
      </c>
    </row>
    <row r="67" spans="1:14" x14ac:dyDescent="0.25">
      <c r="A67" t="s">
        <v>76</v>
      </c>
      <c r="B67" t="s">
        <v>5013</v>
      </c>
      <c r="C67" t="s">
        <v>5022</v>
      </c>
      <c r="D67">
        <v>38</v>
      </c>
      <c r="E67" s="5">
        <v>44452</v>
      </c>
      <c r="F67">
        <v>203</v>
      </c>
      <c r="G67">
        <v>71</v>
      </c>
      <c r="H67" t="s">
        <v>5043</v>
      </c>
      <c r="I67">
        <v>57</v>
      </c>
      <c r="J67">
        <v>1</v>
      </c>
      <c r="K67" t="s">
        <v>5049</v>
      </c>
      <c r="L67" s="7" t="str">
        <f t="shared" ref="L67:L130" si="3">IF(D67&lt;=30,"21-30",IF(D67&lt;=40,"31-40","41-50"))</f>
        <v>31-40</v>
      </c>
      <c r="M67" s="7">
        <f t="shared" ref="M67:M130" si="4">YEAR(E67)</f>
        <v>2021</v>
      </c>
      <c r="N67" s="6" t="str">
        <f t="shared" ref="N67:N130" si="5">IF(G67&lt;30,"Low",IF(G67&lt;60,"Medium","High"))</f>
        <v>High</v>
      </c>
    </row>
    <row r="68" spans="1:14" x14ac:dyDescent="0.25">
      <c r="A68" t="s">
        <v>77</v>
      </c>
      <c r="B68" t="s">
        <v>5014</v>
      </c>
      <c r="C68" t="s">
        <v>5024</v>
      </c>
      <c r="D68">
        <v>38</v>
      </c>
      <c r="E68" s="5">
        <v>44355</v>
      </c>
      <c r="F68">
        <v>238</v>
      </c>
      <c r="G68">
        <v>40</v>
      </c>
      <c r="H68" t="s">
        <v>5048</v>
      </c>
      <c r="I68">
        <v>89</v>
      </c>
      <c r="J68">
        <v>1</v>
      </c>
      <c r="K68" t="s">
        <v>5050</v>
      </c>
      <c r="L68" s="7" t="str">
        <f t="shared" si="3"/>
        <v>31-40</v>
      </c>
      <c r="M68" s="7">
        <f t="shared" si="4"/>
        <v>2021</v>
      </c>
      <c r="N68" s="6" t="str">
        <f t="shared" si="5"/>
        <v>Medium</v>
      </c>
    </row>
    <row r="69" spans="1:14" x14ac:dyDescent="0.25">
      <c r="A69" t="s">
        <v>78</v>
      </c>
      <c r="B69" t="s">
        <v>5014</v>
      </c>
      <c r="C69" t="s">
        <v>5028</v>
      </c>
      <c r="D69">
        <v>45</v>
      </c>
      <c r="E69" s="5">
        <v>44045</v>
      </c>
      <c r="F69">
        <v>230</v>
      </c>
      <c r="G69">
        <v>57</v>
      </c>
      <c r="H69" t="s">
        <v>5047</v>
      </c>
      <c r="I69">
        <v>98</v>
      </c>
      <c r="J69">
        <v>0</v>
      </c>
      <c r="L69" s="7" t="str">
        <f t="shared" si="3"/>
        <v>41-50</v>
      </c>
      <c r="M69" s="7">
        <f t="shared" si="4"/>
        <v>2020</v>
      </c>
      <c r="N69" s="6" t="str">
        <f t="shared" si="5"/>
        <v>Medium</v>
      </c>
    </row>
    <row r="70" spans="1:14" x14ac:dyDescent="0.25">
      <c r="A70" t="s">
        <v>79</v>
      </c>
      <c r="B70" t="s">
        <v>5018</v>
      </c>
      <c r="C70" t="s">
        <v>5032</v>
      </c>
      <c r="D70">
        <v>37</v>
      </c>
      <c r="E70" s="5">
        <v>44286</v>
      </c>
      <c r="F70">
        <v>215</v>
      </c>
      <c r="G70">
        <v>35</v>
      </c>
      <c r="H70" t="s">
        <v>5048</v>
      </c>
      <c r="I70">
        <v>54</v>
      </c>
      <c r="J70">
        <v>1</v>
      </c>
      <c r="K70" t="s">
        <v>5049</v>
      </c>
      <c r="L70" s="7" t="str">
        <f t="shared" si="3"/>
        <v>31-40</v>
      </c>
      <c r="M70" s="7">
        <f t="shared" si="4"/>
        <v>2021</v>
      </c>
      <c r="N70" s="6" t="str">
        <f t="shared" si="5"/>
        <v>Medium</v>
      </c>
    </row>
    <row r="71" spans="1:14" x14ac:dyDescent="0.25">
      <c r="A71" t="s">
        <v>80</v>
      </c>
      <c r="B71" t="s">
        <v>5018</v>
      </c>
      <c r="C71" t="s">
        <v>5036</v>
      </c>
      <c r="D71">
        <v>32</v>
      </c>
      <c r="E71" s="5">
        <v>44013</v>
      </c>
      <c r="F71">
        <v>234</v>
      </c>
      <c r="G71">
        <v>10</v>
      </c>
      <c r="H71" t="s">
        <v>5043</v>
      </c>
      <c r="I71">
        <v>59</v>
      </c>
      <c r="J71">
        <v>0</v>
      </c>
      <c r="L71" s="7" t="str">
        <f t="shared" si="3"/>
        <v>31-40</v>
      </c>
      <c r="M71" s="7">
        <f t="shared" si="4"/>
        <v>2020</v>
      </c>
      <c r="N71" s="6" t="str">
        <f t="shared" si="5"/>
        <v>Low</v>
      </c>
    </row>
    <row r="72" spans="1:14" x14ac:dyDescent="0.25">
      <c r="A72" t="s">
        <v>81</v>
      </c>
      <c r="B72" t="s">
        <v>5016</v>
      </c>
      <c r="C72" t="s">
        <v>5029</v>
      </c>
      <c r="D72">
        <v>26</v>
      </c>
      <c r="E72" s="5">
        <v>44204</v>
      </c>
      <c r="F72">
        <v>213</v>
      </c>
      <c r="G72">
        <v>8</v>
      </c>
      <c r="H72" t="s">
        <v>5048</v>
      </c>
      <c r="I72">
        <v>76</v>
      </c>
      <c r="J72">
        <v>1</v>
      </c>
      <c r="K72" t="s">
        <v>5050</v>
      </c>
      <c r="L72" s="7" t="str">
        <f t="shared" si="3"/>
        <v>21-30</v>
      </c>
      <c r="M72" s="7">
        <f t="shared" si="4"/>
        <v>2021</v>
      </c>
      <c r="N72" s="6" t="str">
        <f t="shared" si="5"/>
        <v>Low</v>
      </c>
    </row>
    <row r="73" spans="1:14" x14ac:dyDescent="0.25">
      <c r="A73" t="s">
        <v>82</v>
      </c>
      <c r="B73" t="s">
        <v>5014</v>
      </c>
      <c r="C73" t="s">
        <v>5035</v>
      </c>
      <c r="D73">
        <v>23</v>
      </c>
      <c r="E73" s="5">
        <v>44716</v>
      </c>
      <c r="F73">
        <v>253</v>
      </c>
      <c r="G73">
        <v>53</v>
      </c>
      <c r="H73" t="s">
        <v>5048</v>
      </c>
      <c r="I73">
        <v>99</v>
      </c>
      <c r="J73">
        <v>0</v>
      </c>
      <c r="L73" s="7" t="str">
        <f t="shared" si="3"/>
        <v>21-30</v>
      </c>
      <c r="M73" s="7">
        <f t="shared" si="4"/>
        <v>2022</v>
      </c>
      <c r="N73" s="6" t="str">
        <f t="shared" si="5"/>
        <v>Medium</v>
      </c>
    </row>
    <row r="74" spans="1:14" x14ac:dyDescent="0.25">
      <c r="A74" t="s">
        <v>83</v>
      </c>
      <c r="B74" t="s">
        <v>5016</v>
      </c>
      <c r="C74" t="s">
        <v>5031</v>
      </c>
      <c r="D74">
        <v>22</v>
      </c>
      <c r="E74" s="5">
        <v>43962</v>
      </c>
      <c r="F74">
        <v>222</v>
      </c>
      <c r="G74">
        <v>38</v>
      </c>
      <c r="H74" t="s">
        <v>5048</v>
      </c>
      <c r="I74">
        <v>76</v>
      </c>
      <c r="J74">
        <v>0</v>
      </c>
      <c r="L74" s="7" t="str">
        <f t="shared" si="3"/>
        <v>21-30</v>
      </c>
      <c r="M74" s="7">
        <f t="shared" si="4"/>
        <v>2020</v>
      </c>
      <c r="N74" s="6" t="str">
        <f t="shared" si="5"/>
        <v>Medium</v>
      </c>
    </row>
    <row r="75" spans="1:14" x14ac:dyDescent="0.25">
      <c r="A75" t="s">
        <v>84</v>
      </c>
      <c r="B75" t="s">
        <v>5014</v>
      </c>
      <c r="C75" t="s">
        <v>5028</v>
      </c>
      <c r="D75">
        <v>30</v>
      </c>
      <c r="E75" s="5">
        <v>44481</v>
      </c>
      <c r="F75">
        <v>231</v>
      </c>
      <c r="G75">
        <v>3</v>
      </c>
      <c r="H75" t="s">
        <v>5048</v>
      </c>
      <c r="I75">
        <v>71</v>
      </c>
      <c r="J75">
        <v>1</v>
      </c>
      <c r="K75" t="s">
        <v>5050</v>
      </c>
      <c r="L75" s="7" t="str">
        <f t="shared" si="3"/>
        <v>21-30</v>
      </c>
      <c r="M75" s="7">
        <f t="shared" si="4"/>
        <v>2021</v>
      </c>
      <c r="N75" s="6" t="str">
        <f t="shared" si="5"/>
        <v>Low</v>
      </c>
    </row>
    <row r="76" spans="1:14" x14ac:dyDescent="0.25">
      <c r="A76" t="s">
        <v>85</v>
      </c>
      <c r="B76" t="s">
        <v>5013</v>
      </c>
      <c r="C76" t="s">
        <v>5033</v>
      </c>
      <c r="D76">
        <v>26</v>
      </c>
      <c r="E76" s="5">
        <v>44290</v>
      </c>
      <c r="F76">
        <v>234</v>
      </c>
      <c r="G76">
        <v>3</v>
      </c>
      <c r="H76" t="s">
        <v>5048</v>
      </c>
      <c r="I76">
        <v>87</v>
      </c>
      <c r="J76">
        <v>0</v>
      </c>
      <c r="L76" s="7" t="str">
        <f t="shared" si="3"/>
        <v>21-30</v>
      </c>
      <c r="M76" s="7">
        <f t="shared" si="4"/>
        <v>2021</v>
      </c>
      <c r="N76" s="6" t="str">
        <f t="shared" si="5"/>
        <v>Low</v>
      </c>
    </row>
    <row r="77" spans="1:14" x14ac:dyDescent="0.25">
      <c r="A77" t="s">
        <v>86</v>
      </c>
      <c r="B77" t="s">
        <v>5011</v>
      </c>
      <c r="C77" t="s">
        <v>5020</v>
      </c>
      <c r="D77">
        <v>35</v>
      </c>
      <c r="E77" s="5">
        <v>44789</v>
      </c>
      <c r="F77">
        <v>255</v>
      </c>
      <c r="G77">
        <v>59</v>
      </c>
      <c r="H77" t="s">
        <v>5043</v>
      </c>
      <c r="I77">
        <v>53</v>
      </c>
      <c r="J77">
        <v>1</v>
      </c>
      <c r="K77" t="s">
        <v>5051</v>
      </c>
      <c r="L77" s="7" t="str">
        <f t="shared" si="3"/>
        <v>31-40</v>
      </c>
      <c r="M77" s="7">
        <f t="shared" si="4"/>
        <v>2022</v>
      </c>
      <c r="N77" s="6" t="str">
        <f t="shared" si="5"/>
        <v>Medium</v>
      </c>
    </row>
    <row r="78" spans="1:14" x14ac:dyDescent="0.25">
      <c r="A78" t="s">
        <v>87</v>
      </c>
      <c r="B78" t="s">
        <v>5015</v>
      </c>
      <c r="C78" t="s">
        <v>5027</v>
      </c>
      <c r="D78">
        <v>36</v>
      </c>
      <c r="E78" s="5">
        <v>44593</v>
      </c>
      <c r="F78">
        <v>221</v>
      </c>
      <c r="G78">
        <v>97</v>
      </c>
      <c r="H78" t="s">
        <v>5048</v>
      </c>
      <c r="I78">
        <v>67</v>
      </c>
      <c r="J78">
        <v>1</v>
      </c>
      <c r="K78" t="s">
        <v>5051</v>
      </c>
      <c r="L78" s="7" t="str">
        <f t="shared" si="3"/>
        <v>31-40</v>
      </c>
      <c r="M78" s="7">
        <f t="shared" si="4"/>
        <v>2022</v>
      </c>
      <c r="N78" s="6" t="str">
        <f t="shared" si="5"/>
        <v>High</v>
      </c>
    </row>
    <row r="79" spans="1:14" x14ac:dyDescent="0.25">
      <c r="A79" t="s">
        <v>88</v>
      </c>
      <c r="B79" t="s">
        <v>5011</v>
      </c>
      <c r="C79" t="s">
        <v>5023</v>
      </c>
      <c r="D79">
        <v>22</v>
      </c>
      <c r="E79" s="5">
        <v>44160</v>
      </c>
      <c r="F79">
        <v>234</v>
      </c>
      <c r="G79">
        <v>6</v>
      </c>
      <c r="H79" t="s">
        <v>5047</v>
      </c>
      <c r="I79">
        <v>64</v>
      </c>
      <c r="J79">
        <v>0</v>
      </c>
      <c r="L79" s="7" t="str">
        <f t="shared" si="3"/>
        <v>21-30</v>
      </c>
      <c r="M79" s="7">
        <f t="shared" si="4"/>
        <v>2020</v>
      </c>
      <c r="N79" s="6" t="str">
        <f t="shared" si="5"/>
        <v>Low</v>
      </c>
    </row>
    <row r="80" spans="1:14" x14ac:dyDescent="0.25">
      <c r="A80" t="s">
        <v>89</v>
      </c>
      <c r="B80" t="s">
        <v>5017</v>
      </c>
      <c r="C80" t="s">
        <v>5030</v>
      </c>
      <c r="D80">
        <v>29</v>
      </c>
      <c r="E80" s="5">
        <v>44723</v>
      </c>
      <c r="F80">
        <v>253</v>
      </c>
      <c r="G80">
        <v>2</v>
      </c>
      <c r="H80" t="s">
        <v>5044</v>
      </c>
      <c r="I80">
        <v>59</v>
      </c>
      <c r="J80">
        <v>0</v>
      </c>
      <c r="L80" s="7" t="str">
        <f t="shared" si="3"/>
        <v>21-30</v>
      </c>
      <c r="M80" s="7">
        <f t="shared" si="4"/>
        <v>2022</v>
      </c>
      <c r="N80" s="6" t="str">
        <f t="shared" si="5"/>
        <v>Low</v>
      </c>
    </row>
    <row r="81" spans="1:14" x14ac:dyDescent="0.25">
      <c r="A81" t="s">
        <v>90</v>
      </c>
      <c r="B81" t="s">
        <v>5013</v>
      </c>
      <c r="C81" t="s">
        <v>5033</v>
      </c>
      <c r="D81">
        <v>43</v>
      </c>
      <c r="E81" s="5">
        <v>44810</v>
      </c>
      <c r="F81">
        <v>236</v>
      </c>
      <c r="G81">
        <v>27</v>
      </c>
      <c r="H81" t="s">
        <v>5048</v>
      </c>
      <c r="I81">
        <v>94</v>
      </c>
      <c r="J81">
        <v>1</v>
      </c>
      <c r="K81" t="s">
        <v>5051</v>
      </c>
      <c r="L81" s="7" t="str">
        <f t="shared" si="3"/>
        <v>41-50</v>
      </c>
      <c r="M81" s="7">
        <f t="shared" si="4"/>
        <v>2022</v>
      </c>
      <c r="N81" s="6" t="str">
        <f t="shared" si="5"/>
        <v>Low</v>
      </c>
    </row>
    <row r="82" spans="1:14" x14ac:dyDescent="0.25">
      <c r="A82" t="s">
        <v>91</v>
      </c>
      <c r="B82" t="s">
        <v>5013</v>
      </c>
      <c r="C82" t="s">
        <v>5022</v>
      </c>
      <c r="D82">
        <v>41</v>
      </c>
      <c r="E82" s="5">
        <v>43941</v>
      </c>
      <c r="F82">
        <v>247</v>
      </c>
      <c r="G82">
        <v>91</v>
      </c>
      <c r="H82" t="s">
        <v>5045</v>
      </c>
      <c r="I82">
        <v>99</v>
      </c>
      <c r="J82">
        <v>0</v>
      </c>
      <c r="L82" s="7" t="str">
        <f t="shared" si="3"/>
        <v>41-50</v>
      </c>
      <c r="M82" s="7">
        <f t="shared" si="4"/>
        <v>2020</v>
      </c>
      <c r="N82" s="6" t="str">
        <f t="shared" si="5"/>
        <v>High</v>
      </c>
    </row>
    <row r="83" spans="1:14" x14ac:dyDescent="0.25">
      <c r="A83" t="s">
        <v>92</v>
      </c>
      <c r="B83" t="s">
        <v>5018</v>
      </c>
      <c r="C83" t="s">
        <v>5038</v>
      </c>
      <c r="D83">
        <v>40</v>
      </c>
      <c r="E83" s="5">
        <v>44901</v>
      </c>
      <c r="F83">
        <v>259</v>
      </c>
      <c r="G83">
        <v>39</v>
      </c>
      <c r="H83" t="s">
        <v>5044</v>
      </c>
      <c r="I83">
        <v>93</v>
      </c>
      <c r="J83">
        <v>1</v>
      </c>
      <c r="K83" t="s">
        <v>5051</v>
      </c>
      <c r="L83" s="7" t="str">
        <f t="shared" si="3"/>
        <v>31-40</v>
      </c>
      <c r="M83" s="7">
        <f t="shared" si="4"/>
        <v>2022</v>
      </c>
      <c r="N83" s="6" t="str">
        <f t="shared" si="5"/>
        <v>Medium</v>
      </c>
    </row>
    <row r="84" spans="1:14" x14ac:dyDescent="0.25">
      <c r="A84" t="s">
        <v>93</v>
      </c>
      <c r="B84" t="s">
        <v>5012</v>
      </c>
      <c r="C84" t="s">
        <v>5026</v>
      </c>
      <c r="D84">
        <v>40</v>
      </c>
      <c r="E84" s="5">
        <v>44220</v>
      </c>
      <c r="F84">
        <v>253</v>
      </c>
      <c r="G84">
        <v>80</v>
      </c>
      <c r="H84" t="s">
        <v>5043</v>
      </c>
      <c r="I84">
        <v>56</v>
      </c>
      <c r="J84">
        <v>1</v>
      </c>
      <c r="K84" t="s">
        <v>5050</v>
      </c>
      <c r="L84" s="7" t="str">
        <f t="shared" si="3"/>
        <v>31-40</v>
      </c>
      <c r="M84" s="7">
        <f t="shared" si="4"/>
        <v>2021</v>
      </c>
      <c r="N84" s="6" t="str">
        <f t="shared" si="5"/>
        <v>High</v>
      </c>
    </row>
    <row r="85" spans="1:14" x14ac:dyDescent="0.25">
      <c r="A85" t="s">
        <v>94</v>
      </c>
      <c r="B85" t="s">
        <v>5011</v>
      </c>
      <c r="C85" t="s">
        <v>5020</v>
      </c>
      <c r="D85">
        <v>47</v>
      </c>
      <c r="E85" s="5">
        <v>44885</v>
      </c>
      <c r="F85">
        <v>222</v>
      </c>
      <c r="G85">
        <v>68</v>
      </c>
      <c r="H85" t="s">
        <v>5048</v>
      </c>
      <c r="I85">
        <v>92</v>
      </c>
      <c r="J85">
        <v>1</v>
      </c>
      <c r="K85" t="s">
        <v>5049</v>
      </c>
      <c r="L85" s="7" t="str">
        <f t="shared" si="3"/>
        <v>41-50</v>
      </c>
      <c r="M85" s="7">
        <f t="shared" si="4"/>
        <v>2022</v>
      </c>
      <c r="N85" s="6" t="str">
        <f t="shared" si="5"/>
        <v>High</v>
      </c>
    </row>
    <row r="86" spans="1:14" x14ac:dyDescent="0.25">
      <c r="A86" t="s">
        <v>95</v>
      </c>
      <c r="B86" t="s">
        <v>5015</v>
      </c>
      <c r="C86" t="s">
        <v>5027</v>
      </c>
      <c r="D86">
        <v>49</v>
      </c>
      <c r="E86" s="5">
        <v>44497</v>
      </c>
      <c r="F86">
        <v>252</v>
      </c>
      <c r="G86">
        <v>62</v>
      </c>
      <c r="H86" t="s">
        <v>5045</v>
      </c>
      <c r="I86">
        <v>77</v>
      </c>
      <c r="J86">
        <v>1</v>
      </c>
      <c r="K86" t="s">
        <v>5050</v>
      </c>
      <c r="L86" s="7" t="str">
        <f t="shared" si="3"/>
        <v>41-50</v>
      </c>
      <c r="M86" s="7">
        <f t="shared" si="4"/>
        <v>2021</v>
      </c>
      <c r="N86" s="6" t="str">
        <f t="shared" si="5"/>
        <v>High</v>
      </c>
    </row>
    <row r="87" spans="1:14" x14ac:dyDescent="0.25">
      <c r="A87" t="s">
        <v>96</v>
      </c>
      <c r="B87" t="s">
        <v>5014</v>
      </c>
      <c r="C87" t="s">
        <v>5024</v>
      </c>
      <c r="D87">
        <v>26</v>
      </c>
      <c r="E87" s="5">
        <v>44482</v>
      </c>
      <c r="F87">
        <v>211</v>
      </c>
      <c r="G87">
        <v>93</v>
      </c>
      <c r="H87" t="s">
        <v>5044</v>
      </c>
      <c r="I87">
        <v>91</v>
      </c>
      <c r="J87">
        <v>1</v>
      </c>
      <c r="K87" t="s">
        <v>5050</v>
      </c>
      <c r="L87" s="7" t="str">
        <f t="shared" si="3"/>
        <v>21-30</v>
      </c>
      <c r="M87" s="7">
        <f t="shared" si="4"/>
        <v>2021</v>
      </c>
      <c r="N87" s="6" t="str">
        <f t="shared" si="5"/>
        <v>High</v>
      </c>
    </row>
    <row r="88" spans="1:14" x14ac:dyDescent="0.25">
      <c r="A88" t="s">
        <v>97</v>
      </c>
      <c r="B88" t="s">
        <v>5014</v>
      </c>
      <c r="C88" t="s">
        <v>5035</v>
      </c>
      <c r="D88">
        <v>35</v>
      </c>
      <c r="E88" s="5">
        <v>44082</v>
      </c>
      <c r="F88">
        <v>246</v>
      </c>
      <c r="G88">
        <v>75</v>
      </c>
      <c r="H88" t="s">
        <v>5047</v>
      </c>
      <c r="I88">
        <v>70</v>
      </c>
      <c r="J88">
        <v>0</v>
      </c>
      <c r="L88" s="7" t="str">
        <f t="shared" si="3"/>
        <v>31-40</v>
      </c>
      <c r="M88" s="7">
        <f t="shared" si="4"/>
        <v>2020</v>
      </c>
      <c r="N88" s="6" t="str">
        <f t="shared" si="5"/>
        <v>High</v>
      </c>
    </row>
    <row r="89" spans="1:14" x14ac:dyDescent="0.25">
      <c r="A89" t="s">
        <v>98</v>
      </c>
      <c r="B89" t="s">
        <v>5011</v>
      </c>
      <c r="C89" t="s">
        <v>5023</v>
      </c>
      <c r="D89">
        <v>50</v>
      </c>
      <c r="E89" s="5">
        <v>44466</v>
      </c>
      <c r="F89">
        <v>215</v>
      </c>
      <c r="G89">
        <v>96</v>
      </c>
      <c r="H89" t="s">
        <v>5048</v>
      </c>
      <c r="I89">
        <v>86</v>
      </c>
      <c r="J89">
        <v>1</v>
      </c>
      <c r="K89" t="s">
        <v>5051</v>
      </c>
      <c r="L89" s="7" t="str">
        <f t="shared" si="3"/>
        <v>41-50</v>
      </c>
      <c r="M89" s="7">
        <f t="shared" si="4"/>
        <v>2021</v>
      </c>
      <c r="N89" s="6" t="str">
        <f t="shared" si="5"/>
        <v>High</v>
      </c>
    </row>
    <row r="90" spans="1:14" x14ac:dyDescent="0.25">
      <c r="A90" t="s">
        <v>99</v>
      </c>
      <c r="B90" t="s">
        <v>5017</v>
      </c>
      <c r="C90" t="s">
        <v>5042</v>
      </c>
      <c r="D90">
        <v>49</v>
      </c>
      <c r="E90" s="5">
        <v>44595</v>
      </c>
      <c r="F90">
        <v>211</v>
      </c>
      <c r="G90">
        <v>62</v>
      </c>
      <c r="H90" t="s">
        <v>5043</v>
      </c>
      <c r="I90">
        <v>72</v>
      </c>
      <c r="J90">
        <v>1</v>
      </c>
      <c r="K90" t="s">
        <v>5051</v>
      </c>
      <c r="L90" s="7" t="str">
        <f t="shared" si="3"/>
        <v>41-50</v>
      </c>
      <c r="M90" s="7">
        <f t="shared" si="4"/>
        <v>2022</v>
      </c>
      <c r="N90" s="6" t="str">
        <f t="shared" si="5"/>
        <v>High</v>
      </c>
    </row>
    <row r="91" spans="1:14" x14ac:dyDescent="0.25">
      <c r="A91" t="s">
        <v>100</v>
      </c>
      <c r="B91" t="s">
        <v>5018</v>
      </c>
      <c r="C91" t="s">
        <v>5032</v>
      </c>
      <c r="D91">
        <v>44</v>
      </c>
      <c r="E91" s="5">
        <v>44026</v>
      </c>
      <c r="F91">
        <v>217</v>
      </c>
      <c r="G91">
        <v>71</v>
      </c>
      <c r="H91" t="s">
        <v>5045</v>
      </c>
      <c r="I91">
        <v>83</v>
      </c>
      <c r="J91">
        <v>0</v>
      </c>
      <c r="L91" s="7" t="str">
        <f t="shared" si="3"/>
        <v>41-50</v>
      </c>
      <c r="M91" s="7">
        <f t="shared" si="4"/>
        <v>2020</v>
      </c>
      <c r="N91" s="6" t="str">
        <f t="shared" si="5"/>
        <v>High</v>
      </c>
    </row>
    <row r="92" spans="1:14" x14ac:dyDescent="0.25">
      <c r="A92" t="s">
        <v>101</v>
      </c>
      <c r="B92" t="s">
        <v>5011</v>
      </c>
      <c r="C92" t="s">
        <v>5019</v>
      </c>
      <c r="D92">
        <v>45</v>
      </c>
      <c r="E92" s="5">
        <v>44511</v>
      </c>
      <c r="F92">
        <v>231</v>
      </c>
      <c r="G92">
        <v>71</v>
      </c>
      <c r="H92" t="s">
        <v>5043</v>
      </c>
      <c r="I92">
        <v>94</v>
      </c>
      <c r="J92">
        <v>1</v>
      </c>
      <c r="K92" t="s">
        <v>5050</v>
      </c>
      <c r="L92" s="7" t="str">
        <f t="shared" si="3"/>
        <v>41-50</v>
      </c>
      <c r="M92" s="7">
        <f t="shared" si="4"/>
        <v>2021</v>
      </c>
      <c r="N92" s="6" t="str">
        <f t="shared" si="5"/>
        <v>High</v>
      </c>
    </row>
    <row r="93" spans="1:14" x14ac:dyDescent="0.25">
      <c r="A93" t="s">
        <v>102</v>
      </c>
      <c r="B93" t="s">
        <v>5014</v>
      </c>
      <c r="C93" t="s">
        <v>5035</v>
      </c>
      <c r="D93">
        <v>47</v>
      </c>
      <c r="E93" s="5">
        <v>44910</v>
      </c>
      <c r="F93">
        <v>205</v>
      </c>
      <c r="G93">
        <v>37</v>
      </c>
      <c r="H93" t="s">
        <v>5043</v>
      </c>
      <c r="I93">
        <v>75</v>
      </c>
      <c r="J93">
        <v>0</v>
      </c>
      <c r="L93" s="7" t="str">
        <f t="shared" si="3"/>
        <v>41-50</v>
      </c>
      <c r="M93" s="7">
        <f t="shared" si="4"/>
        <v>2022</v>
      </c>
      <c r="N93" s="6" t="str">
        <f t="shared" si="5"/>
        <v>Medium</v>
      </c>
    </row>
    <row r="94" spans="1:14" x14ac:dyDescent="0.25">
      <c r="A94" t="s">
        <v>103</v>
      </c>
      <c r="B94" t="s">
        <v>5018</v>
      </c>
      <c r="C94" t="s">
        <v>5032</v>
      </c>
      <c r="D94">
        <v>40</v>
      </c>
      <c r="E94" s="5">
        <v>44550</v>
      </c>
      <c r="F94">
        <v>230</v>
      </c>
      <c r="G94">
        <v>70</v>
      </c>
      <c r="H94" t="s">
        <v>5044</v>
      </c>
      <c r="I94">
        <v>72</v>
      </c>
      <c r="J94">
        <v>1</v>
      </c>
      <c r="K94" t="s">
        <v>5050</v>
      </c>
      <c r="L94" s="7" t="str">
        <f t="shared" si="3"/>
        <v>31-40</v>
      </c>
      <c r="M94" s="7">
        <f t="shared" si="4"/>
        <v>2021</v>
      </c>
      <c r="N94" s="6" t="str">
        <f t="shared" si="5"/>
        <v>High</v>
      </c>
    </row>
    <row r="95" spans="1:14" x14ac:dyDescent="0.25">
      <c r="A95" t="s">
        <v>104</v>
      </c>
      <c r="B95" t="s">
        <v>5015</v>
      </c>
      <c r="C95" t="s">
        <v>5040</v>
      </c>
      <c r="D95">
        <v>44</v>
      </c>
      <c r="E95" s="5">
        <v>44463</v>
      </c>
      <c r="F95">
        <v>217</v>
      </c>
      <c r="G95">
        <v>39</v>
      </c>
      <c r="H95" t="s">
        <v>5047</v>
      </c>
      <c r="I95">
        <v>64</v>
      </c>
      <c r="J95">
        <v>0</v>
      </c>
      <c r="L95" s="7" t="str">
        <f t="shared" si="3"/>
        <v>41-50</v>
      </c>
      <c r="M95" s="7">
        <f t="shared" si="4"/>
        <v>2021</v>
      </c>
      <c r="N95" s="6" t="str">
        <f t="shared" si="5"/>
        <v>Medium</v>
      </c>
    </row>
    <row r="96" spans="1:14" x14ac:dyDescent="0.25">
      <c r="A96" t="s">
        <v>105</v>
      </c>
      <c r="B96" t="s">
        <v>5012</v>
      </c>
      <c r="C96" t="s">
        <v>5034</v>
      </c>
      <c r="D96">
        <v>25</v>
      </c>
      <c r="E96" s="5">
        <v>44167</v>
      </c>
      <c r="F96">
        <v>234</v>
      </c>
      <c r="G96">
        <v>97</v>
      </c>
      <c r="H96" t="s">
        <v>5046</v>
      </c>
      <c r="I96">
        <v>61</v>
      </c>
      <c r="J96">
        <v>0</v>
      </c>
      <c r="L96" s="7" t="str">
        <f t="shared" si="3"/>
        <v>21-30</v>
      </c>
      <c r="M96" s="7">
        <f t="shared" si="4"/>
        <v>2020</v>
      </c>
      <c r="N96" s="6" t="str">
        <f t="shared" si="5"/>
        <v>High</v>
      </c>
    </row>
    <row r="97" spans="1:14" x14ac:dyDescent="0.25">
      <c r="A97" t="s">
        <v>106</v>
      </c>
      <c r="B97" t="s">
        <v>5012</v>
      </c>
      <c r="C97" t="s">
        <v>5021</v>
      </c>
      <c r="D97">
        <v>37</v>
      </c>
      <c r="E97" s="5">
        <v>44644</v>
      </c>
      <c r="F97">
        <v>246</v>
      </c>
      <c r="G97">
        <v>75</v>
      </c>
      <c r="H97" t="s">
        <v>5044</v>
      </c>
      <c r="I97">
        <v>88</v>
      </c>
      <c r="J97">
        <v>1</v>
      </c>
      <c r="K97" t="s">
        <v>5049</v>
      </c>
      <c r="L97" s="7" t="str">
        <f t="shared" si="3"/>
        <v>31-40</v>
      </c>
      <c r="M97" s="7">
        <f t="shared" si="4"/>
        <v>2022</v>
      </c>
      <c r="N97" s="6" t="str">
        <f t="shared" si="5"/>
        <v>High</v>
      </c>
    </row>
    <row r="98" spans="1:14" x14ac:dyDescent="0.25">
      <c r="A98" t="s">
        <v>107</v>
      </c>
      <c r="B98" t="s">
        <v>5012</v>
      </c>
      <c r="C98" t="s">
        <v>5034</v>
      </c>
      <c r="D98">
        <v>29</v>
      </c>
      <c r="E98" s="5">
        <v>44558</v>
      </c>
      <c r="F98">
        <v>211</v>
      </c>
      <c r="G98">
        <v>38</v>
      </c>
      <c r="H98" t="s">
        <v>5045</v>
      </c>
      <c r="I98">
        <v>95</v>
      </c>
      <c r="J98">
        <v>0</v>
      </c>
      <c r="L98" s="7" t="str">
        <f t="shared" si="3"/>
        <v>21-30</v>
      </c>
      <c r="M98" s="7">
        <f t="shared" si="4"/>
        <v>2021</v>
      </c>
      <c r="N98" s="6" t="str">
        <f t="shared" si="5"/>
        <v>Medium</v>
      </c>
    </row>
    <row r="99" spans="1:14" x14ac:dyDescent="0.25">
      <c r="A99" t="s">
        <v>108</v>
      </c>
      <c r="B99" t="s">
        <v>5018</v>
      </c>
      <c r="C99" t="s">
        <v>5038</v>
      </c>
      <c r="D99">
        <v>23</v>
      </c>
      <c r="E99" s="5">
        <v>44361</v>
      </c>
      <c r="F99">
        <v>218</v>
      </c>
      <c r="G99">
        <v>89</v>
      </c>
      <c r="H99" t="s">
        <v>5043</v>
      </c>
      <c r="I99">
        <v>90</v>
      </c>
      <c r="J99">
        <v>1</v>
      </c>
      <c r="K99" t="s">
        <v>5049</v>
      </c>
      <c r="L99" s="7" t="str">
        <f t="shared" si="3"/>
        <v>21-30</v>
      </c>
      <c r="M99" s="7">
        <f t="shared" si="4"/>
        <v>2021</v>
      </c>
      <c r="N99" s="6" t="str">
        <f t="shared" si="5"/>
        <v>High</v>
      </c>
    </row>
    <row r="100" spans="1:14" x14ac:dyDescent="0.25">
      <c r="A100" t="s">
        <v>109</v>
      </c>
      <c r="B100" t="s">
        <v>5017</v>
      </c>
      <c r="C100" t="s">
        <v>5037</v>
      </c>
      <c r="D100">
        <v>31</v>
      </c>
      <c r="E100" s="5">
        <v>44447</v>
      </c>
      <c r="F100">
        <v>230</v>
      </c>
      <c r="G100">
        <v>56</v>
      </c>
      <c r="H100" t="s">
        <v>5047</v>
      </c>
      <c r="I100">
        <v>61</v>
      </c>
      <c r="J100">
        <v>0</v>
      </c>
      <c r="L100" s="7" t="str">
        <f t="shared" si="3"/>
        <v>31-40</v>
      </c>
      <c r="M100" s="7">
        <f t="shared" si="4"/>
        <v>2021</v>
      </c>
      <c r="N100" s="6" t="str">
        <f t="shared" si="5"/>
        <v>Medium</v>
      </c>
    </row>
    <row r="101" spans="1:14" x14ac:dyDescent="0.25">
      <c r="A101" t="s">
        <v>110</v>
      </c>
      <c r="B101" t="s">
        <v>5018</v>
      </c>
      <c r="C101" t="s">
        <v>5036</v>
      </c>
      <c r="D101">
        <v>25</v>
      </c>
      <c r="E101" s="5">
        <v>44086</v>
      </c>
      <c r="F101">
        <v>204</v>
      </c>
      <c r="G101">
        <v>51</v>
      </c>
      <c r="H101" t="s">
        <v>5048</v>
      </c>
      <c r="I101">
        <v>54</v>
      </c>
      <c r="J101">
        <v>0</v>
      </c>
      <c r="L101" s="7" t="str">
        <f t="shared" si="3"/>
        <v>21-30</v>
      </c>
      <c r="M101" s="7">
        <f t="shared" si="4"/>
        <v>2020</v>
      </c>
      <c r="N101" s="6" t="str">
        <f t="shared" si="5"/>
        <v>Medium</v>
      </c>
    </row>
    <row r="102" spans="1:14" x14ac:dyDescent="0.25">
      <c r="A102" t="s">
        <v>111</v>
      </c>
      <c r="B102" t="s">
        <v>5013</v>
      </c>
      <c r="C102" t="s">
        <v>5039</v>
      </c>
      <c r="D102">
        <v>47</v>
      </c>
      <c r="E102" s="5">
        <v>44351</v>
      </c>
      <c r="F102">
        <v>260</v>
      </c>
      <c r="G102">
        <v>38</v>
      </c>
      <c r="H102" t="s">
        <v>5045</v>
      </c>
      <c r="I102">
        <v>65</v>
      </c>
      <c r="J102">
        <v>0</v>
      </c>
      <c r="L102" s="7" t="str">
        <f t="shared" si="3"/>
        <v>41-50</v>
      </c>
      <c r="M102" s="7">
        <f t="shared" si="4"/>
        <v>2021</v>
      </c>
      <c r="N102" s="6" t="str">
        <f t="shared" si="5"/>
        <v>Medium</v>
      </c>
    </row>
    <row r="103" spans="1:14" x14ac:dyDescent="0.25">
      <c r="A103" t="s">
        <v>112</v>
      </c>
      <c r="B103" t="s">
        <v>5016</v>
      </c>
      <c r="C103" t="s">
        <v>5029</v>
      </c>
      <c r="D103">
        <v>41</v>
      </c>
      <c r="E103" s="5">
        <v>44118</v>
      </c>
      <c r="F103">
        <v>239</v>
      </c>
      <c r="G103">
        <v>28</v>
      </c>
      <c r="H103" t="s">
        <v>5044</v>
      </c>
      <c r="I103">
        <v>74</v>
      </c>
      <c r="J103">
        <v>1</v>
      </c>
      <c r="K103" t="s">
        <v>5051</v>
      </c>
      <c r="L103" s="7" t="str">
        <f t="shared" si="3"/>
        <v>41-50</v>
      </c>
      <c r="M103" s="7">
        <f t="shared" si="4"/>
        <v>2020</v>
      </c>
      <c r="N103" s="6" t="str">
        <f t="shared" si="5"/>
        <v>Low</v>
      </c>
    </row>
    <row r="104" spans="1:14" x14ac:dyDescent="0.25">
      <c r="A104" t="s">
        <v>113</v>
      </c>
      <c r="B104" t="s">
        <v>5018</v>
      </c>
      <c r="C104" t="s">
        <v>5032</v>
      </c>
      <c r="D104">
        <v>35</v>
      </c>
      <c r="E104" s="5">
        <v>44615</v>
      </c>
      <c r="F104">
        <v>236</v>
      </c>
      <c r="G104">
        <v>79</v>
      </c>
      <c r="H104" t="s">
        <v>5045</v>
      </c>
      <c r="I104">
        <v>89</v>
      </c>
      <c r="J104">
        <v>0</v>
      </c>
      <c r="L104" s="7" t="str">
        <f t="shared" si="3"/>
        <v>31-40</v>
      </c>
      <c r="M104" s="7">
        <f t="shared" si="4"/>
        <v>2022</v>
      </c>
      <c r="N104" s="6" t="str">
        <f t="shared" si="5"/>
        <v>High</v>
      </c>
    </row>
    <row r="105" spans="1:14" x14ac:dyDescent="0.25">
      <c r="A105" t="s">
        <v>114</v>
      </c>
      <c r="B105" t="s">
        <v>5012</v>
      </c>
      <c r="C105" t="s">
        <v>5021</v>
      </c>
      <c r="D105">
        <v>28</v>
      </c>
      <c r="E105" s="5">
        <v>44657</v>
      </c>
      <c r="F105">
        <v>242</v>
      </c>
      <c r="G105">
        <v>10</v>
      </c>
      <c r="H105" t="s">
        <v>5043</v>
      </c>
      <c r="I105">
        <v>65</v>
      </c>
      <c r="J105">
        <v>0</v>
      </c>
      <c r="L105" s="7" t="str">
        <f t="shared" si="3"/>
        <v>21-30</v>
      </c>
      <c r="M105" s="7">
        <f t="shared" si="4"/>
        <v>2022</v>
      </c>
      <c r="N105" s="6" t="str">
        <f t="shared" si="5"/>
        <v>Low</v>
      </c>
    </row>
    <row r="106" spans="1:14" x14ac:dyDescent="0.25">
      <c r="A106" t="s">
        <v>115</v>
      </c>
      <c r="B106" t="s">
        <v>5011</v>
      </c>
      <c r="C106" t="s">
        <v>5019</v>
      </c>
      <c r="D106">
        <v>22</v>
      </c>
      <c r="E106" s="5">
        <v>44509</v>
      </c>
      <c r="F106">
        <v>228</v>
      </c>
      <c r="G106">
        <v>88</v>
      </c>
      <c r="H106" t="s">
        <v>5044</v>
      </c>
      <c r="I106">
        <v>80</v>
      </c>
      <c r="J106">
        <v>1</v>
      </c>
      <c r="K106" t="s">
        <v>5049</v>
      </c>
      <c r="L106" s="7" t="str">
        <f t="shared" si="3"/>
        <v>21-30</v>
      </c>
      <c r="M106" s="7">
        <f t="shared" si="4"/>
        <v>2021</v>
      </c>
      <c r="N106" s="6" t="str">
        <f t="shared" si="5"/>
        <v>High</v>
      </c>
    </row>
    <row r="107" spans="1:14" x14ac:dyDescent="0.25">
      <c r="A107" t="s">
        <v>116</v>
      </c>
      <c r="B107" t="s">
        <v>5012</v>
      </c>
      <c r="C107" t="s">
        <v>5034</v>
      </c>
      <c r="D107">
        <v>44</v>
      </c>
      <c r="E107" s="5">
        <v>44638</v>
      </c>
      <c r="F107">
        <v>244</v>
      </c>
      <c r="G107">
        <v>58</v>
      </c>
      <c r="H107" t="s">
        <v>5045</v>
      </c>
      <c r="I107">
        <v>93</v>
      </c>
      <c r="J107">
        <v>0</v>
      </c>
      <c r="L107" s="7" t="str">
        <f t="shared" si="3"/>
        <v>41-50</v>
      </c>
      <c r="M107" s="7">
        <f t="shared" si="4"/>
        <v>2022</v>
      </c>
      <c r="N107" s="6" t="str">
        <f t="shared" si="5"/>
        <v>Medium</v>
      </c>
    </row>
    <row r="108" spans="1:14" x14ac:dyDescent="0.25">
      <c r="A108" t="s">
        <v>117</v>
      </c>
      <c r="B108" t="s">
        <v>5018</v>
      </c>
      <c r="C108" t="s">
        <v>5032</v>
      </c>
      <c r="D108">
        <v>40</v>
      </c>
      <c r="E108" s="5">
        <v>44250</v>
      </c>
      <c r="F108">
        <v>251</v>
      </c>
      <c r="G108">
        <v>25</v>
      </c>
      <c r="H108" t="s">
        <v>5048</v>
      </c>
      <c r="I108">
        <v>57</v>
      </c>
      <c r="J108">
        <v>0</v>
      </c>
      <c r="L108" s="7" t="str">
        <f t="shared" si="3"/>
        <v>31-40</v>
      </c>
      <c r="M108" s="7">
        <f t="shared" si="4"/>
        <v>2021</v>
      </c>
      <c r="N108" s="6" t="str">
        <f t="shared" si="5"/>
        <v>Low</v>
      </c>
    </row>
    <row r="109" spans="1:14" x14ac:dyDescent="0.25">
      <c r="A109" t="s">
        <v>118</v>
      </c>
      <c r="B109" t="s">
        <v>5013</v>
      </c>
      <c r="C109" t="s">
        <v>5033</v>
      </c>
      <c r="D109">
        <v>48</v>
      </c>
      <c r="E109" s="5">
        <v>44782</v>
      </c>
      <c r="F109">
        <v>204</v>
      </c>
      <c r="G109">
        <v>7</v>
      </c>
      <c r="H109" t="s">
        <v>5043</v>
      </c>
      <c r="I109">
        <v>100</v>
      </c>
      <c r="J109">
        <v>1</v>
      </c>
      <c r="K109" t="s">
        <v>5050</v>
      </c>
      <c r="L109" s="7" t="str">
        <f t="shared" si="3"/>
        <v>41-50</v>
      </c>
      <c r="M109" s="7">
        <f t="shared" si="4"/>
        <v>2022</v>
      </c>
      <c r="N109" s="6" t="str">
        <f t="shared" si="5"/>
        <v>Low</v>
      </c>
    </row>
    <row r="110" spans="1:14" x14ac:dyDescent="0.25">
      <c r="A110" t="s">
        <v>119</v>
      </c>
      <c r="B110" t="s">
        <v>5018</v>
      </c>
      <c r="C110" t="s">
        <v>5036</v>
      </c>
      <c r="D110">
        <v>25</v>
      </c>
      <c r="E110" s="5">
        <v>44448</v>
      </c>
      <c r="F110">
        <v>244</v>
      </c>
      <c r="G110">
        <v>38</v>
      </c>
      <c r="H110" t="s">
        <v>5046</v>
      </c>
      <c r="I110">
        <v>75</v>
      </c>
      <c r="J110">
        <v>1</v>
      </c>
      <c r="K110" t="s">
        <v>5050</v>
      </c>
      <c r="L110" s="7" t="str">
        <f t="shared" si="3"/>
        <v>21-30</v>
      </c>
      <c r="M110" s="7">
        <f t="shared" si="4"/>
        <v>2021</v>
      </c>
      <c r="N110" s="6" t="str">
        <f t="shared" si="5"/>
        <v>Medium</v>
      </c>
    </row>
    <row r="111" spans="1:14" x14ac:dyDescent="0.25">
      <c r="A111" t="s">
        <v>120</v>
      </c>
      <c r="B111" t="s">
        <v>5014</v>
      </c>
      <c r="C111" t="s">
        <v>5035</v>
      </c>
      <c r="D111">
        <v>24</v>
      </c>
      <c r="E111" s="5">
        <v>44315</v>
      </c>
      <c r="F111">
        <v>202</v>
      </c>
      <c r="G111">
        <v>55</v>
      </c>
      <c r="H111" t="s">
        <v>5046</v>
      </c>
      <c r="I111">
        <v>70</v>
      </c>
      <c r="J111">
        <v>1</v>
      </c>
      <c r="K111" t="s">
        <v>5049</v>
      </c>
      <c r="L111" s="7" t="str">
        <f t="shared" si="3"/>
        <v>21-30</v>
      </c>
      <c r="M111" s="7">
        <f t="shared" si="4"/>
        <v>2021</v>
      </c>
      <c r="N111" s="6" t="str">
        <f t="shared" si="5"/>
        <v>Medium</v>
      </c>
    </row>
    <row r="112" spans="1:14" x14ac:dyDescent="0.25">
      <c r="A112" t="s">
        <v>121</v>
      </c>
      <c r="B112" t="s">
        <v>5011</v>
      </c>
      <c r="C112" t="s">
        <v>5019</v>
      </c>
      <c r="D112">
        <v>43</v>
      </c>
      <c r="E112" s="5">
        <v>44071</v>
      </c>
      <c r="F112">
        <v>255</v>
      </c>
      <c r="G112">
        <v>73</v>
      </c>
      <c r="H112" t="s">
        <v>5044</v>
      </c>
      <c r="I112">
        <v>51</v>
      </c>
      <c r="J112">
        <v>1</v>
      </c>
      <c r="K112" t="s">
        <v>5050</v>
      </c>
      <c r="L112" s="7" t="str">
        <f t="shared" si="3"/>
        <v>41-50</v>
      </c>
      <c r="M112" s="7">
        <f t="shared" si="4"/>
        <v>2020</v>
      </c>
      <c r="N112" s="6" t="str">
        <f t="shared" si="5"/>
        <v>High</v>
      </c>
    </row>
    <row r="113" spans="1:14" x14ac:dyDescent="0.25">
      <c r="A113" t="s">
        <v>122</v>
      </c>
      <c r="B113" t="s">
        <v>5017</v>
      </c>
      <c r="C113" t="s">
        <v>5030</v>
      </c>
      <c r="D113">
        <v>37</v>
      </c>
      <c r="E113" s="5">
        <v>44396</v>
      </c>
      <c r="F113">
        <v>241</v>
      </c>
      <c r="G113">
        <v>56</v>
      </c>
      <c r="H113" t="s">
        <v>5047</v>
      </c>
      <c r="I113">
        <v>61</v>
      </c>
      <c r="J113">
        <v>1</v>
      </c>
      <c r="K113" t="s">
        <v>5050</v>
      </c>
      <c r="L113" s="7" t="str">
        <f t="shared" si="3"/>
        <v>31-40</v>
      </c>
      <c r="M113" s="7">
        <f t="shared" si="4"/>
        <v>2021</v>
      </c>
      <c r="N113" s="6" t="str">
        <f t="shared" si="5"/>
        <v>Medium</v>
      </c>
    </row>
    <row r="114" spans="1:14" x14ac:dyDescent="0.25">
      <c r="A114" t="s">
        <v>123</v>
      </c>
      <c r="B114" t="s">
        <v>5014</v>
      </c>
      <c r="C114" t="s">
        <v>5028</v>
      </c>
      <c r="D114">
        <v>37</v>
      </c>
      <c r="E114" s="5">
        <v>44571</v>
      </c>
      <c r="F114">
        <v>226</v>
      </c>
      <c r="G114">
        <v>42</v>
      </c>
      <c r="H114" t="s">
        <v>5047</v>
      </c>
      <c r="I114">
        <v>92</v>
      </c>
      <c r="J114">
        <v>0</v>
      </c>
      <c r="L114" s="7" t="str">
        <f t="shared" si="3"/>
        <v>31-40</v>
      </c>
      <c r="M114" s="7">
        <f t="shared" si="4"/>
        <v>2022</v>
      </c>
      <c r="N114" s="6" t="str">
        <f t="shared" si="5"/>
        <v>Medium</v>
      </c>
    </row>
    <row r="115" spans="1:14" x14ac:dyDescent="0.25">
      <c r="A115" t="s">
        <v>124</v>
      </c>
      <c r="B115" t="s">
        <v>5013</v>
      </c>
      <c r="C115" t="s">
        <v>5033</v>
      </c>
      <c r="D115">
        <v>35</v>
      </c>
      <c r="E115" s="5">
        <v>44217</v>
      </c>
      <c r="F115">
        <v>231</v>
      </c>
      <c r="G115">
        <v>36</v>
      </c>
      <c r="H115" t="s">
        <v>5046</v>
      </c>
      <c r="I115">
        <v>75</v>
      </c>
      <c r="J115">
        <v>0</v>
      </c>
      <c r="L115" s="7" t="str">
        <f t="shared" si="3"/>
        <v>31-40</v>
      </c>
      <c r="M115" s="7">
        <f t="shared" si="4"/>
        <v>2021</v>
      </c>
      <c r="N115" s="6" t="str">
        <f t="shared" si="5"/>
        <v>Medium</v>
      </c>
    </row>
    <row r="116" spans="1:14" x14ac:dyDescent="0.25">
      <c r="A116" t="s">
        <v>125</v>
      </c>
      <c r="B116" t="s">
        <v>5014</v>
      </c>
      <c r="C116" t="s">
        <v>5028</v>
      </c>
      <c r="D116">
        <v>32</v>
      </c>
      <c r="E116" s="5">
        <v>44669</v>
      </c>
      <c r="F116">
        <v>220</v>
      </c>
      <c r="G116">
        <v>14</v>
      </c>
      <c r="H116" t="s">
        <v>5048</v>
      </c>
      <c r="I116">
        <v>82</v>
      </c>
      <c r="J116">
        <v>0</v>
      </c>
      <c r="L116" s="7" t="str">
        <f t="shared" si="3"/>
        <v>31-40</v>
      </c>
      <c r="M116" s="7">
        <f t="shared" si="4"/>
        <v>2022</v>
      </c>
      <c r="N116" s="6" t="str">
        <f t="shared" si="5"/>
        <v>Low</v>
      </c>
    </row>
    <row r="117" spans="1:14" x14ac:dyDescent="0.25">
      <c r="A117" t="s">
        <v>126</v>
      </c>
      <c r="B117" t="s">
        <v>5014</v>
      </c>
      <c r="C117" t="s">
        <v>5035</v>
      </c>
      <c r="D117">
        <v>23</v>
      </c>
      <c r="E117" s="5">
        <v>44735</v>
      </c>
      <c r="F117">
        <v>233</v>
      </c>
      <c r="G117">
        <v>46</v>
      </c>
      <c r="H117" t="s">
        <v>5044</v>
      </c>
      <c r="I117">
        <v>98</v>
      </c>
      <c r="J117">
        <v>1</v>
      </c>
      <c r="K117" t="s">
        <v>5050</v>
      </c>
      <c r="L117" s="7" t="str">
        <f t="shared" si="3"/>
        <v>21-30</v>
      </c>
      <c r="M117" s="7">
        <f t="shared" si="4"/>
        <v>2022</v>
      </c>
      <c r="N117" s="6" t="str">
        <f t="shared" si="5"/>
        <v>Medium</v>
      </c>
    </row>
    <row r="118" spans="1:14" x14ac:dyDescent="0.25">
      <c r="A118" t="s">
        <v>127</v>
      </c>
      <c r="B118" t="s">
        <v>5014</v>
      </c>
      <c r="C118" t="s">
        <v>5028</v>
      </c>
      <c r="D118">
        <v>28</v>
      </c>
      <c r="E118" s="5">
        <v>44654</v>
      </c>
      <c r="F118">
        <v>235</v>
      </c>
      <c r="G118">
        <v>16</v>
      </c>
      <c r="H118" t="s">
        <v>5047</v>
      </c>
      <c r="I118">
        <v>78</v>
      </c>
      <c r="J118">
        <v>1</v>
      </c>
      <c r="K118" t="s">
        <v>5049</v>
      </c>
      <c r="L118" s="7" t="str">
        <f t="shared" si="3"/>
        <v>21-30</v>
      </c>
      <c r="M118" s="7">
        <f t="shared" si="4"/>
        <v>2022</v>
      </c>
      <c r="N118" s="6" t="str">
        <f t="shared" si="5"/>
        <v>Low</v>
      </c>
    </row>
    <row r="119" spans="1:14" x14ac:dyDescent="0.25">
      <c r="A119" t="s">
        <v>128</v>
      </c>
      <c r="B119" t="s">
        <v>5017</v>
      </c>
      <c r="C119" t="s">
        <v>5037</v>
      </c>
      <c r="D119">
        <v>41</v>
      </c>
      <c r="E119" s="5">
        <v>44109</v>
      </c>
      <c r="F119">
        <v>215</v>
      </c>
      <c r="G119">
        <v>90</v>
      </c>
      <c r="H119" t="s">
        <v>5043</v>
      </c>
      <c r="I119">
        <v>69</v>
      </c>
      <c r="J119">
        <v>0</v>
      </c>
      <c r="L119" s="7" t="str">
        <f t="shared" si="3"/>
        <v>41-50</v>
      </c>
      <c r="M119" s="7">
        <f t="shared" si="4"/>
        <v>2020</v>
      </c>
      <c r="N119" s="6" t="str">
        <f t="shared" si="5"/>
        <v>High</v>
      </c>
    </row>
    <row r="120" spans="1:14" x14ac:dyDescent="0.25">
      <c r="A120" t="s">
        <v>129</v>
      </c>
      <c r="B120" t="s">
        <v>5016</v>
      </c>
      <c r="C120" t="s">
        <v>5041</v>
      </c>
      <c r="D120">
        <v>29</v>
      </c>
      <c r="E120" s="5">
        <v>44066</v>
      </c>
      <c r="F120">
        <v>258</v>
      </c>
      <c r="G120">
        <v>14</v>
      </c>
      <c r="H120" t="s">
        <v>5048</v>
      </c>
      <c r="I120">
        <v>57</v>
      </c>
      <c r="J120">
        <v>0</v>
      </c>
      <c r="L120" s="7" t="str">
        <f t="shared" si="3"/>
        <v>21-30</v>
      </c>
      <c r="M120" s="7">
        <f t="shared" si="4"/>
        <v>2020</v>
      </c>
      <c r="N120" s="6" t="str">
        <f t="shared" si="5"/>
        <v>Low</v>
      </c>
    </row>
    <row r="121" spans="1:14" x14ac:dyDescent="0.25">
      <c r="A121" t="s">
        <v>130</v>
      </c>
      <c r="B121" t="s">
        <v>5014</v>
      </c>
      <c r="C121" t="s">
        <v>5024</v>
      </c>
      <c r="D121">
        <v>31</v>
      </c>
      <c r="E121" s="5">
        <v>44406</v>
      </c>
      <c r="F121">
        <v>245</v>
      </c>
      <c r="G121">
        <v>34</v>
      </c>
      <c r="H121" t="s">
        <v>5048</v>
      </c>
      <c r="I121">
        <v>80</v>
      </c>
      <c r="J121">
        <v>1</v>
      </c>
      <c r="K121" t="s">
        <v>5049</v>
      </c>
      <c r="L121" s="7" t="str">
        <f t="shared" si="3"/>
        <v>31-40</v>
      </c>
      <c r="M121" s="7">
        <f t="shared" si="4"/>
        <v>2021</v>
      </c>
      <c r="N121" s="6" t="str">
        <f t="shared" si="5"/>
        <v>Medium</v>
      </c>
    </row>
    <row r="122" spans="1:14" x14ac:dyDescent="0.25">
      <c r="A122" t="s">
        <v>131</v>
      </c>
      <c r="B122" t="s">
        <v>5014</v>
      </c>
      <c r="C122" t="s">
        <v>5024</v>
      </c>
      <c r="D122">
        <v>26</v>
      </c>
      <c r="E122" s="5">
        <v>44535</v>
      </c>
      <c r="F122">
        <v>212</v>
      </c>
      <c r="G122">
        <v>76</v>
      </c>
      <c r="H122" t="s">
        <v>5044</v>
      </c>
      <c r="I122">
        <v>97</v>
      </c>
      <c r="J122">
        <v>0</v>
      </c>
      <c r="L122" s="7" t="str">
        <f t="shared" si="3"/>
        <v>21-30</v>
      </c>
      <c r="M122" s="7">
        <f t="shared" si="4"/>
        <v>2021</v>
      </c>
      <c r="N122" s="6" t="str">
        <f t="shared" si="5"/>
        <v>High</v>
      </c>
    </row>
    <row r="123" spans="1:14" x14ac:dyDescent="0.25">
      <c r="A123" t="s">
        <v>132</v>
      </c>
      <c r="B123" t="s">
        <v>5011</v>
      </c>
      <c r="C123" t="s">
        <v>5023</v>
      </c>
      <c r="D123">
        <v>46</v>
      </c>
      <c r="E123" s="5">
        <v>44119</v>
      </c>
      <c r="F123">
        <v>254</v>
      </c>
      <c r="G123">
        <v>53</v>
      </c>
      <c r="H123" t="s">
        <v>5047</v>
      </c>
      <c r="I123">
        <v>100</v>
      </c>
      <c r="J123">
        <v>1</v>
      </c>
      <c r="K123" t="s">
        <v>5049</v>
      </c>
      <c r="L123" s="7" t="str">
        <f t="shared" si="3"/>
        <v>41-50</v>
      </c>
      <c r="M123" s="7">
        <f t="shared" si="4"/>
        <v>2020</v>
      </c>
      <c r="N123" s="6" t="str">
        <f t="shared" si="5"/>
        <v>Medium</v>
      </c>
    </row>
    <row r="124" spans="1:14" x14ac:dyDescent="0.25">
      <c r="A124" t="s">
        <v>133</v>
      </c>
      <c r="B124" t="s">
        <v>5018</v>
      </c>
      <c r="C124" t="s">
        <v>5032</v>
      </c>
      <c r="D124">
        <v>31</v>
      </c>
      <c r="E124" s="5">
        <v>44070</v>
      </c>
      <c r="F124">
        <v>237</v>
      </c>
      <c r="G124">
        <v>74</v>
      </c>
      <c r="H124" t="s">
        <v>5046</v>
      </c>
      <c r="I124">
        <v>81</v>
      </c>
      <c r="J124">
        <v>0</v>
      </c>
      <c r="L124" s="7" t="str">
        <f t="shared" si="3"/>
        <v>31-40</v>
      </c>
      <c r="M124" s="7">
        <f t="shared" si="4"/>
        <v>2020</v>
      </c>
      <c r="N124" s="6" t="str">
        <f t="shared" si="5"/>
        <v>High</v>
      </c>
    </row>
    <row r="125" spans="1:14" x14ac:dyDescent="0.25">
      <c r="A125" t="s">
        <v>134</v>
      </c>
      <c r="B125" t="s">
        <v>5014</v>
      </c>
      <c r="C125" t="s">
        <v>5024</v>
      </c>
      <c r="D125">
        <v>37</v>
      </c>
      <c r="E125" s="5">
        <v>44574</v>
      </c>
      <c r="F125">
        <v>221</v>
      </c>
      <c r="G125">
        <v>70</v>
      </c>
      <c r="H125" t="s">
        <v>5044</v>
      </c>
      <c r="I125">
        <v>74</v>
      </c>
      <c r="J125">
        <v>1</v>
      </c>
      <c r="K125" t="s">
        <v>5051</v>
      </c>
      <c r="L125" s="7" t="str">
        <f t="shared" si="3"/>
        <v>31-40</v>
      </c>
      <c r="M125" s="7">
        <f t="shared" si="4"/>
        <v>2022</v>
      </c>
      <c r="N125" s="6" t="str">
        <f t="shared" si="5"/>
        <v>High</v>
      </c>
    </row>
    <row r="126" spans="1:14" x14ac:dyDescent="0.25">
      <c r="A126" t="s">
        <v>135</v>
      </c>
      <c r="B126" t="s">
        <v>5012</v>
      </c>
      <c r="C126" t="s">
        <v>5021</v>
      </c>
      <c r="D126">
        <v>29</v>
      </c>
      <c r="E126" s="5">
        <v>44342</v>
      </c>
      <c r="F126">
        <v>224</v>
      </c>
      <c r="G126">
        <v>29</v>
      </c>
      <c r="H126" t="s">
        <v>5048</v>
      </c>
      <c r="I126">
        <v>52</v>
      </c>
      <c r="J126">
        <v>1</v>
      </c>
      <c r="K126" t="s">
        <v>5050</v>
      </c>
      <c r="L126" s="7" t="str">
        <f t="shared" si="3"/>
        <v>21-30</v>
      </c>
      <c r="M126" s="7">
        <f t="shared" si="4"/>
        <v>2021</v>
      </c>
      <c r="N126" s="6" t="str">
        <f t="shared" si="5"/>
        <v>Low</v>
      </c>
    </row>
    <row r="127" spans="1:14" x14ac:dyDescent="0.25">
      <c r="A127" t="s">
        <v>136</v>
      </c>
      <c r="B127" t="s">
        <v>5014</v>
      </c>
      <c r="C127" t="s">
        <v>5024</v>
      </c>
      <c r="D127">
        <v>47</v>
      </c>
      <c r="E127" s="5">
        <v>44537</v>
      </c>
      <c r="F127">
        <v>224</v>
      </c>
      <c r="G127">
        <v>84</v>
      </c>
      <c r="H127" t="s">
        <v>5046</v>
      </c>
      <c r="I127">
        <v>59</v>
      </c>
      <c r="J127">
        <v>1</v>
      </c>
      <c r="K127" t="s">
        <v>5049</v>
      </c>
      <c r="L127" s="7" t="str">
        <f t="shared" si="3"/>
        <v>41-50</v>
      </c>
      <c r="M127" s="7">
        <f t="shared" si="4"/>
        <v>2021</v>
      </c>
      <c r="N127" s="6" t="str">
        <f t="shared" si="5"/>
        <v>High</v>
      </c>
    </row>
    <row r="128" spans="1:14" x14ac:dyDescent="0.25">
      <c r="A128" t="s">
        <v>137</v>
      </c>
      <c r="B128" t="s">
        <v>5013</v>
      </c>
      <c r="C128" t="s">
        <v>5022</v>
      </c>
      <c r="D128">
        <v>40</v>
      </c>
      <c r="E128" s="5">
        <v>44588</v>
      </c>
      <c r="F128">
        <v>255</v>
      </c>
      <c r="G128">
        <v>12</v>
      </c>
      <c r="H128" t="s">
        <v>5048</v>
      </c>
      <c r="I128">
        <v>56</v>
      </c>
      <c r="J128">
        <v>1</v>
      </c>
      <c r="K128" t="s">
        <v>5049</v>
      </c>
      <c r="L128" s="7" t="str">
        <f t="shared" si="3"/>
        <v>31-40</v>
      </c>
      <c r="M128" s="7">
        <f t="shared" si="4"/>
        <v>2022</v>
      </c>
      <c r="N128" s="6" t="str">
        <f t="shared" si="5"/>
        <v>Low</v>
      </c>
    </row>
    <row r="129" spans="1:14" x14ac:dyDescent="0.25">
      <c r="A129" t="s">
        <v>138</v>
      </c>
      <c r="B129" t="s">
        <v>5013</v>
      </c>
      <c r="C129" t="s">
        <v>5033</v>
      </c>
      <c r="D129">
        <v>49</v>
      </c>
      <c r="E129" s="5">
        <v>44257</v>
      </c>
      <c r="F129">
        <v>209</v>
      </c>
      <c r="G129">
        <v>9</v>
      </c>
      <c r="H129" t="s">
        <v>5048</v>
      </c>
      <c r="I129">
        <v>100</v>
      </c>
      <c r="J129">
        <v>1</v>
      </c>
      <c r="K129" t="s">
        <v>5051</v>
      </c>
      <c r="L129" s="7" t="str">
        <f t="shared" si="3"/>
        <v>41-50</v>
      </c>
      <c r="M129" s="7">
        <f t="shared" si="4"/>
        <v>2021</v>
      </c>
      <c r="N129" s="6" t="str">
        <f t="shared" si="5"/>
        <v>Low</v>
      </c>
    </row>
    <row r="130" spans="1:14" x14ac:dyDescent="0.25">
      <c r="A130" t="s">
        <v>139</v>
      </c>
      <c r="B130" t="s">
        <v>5016</v>
      </c>
      <c r="C130" t="s">
        <v>5029</v>
      </c>
      <c r="D130">
        <v>24</v>
      </c>
      <c r="E130" s="5">
        <v>44055</v>
      </c>
      <c r="F130">
        <v>221</v>
      </c>
      <c r="G130">
        <v>86</v>
      </c>
      <c r="H130" t="s">
        <v>5044</v>
      </c>
      <c r="I130">
        <v>74</v>
      </c>
      <c r="J130">
        <v>1</v>
      </c>
      <c r="K130" t="s">
        <v>5050</v>
      </c>
      <c r="L130" s="7" t="str">
        <f t="shared" si="3"/>
        <v>21-30</v>
      </c>
      <c r="M130" s="7">
        <f t="shared" si="4"/>
        <v>2020</v>
      </c>
      <c r="N130" s="6" t="str">
        <f t="shared" si="5"/>
        <v>High</v>
      </c>
    </row>
    <row r="131" spans="1:14" x14ac:dyDescent="0.25">
      <c r="A131" t="s">
        <v>140</v>
      </c>
      <c r="B131" t="s">
        <v>5014</v>
      </c>
      <c r="C131" t="s">
        <v>5024</v>
      </c>
      <c r="D131">
        <v>23</v>
      </c>
      <c r="E131" s="5">
        <v>44295</v>
      </c>
      <c r="F131">
        <v>204</v>
      </c>
      <c r="G131">
        <v>30</v>
      </c>
      <c r="H131" t="s">
        <v>5046</v>
      </c>
      <c r="I131">
        <v>93</v>
      </c>
      <c r="J131">
        <v>1</v>
      </c>
      <c r="K131" t="s">
        <v>5049</v>
      </c>
      <c r="L131" s="7" t="str">
        <f t="shared" ref="L131:L194" si="6">IF(D131&lt;=30,"21-30",IF(D131&lt;=40,"31-40","41-50"))</f>
        <v>21-30</v>
      </c>
      <c r="M131" s="7">
        <f t="shared" ref="M131:M194" si="7">YEAR(E131)</f>
        <v>2021</v>
      </c>
      <c r="N131" s="6" t="str">
        <f t="shared" ref="N131:N194" si="8">IF(G131&lt;30,"Low",IF(G131&lt;60,"Medium","High"))</f>
        <v>Medium</v>
      </c>
    </row>
    <row r="132" spans="1:14" x14ac:dyDescent="0.25">
      <c r="A132" t="s">
        <v>141</v>
      </c>
      <c r="B132" t="s">
        <v>5011</v>
      </c>
      <c r="C132" t="s">
        <v>5023</v>
      </c>
      <c r="D132">
        <v>25</v>
      </c>
      <c r="E132" s="5">
        <v>44149</v>
      </c>
      <c r="F132">
        <v>240</v>
      </c>
      <c r="G132">
        <v>90</v>
      </c>
      <c r="H132" t="s">
        <v>5045</v>
      </c>
      <c r="I132">
        <v>78</v>
      </c>
      <c r="J132">
        <v>0</v>
      </c>
      <c r="L132" s="7" t="str">
        <f t="shared" si="6"/>
        <v>21-30</v>
      </c>
      <c r="M132" s="7">
        <f t="shared" si="7"/>
        <v>2020</v>
      </c>
      <c r="N132" s="6" t="str">
        <f t="shared" si="8"/>
        <v>High</v>
      </c>
    </row>
    <row r="133" spans="1:14" x14ac:dyDescent="0.25">
      <c r="A133" t="s">
        <v>142</v>
      </c>
      <c r="B133" t="s">
        <v>5018</v>
      </c>
      <c r="C133" t="s">
        <v>5038</v>
      </c>
      <c r="D133">
        <v>23</v>
      </c>
      <c r="E133" s="5">
        <v>44595</v>
      </c>
      <c r="F133">
        <v>250</v>
      </c>
      <c r="G133">
        <v>7</v>
      </c>
      <c r="H133" t="s">
        <v>5047</v>
      </c>
      <c r="I133">
        <v>72</v>
      </c>
      <c r="J133">
        <v>1</v>
      </c>
      <c r="K133" t="s">
        <v>5051</v>
      </c>
      <c r="L133" s="7" t="str">
        <f t="shared" si="6"/>
        <v>21-30</v>
      </c>
      <c r="M133" s="7">
        <f t="shared" si="7"/>
        <v>2022</v>
      </c>
      <c r="N133" s="6" t="str">
        <f t="shared" si="8"/>
        <v>Low</v>
      </c>
    </row>
    <row r="134" spans="1:14" x14ac:dyDescent="0.25">
      <c r="A134" t="s">
        <v>143</v>
      </c>
      <c r="B134" t="s">
        <v>5013</v>
      </c>
      <c r="C134" t="s">
        <v>5039</v>
      </c>
      <c r="D134">
        <v>38</v>
      </c>
      <c r="E134" s="5">
        <v>44506</v>
      </c>
      <c r="F134">
        <v>236</v>
      </c>
      <c r="G134">
        <v>87</v>
      </c>
      <c r="H134" t="s">
        <v>5043</v>
      </c>
      <c r="I134">
        <v>60</v>
      </c>
      <c r="J134">
        <v>0</v>
      </c>
      <c r="L134" s="7" t="str">
        <f t="shared" si="6"/>
        <v>31-40</v>
      </c>
      <c r="M134" s="7">
        <f t="shared" si="7"/>
        <v>2021</v>
      </c>
      <c r="N134" s="6" t="str">
        <f t="shared" si="8"/>
        <v>High</v>
      </c>
    </row>
    <row r="135" spans="1:14" x14ac:dyDescent="0.25">
      <c r="A135" t="s">
        <v>144</v>
      </c>
      <c r="B135" t="s">
        <v>5011</v>
      </c>
      <c r="C135" t="s">
        <v>5020</v>
      </c>
      <c r="D135">
        <v>49</v>
      </c>
      <c r="E135" s="5">
        <v>44536</v>
      </c>
      <c r="F135">
        <v>239</v>
      </c>
      <c r="G135">
        <v>87</v>
      </c>
      <c r="H135" t="s">
        <v>5043</v>
      </c>
      <c r="I135">
        <v>81</v>
      </c>
      <c r="J135">
        <v>0</v>
      </c>
      <c r="L135" s="7" t="str">
        <f t="shared" si="6"/>
        <v>41-50</v>
      </c>
      <c r="M135" s="7">
        <f t="shared" si="7"/>
        <v>2021</v>
      </c>
      <c r="N135" s="6" t="str">
        <f t="shared" si="8"/>
        <v>High</v>
      </c>
    </row>
    <row r="136" spans="1:14" x14ac:dyDescent="0.25">
      <c r="A136" t="s">
        <v>145</v>
      </c>
      <c r="B136" t="s">
        <v>5012</v>
      </c>
      <c r="C136" t="s">
        <v>5034</v>
      </c>
      <c r="D136">
        <v>42</v>
      </c>
      <c r="E136" s="5">
        <v>44667</v>
      </c>
      <c r="F136">
        <v>229</v>
      </c>
      <c r="G136">
        <v>32</v>
      </c>
      <c r="H136" t="s">
        <v>5046</v>
      </c>
      <c r="I136">
        <v>50</v>
      </c>
      <c r="J136">
        <v>1</v>
      </c>
      <c r="K136" t="s">
        <v>5051</v>
      </c>
      <c r="L136" s="7" t="str">
        <f t="shared" si="6"/>
        <v>41-50</v>
      </c>
      <c r="M136" s="7">
        <f t="shared" si="7"/>
        <v>2022</v>
      </c>
      <c r="N136" s="6" t="str">
        <f t="shared" si="8"/>
        <v>Medium</v>
      </c>
    </row>
    <row r="137" spans="1:14" x14ac:dyDescent="0.25">
      <c r="A137" t="s">
        <v>146</v>
      </c>
      <c r="B137" t="s">
        <v>5013</v>
      </c>
      <c r="C137" t="s">
        <v>5039</v>
      </c>
      <c r="D137">
        <v>36</v>
      </c>
      <c r="E137" s="5">
        <v>43960</v>
      </c>
      <c r="F137">
        <v>222</v>
      </c>
      <c r="G137">
        <v>75</v>
      </c>
      <c r="H137" t="s">
        <v>5047</v>
      </c>
      <c r="I137">
        <v>90</v>
      </c>
      <c r="J137">
        <v>1</v>
      </c>
      <c r="K137" t="s">
        <v>5050</v>
      </c>
      <c r="L137" s="7" t="str">
        <f t="shared" si="6"/>
        <v>31-40</v>
      </c>
      <c r="M137" s="7">
        <f t="shared" si="7"/>
        <v>2020</v>
      </c>
      <c r="N137" s="6" t="str">
        <f t="shared" si="8"/>
        <v>High</v>
      </c>
    </row>
    <row r="138" spans="1:14" x14ac:dyDescent="0.25">
      <c r="A138" t="s">
        <v>147</v>
      </c>
      <c r="B138" t="s">
        <v>5018</v>
      </c>
      <c r="C138" t="s">
        <v>5036</v>
      </c>
      <c r="D138">
        <v>49</v>
      </c>
      <c r="E138" s="5">
        <v>44618</v>
      </c>
      <c r="F138">
        <v>212</v>
      </c>
      <c r="G138">
        <v>49</v>
      </c>
      <c r="H138" t="s">
        <v>5048</v>
      </c>
      <c r="I138">
        <v>56</v>
      </c>
      <c r="J138">
        <v>0</v>
      </c>
      <c r="L138" s="7" t="str">
        <f t="shared" si="6"/>
        <v>41-50</v>
      </c>
      <c r="M138" s="7">
        <f t="shared" si="7"/>
        <v>2022</v>
      </c>
      <c r="N138" s="6" t="str">
        <f t="shared" si="8"/>
        <v>Medium</v>
      </c>
    </row>
    <row r="139" spans="1:14" x14ac:dyDescent="0.25">
      <c r="A139" t="s">
        <v>148</v>
      </c>
      <c r="B139" t="s">
        <v>5016</v>
      </c>
      <c r="C139" t="s">
        <v>5029</v>
      </c>
      <c r="D139">
        <v>33</v>
      </c>
      <c r="E139" s="5">
        <v>44339</v>
      </c>
      <c r="F139">
        <v>218</v>
      </c>
      <c r="G139">
        <v>89</v>
      </c>
      <c r="H139" t="s">
        <v>5047</v>
      </c>
      <c r="I139">
        <v>51</v>
      </c>
      <c r="J139">
        <v>1</v>
      </c>
      <c r="K139" t="s">
        <v>5051</v>
      </c>
      <c r="L139" s="7" t="str">
        <f t="shared" si="6"/>
        <v>31-40</v>
      </c>
      <c r="M139" s="7">
        <f t="shared" si="7"/>
        <v>2021</v>
      </c>
      <c r="N139" s="6" t="str">
        <f t="shared" si="8"/>
        <v>High</v>
      </c>
    </row>
    <row r="140" spans="1:14" x14ac:dyDescent="0.25">
      <c r="A140" t="s">
        <v>149</v>
      </c>
      <c r="B140" t="s">
        <v>5017</v>
      </c>
      <c r="C140" t="s">
        <v>5037</v>
      </c>
      <c r="D140">
        <v>49</v>
      </c>
      <c r="E140" s="5">
        <v>44225</v>
      </c>
      <c r="F140">
        <v>249</v>
      </c>
      <c r="G140">
        <v>95</v>
      </c>
      <c r="H140" t="s">
        <v>5045</v>
      </c>
      <c r="I140">
        <v>88</v>
      </c>
      <c r="J140">
        <v>1</v>
      </c>
      <c r="K140" t="s">
        <v>5051</v>
      </c>
      <c r="L140" s="7" t="str">
        <f t="shared" si="6"/>
        <v>41-50</v>
      </c>
      <c r="M140" s="7">
        <f t="shared" si="7"/>
        <v>2021</v>
      </c>
      <c r="N140" s="6" t="str">
        <f t="shared" si="8"/>
        <v>High</v>
      </c>
    </row>
    <row r="141" spans="1:14" x14ac:dyDescent="0.25">
      <c r="A141" t="s">
        <v>150</v>
      </c>
      <c r="B141" t="s">
        <v>5012</v>
      </c>
      <c r="C141" t="s">
        <v>5021</v>
      </c>
      <c r="D141">
        <v>47</v>
      </c>
      <c r="E141" s="5">
        <v>44567</v>
      </c>
      <c r="F141">
        <v>214</v>
      </c>
      <c r="G141">
        <v>81</v>
      </c>
      <c r="H141" t="s">
        <v>5043</v>
      </c>
      <c r="I141">
        <v>89</v>
      </c>
      <c r="J141">
        <v>1</v>
      </c>
      <c r="K141" t="s">
        <v>5050</v>
      </c>
      <c r="L141" s="7" t="str">
        <f t="shared" si="6"/>
        <v>41-50</v>
      </c>
      <c r="M141" s="7">
        <f t="shared" si="7"/>
        <v>2022</v>
      </c>
      <c r="N141" s="6" t="str">
        <f t="shared" si="8"/>
        <v>High</v>
      </c>
    </row>
    <row r="142" spans="1:14" x14ac:dyDescent="0.25">
      <c r="A142" t="s">
        <v>151</v>
      </c>
      <c r="B142" t="s">
        <v>5013</v>
      </c>
      <c r="C142" t="s">
        <v>5022</v>
      </c>
      <c r="D142">
        <v>25</v>
      </c>
      <c r="E142" s="5">
        <v>44002</v>
      </c>
      <c r="F142">
        <v>240</v>
      </c>
      <c r="G142">
        <v>82</v>
      </c>
      <c r="H142" t="s">
        <v>5045</v>
      </c>
      <c r="I142">
        <v>69</v>
      </c>
      <c r="J142">
        <v>1</v>
      </c>
      <c r="K142" t="s">
        <v>5049</v>
      </c>
      <c r="L142" s="7" t="str">
        <f t="shared" si="6"/>
        <v>21-30</v>
      </c>
      <c r="M142" s="7">
        <f t="shared" si="7"/>
        <v>2020</v>
      </c>
      <c r="N142" s="6" t="str">
        <f t="shared" si="8"/>
        <v>High</v>
      </c>
    </row>
    <row r="143" spans="1:14" x14ac:dyDescent="0.25">
      <c r="A143" t="s">
        <v>152</v>
      </c>
      <c r="B143" t="s">
        <v>5015</v>
      </c>
      <c r="C143" t="s">
        <v>5025</v>
      </c>
      <c r="D143">
        <v>26</v>
      </c>
      <c r="E143" s="5">
        <v>44835</v>
      </c>
      <c r="F143">
        <v>258</v>
      </c>
      <c r="G143">
        <v>37</v>
      </c>
      <c r="H143" t="s">
        <v>5047</v>
      </c>
      <c r="I143">
        <v>97</v>
      </c>
      <c r="J143">
        <v>1</v>
      </c>
      <c r="K143" t="s">
        <v>5049</v>
      </c>
      <c r="L143" s="7" t="str">
        <f t="shared" si="6"/>
        <v>21-30</v>
      </c>
      <c r="M143" s="7">
        <f t="shared" si="7"/>
        <v>2022</v>
      </c>
      <c r="N143" s="6" t="str">
        <f t="shared" si="8"/>
        <v>Medium</v>
      </c>
    </row>
    <row r="144" spans="1:14" x14ac:dyDescent="0.25">
      <c r="A144" t="s">
        <v>153</v>
      </c>
      <c r="B144" t="s">
        <v>5012</v>
      </c>
      <c r="C144" t="s">
        <v>5026</v>
      </c>
      <c r="D144">
        <v>47</v>
      </c>
      <c r="E144" s="5">
        <v>44375</v>
      </c>
      <c r="F144">
        <v>256</v>
      </c>
      <c r="G144">
        <v>46</v>
      </c>
      <c r="H144" t="s">
        <v>5044</v>
      </c>
      <c r="I144">
        <v>82</v>
      </c>
      <c r="J144">
        <v>1</v>
      </c>
      <c r="K144" t="s">
        <v>5049</v>
      </c>
      <c r="L144" s="7" t="str">
        <f t="shared" si="6"/>
        <v>41-50</v>
      </c>
      <c r="M144" s="7">
        <f t="shared" si="7"/>
        <v>2021</v>
      </c>
      <c r="N144" s="6" t="str">
        <f t="shared" si="8"/>
        <v>Medium</v>
      </c>
    </row>
    <row r="145" spans="1:14" x14ac:dyDescent="0.25">
      <c r="A145" t="s">
        <v>154</v>
      </c>
      <c r="B145" t="s">
        <v>5018</v>
      </c>
      <c r="C145" t="s">
        <v>5036</v>
      </c>
      <c r="D145">
        <v>47</v>
      </c>
      <c r="E145" s="5">
        <v>44625</v>
      </c>
      <c r="F145">
        <v>247</v>
      </c>
      <c r="G145">
        <v>43</v>
      </c>
      <c r="H145" t="s">
        <v>5045</v>
      </c>
      <c r="I145">
        <v>79</v>
      </c>
      <c r="J145">
        <v>0</v>
      </c>
      <c r="L145" s="7" t="str">
        <f t="shared" si="6"/>
        <v>41-50</v>
      </c>
      <c r="M145" s="7">
        <f t="shared" si="7"/>
        <v>2022</v>
      </c>
      <c r="N145" s="6" t="str">
        <f t="shared" si="8"/>
        <v>Medium</v>
      </c>
    </row>
    <row r="146" spans="1:14" x14ac:dyDescent="0.25">
      <c r="A146" t="s">
        <v>155</v>
      </c>
      <c r="B146" t="s">
        <v>5013</v>
      </c>
      <c r="C146" t="s">
        <v>5039</v>
      </c>
      <c r="D146">
        <v>49</v>
      </c>
      <c r="E146" s="5">
        <v>44235</v>
      </c>
      <c r="F146">
        <v>246</v>
      </c>
      <c r="G146">
        <v>86</v>
      </c>
      <c r="H146" t="s">
        <v>5048</v>
      </c>
      <c r="I146">
        <v>85</v>
      </c>
      <c r="J146">
        <v>1</v>
      </c>
      <c r="K146" t="s">
        <v>5049</v>
      </c>
      <c r="L146" s="7" t="str">
        <f t="shared" si="6"/>
        <v>41-50</v>
      </c>
      <c r="M146" s="7">
        <f t="shared" si="7"/>
        <v>2021</v>
      </c>
      <c r="N146" s="6" t="str">
        <f t="shared" si="8"/>
        <v>High</v>
      </c>
    </row>
    <row r="147" spans="1:14" x14ac:dyDescent="0.25">
      <c r="A147" t="s">
        <v>156</v>
      </c>
      <c r="B147" t="s">
        <v>5016</v>
      </c>
      <c r="C147" t="s">
        <v>5041</v>
      </c>
      <c r="D147">
        <v>30</v>
      </c>
      <c r="E147" s="5">
        <v>44378</v>
      </c>
      <c r="F147">
        <v>207</v>
      </c>
      <c r="G147">
        <v>58</v>
      </c>
      <c r="H147" t="s">
        <v>5047</v>
      </c>
      <c r="I147">
        <v>93</v>
      </c>
      <c r="J147">
        <v>1</v>
      </c>
      <c r="K147" t="s">
        <v>5050</v>
      </c>
      <c r="L147" s="7" t="str">
        <f t="shared" si="6"/>
        <v>21-30</v>
      </c>
      <c r="M147" s="7">
        <f t="shared" si="7"/>
        <v>2021</v>
      </c>
      <c r="N147" s="6" t="str">
        <f t="shared" si="8"/>
        <v>Medium</v>
      </c>
    </row>
    <row r="148" spans="1:14" x14ac:dyDescent="0.25">
      <c r="A148" t="s">
        <v>157</v>
      </c>
      <c r="B148" t="s">
        <v>5016</v>
      </c>
      <c r="C148" t="s">
        <v>5029</v>
      </c>
      <c r="D148">
        <v>33</v>
      </c>
      <c r="E148" s="5">
        <v>44817</v>
      </c>
      <c r="F148">
        <v>243</v>
      </c>
      <c r="G148">
        <v>29</v>
      </c>
      <c r="H148" t="s">
        <v>5048</v>
      </c>
      <c r="I148">
        <v>51</v>
      </c>
      <c r="J148">
        <v>1</v>
      </c>
      <c r="K148" t="s">
        <v>5050</v>
      </c>
      <c r="L148" s="7" t="str">
        <f t="shared" si="6"/>
        <v>31-40</v>
      </c>
      <c r="M148" s="7">
        <f t="shared" si="7"/>
        <v>2022</v>
      </c>
      <c r="N148" s="6" t="str">
        <f t="shared" si="8"/>
        <v>Low</v>
      </c>
    </row>
    <row r="149" spans="1:14" x14ac:dyDescent="0.25">
      <c r="A149" t="s">
        <v>158</v>
      </c>
      <c r="B149" t="s">
        <v>5012</v>
      </c>
      <c r="C149" t="s">
        <v>5021</v>
      </c>
      <c r="D149">
        <v>24</v>
      </c>
      <c r="E149" s="5">
        <v>44277</v>
      </c>
      <c r="F149">
        <v>252</v>
      </c>
      <c r="G149">
        <v>59</v>
      </c>
      <c r="H149" t="s">
        <v>5046</v>
      </c>
      <c r="I149">
        <v>69</v>
      </c>
      <c r="J149">
        <v>1</v>
      </c>
      <c r="K149" t="s">
        <v>5049</v>
      </c>
      <c r="L149" s="7" t="str">
        <f t="shared" si="6"/>
        <v>21-30</v>
      </c>
      <c r="M149" s="7">
        <f t="shared" si="7"/>
        <v>2021</v>
      </c>
      <c r="N149" s="6" t="str">
        <f t="shared" si="8"/>
        <v>Medium</v>
      </c>
    </row>
    <row r="150" spans="1:14" x14ac:dyDescent="0.25">
      <c r="A150" t="s">
        <v>159</v>
      </c>
      <c r="B150" t="s">
        <v>5013</v>
      </c>
      <c r="C150" t="s">
        <v>5039</v>
      </c>
      <c r="D150">
        <v>23</v>
      </c>
      <c r="E150" s="5">
        <v>44616</v>
      </c>
      <c r="F150">
        <v>231</v>
      </c>
      <c r="G150">
        <v>14</v>
      </c>
      <c r="H150" t="s">
        <v>5045</v>
      </c>
      <c r="I150">
        <v>65</v>
      </c>
      <c r="J150">
        <v>0</v>
      </c>
      <c r="L150" s="7" t="str">
        <f t="shared" si="6"/>
        <v>21-30</v>
      </c>
      <c r="M150" s="7">
        <f t="shared" si="7"/>
        <v>2022</v>
      </c>
      <c r="N150" s="6" t="str">
        <f t="shared" si="8"/>
        <v>Low</v>
      </c>
    </row>
    <row r="151" spans="1:14" x14ac:dyDescent="0.25">
      <c r="A151" t="s">
        <v>160</v>
      </c>
      <c r="B151" t="s">
        <v>5016</v>
      </c>
      <c r="C151" t="s">
        <v>5031</v>
      </c>
      <c r="D151">
        <v>33</v>
      </c>
      <c r="E151" s="5">
        <v>44241</v>
      </c>
      <c r="F151">
        <v>260</v>
      </c>
      <c r="G151">
        <v>95</v>
      </c>
      <c r="H151" t="s">
        <v>5046</v>
      </c>
      <c r="I151">
        <v>84</v>
      </c>
      <c r="J151">
        <v>1</v>
      </c>
      <c r="K151" t="s">
        <v>5050</v>
      </c>
      <c r="L151" s="7" t="str">
        <f t="shared" si="6"/>
        <v>31-40</v>
      </c>
      <c r="M151" s="7">
        <f t="shared" si="7"/>
        <v>2021</v>
      </c>
      <c r="N151" s="6" t="str">
        <f t="shared" si="8"/>
        <v>High</v>
      </c>
    </row>
    <row r="152" spans="1:14" x14ac:dyDescent="0.25">
      <c r="A152" t="s">
        <v>161</v>
      </c>
      <c r="B152" t="s">
        <v>5013</v>
      </c>
      <c r="C152" t="s">
        <v>5033</v>
      </c>
      <c r="D152">
        <v>42</v>
      </c>
      <c r="E152" s="5">
        <v>44826</v>
      </c>
      <c r="F152">
        <v>253</v>
      </c>
      <c r="G152">
        <v>62</v>
      </c>
      <c r="H152" t="s">
        <v>5044</v>
      </c>
      <c r="I152">
        <v>76</v>
      </c>
      <c r="J152">
        <v>1</v>
      </c>
      <c r="K152" t="s">
        <v>5049</v>
      </c>
      <c r="L152" s="7" t="str">
        <f t="shared" si="6"/>
        <v>41-50</v>
      </c>
      <c r="M152" s="7">
        <f t="shared" si="7"/>
        <v>2022</v>
      </c>
      <c r="N152" s="6" t="str">
        <f t="shared" si="8"/>
        <v>High</v>
      </c>
    </row>
    <row r="153" spans="1:14" x14ac:dyDescent="0.25">
      <c r="A153" t="s">
        <v>162</v>
      </c>
      <c r="B153" t="s">
        <v>5015</v>
      </c>
      <c r="C153" t="s">
        <v>5027</v>
      </c>
      <c r="D153">
        <v>36</v>
      </c>
      <c r="E153" s="5">
        <v>44472</v>
      </c>
      <c r="F153">
        <v>260</v>
      </c>
      <c r="G153">
        <v>30</v>
      </c>
      <c r="H153" t="s">
        <v>5047</v>
      </c>
      <c r="I153">
        <v>56</v>
      </c>
      <c r="J153">
        <v>1</v>
      </c>
      <c r="K153" t="s">
        <v>5050</v>
      </c>
      <c r="L153" s="7" t="str">
        <f t="shared" si="6"/>
        <v>31-40</v>
      </c>
      <c r="M153" s="7">
        <f t="shared" si="7"/>
        <v>2021</v>
      </c>
      <c r="N153" s="6" t="str">
        <f t="shared" si="8"/>
        <v>Medium</v>
      </c>
    </row>
    <row r="154" spans="1:14" x14ac:dyDescent="0.25">
      <c r="A154" t="s">
        <v>163</v>
      </c>
      <c r="B154" t="s">
        <v>5015</v>
      </c>
      <c r="C154" t="s">
        <v>5027</v>
      </c>
      <c r="D154">
        <v>34</v>
      </c>
      <c r="E154" s="5">
        <v>44645</v>
      </c>
      <c r="F154">
        <v>212</v>
      </c>
      <c r="G154">
        <v>15</v>
      </c>
      <c r="H154" t="s">
        <v>5048</v>
      </c>
      <c r="I154">
        <v>55</v>
      </c>
      <c r="J154">
        <v>0</v>
      </c>
      <c r="L154" s="7" t="str">
        <f t="shared" si="6"/>
        <v>31-40</v>
      </c>
      <c r="M154" s="7">
        <f t="shared" si="7"/>
        <v>2022</v>
      </c>
      <c r="N154" s="6" t="str">
        <f t="shared" si="8"/>
        <v>Low</v>
      </c>
    </row>
    <row r="155" spans="1:14" x14ac:dyDescent="0.25">
      <c r="A155" t="s">
        <v>164</v>
      </c>
      <c r="B155" t="s">
        <v>5017</v>
      </c>
      <c r="C155" t="s">
        <v>5030</v>
      </c>
      <c r="D155">
        <v>47</v>
      </c>
      <c r="E155" s="5">
        <v>44586</v>
      </c>
      <c r="F155">
        <v>215</v>
      </c>
      <c r="G155">
        <v>16</v>
      </c>
      <c r="H155" t="s">
        <v>5044</v>
      </c>
      <c r="I155">
        <v>63</v>
      </c>
      <c r="J155">
        <v>0</v>
      </c>
      <c r="L155" s="7" t="str">
        <f t="shared" si="6"/>
        <v>41-50</v>
      </c>
      <c r="M155" s="7">
        <f t="shared" si="7"/>
        <v>2022</v>
      </c>
      <c r="N155" s="6" t="str">
        <f t="shared" si="8"/>
        <v>Low</v>
      </c>
    </row>
    <row r="156" spans="1:14" x14ac:dyDescent="0.25">
      <c r="A156" t="s">
        <v>165</v>
      </c>
      <c r="B156" t="s">
        <v>5012</v>
      </c>
      <c r="C156" t="s">
        <v>5021</v>
      </c>
      <c r="D156">
        <v>28</v>
      </c>
      <c r="E156" s="5">
        <v>44095</v>
      </c>
      <c r="F156">
        <v>255</v>
      </c>
      <c r="G156">
        <v>29</v>
      </c>
      <c r="H156" t="s">
        <v>5047</v>
      </c>
      <c r="I156">
        <v>99</v>
      </c>
      <c r="J156">
        <v>0</v>
      </c>
      <c r="L156" s="7" t="str">
        <f t="shared" si="6"/>
        <v>21-30</v>
      </c>
      <c r="M156" s="7">
        <f t="shared" si="7"/>
        <v>2020</v>
      </c>
      <c r="N156" s="6" t="str">
        <f t="shared" si="8"/>
        <v>Low</v>
      </c>
    </row>
    <row r="157" spans="1:14" x14ac:dyDescent="0.25">
      <c r="A157" t="s">
        <v>166</v>
      </c>
      <c r="B157" t="s">
        <v>5017</v>
      </c>
      <c r="C157" t="s">
        <v>5042</v>
      </c>
      <c r="D157">
        <v>49</v>
      </c>
      <c r="E157" s="5">
        <v>44779</v>
      </c>
      <c r="F157">
        <v>208</v>
      </c>
      <c r="G157">
        <v>69</v>
      </c>
      <c r="H157" t="s">
        <v>5047</v>
      </c>
      <c r="I157">
        <v>61</v>
      </c>
      <c r="J157">
        <v>0</v>
      </c>
      <c r="L157" s="7" t="str">
        <f t="shared" si="6"/>
        <v>41-50</v>
      </c>
      <c r="M157" s="7">
        <f t="shared" si="7"/>
        <v>2022</v>
      </c>
      <c r="N157" s="6" t="str">
        <f t="shared" si="8"/>
        <v>High</v>
      </c>
    </row>
    <row r="158" spans="1:14" x14ac:dyDescent="0.25">
      <c r="A158" t="s">
        <v>167</v>
      </c>
      <c r="B158" t="s">
        <v>5017</v>
      </c>
      <c r="C158" t="s">
        <v>5030</v>
      </c>
      <c r="D158">
        <v>22</v>
      </c>
      <c r="E158" s="5">
        <v>44561</v>
      </c>
      <c r="F158">
        <v>250</v>
      </c>
      <c r="G158">
        <v>100</v>
      </c>
      <c r="H158" t="s">
        <v>5043</v>
      </c>
      <c r="I158">
        <v>87</v>
      </c>
      <c r="J158">
        <v>1</v>
      </c>
      <c r="K158" t="s">
        <v>5049</v>
      </c>
      <c r="L158" s="7" t="str">
        <f t="shared" si="6"/>
        <v>21-30</v>
      </c>
      <c r="M158" s="7">
        <f t="shared" si="7"/>
        <v>2021</v>
      </c>
      <c r="N158" s="6" t="str">
        <f t="shared" si="8"/>
        <v>High</v>
      </c>
    </row>
    <row r="159" spans="1:14" x14ac:dyDescent="0.25">
      <c r="A159" t="s">
        <v>168</v>
      </c>
      <c r="B159" t="s">
        <v>5013</v>
      </c>
      <c r="C159" t="s">
        <v>5033</v>
      </c>
      <c r="D159">
        <v>23</v>
      </c>
      <c r="E159" s="5">
        <v>44798</v>
      </c>
      <c r="F159">
        <v>247</v>
      </c>
      <c r="G159">
        <v>53</v>
      </c>
      <c r="H159" t="s">
        <v>5044</v>
      </c>
      <c r="I159">
        <v>57</v>
      </c>
      <c r="J159">
        <v>0</v>
      </c>
      <c r="L159" s="7" t="str">
        <f t="shared" si="6"/>
        <v>21-30</v>
      </c>
      <c r="M159" s="7">
        <f t="shared" si="7"/>
        <v>2022</v>
      </c>
      <c r="N159" s="6" t="str">
        <f t="shared" si="8"/>
        <v>Medium</v>
      </c>
    </row>
    <row r="160" spans="1:14" x14ac:dyDescent="0.25">
      <c r="A160" t="s">
        <v>169</v>
      </c>
      <c r="B160" t="s">
        <v>5014</v>
      </c>
      <c r="C160" t="s">
        <v>5035</v>
      </c>
      <c r="D160">
        <v>46</v>
      </c>
      <c r="E160" s="5">
        <v>44557</v>
      </c>
      <c r="F160">
        <v>232</v>
      </c>
      <c r="G160">
        <v>75</v>
      </c>
      <c r="H160" t="s">
        <v>5045</v>
      </c>
      <c r="I160">
        <v>78</v>
      </c>
      <c r="J160">
        <v>0</v>
      </c>
      <c r="L160" s="7" t="str">
        <f t="shared" si="6"/>
        <v>41-50</v>
      </c>
      <c r="M160" s="7">
        <f t="shared" si="7"/>
        <v>2021</v>
      </c>
      <c r="N160" s="6" t="str">
        <f t="shared" si="8"/>
        <v>High</v>
      </c>
    </row>
    <row r="161" spans="1:14" x14ac:dyDescent="0.25">
      <c r="A161" t="s">
        <v>170</v>
      </c>
      <c r="B161" t="s">
        <v>5017</v>
      </c>
      <c r="C161" t="s">
        <v>5037</v>
      </c>
      <c r="D161">
        <v>47</v>
      </c>
      <c r="E161" s="5">
        <v>43997</v>
      </c>
      <c r="F161">
        <v>255</v>
      </c>
      <c r="G161">
        <v>84</v>
      </c>
      <c r="H161" t="s">
        <v>5044</v>
      </c>
      <c r="I161">
        <v>69</v>
      </c>
      <c r="J161">
        <v>1</v>
      </c>
      <c r="K161" t="s">
        <v>5050</v>
      </c>
      <c r="L161" s="7" t="str">
        <f t="shared" si="6"/>
        <v>41-50</v>
      </c>
      <c r="M161" s="7">
        <f t="shared" si="7"/>
        <v>2020</v>
      </c>
      <c r="N161" s="6" t="str">
        <f t="shared" si="8"/>
        <v>High</v>
      </c>
    </row>
    <row r="162" spans="1:14" x14ac:dyDescent="0.25">
      <c r="A162" t="s">
        <v>171</v>
      </c>
      <c r="B162" t="s">
        <v>5017</v>
      </c>
      <c r="C162" t="s">
        <v>5030</v>
      </c>
      <c r="D162">
        <v>37</v>
      </c>
      <c r="E162" s="5">
        <v>44060</v>
      </c>
      <c r="F162">
        <v>225</v>
      </c>
      <c r="G162">
        <v>54</v>
      </c>
      <c r="H162" t="s">
        <v>5046</v>
      </c>
      <c r="I162">
        <v>56</v>
      </c>
      <c r="J162">
        <v>1</v>
      </c>
      <c r="K162" t="s">
        <v>5050</v>
      </c>
      <c r="L162" s="7" t="str">
        <f t="shared" si="6"/>
        <v>31-40</v>
      </c>
      <c r="M162" s="7">
        <f t="shared" si="7"/>
        <v>2020</v>
      </c>
      <c r="N162" s="6" t="str">
        <f t="shared" si="8"/>
        <v>Medium</v>
      </c>
    </row>
    <row r="163" spans="1:14" x14ac:dyDescent="0.25">
      <c r="A163" t="s">
        <v>172</v>
      </c>
      <c r="B163" t="s">
        <v>5014</v>
      </c>
      <c r="C163" t="s">
        <v>5028</v>
      </c>
      <c r="D163">
        <v>50</v>
      </c>
      <c r="E163" s="5">
        <v>44845</v>
      </c>
      <c r="F163">
        <v>220</v>
      </c>
      <c r="G163">
        <v>77</v>
      </c>
      <c r="H163" t="s">
        <v>5043</v>
      </c>
      <c r="I163">
        <v>54</v>
      </c>
      <c r="J163">
        <v>0</v>
      </c>
      <c r="L163" s="7" t="str">
        <f t="shared" si="6"/>
        <v>41-50</v>
      </c>
      <c r="M163" s="7">
        <f t="shared" si="7"/>
        <v>2022</v>
      </c>
      <c r="N163" s="6" t="str">
        <f t="shared" si="8"/>
        <v>High</v>
      </c>
    </row>
    <row r="164" spans="1:14" x14ac:dyDescent="0.25">
      <c r="A164" t="s">
        <v>173</v>
      </c>
      <c r="B164" t="s">
        <v>5018</v>
      </c>
      <c r="C164" t="s">
        <v>5032</v>
      </c>
      <c r="D164">
        <v>42</v>
      </c>
      <c r="E164" s="5">
        <v>44328</v>
      </c>
      <c r="F164">
        <v>235</v>
      </c>
      <c r="G164">
        <v>91</v>
      </c>
      <c r="H164" t="s">
        <v>5047</v>
      </c>
      <c r="I164">
        <v>74</v>
      </c>
      <c r="J164">
        <v>1</v>
      </c>
      <c r="K164" t="s">
        <v>5051</v>
      </c>
      <c r="L164" s="7" t="str">
        <f t="shared" si="6"/>
        <v>41-50</v>
      </c>
      <c r="M164" s="7">
        <f t="shared" si="7"/>
        <v>2021</v>
      </c>
      <c r="N164" s="6" t="str">
        <f t="shared" si="8"/>
        <v>High</v>
      </c>
    </row>
    <row r="165" spans="1:14" x14ac:dyDescent="0.25">
      <c r="A165" t="s">
        <v>174</v>
      </c>
      <c r="B165" t="s">
        <v>5016</v>
      </c>
      <c r="C165" t="s">
        <v>5041</v>
      </c>
      <c r="D165">
        <v>47</v>
      </c>
      <c r="E165" s="5">
        <v>44209</v>
      </c>
      <c r="F165">
        <v>207</v>
      </c>
      <c r="G165">
        <v>83</v>
      </c>
      <c r="H165" t="s">
        <v>5046</v>
      </c>
      <c r="I165">
        <v>99</v>
      </c>
      <c r="J165">
        <v>0</v>
      </c>
      <c r="L165" s="7" t="str">
        <f t="shared" si="6"/>
        <v>41-50</v>
      </c>
      <c r="M165" s="7">
        <f t="shared" si="7"/>
        <v>2021</v>
      </c>
      <c r="N165" s="6" t="str">
        <f t="shared" si="8"/>
        <v>High</v>
      </c>
    </row>
    <row r="166" spans="1:14" x14ac:dyDescent="0.25">
      <c r="A166" t="s">
        <v>175</v>
      </c>
      <c r="B166" t="s">
        <v>5016</v>
      </c>
      <c r="C166" t="s">
        <v>5031</v>
      </c>
      <c r="D166">
        <v>50</v>
      </c>
      <c r="E166" s="5">
        <v>44694</v>
      </c>
      <c r="F166">
        <v>226</v>
      </c>
      <c r="G166">
        <v>43</v>
      </c>
      <c r="H166" t="s">
        <v>5048</v>
      </c>
      <c r="I166">
        <v>75</v>
      </c>
      <c r="J166">
        <v>1</v>
      </c>
      <c r="K166" t="s">
        <v>5050</v>
      </c>
      <c r="L166" s="7" t="str">
        <f t="shared" si="6"/>
        <v>41-50</v>
      </c>
      <c r="M166" s="7">
        <f t="shared" si="7"/>
        <v>2022</v>
      </c>
      <c r="N166" s="6" t="str">
        <f t="shared" si="8"/>
        <v>Medium</v>
      </c>
    </row>
    <row r="167" spans="1:14" x14ac:dyDescent="0.25">
      <c r="A167" t="s">
        <v>176</v>
      </c>
      <c r="B167" t="s">
        <v>5011</v>
      </c>
      <c r="C167" t="s">
        <v>5023</v>
      </c>
      <c r="D167">
        <v>35</v>
      </c>
      <c r="E167" s="5">
        <v>44607</v>
      </c>
      <c r="F167">
        <v>242</v>
      </c>
      <c r="G167">
        <v>32</v>
      </c>
      <c r="H167" t="s">
        <v>5047</v>
      </c>
      <c r="I167">
        <v>59</v>
      </c>
      <c r="J167">
        <v>1</v>
      </c>
      <c r="K167" t="s">
        <v>5049</v>
      </c>
      <c r="L167" s="7" t="str">
        <f t="shared" si="6"/>
        <v>31-40</v>
      </c>
      <c r="M167" s="7">
        <f t="shared" si="7"/>
        <v>2022</v>
      </c>
      <c r="N167" s="6" t="str">
        <f t="shared" si="8"/>
        <v>Medium</v>
      </c>
    </row>
    <row r="168" spans="1:14" x14ac:dyDescent="0.25">
      <c r="A168" t="s">
        <v>177</v>
      </c>
      <c r="B168" t="s">
        <v>5011</v>
      </c>
      <c r="C168" t="s">
        <v>5019</v>
      </c>
      <c r="D168">
        <v>24</v>
      </c>
      <c r="E168" s="5">
        <v>44485</v>
      </c>
      <c r="F168">
        <v>206</v>
      </c>
      <c r="G168">
        <v>95</v>
      </c>
      <c r="H168" t="s">
        <v>5046</v>
      </c>
      <c r="I168">
        <v>73</v>
      </c>
      <c r="J168">
        <v>0</v>
      </c>
      <c r="L168" s="7" t="str">
        <f t="shared" si="6"/>
        <v>21-30</v>
      </c>
      <c r="M168" s="7">
        <f t="shared" si="7"/>
        <v>2021</v>
      </c>
      <c r="N168" s="6" t="str">
        <f t="shared" si="8"/>
        <v>High</v>
      </c>
    </row>
    <row r="169" spans="1:14" x14ac:dyDescent="0.25">
      <c r="A169" t="s">
        <v>178</v>
      </c>
      <c r="B169" t="s">
        <v>5017</v>
      </c>
      <c r="C169" t="s">
        <v>5037</v>
      </c>
      <c r="D169">
        <v>39</v>
      </c>
      <c r="E169" s="5">
        <v>44352</v>
      </c>
      <c r="F169">
        <v>221</v>
      </c>
      <c r="G169">
        <v>85</v>
      </c>
      <c r="H169" t="s">
        <v>5045</v>
      </c>
      <c r="I169">
        <v>76</v>
      </c>
      <c r="J169">
        <v>1</v>
      </c>
      <c r="K169" t="s">
        <v>5050</v>
      </c>
      <c r="L169" s="7" t="str">
        <f t="shared" si="6"/>
        <v>31-40</v>
      </c>
      <c r="M169" s="7">
        <f t="shared" si="7"/>
        <v>2021</v>
      </c>
      <c r="N169" s="6" t="str">
        <f t="shared" si="8"/>
        <v>High</v>
      </c>
    </row>
    <row r="170" spans="1:14" x14ac:dyDescent="0.25">
      <c r="A170" t="s">
        <v>179</v>
      </c>
      <c r="B170" t="s">
        <v>5016</v>
      </c>
      <c r="C170" t="s">
        <v>5029</v>
      </c>
      <c r="D170">
        <v>23</v>
      </c>
      <c r="E170" s="5">
        <v>43936</v>
      </c>
      <c r="F170">
        <v>218</v>
      </c>
      <c r="G170">
        <v>76</v>
      </c>
      <c r="H170" t="s">
        <v>5047</v>
      </c>
      <c r="I170">
        <v>72</v>
      </c>
      <c r="J170">
        <v>0</v>
      </c>
      <c r="L170" s="7" t="str">
        <f t="shared" si="6"/>
        <v>21-30</v>
      </c>
      <c r="M170" s="7">
        <f t="shared" si="7"/>
        <v>2020</v>
      </c>
      <c r="N170" s="6" t="str">
        <f t="shared" si="8"/>
        <v>High</v>
      </c>
    </row>
    <row r="171" spans="1:14" x14ac:dyDescent="0.25">
      <c r="A171" t="s">
        <v>180</v>
      </c>
      <c r="B171" t="s">
        <v>5012</v>
      </c>
      <c r="C171" t="s">
        <v>5026</v>
      </c>
      <c r="D171">
        <v>43</v>
      </c>
      <c r="E171" s="5">
        <v>44434</v>
      </c>
      <c r="F171">
        <v>214</v>
      </c>
      <c r="G171">
        <v>13</v>
      </c>
      <c r="H171" t="s">
        <v>5047</v>
      </c>
      <c r="I171">
        <v>85</v>
      </c>
      <c r="J171">
        <v>1</v>
      </c>
      <c r="K171" t="s">
        <v>5049</v>
      </c>
      <c r="L171" s="7" t="str">
        <f t="shared" si="6"/>
        <v>41-50</v>
      </c>
      <c r="M171" s="7">
        <f t="shared" si="7"/>
        <v>2021</v>
      </c>
      <c r="N171" s="6" t="str">
        <f t="shared" si="8"/>
        <v>Low</v>
      </c>
    </row>
    <row r="172" spans="1:14" x14ac:dyDescent="0.25">
      <c r="A172" t="s">
        <v>181</v>
      </c>
      <c r="B172" t="s">
        <v>5018</v>
      </c>
      <c r="C172" t="s">
        <v>5032</v>
      </c>
      <c r="D172">
        <v>29</v>
      </c>
      <c r="E172" s="5">
        <v>44101</v>
      </c>
      <c r="F172">
        <v>227</v>
      </c>
      <c r="G172">
        <v>71</v>
      </c>
      <c r="H172" t="s">
        <v>5044</v>
      </c>
      <c r="I172">
        <v>89</v>
      </c>
      <c r="J172">
        <v>0</v>
      </c>
      <c r="L172" s="7" t="str">
        <f t="shared" si="6"/>
        <v>21-30</v>
      </c>
      <c r="M172" s="7">
        <f t="shared" si="7"/>
        <v>2020</v>
      </c>
      <c r="N172" s="6" t="str">
        <f t="shared" si="8"/>
        <v>High</v>
      </c>
    </row>
    <row r="173" spans="1:14" x14ac:dyDescent="0.25">
      <c r="A173" t="s">
        <v>182</v>
      </c>
      <c r="B173" t="s">
        <v>5018</v>
      </c>
      <c r="C173" t="s">
        <v>5038</v>
      </c>
      <c r="D173">
        <v>27</v>
      </c>
      <c r="E173" s="5">
        <v>44648</v>
      </c>
      <c r="F173">
        <v>244</v>
      </c>
      <c r="G173">
        <v>97</v>
      </c>
      <c r="H173" t="s">
        <v>5047</v>
      </c>
      <c r="I173">
        <v>71</v>
      </c>
      <c r="J173">
        <v>1</v>
      </c>
      <c r="K173" t="s">
        <v>5049</v>
      </c>
      <c r="L173" s="7" t="str">
        <f t="shared" si="6"/>
        <v>21-30</v>
      </c>
      <c r="M173" s="7">
        <f t="shared" si="7"/>
        <v>2022</v>
      </c>
      <c r="N173" s="6" t="str">
        <f t="shared" si="8"/>
        <v>High</v>
      </c>
    </row>
    <row r="174" spans="1:14" x14ac:dyDescent="0.25">
      <c r="A174" t="s">
        <v>183</v>
      </c>
      <c r="B174" t="s">
        <v>5013</v>
      </c>
      <c r="C174" t="s">
        <v>5039</v>
      </c>
      <c r="D174">
        <v>40</v>
      </c>
      <c r="E174" s="5">
        <v>44254</v>
      </c>
      <c r="F174">
        <v>225</v>
      </c>
      <c r="G174">
        <v>8</v>
      </c>
      <c r="H174" t="s">
        <v>5043</v>
      </c>
      <c r="I174">
        <v>97</v>
      </c>
      <c r="J174">
        <v>0</v>
      </c>
      <c r="L174" s="7" t="str">
        <f t="shared" si="6"/>
        <v>31-40</v>
      </c>
      <c r="M174" s="7">
        <f t="shared" si="7"/>
        <v>2021</v>
      </c>
      <c r="N174" s="6" t="str">
        <f t="shared" si="8"/>
        <v>Low</v>
      </c>
    </row>
    <row r="175" spans="1:14" x14ac:dyDescent="0.25">
      <c r="A175" t="s">
        <v>184</v>
      </c>
      <c r="B175" t="s">
        <v>5011</v>
      </c>
      <c r="C175" t="s">
        <v>5020</v>
      </c>
      <c r="D175">
        <v>38</v>
      </c>
      <c r="E175" s="5">
        <v>44707</v>
      </c>
      <c r="F175">
        <v>224</v>
      </c>
      <c r="G175">
        <v>53</v>
      </c>
      <c r="H175" t="s">
        <v>5048</v>
      </c>
      <c r="I175">
        <v>71</v>
      </c>
      <c r="J175">
        <v>0</v>
      </c>
      <c r="L175" s="7" t="str">
        <f t="shared" si="6"/>
        <v>31-40</v>
      </c>
      <c r="M175" s="7">
        <f t="shared" si="7"/>
        <v>2022</v>
      </c>
      <c r="N175" s="6" t="str">
        <f t="shared" si="8"/>
        <v>Medium</v>
      </c>
    </row>
    <row r="176" spans="1:14" x14ac:dyDescent="0.25">
      <c r="A176" t="s">
        <v>185</v>
      </c>
      <c r="B176" t="s">
        <v>5015</v>
      </c>
      <c r="C176" t="s">
        <v>5040</v>
      </c>
      <c r="D176">
        <v>45</v>
      </c>
      <c r="E176" s="5">
        <v>44595</v>
      </c>
      <c r="F176">
        <v>249</v>
      </c>
      <c r="G176">
        <v>72</v>
      </c>
      <c r="H176" t="s">
        <v>5044</v>
      </c>
      <c r="I176">
        <v>55</v>
      </c>
      <c r="J176">
        <v>0</v>
      </c>
      <c r="L176" s="7" t="str">
        <f t="shared" si="6"/>
        <v>41-50</v>
      </c>
      <c r="M176" s="7">
        <f t="shared" si="7"/>
        <v>2022</v>
      </c>
      <c r="N176" s="6" t="str">
        <f t="shared" si="8"/>
        <v>High</v>
      </c>
    </row>
    <row r="177" spans="1:14" x14ac:dyDescent="0.25">
      <c r="A177" t="s">
        <v>186</v>
      </c>
      <c r="B177" t="s">
        <v>5013</v>
      </c>
      <c r="C177" t="s">
        <v>5039</v>
      </c>
      <c r="D177">
        <v>46</v>
      </c>
      <c r="E177" s="5">
        <v>44295</v>
      </c>
      <c r="F177">
        <v>203</v>
      </c>
      <c r="G177">
        <v>86</v>
      </c>
      <c r="H177" t="s">
        <v>5045</v>
      </c>
      <c r="I177">
        <v>67</v>
      </c>
      <c r="J177">
        <v>1</v>
      </c>
      <c r="K177" t="s">
        <v>5050</v>
      </c>
      <c r="L177" s="7" t="str">
        <f t="shared" si="6"/>
        <v>41-50</v>
      </c>
      <c r="M177" s="7">
        <f t="shared" si="7"/>
        <v>2021</v>
      </c>
      <c r="N177" s="6" t="str">
        <f t="shared" si="8"/>
        <v>High</v>
      </c>
    </row>
    <row r="178" spans="1:14" x14ac:dyDescent="0.25">
      <c r="A178" t="s">
        <v>187</v>
      </c>
      <c r="B178" t="s">
        <v>5016</v>
      </c>
      <c r="C178" t="s">
        <v>5031</v>
      </c>
      <c r="D178">
        <v>41</v>
      </c>
      <c r="E178" s="5">
        <v>44475</v>
      </c>
      <c r="F178">
        <v>226</v>
      </c>
      <c r="G178">
        <v>34</v>
      </c>
      <c r="H178" t="s">
        <v>5043</v>
      </c>
      <c r="I178">
        <v>98</v>
      </c>
      <c r="J178">
        <v>0</v>
      </c>
      <c r="L178" s="7" t="str">
        <f t="shared" si="6"/>
        <v>41-50</v>
      </c>
      <c r="M178" s="7">
        <f t="shared" si="7"/>
        <v>2021</v>
      </c>
      <c r="N178" s="6" t="str">
        <f t="shared" si="8"/>
        <v>Medium</v>
      </c>
    </row>
    <row r="179" spans="1:14" x14ac:dyDescent="0.25">
      <c r="A179" t="s">
        <v>188</v>
      </c>
      <c r="B179" t="s">
        <v>5015</v>
      </c>
      <c r="C179" t="s">
        <v>5040</v>
      </c>
      <c r="D179">
        <v>25</v>
      </c>
      <c r="E179" s="5">
        <v>44637</v>
      </c>
      <c r="F179">
        <v>243</v>
      </c>
      <c r="G179">
        <v>86</v>
      </c>
      <c r="H179" t="s">
        <v>5044</v>
      </c>
      <c r="I179">
        <v>81</v>
      </c>
      <c r="J179">
        <v>1</v>
      </c>
      <c r="K179" t="s">
        <v>5049</v>
      </c>
      <c r="L179" s="7" t="str">
        <f t="shared" si="6"/>
        <v>21-30</v>
      </c>
      <c r="M179" s="7">
        <f t="shared" si="7"/>
        <v>2022</v>
      </c>
      <c r="N179" s="6" t="str">
        <f t="shared" si="8"/>
        <v>High</v>
      </c>
    </row>
    <row r="180" spans="1:14" x14ac:dyDescent="0.25">
      <c r="A180" t="s">
        <v>189</v>
      </c>
      <c r="B180" t="s">
        <v>5012</v>
      </c>
      <c r="C180" t="s">
        <v>5034</v>
      </c>
      <c r="D180">
        <v>41</v>
      </c>
      <c r="E180" s="5">
        <v>44871</v>
      </c>
      <c r="F180">
        <v>200</v>
      </c>
      <c r="G180">
        <v>26</v>
      </c>
      <c r="H180" t="s">
        <v>5047</v>
      </c>
      <c r="I180">
        <v>63</v>
      </c>
      <c r="J180">
        <v>0</v>
      </c>
      <c r="L180" s="7" t="str">
        <f t="shared" si="6"/>
        <v>41-50</v>
      </c>
      <c r="M180" s="7">
        <f t="shared" si="7"/>
        <v>2022</v>
      </c>
      <c r="N180" s="6" t="str">
        <f t="shared" si="8"/>
        <v>Low</v>
      </c>
    </row>
    <row r="181" spans="1:14" x14ac:dyDescent="0.25">
      <c r="A181" t="s">
        <v>190</v>
      </c>
      <c r="B181" t="s">
        <v>5018</v>
      </c>
      <c r="C181" t="s">
        <v>5036</v>
      </c>
      <c r="D181">
        <v>32</v>
      </c>
      <c r="E181" s="5">
        <v>44805</v>
      </c>
      <c r="F181">
        <v>200</v>
      </c>
      <c r="G181">
        <v>63</v>
      </c>
      <c r="H181" t="s">
        <v>5046</v>
      </c>
      <c r="I181">
        <v>77</v>
      </c>
      <c r="J181">
        <v>0</v>
      </c>
      <c r="L181" s="7" t="str">
        <f t="shared" si="6"/>
        <v>31-40</v>
      </c>
      <c r="M181" s="7">
        <f t="shared" si="7"/>
        <v>2022</v>
      </c>
      <c r="N181" s="6" t="str">
        <f t="shared" si="8"/>
        <v>High</v>
      </c>
    </row>
    <row r="182" spans="1:14" x14ac:dyDescent="0.25">
      <c r="A182" t="s">
        <v>191</v>
      </c>
      <c r="B182" t="s">
        <v>5013</v>
      </c>
      <c r="C182" t="s">
        <v>5033</v>
      </c>
      <c r="D182">
        <v>39</v>
      </c>
      <c r="E182" s="5">
        <v>44207</v>
      </c>
      <c r="F182">
        <v>214</v>
      </c>
      <c r="G182">
        <v>64</v>
      </c>
      <c r="H182" t="s">
        <v>5044</v>
      </c>
      <c r="I182">
        <v>92</v>
      </c>
      <c r="J182">
        <v>1</v>
      </c>
      <c r="K182" t="s">
        <v>5049</v>
      </c>
      <c r="L182" s="7" t="str">
        <f t="shared" si="6"/>
        <v>31-40</v>
      </c>
      <c r="M182" s="7">
        <f t="shared" si="7"/>
        <v>2021</v>
      </c>
      <c r="N182" s="6" t="str">
        <f t="shared" si="8"/>
        <v>High</v>
      </c>
    </row>
    <row r="183" spans="1:14" x14ac:dyDescent="0.25">
      <c r="A183" t="s">
        <v>192</v>
      </c>
      <c r="B183" t="s">
        <v>5016</v>
      </c>
      <c r="C183" t="s">
        <v>5029</v>
      </c>
      <c r="D183">
        <v>23</v>
      </c>
      <c r="E183" s="5">
        <v>44481</v>
      </c>
      <c r="F183">
        <v>201</v>
      </c>
      <c r="G183">
        <v>58</v>
      </c>
      <c r="H183" t="s">
        <v>5045</v>
      </c>
      <c r="I183">
        <v>70</v>
      </c>
      <c r="J183">
        <v>1</v>
      </c>
      <c r="K183" t="s">
        <v>5050</v>
      </c>
      <c r="L183" s="7" t="str">
        <f t="shared" si="6"/>
        <v>21-30</v>
      </c>
      <c r="M183" s="7">
        <f t="shared" si="7"/>
        <v>2021</v>
      </c>
      <c r="N183" s="6" t="str">
        <f t="shared" si="8"/>
        <v>Medium</v>
      </c>
    </row>
    <row r="184" spans="1:14" x14ac:dyDescent="0.25">
      <c r="A184" t="s">
        <v>193</v>
      </c>
      <c r="B184" t="s">
        <v>5016</v>
      </c>
      <c r="C184" t="s">
        <v>5029</v>
      </c>
      <c r="D184">
        <v>42</v>
      </c>
      <c r="E184" s="5">
        <v>44500</v>
      </c>
      <c r="F184">
        <v>218</v>
      </c>
      <c r="G184">
        <v>14</v>
      </c>
      <c r="H184" t="s">
        <v>5048</v>
      </c>
      <c r="I184">
        <v>51</v>
      </c>
      <c r="J184">
        <v>1</v>
      </c>
      <c r="K184" t="s">
        <v>5049</v>
      </c>
      <c r="L184" s="7" t="str">
        <f t="shared" si="6"/>
        <v>41-50</v>
      </c>
      <c r="M184" s="7">
        <f t="shared" si="7"/>
        <v>2021</v>
      </c>
      <c r="N184" s="6" t="str">
        <f t="shared" si="8"/>
        <v>Low</v>
      </c>
    </row>
    <row r="185" spans="1:14" x14ac:dyDescent="0.25">
      <c r="A185" t="s">
        <v>194</v>
      </c>
      <c r="B185" t="s">
        <v>5014</v>
      </c>
      <c r="C185" t="s">
        <v>5024</v>
      </c>
      <c r="D185">
        <v>33</v>
      </c>
      <c r="E185" s="5">
        <v>44837</v>
      </c>
      <c r="F185">
        <v>227</v>
      </c>
      <c r="G185">
        <v>13</v>
      </c>
      <c r="H185" t="s">
        <v>5043</v>
      </c>
      <c r="I185">
        <v>77</v>
      </c>
      <c r="J185">
        <v>1</v>
      </c>
      <c r="K185" t="s">
        <v>5050</v>
      </c>
      <c r="L185" s="7" t="str">
        <f t="shared" si="6"/>
        <v>31-40</v>
      </c>
      <c r="M185" s="7">
        <f t="shared" si="7"/>
        <v>2022</v>
      </c>
      <c r="N185" s="6" t="str">
        <f t="shared" si="8"/>
        <v>Low</v>
      </c>
    </row>
    <row r="186" spans="1:14" x14ac:dyDescent="0.25">
      <c r="A186" t="s">
        <v>195</v>
      </c>
      <c r="B186" t="s">
        <v>5011</v>
      </c>
      <c r="C186" t="s">
        <v>5023</v>
      </c>
      <c r="D186">
        <v>49</v>
      </c>
      <c r="E186" s="5">
        <v>44610</v>
      </c>
      <c r="F186">
        <v>247</v>
      </c>
      <c r="G186">
        <v>43</v>
      </c>
      <c r="H186" t="s">
        <v>5043</v>
      </c>
      <c r="I186">
        <v>71</v>
      </c>
      <c r="J186">
        <v>0</v>
      </c>
      <c r="L186" s="7" t="str">
        <f t="shared" si="6"/>
        <v>41-50</v>
      </c>
      <c r="M186" s="7">
        <f t="shared" si="7"/>
        <v>2022</v>
      </c>
      <c r="N186" s="6" t="str">
        <f t="shared" si="8"/>
        <v>Medium</v>
      </c>
    </row>
    <row r="187" spans="1:14" x14ac:dyDescent="0.25">
      <c r="A187" t="s">
        <v>196</v>
      </c>
      <c r="B187" t="s">
        <v>5011</v>
      </c>
      <c r="C187" t="s">
        <v>5020</v>
      </c>
      <c r="D187">
        <v>42</v>
      </c>
      <c r="E187" s="5">
        <v>44811</v>
      </c>
      <c r="F187">
        <v>233</v>
      </c>
      <c r="G187">
        <v>65</v>
      </c>
      <c r="H187" t="s">
        <v>5043</v>
      </c>
      <c r="I187">
        <v>99</v>
      </c>
      <c r="J187">
        <v>1</v>
      </c>
      <c r="K187" t="s">
        <v>5051</v>
      </c>
      <c r="L187" s="7" t="str">
        <f t="shared" si="6"/>
        <v>41-50</v>
      </c>
      <c r="M187" s="7">
        <f t="shared" si="7"/>
        <v>2022</v>
      </c>
      <c r="N187" s="6" t="str">
        <f t="shared" si="8"/>
        <v>High</v>
      </c>
    </row>
    <row r="188" spans="1:14" x14ac:dyDescent="0.25">
      <c r="A188" t="s">
        <v>197</v>
      </c>
      <c r="B188" t="s">
        <v>5013</v>
      </c>
      <c r="C188" t="s">
        <v>5039</v>
      </c>
      <c r="D188">
        <v>25</v>
      </c>
      <c r="E188" s="5">
        <v>44778</v>
      </c>
      <c r="F188">
        <v>216</v>
      </c>
      <c r="G188">
        <v>25</v>
      </c>
      <c r="H188" t="s">
        <v>5043</v>
      </c>
      <c r="I188">
        <v>88</v>
      </c>
      <c r="J188">
        <v>0</v>
      </c>
      <c r="L188" s="7" t="str">
        <f t="shared" si="6"/>
        <v>21-30</v>
      </c>
      <c r="M188" s="7">
        <f t="shared" si="7"/>
        <v>2022</v>
      </c>
      <c r="N188" s="6" t="str">
        <f t="shared" si="8"/>
        <v>Low</v>
      </c>
    </row>
    <row r="189" spans="1:14" x14ac:dyDescent="0.25">
      <c r="A189" t="s">
        <v>198</v>
      </c>
      <c r="B189" t="s">
        <v>5011</v>
      </c>
      <c r="C189" t="s">
        <v>5019</v>
      </c>
      <c r="D189">
        <v>46</v>
      </c>
      <c r="E189" s="5">
        <v>44284</v>
      </c>
      <c r="F189">
        <v>231</v>
      </c>
      <c r="G189">
        <v>59</v>
      </c>
      <c r="H189" t="s">
        <v>5044</v>
      </c>
      <c r="I189">
        <v>98</v>
      </c>
      <c r="J189">
        <v>1</v>
      </c>
      <c r="K189" t="s">
        <v>5050</v>
      </c>
      <c r="L189" s="7" t="str">
        <f t="shared" si="6"/>
        <v>41-50</v>
      </c>
      <c r="M189" s="7">
        <f t="shared" si="7"/>
        <v>2021</v>
      </c>
      <c r="N189" s="6" t="str">
        <f t="shared" si="8"/>
        <v>Medium</v>
      </c>
    </row>
    <row r="190" spans="1:14" x14ac:dyDescent="0.25">
      <c r="A190" t="s">
        <v>199</v>
      </c>
      <c r="B190" t="s">
        <v>5015</v>
      </c>
      <c r="C190" t="s">
        <v>5025</v>
      </c>
      <c r="D190">
        <v>32</v>
      </c>
      <c r="E190" s="5">
        <v>44773</v>
      </c>
      <c r="F190">
        <v>228</v>
      </c>
      <c r="G190">
        <v>8</v>
      </c>
      <c r="H190" t="s">
        <v>5048</v>
      </c>
      <c r="I190">
        <v>78</v>
      </c>
      <c r="J190">
        <v>1</v>
      </c>
      <c r="K190" t="s">
        <v>5051</v>
      </c>
      <c r="L190" s="7" t="str">
        <f t="shared" si="6"/>
        <v>31-40</v>
      </c>
      <c r="M190" s="7">
        <f t="shared" si="7"/>
        <v>2022</v>
      </c>
      <c r="N190" s="6" t="str">
        <f t="shared" si="8"/>
        <v>Low</v>
      </c>
    </row>
    <row r="191" spans="1:14" x14ac:dyDescent="0.25">
      <c r="A191" t="s">
        <v>200</v>
      </c>
      <c r="B191" t="s">
        <v>5017</v>
      </c>
      <c r="C191" t="s">
        <v>5042</v>
      </c>
      <c r="D191">
        <v>38</v>
      </c>
      <c r="E191" s="5">
        <v>44852</v>
      </c>
      <c r="F191">
        <v>219</v>
      </c>
      <c r="G191">
        <v>59</v>
      </c>
      <c r="H191" t="s">
        <v>5048</v>
      </c>
      <c r="I191">
        <v>52</v>
      </c>
      <c r="J191">
        <v>0</v>
      </c>
      <c r="L191" s="7" t="str">
        <f t="shared" si="6"/>
        <v>31-40</v>
      </c>
      <c r="M191" s="7">
        <f t="shared" si="7"/>
        <v>2022</v>
      </c>
      <c r="N191" s="6" t="str">
        <f t="shared" si="8"/>
        <v>Medium</v>
      </c>
    </row>
    <row r="192" spans="1:14" x14ac:dyDescent="0.25">
      <c r="A192" t="s">
        <v>201</v>
      </c>
      <c r="B192" t="s">
        <v>5015</v>
      </c>
      <c r="C192" t="s">
        <v>5040</v>
      </c>
      <c r="D192">
        <v>24</v>
      </c>
      <c r="E192" s="5">
        <v>44267</v>
      </c>
      <c r="F192">
        <v>255</v>
      </c>
      <c r="G192">
        <v>11</v>
      </c>
      <c r="H192" t="s">
        <v>5044</v>
      </c>
      <c r="I192">
        <v>88</v>
      </c>
      <c r="J192">
        <v>1</v>
      </c>
      <c r="K192" t="s">
        <v>5051</v>
      </c>
      <c r="L192" s="7" t="str">
        <f t="shared" si="6"/>
        <v>21-30</v>
      </c>
      <c r="M192" s="7">
        <f t="shared" si="7"/>
        <v>2021</v>
      </c>
      <c r="N192" s="6" t="str">
        <f t="shared" si="8"/>
        <v>Low</v>
      </c>
    </row>
    <row r="193" spans="1:14" x14ac:dyDescent="0.25">
      <c r="A193" t="s">
        <v>202</v>
      </c>
      <c r="B193" t="s">
        <v>5017</v>
      </c>
      <c r="C193" t="s">
        <v>5042</v>
      </c>
      <c r="D193">
        <v>47</v>
      </c>
      <c r="E193" s="5">
        <v>44342</v>
      </c>
      <c r="F193">
        <v>241</v>
      </c>
      <c r="G193">
        <v>24</v>
      </c>
      <c r="H193" t="s">
        <v>5047</v>
      </c>
      <c r="I193">
        <v>88</v>
      </c>
      <c r="J193">
        <v>1</v>
      </c>
      <c r="K193" t="s">
        <v>5050</v>
      </c>
      <c r="L193" s="7" t="str">
        <f t="shared" si="6"/>
        <v>41-50</v>
      </c>
      <c r="M193" s="7">
        <f t="shared" si="7"/>
        <v>2021</v>
      </c>
      <c r="N193" s="6" t="str">
        <f t="shared" si="8"/>
        <v>Low</v>
      </c>
    </row>
    <row r="194" spans="1:14" x14ac:dyDescent="0.25">
      <c r="A194" t="s">
        <v>203</v>
      </c>
      <c r="B194" t="s">
        <v>5013</v>
      </c>
      <c r="C194" t="s">
        <v>5039</v>
      </c>
      <c r="D194">
        <v>36</v>
      </c>
      <c r="E194" s="5">
        <v>44822</v>
      </c>
      <c r="F194">
        <v>251</v>
      </c>
      <c r="G194">
        <v>43</v>
      </c>
      <c r="H194" t="s">
        <v>5046</v>
      </c>
      <c r="I194">
        <v>55</v>
      </c>
      <c r="J194">
        <v>0</v>
      </c>
      <c r="L194" s="7" t="str">
        <f t="shared" si="6"/>
        <v>31-40</v>
      </c>
      <c r="M194" s="7">
        <f t="shared" si="7"/>
        <v>2022</v>
      </c>
      <c r="N194" s="6" t="str">
        <f t="shared" si="8"/>
        <v>Medium</v>
      </c>
    </row>
    <row r="195" spans="1:14" x14ac:dyDescent="0.25">
      <c r="A195" t="s">
        <v>204</v>
      </c>
      <c r="B195" t="s">
        <v>5017</v>
      </c>
      <c r="C195" t="s">
        <v>5030</v>
      </c>
      <c r="D195">
        <v>44</v>
      </c>
      <c r="E195" s="5">
        <v>44479</v>
      </c>
      <c r="F195">
        <v>228</v>
      </c>
      <c r="G195">
        <v>67</v>
      </c>
      <c r="H195" t="s">
        <v>5044</v>
      </c>
      <c r="I195">
        <v>89</v>
      </c>
      <c r="J195">
        <v>0</v>
      </c>
      <c r="L195" s="7" t="str">
        <f t="shared" ref="L195:L258" si="9">IF(D195&lt;=30,"21-30",IF(D195&lt;=40,"31-40","41-50"))</f>
        <v>41-50</v>
      </c>
      <c r="M195" s="7">
        <f t="shared" ref="M195:M258" si="10">YEAR(E195)</f>
        <v>2021</v>
      </c>
      <c r="N195" s="6" t="str">
        <f t="shared" ref="N195:N258" si="11">IF(G195&lt;30,"Low",IF(G195&lt;60,"Medium","High"))</f>
        <v>High</v>
      </c>
    </row>
    <row r="196" spans="1:14" x14ac:dyDescent="0.25">
      <c r="A196" t="s">
        <v>205</v>
      </c>
      <c r="B196" t="s">
        <v>5015</v>
      </c>
      <c r="C196" t="s">
        <v>5040</v>
      </c>
      <c r="D196">
        <v>31</v>
      </c>
      <c r="E196" s="5">
        <v>44531</v>
      </c>
      <c r="F196">
        <v>226</v>
      </c>
      <c r="G196">
        <v>99</v>
      </c>
      <c r="H196" t="s">
        <v>5047</v>
      </c>
      <c r="I196">
        <v>93</v>
      </c>
      <c r="J196">
        <v>0</v>
      </c>
      <c r="L196" s="7" t="str">
        <f t="shared" si="9"/>
        <v>31-40</v>
      </c>
      <c r="M196" s="7">
        <f t="shared" si="10"/>
        <v>2021</v>
      </c>
      <c r="N196" s="6" t="str">
        <f t="shared" si="11"/>
        <v>High</v>
      </c>
    </row>
    <row r="197" spans="1:14" x14ac:dyDescent="0.25">
      <c r="A197" t="s">
        <v>206</v>
      </c>
      <c r="B197" t="s">
        <v>5015</v>
      </c>
      <c r="C197" t="s">
        <v>5027</v>
      </c>
      <c r="D197">
        <v>32</v>
      </c>
      <c r="E197" s="5">
        <v>44831</v>
      </c>
      <c r="F197">
        <v>235</v>
      </c>
      <c r="G197">
        <v>86</v>
      </c>
      <c r="H197" t="s">
        <v>5048</v>
      </c>
      <c r="I197">
        <v>68</v>
      </c>
      <c r="J197">
        <v>1</v>
      </c>
      <c r="K197" t="s">
        <v>5050</v>
      </c>
      <c r="L197" s="7" t="str">
        <f t="shared" si="9"/>
        <v>31-40</v>
      </c>
      <c r="M197" s="7">
        <f t="shared" si="10"/>
        <v>2022</v>
      </c>
      <c r="N197" s="6" t="str">
        <f t="shared" si="11"/>
        <v>High</v>
      </c>
    </row>
    <row r="198" spans="1:14" x14ac:dyDescent="0.25">
      <c r="A198" t="s">
        <v>207</v>
      </c>
      <c r="B198" t="s">
        <v>5013</v>
      </c>
      <c r="C198" t="s">
        <v>5033</v>
      </c>
      <c r="D198">
        <v>24</v>
      </c>
      <c r="E198" s="5">
        <v>44331</v>
      </c>
      <c r="F198">
        <v>242</v>
      </c>
      <c r="G198">
        <v>18</v>
      </c>
      <c r="H198" t="s">
        <v>5047</v>
      </c>
      <c r="I198">
        <v>69</v>
      </c>
      <c r="J198">
        <v>1</v>
      </c>
      <c r="K198" t="s">
        <v>5049</v>
      </c>
      <c r="L198" s="7" t="str">
        <f t="shared" si="9"/>
        <v>21-30</v>
      </c>
      <c r="M198" s="7">
        <f t="shared" si="10"/>
        <v>2021</v>
      </c>
      <c r="N198" s="6" t="str">
        <f t="shared" si="11"/>
        <v>Low</v>
      </c>
    </row>
    <row r="199" spans="1:14" x14ac:dyDescent="0.25">
      <c r="A199" t="s">
        <v>208</v>
      </c>
      <c r="B199" t="s">
        <v>5011</v>
      </c>
      <c r="C199" t="s">
        <v>5023</v>
      </c>
      <c r="D199">
        <v>39</v>
      </c>
      <c r="E199" s="5">
        <v>44542</v>
      </c>
      <c r="F199">
        <v>241</v>
      </c>
      <c r="G199">
        <v>42</v>
      </c>
      <c r="H199" t="s">
        <v>5043</v>
      </c>
      <c r="I199">
        <v>92</v>
      </c>
      <c r="J199">
        <v>0</v>
      </c>
      <c r="L199" s="7" t="str">
        <f t="shared" si="9"/>
        <v>31-40</v>
      </c>
      <c r="M199" s="7">
        <f t="shared" si="10"/>
        <v>2021</v>
      </c>
      <c r="N199" s="6" t="str">
        <f t="shared" si="11"/>
        <v>Medium</v>
      </c>
    </row>
    <row r="200" spans="1:14" x14ac:dyDescent="0.25">
      <c r="A200" t="s">
        <v>209</v>
      </c>
      <c r="B200" t="s">
        <v>5016</v>
      </c>
      <c r="C200" t="s">
        <v>5029</v>
      </c>
      <c r="D200">
        <v>33</v>
      </c>
      <c r="E200" s="5">
        <v>44909</v>
      </c>
      <c r="F200">
        <v>223</v>
      </c>
      <c r="G200">
        <v>39</v>
      </c>
      <c r="H200" t="s">
        <v>5043</v>
      </c>
      <c r="I200">
        <v>63</v>
      </c>
      <c r="J200">
        <v>1</v>
      </c>
      <c r="K200" t="s">
        <v>5051</v>
      </c>
      <c r="L200" s="7" t="str">
        <f t="shared" si="9"/>
        <v>31-40</v>
      </c>
      <c r="M200" s="7">
        <f t="shared" si="10"/>
        <v>2022</v>
      </c>
      <c r="N200" s="6" t="str">
        <f t="shared" si="11"/>
        <v>Medium</v>
      </c>
    </row>
    <row r="201" spans="1:14" x14ac:dyDescent="0.25">
      <c r="A201" t="s">
        <v>210</v>
      </c>
      <c r="B201" t="s">
        <v>5012</v>
      </c>
      <c r="C201" t="s">
        <v>5026</v>
      </c>
      <c r="D201">
        <v>26</v>
      </c>
      <c r="E201" s="5">
        <v>44769</v>
      </c>
      <c r="F201">
        <v>204</v>
      </c>
      <c r="G201">
        <v>37</v>
      </c>
      <c r="H201" t="s">
        <v>5045</v>
      </c>
      <c r="I201">
        <v>82</v>
      </c>
      <c r="J201">
        <v>0</v>
      </c>
      <c r="L201" s="7" t="str">
        <f t="shared" si="9"/>
        <v>21-30</v>
      </c>
      <c r="M201" s="7">
        <f t="shared" si="10"/>
        <v>2022</v>
      </c>
      <c r="N201" s="6" t="str">
        <f t="shared" si="11"/>
        <v>Medium</v>
      </c>
    </row>
    <row r="202" spans="1:14" x14ac:dyDescent="0.25">
      <c r="A202" t="s">
        <v>211</v>
      </c>
      <c r="B202" t="s">
        <v>5015</v>
      </c>
      <c r="C202" t="s">
        <v>5025</v>
      </c>
      <c r="D202">
        <v>26</v>
      </c>
      <c r="E202" s="5">
        <v>44316</v>
      </c>
      <c r="F202">
        <v>224</v>
      </c>
      <c r="G202">
        <v>19</v>
      </c>
      <c r="H202" t="s">
        <v>5043</v>
      </c>
      <c r="I202">
        <v>61</v>
      </c>
      <c r="J202">
        <v>0</v>
      </c>
      <c r="L202" s="7" t="str">
        <f t="shared" si="9"/>
        <v>21-30</v>
      </c>
      <c r="M202" s="7">
        <f t="shared" si="10"/>
        <v>2021</v>
      </c>
      <c r="N202" s="6" t="str">
        <f t="shared" si="11"/>
        <v>Low</v>
      </c>
    </row>
    <row r="203" spans="1:14" x14ac:dyDescent="0.25">
      <c r="A203" t="s">
        <v>212</v>
      </c>
      <c r="B203" t="s">
        <v>5014</v>
      </c>
      <c r="C203" t="s">
        <v>5028</v>
      </c>
      <c r="D203">
        <v>35</v>
      </c>
      <c r="E203" s="5">
        <v>44554</v>
      </c>
      <c r="F203">
        <v>243</v>
      </c>
      <c r="G203">
        <v>92</v>
      </c>
      <c r="H203" t="s">
        <v>5043</v>
      </c>
      <c r="I203">
        <v>78</v>
      </c>
      <c r="J203">
        <v>1</v>
      </c>
      <c r="K203" t="s">
        <v>5050</v>
      </c>
      <c r="L203" s="7" t="str">
        <f t="shared" si="9"/>
        <v>31-40</v>
      </c>
      <c r="M203" s="7">
        <f t="shared" si="10"/>
        <v>2021</v>
      </c>
      <c r="N203" s="6" t="str">
        <f t="shared" si="11"/>
        <v>High</v>
      </c>
    </row>
    <row r="204" spans="1:14" x14ac:dyDescent="0.25">
      <c r="A204" t="s">
        <v>213</v>
      </c>
      <c r="B204" t="s">
        <v>5014</v>
      </c>
      <c r="C204" t="s">
        <v>5028</v>
      </c>
      <c r="D204">
        <v>39</v>
      </c>
      <c r="E204" s="5">
        <v>44683</v>
      </c>
      <c r="F204">
        <v>219</v>
      </c>
      <c r="G204">
        <v>100</v>
      </c>
      <c r="H204" t="s">
        <v>5048</v>
      </c>
      <c r="I204">
        <v>62</v>
      </c>
      <c r="J204">
        <v>1</v>
      </c>
      <c r="K204" t="s">
        <v>5050</v>
      </c>
      <c r="L204" s="7" t="str">
        <f t="shared" si="9"/>
        <v>31-40</v>
      </c>
      <c r="M204" s="7">
        <f t="shared" si="10"/>
        <v>2022</v>
      </c>
      <c r="N204" s="6" t="str">
        <f t="shared" si="11"/>
        <v>High</v>
      </c>
    </row>
    <row r="205" spans="1:14" x14ac:dyDescent="0.25">
      <c r="A205" t="s">
        <v>214</v>
      </c>
      <c r="B205" t="s">
        <v>5014</v>
      </c>
      <c r="C205" t="s">
        <v>5035</v>
      </c>
      <c r="D205">
        <v>46</v>
      </c>
      <c r="E205" s="5">
        <v>44639</v>
      </c>
      <c r="F205">
        <v>249</v>
      </c>
      <c r="G205">
        <v>48</v>
      </c>
      <c r="H205" t="s">
        <v>5044</v>
      </c>
      <c r="I205">
        <v>83</v>
      </c>
      <c r="J205">
        <v>1</v>
      </c>
      <c r="K205" t="s">
        <v>5049</v>
      </c>
      <c r="L205" s="7" t="str">
        <f t="shared" si="9"/>
        <v>41-50</v>
      </c>
      <c r="M205" s="7">
        <f t="shared" si="10"/>
        <v>2022</v>
      </c>
      <c r="N205" s="6" t="str">
        <f t="shared" si="11"/>
        <v>Medium</v>
      </c>
    </row>
    <row r="206" spans="1:14" x14ac:dyDescent="0.25">
      <c r="A206" t="s">
        <v>215</v>
      </c>
      <c r="B206" t="s">
        <v>5012</v>
      </c>
      <c r="C206" t="s">
        <v>5021</v>
      </c>
      <c r="D206">
        <v>26</v>
      </c>
      <c r="E206" s="5">
        <v>44034</v>
      </c>
      <c r="F206">
        <v>216</v>
      </c>
      <c r="G206">
        <v>6</v>
      </c>
      <c r="H206" t="s">
        <v>5046</v>
      </c>
      <c r="I206">
        <v>80</v>
      </c>
      <c r="J206">
        <v>1</v>
      </c>
      <c r="K206" t="s">
        <v>5050</v>
      </c>
      <c r="L206" s="7" t="str">
        <f t="shared" si="9"/>
        <v>21-30</v>
      </c>
      <c r="M206" s="7">
        <f t="shared" si="10"/>
        <v>2020</v>
      </c>
      <c r="N206" s="6" t="str">
        <f t="shared" si="11"/>
        <v>Low</v>
      </c>
    </row>
    <row r="207" spans="1:14" x14ac:dyDescent="0.25">
      <c r="A207" t="s">
        <v>216</v>
      </c>
      <c r="B207" t="s">
        <v>5011</v>
      </c>
      <c r="C207" t="s">
        <v>5020</v>
      </c>
      <c r="D207">
        <v>49</v>
      </c>
      <c r="E207" s="5">
        <v>44399</v>
      </c>
      <c r="F207">
        <v>254</v>
      </c>
      <c r="G207">
        <v>15</v>
      </c>
      <c r="H207" t="s">
        <v>5047</v>
      </c>
      <c r="I207">
        <v>55</v>
      </c>
      <c r="J207">
        <v>0</v>
      </c>
      <c r="L207" s="7" t="str">
        <f t="shared" si="9"/>
        <v>41-50</v>
      </c>
      <c r="M207" s="7">
        <f t="shared" si="10"/>
        <v>2021</v>
      </c>
      <c r="N207" s="6" t="str">
        <f t="shared" si="11"/>
        <v>Low</v>
      </c>
    </row>
    <row r="208" spans="1:14" x14ac:dyDescent="0.25">
      <c r="A208" t="s">
        <v>217</v>
      </c>
      <c r="B208" t="s">
        <v>5018</v>
      </c>
      <c r="C208" t="s">
        <v>5036</v>
      </c>
      <c r="D208">
        <v>50</v>
      </c>
      <c r="E208" s="5">
        <v>44402</v>
      </c>
      <c r="F208">
        <v>209</v>
      </c>
      <c r="G208">
        <v>55</v>
      </c>
      <c r="H208" t="s">
        <v>5045</v>
      </c>
      <c r="I208">
        <v>64</v>
      </c>
      <c r="J208">
        <v>1</v>
      </c>
      <c r="K208" t="s">
        <v>5051</v>
      </c>
      <c r="L208" s="7" t="str">
        <f t="shared" si="9"/>
        <v>41-50</v>
      </c>
      <c r="M208" s="7">
        <f t="shared" si="10"/>
        <v>2021</v>
      </c>
      <c r="N208" s="6" t="str">
        <f t="shared" si="11"/>
        <v>Medium</v>
      </c>
    </row>
    <row r="209" spans="1:14" x14ac:dyDescent="0.25">
      <c r="A209" t="s">
        <v>218</v>
      </c>
      <c r="B209" t="s">
        <v>5017</v>
      </c>
      <c r="C209" t="s">
        <v>5042</v>
      </c>
      <c r="D209">
        <v>23</v>
      </c>
      <c r="E209" s="5">
        <v>44522</v>
      </c>
      <c r="F209">
        <v>232</v>
      </c>
      <c r="G209">
        <v>47</v>
      </c>
      <c r="H209" t="s">
        <v>5043</v>
      </c>
      <c r="I209">
        <v>74</v>
      </c>
      <c r="J209">
        <v>0</v>
      </c>
      <c r="L209" s="7" t="str">
        <f t="shared" si="9"/>
        <v>21-30</v>
      </c>
      <c r="M209" s="7">
        <f t="shared" si="10"/>
        <v>2021</v>
      </c>
      <c r="N209" s="6" t="str">
        <f t="shared" si="11"/>
        <v>Medium</v>
      </c>
    </row>
    <row r="210" spans="1:14" x14ac:dyDescent="0.25">
      <c r="A210" t="s">
        <v>219</v>
      </c>
      <c r="B210" t="s">
        <v>5015</v>
      </c>
      <c r="C210" t="s">
        <v>5027</v>
      </c>
      <c r="D210">
        <v>22</v>
      </c>
      <c r="E210" s="5">
        <v>44601</v>
      </c>
      <c r="F210">
        <v>259</v>
      </c>
      <c r="G210">
        <v>12</v>
      </c>
      <c r="H210" t="s">
        <v>5046</v>
      </c>
      <c r="I210">
        <v>91</v>
      </c>
      <c r="J210">
        <v>1</v>
      </c>
      <c r="K210" t="s">
        <v>5049</v>
      </c>
      <c r="L210" s="7" t="str">
        <f t="shared" si="9"/>
        <v>21-30</v>
      </c>
      <c r="M210" s="7">
        <f t="shared" si="10"/>
        <v>2022</v>
      </c>
      <c r="N210" s="6" t="str">
        <f t="shared" si="11"/>
        <v>Low</v>
      </c>
    </row>
    <row r="211" spans="1:14" x14ac:dyDescent="0.25">
      <c r="A211" t="s">
        <v>220</v>
      </c>
      <c r="B211" t="s">
        <v>5013</v>
      </c>
      <c r="C211" t="s">
        <v>5039</v>
      </c>
      <c r="D211">
        <v>31</v>
      </c>
      <c r="E211" s="5">
        <v>43988</v>
      </c>
      <c r="F211">
        <v>253</v>
      </c>
      <c r="G211">
        <v>60</v>
      </c>
      <c r="H211" t="s">
        <v>5046</v>
      </c>
      <c r="I211">
        <v>58</v>
      </c>
      <c r="J211">
        <v>1</v>
      </c>
      <c r="K211" t="s">
        <v>5051</v>
      </c>
      <c r="L211" s="7" t="str">
        <f t="shared" si="9"/>
        <v>31-40</v>
      </c>
      <c r="M211" s="7">
        <f t="shared" si="10"/>
        <v>2020</v>
      </c>
      <c r="N211" s="6" t="str">
        <f t="shared" si="11"/>
        <v>High</v>
      </c>
    </row>
    <row r="212" spans="1:14" x14ac:dyDescent="0.25">
      <c r="A212" t="s">
        <v>221</v>
      </c>
      <c r="B212" t="s">
        <v>5017</v>
      </c>
      <c r="C212" t="s">
        <v>5030</v>
      </c>
      <c r="D212">
        <v>22</v>
      </c>
      <c r="E212" s="5">
        <v>44665</v>
      </c>
      <c r="F212">
        <v>213</v>
      </c>
      <c r="G212">
        <v>19</v>
      </c>
      <c r="H212" t="s">
        <v>5044</v>
      </c>
      <c r="I212">
        <v>96</v>
      </c>
      <c r="J212">
        <v>1</v>
      </c>
      <c r="K212" t="s">
        <v>5049</v>
      </c>
      <c r="L212" s="7" t="str">
        <f t="shared" si="9"/>
        <v>21-30</v>
      </c>
      <c r="M212" s="7">
        <f t="shared" si="10"/>
        <v>2022</v>
      </c>
      <c r="N212" s="6" t="str">
        <f t="shared" si="11"/>
        <v>Low</v>
      </c>
    </row>
    <row r="213" spans="1:14" x14ac:dyDescent="0.25">
      <c r="A213" t="s">
        <v>222</v>
      </c>
      <c r="B213" t="s">
        <v>5018</v>
      </c>
      <c r="C213" t="s">
        <v>5038</v>
      </c>
      <c r="D213">
        <v>31</v>
      </c>
      <c r="E213" s="5">
        <v>44803</v>
      </c>
      <c r="F213">
        <v>203</v>
      </c>
      <c r="G213">
        <v>30</v>
      </c>
      <c r="H213" t="s">
        <v>5048</v>
      </c>
      <c r="I213">
        <v>90</v>
      </c>
      <c r="J213">
        <v>1</v>
      </c>
      <c r="K213" t="s">
        <v>5049</v>
      </c>
      <c r="L213" s="7" t="str">
        <f t="shared" si="9"/>
        <v>31-40</v>
      </c>
      <c r="M213" s="7">
        <f t="shared" si="10"/>
        <v>2022</v>
      </c>
      <c r="N213" s="6" t="str">
        <f t="shared" si="11"/>
        <v>Medium</v>
      </c>
    </row>
    <row r="214" spans="1:14" x14ac:dyDescent="0.25">
      <c r="A214" t="s">
        <v>223</v>
      </c>
      <c r="B214" t="s">
        <v>5011</v>
      </c>
      <c r="C214" t="s">
        <v>5023</v>
      </c>
      <c r="D214">
        <v>41</v>
      </c>
      <c r="E214" s="5">
        <v>44379</v>
      </c>
      <c r="F214">
        <v>201</v>
      </c>
      <c r="G214">
        <v>80</v>
      </c>
      <c r="H214" t="s">
        <v>5044</v>
      </c>
      <c r="I214">
        <v>86</v>
      </c>
      <c r="J214">
        <v>0</v>
      </c>
      <c r="L214" s="7" t="str">
        <f t="shared" si="9"/>
        <v>41-50</v>
      </c>
      <c r="M214" s="7">
        <f t="shared" si="10"/>
        <v>2021</v>
      </c>
      <c r="N214" s="6" t="str">
        <f t="shared" si="11"/>
        <v>High</v>
      </c>
    </row>
    <row r="215" spans="1:14" x14ac:dyDescent="0.25">
      <c r="A215" t="s">
        <v>224</v>
      </c>
      <c r="B215" t="s">
        <v>5013</v>
      </c>
      <c r="C215" t="s">
        <v>5033</v>
      </c>
      <c r="D215">
        <v>35</v>
      </c>
      <c r="E215" s="5">
        <v>44926</v>
      </c>
      <c r="F215">
        <v>239</v>
      </c>
      <c r="G215">
        <v>45</v>
      </c>
      <c r="H215" t="s">
        <v>5043</v>
      </c>
      <c r="I215">
        <v>86</v>
      </c>
      <c r="J215">
        <v>1</v>
      </c>
      <c r="K215" t="s">
        <v>5049</v>
      </c>
      <c r="L215" s="7" t="str">
        <f t="shared" si="9"/>
        <v>31-40</v>
      </c>
      <c r="M215" s="7">
        <f t="shared" si="10"/>
        <v>2022</v>
      </c>
      <c r="N215" s="6" t="str">
        <f t="shared" si="11"/>
        <v>Medium</v>
      </c>
    </row>
    <row r="216" spans="1:14" x14ac:dyDescent="0.25">
      <c r="A216" t="s">
        <v>225</v>
      </c>
      <c r="B216" t="s">
        <v>5011</v>
      </c>
      <c r="C216" t="s">
        <v>5020</v>
      </c>
      <c r="D216">
        <v>33</v>
      </c>
      <c r="E216" s="5">
        <v>44858</v>
      </c>
      <c r="F216">
        <v>233</v>
      </c>
      <c r="G216">
        <v>69</v>
      </c>
      <c r="H216" t="s">
        <v>5044</v>
      </c>
      <c r="I216">
        <v>100</v>
      </c>
      <c r="J216">
        <v>0</v>
      </c>
      <c r="L216" s="7" t="str">
        <f t="shared" si="9"/>
        <v>31-40</v>
      </c>
      <c r="M216" s="7">
        <f t="shared" si="10"/>
        <v>2022</v>
      </c>
      <c r="N216" s="6" t="str">
        <f t="shared" si="11"/>
        <v>High</v>
      </c>
    </row>
    <row r="217" spans="1:14" x14ac:dyDescent="0.25">
      <c r="A217" t="s">
        <v>226</v>
      </c>
      <c r="B217" t="s">
        <v>5016</v>
      </c>
      <c r="C217" t="s">
        <v>5031</v>
      </c>
      <c r="D217">
        <v>23</v>
      </c>
      <c r="E217" s="5">
        <v>44277</v>
      </c>
      <c r="F217">
        <v>224</v>
      </c>
      <c r="G217">
        <v>47</v>
      </c>
      <c r="H217" t="s">
        <v>5047</v>
      </c>
      <c r="I217">
        <v>97</v>
      </c>
      <c r="J217">
        <v>0</v>
      </c>
      <c r="L217" s="7" t="str">
        <f t="shared" si="9"/>
        <v>21-30</v>
      </c>
      <c r="M217" s="7">
        <f t="shared" si="10"/>
        <v>2021</v>
      </c>
      <c r="N217" s="6" t="str">
        <f t="shared" si="11"/>
        <v>Medium</v>
      </c>
    </row>
    <row r="218" spans="1:14" x14ac:dyDescent="0.25">
      <c r="A218" t="s">
        <v>227</v>
      </c>
      <c r="B218" t="s">
        <v>5015</v>
      </c>
      <c r="C218" t="s">
        <v>5027</v>
      </c>
      <c r="D218">
        <v>33</v>
      </c>
      <c r="E218" s="5">
        <v>44681</v>
      </c>
      <c r="F218">
        <v>246</v>
      </c>
      <c r="G218">
        <v>84</v>
      </c>
      <c r="H218" t="s">
        <v>5046</v>
      </c>
      <c r="I218">
        <v>56</v>
      </c>
      <c r="J218">
        <v>1</v>
      </c>
      <c r="K218" t="s">
        <v>5049</v>
      </c>
      <c r="L218" s="7" t="str">
        <f t="shared" si="9"/>
        <v>31-40</v>
      </c>
      <c r="M218" s="7">
        <f t="shared" si="10"/>
        <v>2022</v>
      </c>
      <c r="N218" s="6" t="str">
        <f t="shared" si="11"/>
        <v>High</v>
      </c>
    </row>
    <row r="219" spans="1:14" x14ac:dyDescent="0.25">
      <c r="A219" t="s">
        <v>228</v>
      </c>
      <c r="B219" t="s">
        <v>5017</v>
      </c>
      <c r="C219" t="s">
        <v>5042</v>
      </c>
      <c r="D219">
        <v>39</v>
      </c>
      <c r="E219" s="5">
        <v>44581</v>
      </c>
      <c r="F219">
        <v>252</v>
      </c>
      <c r="G219">
        <v>82</v>
      </c>
      <c r="H219" t="s">
        <v>5043</v>
      </c>
      <c r="I219">
        <v>99</v>
      </c>
      <c r="J219">
        <v>1</v>
      </c>
      <c r="K219" t="s">
        <v>5050</v>
      </c>
      <c r="L219" s="7" t="str">
        <f t="shared" si="9"/>
        <v>31-40</v>
      </c>
      <c r="M219" s="7">
        <f t="shared" si="10"/>
        <v>2022</v>
      </c>
      <c r="N219" s="6" t="str">
        <f t="shared" si="11"/>
        <v>High</v>
      </c>
    </row>
    <row r="220" spans="1:14" x14ac:dyDescent="0.25">
      <c r="A220" t="s">
        <v>229</v>
      </c>
      <c r="B220" t="s">
        <v>5014</v>
      </c>
      <c r="C220" t="s">
        <v>5024</v>
      </c>
      <c r="D220">
        <v>27</v>
      </c>
      <c r="E220" s="5">
        <v>44097</v>
      </c>
      <c r="F220">
        <v>208</v>
      </c>
      <c r="G220">
        <v>8</v>
      </c>
      <c r="H220" t="s">
        <v>5046</v>
      </c>
      <c r="I220">
        <v>99</v>
      </c>
      <c r="J220">
        <v>1</v>
      </c>
      <c r="K220" t="s">
        <v>5049</v>
      </c>
      <c r="L220" s="7" t="str">
        <f t="shared" si="9"/>
        <v>21-30</v>
      </c>
      <c r="M220" s="7">
        <f t="shared" si="10"/>
        <v>2020</v>
      </c>
      <c r="N220" s="6" t="str">
        <f t="shared" si="11"/>
        <v>Low</v>
      </c>
    </row>
    <row r="221" spans="1:14" x14ac:dyDescent="0.25">
      <c r="A221" t="s">
        <v>230</v>
      </c>
      <c r="B221" t="s">
        <v>5018</v>
      </c>
      <c r="C221" t="s">
        <v>5038</v>
      </c>
      <c r="D221">
        <v>23</v>
      </c>
      <c r="E221" s="5">
        <v>44117</v>
      </c>
      <c r="F221">
        <v>212</v>
      </c>
      <c r="G221">
        <v>5</v>
      </c>
      <c r="H221" t="s">
        <v>5047</v>
      </c>
      <c r="I221">
        <v>69</v>
      </c>
      <c r="J221">
        <v>1</v>
      </c>
      <c r="K221" t="s">
        <v>5050</v>
      </c>
      <c r="L221" s="7" t="str">
        <f t="shared" si="9"/>
        <v>21-30</v>
      </c>
      <c r="M221" s="7">
        <f t="shared" si="10"/>
        <v>2020</v>
      </c>
      <c r="N221" s="6" t="str">
        <f t="shared" si="11"/>
        <v>Low</v>
      </c>
    </row>
    <row r="222" spans="1:14" x14ac:dyDescent="0.25">
      <c r="A222" t="s">
        <v>231</v>
      </c>
      <c r="B222" t="s">
        <v>5014</v>
      </c>
      <c r="C222" t="s">
        <v>5035</v>
      </c>
      <c r="D222">
        <v>23</v>
      </c>
      <c r="E222" s="5">
        <v>44156</v>
      </c>
      <c r="F222">
        <v>241</v>
      </c>
      <c r="G222">
        <v>24</v>
      </c>
      <c r="H222" t="s">
        <v>5047</v>
      </c>
      <c r="I222">
        <v>72</v>
      </c>
      <c r="J222">
        <v>0</v>
      </c>
      <c r="L222" s="7" t="str">
        <f t="shared" si="9"/>
        <v>21-30</v>
      </c>
      <c r="M222" s="7">
        <f t="shared" si="10"/>
        <v>2020</v>
      </c>
      <c r="N222" s="6" t="str">
        <f t="shared" si="11"/>
        <v>Low</v>
      </c>
    </row>
    <row r="223" spans="1:14" x14ac:dyDescent="0.25">
      <c r="A223" t="s">
        <v>232</v>
      </c>
      <c r="B223" t="s">
        <v>5015</v>
      </c>
      <c r="C223" t="s">
        <v>5040</v>
      </c>
      <c r="D223">
        <v>25</v>
      </c>
      <c r="E223" s="5">
        <v>44109</v>
      </c>
      <c r="F223">
        <v>223</v>
      </c>
      <c r="G223">
        <v>55</v>
      </c>
      <c r="H223" t="s">
        <v>5048</v>
      </c>
      <c r="I223">
        <v>97</v>
      </c>
      <c r="J223">
        <v>1</v>
      </c>
      <c r="K223" t="s">
        <v>5051</v>
      </c>
      <c r="L223" s="7" t="str">
        <f t="shared" si="9"/>
        <v>21-30</v>
      </c>
      <c r="M223" s="7">
        <f t="shared" si="10"/>
        <v>2020</v>
      </c>
      <c r="N223" s="6" t="str">
        <f t="shared" si="11"/>
        <v>Medium</v>
      </c>
    </row>
    <row r="224" spans="1:14" x14ac:dyDescent="0.25">
      <c r="A224" t="s">
        <v>233</v>
      </c>
      <c r="B224" t="s">
        <v>5015</v>
      </c>
      <c r="C224" t="s">
        <v>5027</v>
      </c>
      <c r="D224">
        <v>37</v>
      </c>
      <c r="E224" s="5">
        <v>44219</v>
      </c>
      <c r="F224">
        <v>231</v>
      </c>
      <c r="G224">
        <v>47</v>
      </c>
      <c r="H224" t="s">
        <v>5044</v>
      </c>
      <c r="I224">
        <v>67</v>
      </c>
      <c r="J224">
        <v>0</v>
      </c>
      <c r="L224" s="7" t="str">
        <f t="shared" si="9"/>
        <v>31-40</v>
      </c>
      <c r="M224" s="7">
        <f t="shared" si="10"/>
        <v>2021</v>
      </c>
      <c r="N224" s="6" t="str">
        <f t="shared" si="11"/>
        <v>Medium</v>
      </c>
    </row>
    <row r="225" spans="1:14" x14ac:dyDescent="0.25">
      <c r="A225" t="s">
        <v>234</v>
      </c>
      <c r="B225" t="s">
        <v>5016</v>
      </c>
      <c r="C225" t="s">
        <v>5041</v>
      </c>
      <c r="D225">
        <v>35</v>
      </c>
      <c r="E225" s="5">
        <v>44311</v>
      </c>
      <c r="F225">
        <v>252</v>
      </c>
      <c r="G225">
        <v>23</v>
      </c>
      <c r="H225" t="s">
        <v>5044</v>
      </c>
      <c r="I225">
        <v>68</v>
      </c>
      <c r="J225">
        <v>1</v>
      </c>
      <c r="K225" t="s">
        <v>5049</v>
      </c>
      <c r="L225" s="7" t="str">
        <f t="shared" si="9"/>
        <v>31-40</v>
      </c>
      <c r="M225" s="7">
        <f t="shared" si="10"/>
        <v>2021</v>
      </c>
      <c r="N225" s="6" t="str">
        <f t="shared" si="11"/>
        <v>Low</v>
      </c>
    </row>
    <row r="226" spans="1:14" x14ac:dyDescent="0.25">
      <c r="A226" t="s">
        <v>235</v>
      </c>
      <c r="B226" t="s">
        <v>5011</v>
      </c>
      <c r="C226" t="s">
        <v>5023</v>
      </c>
      <c r="D226">
        <v>43</v>
      </c>
      <c r="E226" s="5">
        <v>44625</v>
      </c>
      <c r="F226">
        <v>219</v>
      </c>
      <c r="G226">
        <v>57</v>
      </c>
      <c r="H226" t="s">
        <v>5044</v>
      </c>
      <c r="I226">
        <v>95</v>
      </c>
      <c r="J226">
        <v>1</v>
      </c>
      <c r="K226" t="s">
        <v>5049</v>
      </c>
      <c r="L226" s="7" t="str">
        <f t="shared" si="9"/>
        <v>41-50</v>
      </c>
      <c r="M226" s="7">
        <f t="shared" si="10"/>
        <v>2022</v>
      </c>
      <c r="N226" s="6" t="str">
        <f t="shared" si="11"/>
        <v>Medium</v>
      </c>
    </row>
    <row r="227" spans="1:14" x14ac:dyDescent="0.25">
      <c r="A227" t="s">
        <v>236</v>
      </c>
      <c r="B227" t="s">
        <v>5014</v>
      </c>
      <c r="C227" t="s">
        <v>5035</v>
      </c>
      <c r="D227">
        <v>36</v>
      </c>
      <c r="E227" s="5">
        <v>44884</v>
      </c>
      <c r="F227">
        <v>246</v>
      </c>
      <c r="G227">
        <v>45</v>
      </c>
      <c r="H227" t="s">
        <v>5044</v>
      </c>
      <c r="I227">
        <v>77</v>
      </c>
      <c r="J227">
        <v>1</v>
      </c>
      <c r="K227" t="s">
        <v>5050</v>
      </c>
      <c r="L227" s="7" t="str">
        <f t="shared" si="9"/>
        <v>31-40</v>
      </c>
      <c r="M227" s="7">
        <f t="shared" si="10"/>
        <v>2022</v>
      </c>
      <c r="N227" s="6" t="str">
        <f t="shared" si="11"/>
        <v>Medium</v>
      </c>
    </row>
    <row r="228" spans="1:14" x14ac:dyDescent="0.25">
      <c r="A228" t="s">
        <v>237</v>
      </c>
      <c r="B228" t="s">
        <v>5017</v>
      </c>
      <c r="C228" t="s">
        <v>5030</v>
      </c>
      <c r="D228">
        <v>43</v>
      </c>
      <c r="E228" s="5">
        <v>44275</v>
      </c>
      <c r="F228">
        <v>225</v>
      </c>
      <c r="G228">
        <v>46</v>
      </c>
      <c r="H228" t="s">
        <v>5044</v>
      </c>
      <c r="I228">
        <v>97</v>
      </c>
      <c r="J228">
        <v>0</v>
      </c>
      <c r="L228" s="7" t="str">
        <f t="shared" si="9"/>
        <v>41-50</v>
      </c>
      <c r="M228" s="7">
        <f t="shared" si="10"/>
        <v>2021</v>
      </c>
      <c r="N228" s="6" t="str">
        <f t="shared" si="11"/>
        <v>Medium</v>
      </c>
    </row>
    <row r="229" spans="1:14" x14ac:dyDescent="0.25">
      <c r="A229" t="s">
        <v>238</v>
      </c>
      <c r="B229" t="s">
        <v>5017</v>
      </c>
      <c r="C229" t="s">
        <v>5030</v>
      </c>
      <c r="D229">
        <v>49</v>
      </c>
      <c r="E229" s="5">
        <v>44305</v>
      </c>
      <c r="F229">
        <v>243</v>
      </c>
      <c r="G229">
        <v>100</v>
      </c>
      <c r="H229" t="s">
        <v>5048</v>
      </c>
      <c r="I229">
        <v>52</v>
      </c>
      <c r="J229">
        <v>0</v>
      </c>
      <c r="L229" s="7" t="str">
        <f t="shared" si="9"/>
        <v>41-50</v>
      </c>
      <c r="M229" s="7">
        <f t="shared" si="10"/>
        <v>2021</v>
      </c>
      <c r="N229" s="6" t="str">
        <f t="shared" si="11"/>
        <v>High</v>
      </c>
    </row>
    <row r="230" spans="1:14" x14ac:dyDescent="0.25">
      <c r="A230" t="s">
        <v>239</v>
      </c>
      <c r="B230" t="s">
        <v>5011</v>
      </c>
      <c r="C230" t="s">
        <v>5019</v>
      </c>
      <c r="D230">
        <v>46</v>
      </c>
      <c r="E230" s="5">
        <v>44267</v>
      </c>
      <c r="F230">
        <v>223</v>
      </c>
      <c r="G230">
        <v>46</v>
      </c>
      <c r="H230" t="s">
        <v>5048</v>
      </c>
      <c r="I230">
        <v>86</v>
      </c>
      <c r="J230">
        <v>0</v>
      </c>
      <c r="L230" s="7" t="str">
        <f t="shared" si="9"/>
        <v>41-50</v>
      </c>
      <c r="M230" s="7">
        <f t="shared" si="10"/>
        <v>2021</v>
      </c>
      <c r="N230" s="6" t="str">
        <f t="shared" si="11"/>
        <v>Medium</v>
      </c>
    </row>
    <row r="231" spans="1:14" x14ac:dyDescent="0.25">
      <c r="A231" t="s">
        <v>240</v>
      </c>
      <c r="B231" t="s">
        <v>5013</v>
      </c>
      <c r="C231" t="s">
        <v>5022</v>
      </c>
      <c r="D231">
        <v>36</v>
      </c>
      <c r="E231" s="5">
        <v>43956</v>
      </c>
      <c r="F231">
        <v>223</v>
      </c>
      <c r="G231">
        <v>47</v>
      </c>
      <c r="H231" t="s">
        <v>5048</v>
      </c>
      <c r="I231">
        <v>98</v>
      </c>
      <c r="J231">
        <v>0</v>
      </c>
      <c r="L231" s="7" t="str">
        <f t="shared" si="9"/>
        <v>31-40</v>
      </c>
      <c r="M231" s="7">
        <f t="shared" si="10"/>
        <v>2020</v>
      </c>
      <c r="N231" s="6" t="str">
        <f t="shared" si="11"/>
        <v>Medium</v>
      </c>
    </row>
    <row r="232" spans="1:14" x14ac:dyDescent="0.25">
      <c r="A232" t="s">
        <v>241</v>
      </c>
      <c r="B232" t="s">
        <v>5013</v>
      </c>
      <c r="C232" t="s">
        <v>5022</v>
      </c>
      <c r="D232">
        <v>33</v>
      </c>
      <c r="E232" s="5">
        <v>44520</v>
      </c>
      <c r="F232">
        <v>220</v>
      </c>
      <c r="G232">
        <v>83</v>
      </c>
      <c r="H232" t="s">
        <v>5047</v>
      </c>
      <c r="I232">
        <v>65</v>
      </c>
      <c r="J232">
        <v>0</v>
      </c>
      <c r="L232" s="7" t="str">
        <f t="shared" si="9"/>
        <v>31-40</v>
      </c>
      <c r="M232" s="7">
        <f t="shared" si="10"/>
        <v>2021</v>
      </c>
      <c r="N232" s="6" t="str">
        <f t="shared" si="11"/>
        <v>High</v>
      </c>
    </row>
    <row r="233" spans="1:14" x14ac:dyDescent="0.25">
      <c r="A233" t="s">
        <v>242</v>
      </c>
      <c r="B233" t="s">
        <v>5017</v>
      </c>
      <c r="C233" t="s">
        <v>5037</v>
      </c>
      <c r="D233">
        <v>27</v>
      </c>
      <c r="E233" s="5">
        <v>44416</v>
      </c>
      <c r="F233">
        <v>233</v>
      </c>
      <c r="G233">
        <v>49</v>
      </c>
      <c r="H233" t="s">
        <v>5044</v>
      </c>
      <c r="I233">
        <v>57</v>
      </c>
      <c r="J233">
        <v>1</v>
      </c>
      <c r="K233" t="s">
        <v>5051</v>
      </c>
      <c r="L233" s="7" t="str">
        <f t="shared" si="9"/>
        <v>21-30</v>
      </c>
      <c r="M233" s="7">
        <f t="shared" si="10"/>
        <v>2021</v>
      </c>
      <c r="N233" s="6" t="str">
        <f t="shared" si="11"/>
        <v>Medium</v>
      </c>
    </row>
    <row r="234" spans="1:14" x14ac:dyDescent="0.25">
      <c r="A234" t="s">
        <v>243</v>
      </c>
      <c r="B234" t="s">
        <v>5014</v>
      </c>
      <c r="C234" t="s">
        <v>5028</v>
      </c>
      <c r="D234">
        <v>41</v>
      </c>
      <c r="E234" s="5">
        <v>44635</v>
      </c>
      <c r="F234">
        <v>244</v>
      </c>
      <c r="G234">
        <v>62</v>
      </c>
      <c r="H234" t="s">
        <v>5043</v>
      </c>
      <c r="I234">
        <v>57</v>
      </c>
      <c r="J234">
        <v>0</v>
      </c>
      <c r="L234" s="7" t="str">
        <f t="shared" si="9"/>
        <v>41-50</v>
      </c>
      <c r="M234" s="7">
        <f t="shared" si="10"/>
        <v>2022</v>
      </c>
      <c r="N234" s="6" t="str">
        <f t="shared" si="11"/>
        <v>High</v>
      </c>
    </row>
    <row r="235" spans="1:14" x14ac:dyDescent="0.25">
      <c r="A235" t="s">
        <v>244</v>
      </c>
      <c r="B235" t="s">
        <v>5011</v>
      </c>
      <c r="C235" t="s">
        <v>5023</v>
      </c>
      <c r="D235">
        <v>27</v>
      </c>
      <c r="E235" s="5">
        <v>44007</v>
      </c>
      <c r="F235">
        <v>245</v>
      </c>
      <c r="G235">
        <v>56</v>
      </c>
      <c r="H235" t="s">
        <v>5045</v>
      </c>
      <c r="I235">
        <v>93</v>
      </c>
      <c r="J235">
        <v>1</v>
      </c>
      <c r="K235" t="s">
        <v>5050</v>
      </c>
      <c r="L235" s="7" t="str">
        <f t="shared" si="9"/>
        <v>21-30</v>
      </c>
      <c r="M235" s="7">
        <f t="shared" si="10"/>
        <v>2020</v>
      </c>
      <c r="N235" s="6" t="str">
        <f t="shared" si="11"/>
        <v>Medium</v>
      </c>
    </row>
    <row r="236" spans="1:14" x14ac:dyDescent="0.25">
      <c r="A236" t="s">
        <v>245</v>
      </c>
      <c r="B236" t="s">
        <v>5015</v>
      </c>
      <c r="C236" t="s">
        <v>5025</v>
      </c>
      <c r="D236">
        <v>24</v>
      </c>
      <c r="E236" s="5">
        <v>44364</v>
      </c>
      <c r="F236">
        <v>234</v>
      </c>
      <c r="G236">
        <v>37</v>
      </c>
      <c r="H236" t="s">
        <v>5047</v>
      </c>
      <c r="I236">
        <v>60</v>
      </c>
      <c r="J236">
        <v>0</v>
      </c>
      <c r="L236" s="7" t="str">
        <f t="shared" si="9"/>
        <v>21-30</v>
      </c>
      <c r="M236" s="7">
        <f t="shared" si="10"/>
        <v>2021</v>
      </c>
      <c r="N236" s="6" t="str">
        <f t="shared" si="11"/>
        <v>Medium</v>
      </c>
    </row>
    <row r="237" spans="1:14" x14ac:dyDescent="0.25">
      <c r="A237" t="s">
        <v>246</v>
      </c>
      <c r="B237" t="s">
        <v>5015</v>
      </c>
      <c r="C237" t="s">
        <v>5025</v>
      </c>
      <c r="D237">
        <v>29</v>
      </c>
      <c r="E237" s="5">
        <v>44803</v>
      </c>
      <c r="F237">
        <v>212</v>
      </c>
      <c r="G237">
        <v>17</v>
      </c>
      <c r="H237" t="s">
        <v>5043</v>
      </c>
      <c r="I237">
        <v>100</v>
      </c>
      <c r="J237">
        <v>1</v>
      </c>
      <c r="K237" t="s">
        <v>5049</v>
      </c>
      <c r="L237" s="7" t="str">
        <f t="shared" si="9"/>
        <v>21-30</v>
      </c>
      <c r="M237" s="7">
        <f t="shared" si="10"/>
        <v>2022</v>
      </c>
      <c r="N237" s="6" t="str">
        <f t="shared" si="11"/>
        <v>Low</v>
      </c>
    </row>
    <row r="238" spans="1:14" x14ac:dyDescent="0.25">
      <c r="A238" t="s">
        <v>247</v>
      </c>
      <c r="B238" t="s">
        <v>5015</v>
      </c>
      <c r="C238" t="s">
        <v>5025</v>
      </c>
      <c r="D238">
        <v>40</v>
      </c>
      <c r="E238" s="5">
        <v>44550</v>
      </c>
      <c r="F238">
        <v>229</v>
      </c>
      <c r="G238">
        <v>70</v>
      </c>
      <c r="H238" t="s">
        <v>5043</v>
      </c>
      <c r="I238">
        <v>89</v>
      </c>
      <c r="J238">
        <v>0</v>
      </c>
      <c r="L238" s="7" t="str">
        <f t="shared" si="9"/>
        <v>31-40</v>
      </c>
      <c r="M238" s="7">
        <f t="shared" si="10"/>
        <v>2021</v>
      </c>
      <c r="N238" s="6" t="str">
        <f t="shared" si="11"/>
        <v>High</v>
      </c>
    </row>
    <row r="239" spans="1:14" x14ac:dyDescent="0.25">
      <c r="A239" t="s">
        <v>248</v>
      </c>
      <c r="B239" t="s">
        <v>5011</v>
      </c>
      <c r="C239" t="s">
        <v>5023</v>
      </c>
      <c r="D239">
        <v>34</v>
      </c>
      <c r="E239" s="5">
        <v>44193</v>
      </c>
      <c r="F239">
        <v>246</v>
      </c>
      <c r="G239">
        <v>61</v>
      </c>
      <c r="H239" t="s">
        <v>5044</v>
      </c>
      <c r="I239">
        <v>76</v>
      </c>
      <c r="J239">
        <v>1</v>
      </c>
      <c r="K239" t="s">
        <v>5050</v>
      </c>
      <c r="L239" s="7" t="str">
        <f t="shared" si="9"/>
        <v>31-40</v>
      </c>
      <c r="M239" s="7">
        <f t="shared" si="10"/>
        <v>2020</v>
      </c>
      <c r="N239" s="6" t="str">
        <f t="shared" si="11"/>
        <v>High</v>
      </c>
    </row>
    <row r="240" spans="1:14" x14ac:dyDescent="0.25">
      <c r="A240" t="s">
        <v>249</v>
      </c>
      <c r="B240" t="s">
        <v>5011</v>
      </c>
      <c r="C240" t="s">
        <v>5019</v>
      </c>
      <c r="D240">
        <v>32</v>
      </c>
      <c r="E240" s="5">
        <v>44270</v>
      </c>
      <c r="F240">
        <v>204</v>
      </c>
      <c r="G240">
        <v>57</v>
      </c>
      <c r="H240" t="s">
        <v>5048</v>
      </c>
      <c r="I240">
        <v>93</v>
      </c>
      <c r="J240">
        <v>1</v>
      </c>
      <c r="K240" t="s">
        <v>5049</v>
      </c>
      <c r="L240" s="7" t="str">
        <f t="shared" si="9"/>
        <v>31-40</v>
      </c>
      <c r="M240" s="7">
        <f t="shared" si="10"/>
        <v>2021</v>
      </c>
      <c r="N240" s="6" t="str">
        <f t="shared" si="11"/>
        <v>Medium</v>
      </c>
    </row>
    <row r="241" spans="1:14" x14ac:dyDescent="0.25">
      <c r="A241" t="s">
        <v>250</v>
      </c>
      <c r="B241" t="s">
        <v>5013</v>
      </c>
      <c r="C241" t="s">
        <v>5039</v>
      </c>
      <c r="D241">
        <v>35</v>
      </c>
      <c r="E241" s="5">
        <v>44413</v>
      </c>
      <c r="F241">
        <v>258</v>
      </c>
      <c r="G241">
        <v>7</v>
      </c>
      <c r="H241" t="s">
        <v>5045</v>
      </c>
      <c r="I241">
        <v>83</v>
      </c>
      <c r="J241">
        <v>0</v>
      </c>
      <c r="L241" s="7" t="str">
        <f t="shared" si="9"/>
        <v>31-40</v>
      </c>
      <c r="M241" s="7">
        <f t="shared" si="10"/>
        <v>2021</v>
      </c>
      <c r="N241" s="6" t="str">
        <f t="shared" si="11"/>
        <v>Low</v>
      </c>
    </row>
    <row r="242" spans="1:14" x14ac:dyDescent="0.25">
      <c r="A242" t="s">
        <v>251</v>
      </c>
      <c r="B242" t="s">
        <v>5018</v>
      </c>
      <c r="C242" t="s">
        <v>5038</v>
      </c>
      <c r="D242">
        <v>27</v>
      </c>
      <c r="E242" s="5">
        <v>44597</v>
      </c>
      <c r="F242">
        <v>259</v>
      </c>
      <c r="G242">
        <v>90</v>
      </c>
      <c r="H242" t="s">
        <v>5043</v>
      </c>
      <c r="I242">
        <v>72</v>
      </c>
      <c r="J242">
        <v>1</v>
      </c>
      <c r="K242" t="s">
        <v>5049</v>
      </c>
      <c r="L242" s="7" t="str">
        <f t="shared" si="9"/>
        <v>21-30</v>
      </c>
      <c r="M242" s="7">
        <f t="shared" si="10"/>
        <v>2022</v>
      </c>
      <c r="N242" s="6" t="str">
        <f t="shared" si="11"/>
        <v>High</v>
      </c>
    </row>
    <row r="243" spans="1:14" x14ac:dyDescent="0.25">
      <c r="A243" t="s">
        <v>252</v>
      </c>
      <c r="B243" t="s">
        <v>5018</v>
      </c>
      <c r="C243" t="s">
        <v>5038</v>
      </c>
      <c r="D243">
        <v>42</v>
      </c>
      <c r="E243" s="5">
        <v>43948</v>
      </c>
      <c r="F243">
        <v>235</v>
      </c>
      <c r="G243">
        <v>35</v>
      </c>
      <c r="H243" t="s">
        <v>5043</v>
      </c>
      <c r="I243">
        <v>90</v>
      </c>
      <c r="J243">
        <v>1</v>
      </c>
      <c r="K243" t="s">
        <v>5050</v>
      </c>
      <c r="L243" s="7" t="str">
        <f t="shared" si="9"/>
        <v>41-50</v>
      </c>
      <c r="M243" s="7">
        <f t="shared" si="10"/>
        <v>2020</v>
      </c>
      <c r="N243" s="6" t="str">
        <f t="shared" si="11"/>
        <v>Medium</v>
      </c>
    </row>
    <row r="244" spans="1:14" x14ac:dyDescent="0.25">
      <c r="A244" t="s">
        <v>253</v>
      </c>
      <c r="B244" t="s">
        <v>5011</v>
      </c>
      <c r="C244" t="s">
        <v>5020</v>
      </c>
      <c r="D244">
        <v>42</v>
      </c>
      <c r="E244" s="5">
        <v>44755</v>
      </c>
      <c r="F244">
        <v>237</v>
      </c>
      <c r="G244">
        <v>74</v>
      </c>
      <c r="H244" t="s">
        <v>5043</v>
      </c>
      <c r="I244">
        <v>60</v>
      </c>
      <c r="J244">
        <v>1</v>
      </c>
      <c r="K244" t="s">
        <v>5050</v>
      </c>
      <c r="L244" s="7" t="str">
        <f t="shared" si="9"/>
        <v>41-50</v>
      </c>
      <c r="M244" s="7">
        <f t="shared" si="10"/>
        <v>2022</v>
      </c>
      <c r="N244" s="6" t="str">
        <f t="shared" si="11"/>
        <v>High</v>
      </c>
    </row>
    <row r="245" spans="1:14" x14ac:dyDescent="0.25">
      <c r="A245" t="s">
        <v>254</v>
      </c>
      <c r="B245" t="s">
        <v>5017</v>
      </c>
      <c r="C245" t="s">
        <v>5030</v>
      </c>
      <c r="D245">
        <v>24</v>
      </c>
      <c r="E245" s="5">
        <v>44881</v>
      </c>
      <c r="F245">
        <v>260</v>
      </c>
      <c r="G245">
        <v>82</v>
      </c>
      <c r="H245" t="s">
        <v>5044</v>
      </c>
      <c r="I245">
        <v>66</v>
      </c>
      <c r="J245">
        <v>0</v>
      </c>
      <c r="L245" s="7" t="str">
        <f t="shared" si="9"/>
        <v>21-30</v>
      </c>
      <c r="M245" s="7">
        <f t="shared" si="10"/>
        <v>2022</v>
      </c>
      <c r="N245" s="6" t="str">
        <f t="shared" si="11"/>
        <v>High</v>
      </c>
    </row>
    <row r="246" spans="1:14" x14ac:dyDescent="0.25">
      <c r="A246" t="s">
        <v>255</v>
      </c>
      <c r="B246" t="s">
        <v>5016</v>
      </c>
      <c r="C246" t="s">
        <v>5029</v>
      </c>
      <c r="D246">
        <v>42</v>
      </c>
      <c r="E246" s="5">
        <v>44896</v>
      </c>
      <c r="F246">
        <v>231</v>
      </c>
      <c r="G246">
        <v>80</v>
      </c>
      <c r="H246" t="s">
        <v>5044</v>
      </c>
      <c r="I246">
        <v>68</v>
      </c>
      <c r="J246">
        <v>1</v>
      </c>
      <c r="K246" t="s">
        <v>5051</v>
      </c>
      <c r="L246" s="7" t="str">
        <f t="shared" si="9"/>
        <v>41-50</v>
      </c>
      <c r="M246" s="7">
        <f t="shared" si="10"/>
        <v>2022</v>
      </c>
      <c r="N246" s="6" t="str">
        <f t="shared" si="11"/>
        <v>High</v>
      </c>
    </row>
    <row r="247" spans="1:14" x14ac:dyDescent="0.25">
      <c r="A247" t="s">
        <v>256</v>
      </c>
      <c r="B247" t="s">
        <v>5012</v>
      </c>
      <c r="C247" t="s">
        <v>5021</v>
      </c>
      <c r="D247">
        <v>34</v>
      </c>
      <c r="E247" s="5">
        <v>44623</v>
      </c>
      <c r="F247">
        <v>229</v>
      </c>
      <c r="G247">
        <v>9</v>
      </c>
      <c r="H247" t="s">
        <v>5046</v>
      </c>
      <c r="I247">
        <v>53</v>
      </c>
      <c r="J247">
        <v>0</v>
      </c>
      <c r="L247" s="7" t="str">
        <f t="shared" si="9"/>
        <v>31-40</v>
      </c>
      <c r="M247" s="7">
        <f t="shared" si="10"/>
        <v>2022</v>
      </c>
      <c r="N247" s="6" t="str">
        <f t="shared" si="11"/>
        <v>Low</v>
      </c>
    </row>
    <row r="248" spans="1:14" x14ac:dyDescent="0.25">
      <c r="A248" t="s">
        <v>257</v>
      </c>
      <c r="B248" t="s">
        <v>5014</v>
      </c>
      <c r="C248" t="s">
        <v>5035</v>
      </c>
      <c r="D248">
        <v>37</v>
      </c>
      <c r="E248" s="5">
        <v>44452</v>
      </c>
      <c r="F248">
        <v>213</v>
      </c>
      <c r="G248">
        <v>43</v>
      </c>
      <c r="H248" t="s">
        <v>5044</v>
      </c>
      <c r="I248">
        <v>59</v>
      </c>
      <c r="J248">
        <v>1</v>
      </c>
      <c r="K248" t="s">
        <v>5050</v>
      </c>
      <c r="L248" s="7" t="str">
        <f t="shared" si="9"/>
        <v>31-40</v>
      </c>
      <c r="M248" s="7">
        <f t="shared" si="10"/>
        <v>2021</v>
      </c>
      <c r="N248" s="6" t="str">
        <f t="shared" si="11"/>
        <v>Medium</v>
      </c>
    </row>
    <row r="249" spans="1:14" x14ac:dyDescent="0.25">
      <c r="A249" t="s">
        <v>258</v>
      </c>
      <c r="B249" t="s">
        <v>5015</v>
      </c>
      <c r="C249" t="s">
        <v>5025</v>
      </c>
      <c r="D249">
        <v>49</v>
      </c>
      <c r="E249" s="5">
        <v>44574</v>
      </c>
      <c r="F249">
        <v>225</v>
      </c>
      <c r="G249">
        <v>16</v>
      </c>
      <c r="H249" t="s">
        <v>5047</v>
      </c>
      <c r="I249">
        <v>82</v>
      </c>
      <c r="J249">
        <v>0</v>
      </c>
      <c r="L249" s="7" t="str">
        <f t="shared" si="9"/>
        <v>41-50</v>
      </c>
      <c r="M249" s="7">
        <f t="shared" si="10"/>
        <v>2022</v>
      </c>
      <c r="N249" s="6" t="str">
        <f t="shared" si="11"/>
        <v>Low</v>
      </c>
    </row>
    <row r="250" spans="1:14" x14ac:dyDescent="0.25">
      <c r="A250" t="s">
        <v>259</v>
      </c>
      <c r="B250" t="s">
        <v>5015</v>
      </c>
      <c r="C250" t="s">
        <v>5027</v>
      </c>
      <c r="D250">
        <v>36</v>
      </c>
      <c r="E250" s="5">
        <v>44802</v>
      </c>
      <c r="F250">
        <v>217</v>
      </c>
      <c r="G250">
        <v>57</v>
      </c>
      <c r="H250" t="s">
        <v>5043</v>
      </c>
      <c r="I250">
        <v>59</v>
      </c>
      <c r="J250">
        <v>0</v>
      </c>
      <c r="L250" s="7" t="str">
        <f t="shared" si="9"/>
        <v>31-40</v>
      </c>
      <c r="M250" s="7">
        <f t="shared" si="10"/>
        <v>2022</v>
      </c>
      <c r="N250" s="6" t="str">
        <f t="shared" si="11"/>
        <v>Medium</v>
      </c>
    </row>
    <row r="251" spans="1:14" x14ac:dyDescent="0.25">
      <c r="A251" t="s">
        <v>260</v>
      </c>
      <c r="B251" t="s">
        <v>5017</v>
      </c>
      <c r="C251" t="s">
        <v>5042</v>
      </c>
      <c r="D251">
        <v>34</v>
      </c>
      <c r="E251" s="5">
        <v>44043</v>
      </c>
      <c r="F251">
        <v>239</v>
      </c>
      <c r="G251">
        <v>53</v>
      </c>
      <c r="H251" t="s">
        <v>5043</v>
      </c>
      <c r="I251">
        <v>60</v>
      </c>
      <c r="J251">
        <v>1</v>
      </c>
      <c r="K251" t="s">
        <v>5050</v>
      </c>
      <c r="L251" s="7" t="str">
        <f t="shared" si="9"/>
        <v>31-40</v>
      </c>
      <c r="M251" s="7">
        <f t="shared" si="10"/>
        <v>2020</v>
      </c>
      <c r="N251" s="6" t="str">
        <f t="shared" si="11"/>
        <v>Medium</v>
      </c>
    </row>
    <row r="252" spans="1:14" x14ac:dyDescent="0.25">
      <c r="A252" t="s">
        <v>261</v>
      </c>
      <c r="B252" t="s">
        <v>5015</v>
      </c>
      <c r="C252" t="s">
        <v>5027</v>
      </c>
      <c r="D252">
        <v>46</v>
      </c>
      <c r="E252" s="5">
        <v>44764</v>
      </c>
      <c r="F252">
        <v>231</v>
      </c>
      <c r="G252">
        <v>65</v>
      </c>
      <c r="H252" t="s">
        <v>5048</v>
      </c>
      <c r="I252">
        <v>81</v>
      </c>
      <c r="J252">
        <v>1</v>
      </c>
      <c r="K252" t="s">
        <v>5051</v>
      </c>
      <c r="L252" s="7" t="str">
        <f t="shared" si="9"/>
        <v>41-50</v>
      </c>
      <c r="M252" s="7">
        <f t="shared" si="10"/>
        <v>2022</v>
      </c>
      <c r="N252" s="6" t="str">
        <f t="shared" si="11"/>
        <v>High</v>
      </c>
    </row>
    <row r="253" spans="1:14" x14ac:dyDescent="0.25">
      <c r="A253" t="s">
        <v>262</v>
      </c>
      <c r="B253" t="s">
        <v>5017</v>
      </c>
      <c r="C253" t="s">
        <v>5030</v>
      </c>
      <c r="D253">
        <v>34</v>
      </c>
      <c r="E253" s="5">
        <v>44410</v>
      </c>
      <c r="F253">
        <v>229</v>
      </c>
      <c r="G253">
        <v>30</v>
      </c>
      <c r="H253" t="s">
        <v>5043</v>
      </c>
      <c r="I253">
        <v>87</v>
      </c>
      <c r="J253">
        <v>1</v>
      </c>
      <c r="K253" t="s">
        <v>5049</v>
      </c>
      <c r="L253" s="7" t="str">
        <f t="shared" si="9"/>
        <v>31-40</v>
      </c>
      <c r="M253" s="7">
        <f t="shared" si="10"/>
        <v>2021</v>
      </c>
      <c r="N253" s="6" t="str">
        <f t="shared" si="11"/>
        <v>Medium</v>
      </c>
    </row>
    <row r="254" spans="1:14" x14ac:dyDescent="0.25">
      <c r="A254" t="s">
        <v>263</v>
      </c>
      <c r="B254" t="s">
        <v>5017</v>
      </c>
      <c r="C254" t="s">
        <v>5042</v>
      </c>
      <c r="D254">
        <v>37</v>
      </c>
      <c r="E254" s="5">
        <v>44316</v>
      </c>
      <c r="F254">
        <v>256</v>
      </c>
      <c r="G254">
        <v>83</v>
      </c>
      <c r="H254" t="s">
        <v>5046</v>
      </c>
      <c r="I254">
        <v>80</v>
      </c>
      <c r="J254">
        <v>1</v>
      </c>
      <c r="K254" t="s">
        <v>5050</v>
      </c>
      <c r="L254" s="7" t="str">
        <f t="shared" si="9"/>
        <v>31-40</v>
      </c>
      <c r="M254" s="7">
        <f t="shared" si="10"/>
        <v>2021</v>
      </c>
      <c r="N254" s="6" t="str">
        <f t="shared" si="11"/>
        <v>High</v>
      </c>
    </row>
    <row r="255" spans="1:14" x14ac:dyDescent="0.25">
      <c r="A255" t="s">
        <v>264</v>
      </c>
      <c r="B255" t="s">
        <v>5017</v>
      </c>
      <c r="C255" t="s">
        <v>5030</v>
      </c>
      <c r="D255">
        <v>35</v>
      </c>
      <c r="E255" s="5">
        <v>44790</v>
      </c>
      <c r="F255">
        <v>256</v>
      </c>
      <c r="G255">
        <v>33</v>
      </c>
      <c r="H255" t="s">
        <v>5046</v>
      </c>
      <c r="I255">
        <v>73</v>
      </c>
      <c r="J255">
        <v>1</v>
      </c>
      <c r="K255" t="s">
        <v>5051</v>
      </c>
      <c r="L255" s="7" t="str">
        <f t="shared" si="9"/>
        <v>31-40</v>
      </c>
      <c r="M255" s="7">
        <f t="shared" si="10"/>
        <v>2022</v>
      </c>
      <c r="N255" s="6" t="str">
        <f t="shared" si="11"/>
        <v>Medium</v>
      </c>
    </row>
    <row r="256" spans="1:14" x14ac:dyDescent="0.25">
      <c r="A256" t="s">
        <v>265</v>
      </c>
      <c r="B256" t="s">
        <v>5017</v>
      </c>
      <c r="C256" t="s">
        <v>5042</v>
      </c>
      <c r="D256">
        <v>23</v>
      </c>
      <c r="E256" s="5">
        <v>44344</v>
      </c>
      <c r="F256">
        <v>235</v>
      </c>
      <c r="G256">
        <v>24</v>
      </c>
      <c r="H256" t="s">
        <v>5047</v>
      </c>
      <c r="I256">
        <v>85</v>
      </c>
      <c r="J256">
        <v>1</v>
      </c>
      <c r="K256" t="s">
        <v>5049</v>
      </c>
      <c r="L256" s="7" t="str">
        <f t="shared" si="9"/>
        <v>21-30</v>
      </c>
      <c r="M256" s="7">
        <f t="shared" si="10"/>
        <v>2021</v>
      </c>
      <c r="N256" s="6" t="str">
        <f t="shared" si="11"/>
        <v>Low</v>
      </c>
    </row>
    <row r="257" spans="1:14" x14ac:dyDescent="0.25">
      <c r="A257" t="s">
        <v>266</v>
      </c>
      <c r="B257" t="s">
        <v>5016</v>
      </c>
      <c r="C257" t="s">
        <v>5029</v>
      </c>
      <c r="D257">
        <v>36</v>
      </c>
      <c r="E257" s="5">
        <v>44145</v>
      </c>
      <c r="F257">
        <v>235</v>
      </c>
      <c r="G257">
        <v>35</v>
      </c>
      <c r="H257" t="s">
        <v>5044</v>
      </c>
      <c r="I257">
        <v>93</v>
      </c>
      <c r="J257">
        <v>0</v>
      </c>
      <c r="L257" s="7" t="str">
        <f t="shared" si="9"/>
        <v>31-40</v>
      </c>
      <c r="M257" s="7">
        <f t="shared" si="10"/>
        <v>2020</v>
      </c>
      <c r="N257" s="6" t="str">
        <f t="shared" si="11"/>
        <v>Medium</v>
      </c>
    </row>
    <row r="258" spans="1:14" x14ac:dyDescent="0.25">
      <c r="A258" t="s">
        <v>267</v>
      </c>
      <c r="B258" t="s">
        <v>5013</v>
      </c>
      <c r="C258" t="s">
        <v>5039</v>
      </c>
      <c r="D258">
        <v>34</v>
      </c>
      <c r="E258" s="5">
        <v>44545</v>
      </c>
      <c r="F258">
        <v>250</v>
      </c>
      <c r="G258">
        <v>43</v>
      </c>
      <c r="H258" t="s">
        <v>5044</v>
      </c>
      <c r="I258">
        <v>73</v>
      </c>
      <c r="J258">
        <v>0</v>
      </c>
      <c r="L258" s="7" t="str">
        <f t="shared" si="9"/>
        <v>31-40</v>
      </c>
      <c r="M258" s="7">
        <f t="shared" si="10"/>
        <v>2021</v>
      </c>
      <c r="N258" s="6" t="str">
        <f t="shared" si="11"/>
        <v>Medium</v>
      </c>
    </row>
    <row r="259" spans="1:14" x14ac:dyDescent="0.25">
      <c r="A259" t="s">
        <v>268</v>
      </c>
      <c r="B259" t="s">
        <v>5012</v>
      </c>
      <c r="C259" t="s">
        <v>5021</v>
      </c>
      <c r="D259">
        <v>38</v>
      </c>
      <c r="E259" s="5">
        <v>44516</v>
      </c>
      <c r="F259">
        <v>232</v>
      </c>
      <c r="G259">
        <v>5</v>
      </c>
      <c r="H259" t="s">
        <v>5045</v>
      </c>
      <c r="I259">
        <v>52</v>
      </c>
      <c r="J259">
        <v>0</v>
      </c>
      <c r="L259" s="7" t="str">
        <f t="shared" ref="L259:L322" si="12">IF(D259&lt;=30,"21-30",IF(D259&lt;=40,"31-40","41-50"))</f>
        <v>31-40</v>
      </c>
      <c r="M259" s="7">
        <f t="shared" ref="M259:M322" si="13">YEAR(E259)</f>
        <v>2021</v>
      </c>
      <c r="N259" s="6" t="str">
        <f t="shared" ref="N259:N322" si="14">IF(G259&lt;30,"Low",IF(G259&lt;60,"Medium","High"))</f>
        <v>Low</v>
      </c>
    </row>
    <row r="260" spans="1:14" x14ac:dyDescent="0.25">
      <c r="A260" t="s">
        <v>269</v>
      </c>
      <c r="B260" t="s">
        <v>5015</v>
      </c>
      <c r="C260" t="s">
        <v>5040</v>
      </c>
      <c r="D260">
        <v>38</v>
      </c>
      <c r="E260" s="5">
        <v>44460</v>
      </c>
      <c r="F260">
        <v>209</v>
      </c>
      <c r="G260">
        <v>77</v>
      </c>
      <c r="H260" t="s">
        <v>5044</v>
      </c>
      <c r="I260">
        <v>58</v>
      </c>
      <c r="J260">
        <v>1</v>
      </c>
      <c r="K260" t="s">
        <v>5050</v>
      </c>
      <c r="L260" s="7" t="str">
        <f t="shared" si="12"/>
        <v>31-40</v>
      </c>
      <c r="M260" s="7">
        <f t="shared" si="13"/>
        <v>2021</v>
      </c>
      <c r="N260" s="6" t="str">
        <f t="shared" si="14"/>
        <v>High</v>
      </c>
    </row>
    <row r="261" spans="1:14" x14ac:dyDescent="0.25">
      <c r="A261" t="s">
        <v>270</v>
      </c>
      <c r="B261" t="s">
        <v>5015</v>
      </c>
      <c r="C261" t="s">
        <v>5027</v>
      </c>
      <c r="D261">
        <v>34</v>
      </c>
      <c r="E261" s="5">
        <v>44296</v>
      </c>
      <c r="F261">
        <v>247</v>
      </c>
      <c r="G261">
        <v>38</v>
      </c>
      <c r="H261" t="s">
        <v>5044</v>
      </c>
      <c r="I261">
        <v>71</v>
      </c>
      <c r="J261">
        <v>1</v>
      </c>
      <c r="K261" t="s">
        <v>5050</v>
      </c>
      <c r="L261" s="7" t="str">
        <f t="shared" si="12"/>
        <v>31-40</v>
      </c>
      <c r="M261" s="7">
        <f t="shared" si="13"/>
        <v>2021</v>
      </c>
      <c r="N261" s="6" t="str">
        <f t="shared" si="14"/>
        <v>Medium</v>
      </c>
    </row>
    <row r="262" spans="1:14" x14ac:dyDescent="0.25">
      <c r="A262" t="s">
        <v>271</v>
      </c>
      <c r="B262" t="s">
        <v>5018</v>
      </c>
      <c r="C262" t="s">
        <v>5036</v>
      </c>
      <c r="D262">
        <v>48</v>
      </c>
      <c r="E262" s="5">
        <v>44910</v>
      </c>
      <c r="F262">
        <v>223</v>
      </c>
      <c r="G262">
        <v>42</v>
      </c>
      <c r="H262" t="s">
        <v>5046</v>
      </c>
      <c r="I262">
        <v>57</v>
      </c>
      <c r="J262">
        <v>1</v>
      </c>
      <c r="K262" t="s">
        <v>5050</v>
      </c>
      <c r="L262" s="7" t="str">
        <f t="shared" si="12"/>
        <v>41-50</v>
      </c>
      <c r="M262" s="7">
        <f t="shared" si="13"/>
        <v>2022</v>
      </c>
      <c r="N262" s="6" t="str">
        <f t="shared" si="14"/>
        <v>Medium</v>
      </c>
    </row>
    <row r="263" spans="1:14" x14ac:dyDescent="0.25">
      <c r="A263" t="s">
        <v>272</v>
      </c>
      <c r="B263" t="s">
        <v>5018</v>
      </c>
      <c r="C263" t="s">
        <v>5032</v>
      </c>
      <c r="D263">
        <v>49</v>
      </c>
      <c r="E263" s="5">
        <v>44223</v>
      </c>
      <c r="F263">
        <v>240</v>
      </c>
      <c r="G263">
        <v>3</v>
      </c>
      <c r="H263" t="s">
        <v>5044</v>
      </c>
      <c r="I263">
        <v>80</v>
      </c>
      <c r="J263">
        <v>1</v>
      </c>
      <c r="K263" t="s">
        <v>5050</v>
      </c>
      <c r="L263" s="7" t="str">
        <f t="shared" si="12"/>
        <v>41-50</v>
      </c>
      <c r="M263" s="7">
        <f t="shared" si="13"/>
        <v>2021</v>
      </c>
      <c r="N263" s="6" t="str">
        <f t="shared" si="14"/>
        <v>Low</v>
      </c>
    </row>
    <row r="264" spans="1:14" x14ac:dyDescent="0.25">
      <c r="A264" t="s">
        <v>273</v>
      </c>
      <c r="B264" t="s">
        <v>5012</v>
      </c>
      <c r="C264" t="s">
        <v>5021</v>
      </c>
      <c r="D264">
        <v>23</v>
      </c>
      <c r="E264" s="5">
        <v>44330</v>
      </c>
      <c r="F264">
        <v>230</v>
      </c>
      <c r="G264">
        <v>21</v>
      </c>
      <c r="H264" t="s">
        <v>5044</v>
      </c>
      <c r="I264">
        <v>90</v>
      </c>
      <c r="J264">
        <v>1</v>
      </c>
      <c r="K264" t="s">
        <v>5049</v>
      </c>
      <c r="L264" s="7" t="str">
        <f t="shared" si="12"/>
        <v>21-30</v>
      </c>
      <c r="M264" s="7">
        <f t="shared" si="13"/>
        <v>2021</v>
      </c>
      <c r="N264" s="6" t="str">
        <f t="shared" si="14"/>
        <v>Low</v>
      </c>
    </row>
    <row r="265" spans="1:14" x14ac:dyDescent="0.25">
      <c r="A265" t="s">
        <v>274</v>
      </c>
      <c r="B265" t="s">
        <v>5012</v>
      </c>
      <c r="C265" t="s">
        <v>5026</v>
      </c>
      <c r="D265">
        <v>40</v>
      </c>
      <c r="E265" s="5">
        <v>43957</v>
      </c>
      <c r="F265">
        <v>244</v>
      </c>
      <c r="G265">
        <v>14</v>
      </c>
      <c r="H265" t="s">
        <v>5043</v>
      </c>
      <c r="I265">
        <v>51</v>
      </c>
      <c r="J265">
        <v>1</v>
      </c>
      <c r="K265" t="s">
        <v>5051</v>
      </c>
      <c r="L265" s="7" t="str">
        <f t="shared" si="12"/>
        <v>31-40</v>
      </c>
      <c r="M265" s="7">
        <f t="shared" si="13"/>
        <v>2020</v>
      </c>
      <c r="N265" s="6" t="str">
        <f t="shared" si="14"/>
        <v>Low</v>
      </c>
    </row>
    <row r="266" spans="1:14" x14ac:dyDescent="0.25">
      <c r="A266" t="s">
        <v>275</v>
      </c>
      <c r="B266" t="s">
        <v>5016</v>
      </c>
      <c r="C266" t="s">
        <v>5041</v>
      </c>
      <c r="D266">
        <v>35</v>
      </c>
      <c r="E266" s="5">
        <v>44220</v>
      </c>
      <c r="F266">
        <v>213</v>
      </c>
      <c r="G266">
        <v>52</v>
      </c>
      <c r="H266" t="s">
        <v>5044</v>
      </c>
      <c r="I266">
        <v>99</v>
      </c>
      <c r="J266">
        <v>1</v>
      </c>
      <c r="K266" t="s">
        <v>5050</v>
      </c>
      <c r="L266" s="7" t="str">
        <f t="shared" si="12"/>
        <v>31-40</v>
      </c>
      <c r="M266" s="7">
        <f t="shared" si="13"/>
        <v>2021</v>
      </c>
      <c r="N266" s="6" t="str">
        <f t="shared" si="14"/>
        <v>Medium</v>
      </c>
    </row>
    <row r="267" spans="1:14" x14ac:dyDescent="0.25">
      <c r="A267" t="s">
        <v>276</v>
      </c>
      <c r="B267" t="s">
        <v>5017</v>
      </c>
      <c r="C267" t="s">
        <v>5037</v>
      </c>
      <c r="D267">
        <v>26</v>
      </c>
      <c r="E267" s="5">
        <v>44396</v>
      </c>
      <c r="F267">
        <v>213</v>
      </c>
      <c r="G267">
        <v>71</v>
      </c>
      <c r="H267" t="s">
        <v>5047</v>
      </c>
      <c r="I267">
        <v>92</v>
      </c>
      <c r="J267">
        <v>1</v>
      </c>
      <c r="K267" t="s">
        <v>5050</v>
      </c>
      <c r="L267" s="7" t="str">
        <f t="shared" si="12"/>
        <v>21-30</v>
      </c>
      <c r="M267" s="7">
        <f t="shared" si="13"/>
        <v>2021</v>
      </c>
      <c r="N267" s="6" t="str">
        <f t="shared" si="14"/>
        <v>High</v>
      </c>
    </row>
    <row r="268" spans="1:14" x14ac:dyDescent="0.25">
      <c r="A268" t="s">
        <v>277</v>
      </c>
      <c r="B268" t="s">
        <v>5016</v>
      </c>
      <c r="C268" t="s">
        <v>5031</v>
      </c>
      <c r="D268">
        <v>27</v>
      </c>
      <c r="E268" s="5">
        <v>44457</v>
      </c>
      <c r="F268">
        <v>258</v>
      </c>
      <c r="G268">
        <v>68</v>
      </c>
      <c r="H268" t="s">
        <v>5047</v>
      </c>
      <c r="I268">
        <v>84</v>
      </c>
      <c r="J268">
        <v>1</v>
      </c>
      <c r="K268" t="s">
        <v>5050</v>
      </c>
      <c r="L268" s="7" t="str">
        <f t="shared" si="12"/>
        <v>21-30</v>
      </c>
      <c r="M268" s="7">
        <f t="shared" si="13"/>
        <v>2021</v>
      </c>
      <c r="N268" s="6" t="str">
        <f t="shared" si="14"/>
        <v>High</v>
      </c>
    </row>
    <row r="269" spans="1:14" x14ac:dyDescent="0.25">
      <c r="A269" t="s">
        <v>278</v>
      </c>
      <c r="B269" t="s">
        <v>5018</v>
      </c>
      <c r="C269" t="s">
        <v>5032</v>
      </c>
      <c r="D269">
        <v>37</v>
      </c>
      <c r="E269" s="5">
        <v>44731</v>
      </c>
      <c r="F269">
        <v>215</v>
      </c>
      <c r="G269">
        <v>35</v>
      </c>
      <c r="H269" t="s">
        <v>5044</v>
      </c>
      <c r="I269">
        <v>69</v>
      </c>
      <c r="J269">
        <v>0</v>
      </c>
      <c r="L269" s="7" t="str">
        <f t="shared" si="12"/>
        <v>31-40</v>
      </c>
      <c r="M269" s="7">
        <f t="shared" si="13"/>
        <v>2022</v>
      </c>
      <c r="N269" s="6" t="str">
        <f t="shared" si="14"/>
        <v>Medium</v>
      </c>
    </row>
    <row r="270" spans="1:14" x14ac:dyDescent="0.25">
      <c r="A270" t="s">
        <v>279</v>
      </c>
      <c r="B270" t="s">
        <v>5018</v>
      </c>
      <c r="C270" t="s">
        <v>5036</v>
      </c>
      <c r="D270">
        <v>44</v>
      </c>
      <c r="E270" s="5">
        <v>44715</v>
      </c>
      <c r="F270">
        <v>244</v>
      </c>
      <c r="G270">
        <v>90</v>
      </c>
      <c r="H270" t="s">
        <v>5048</v>
      </c>
      <c r="I270">
        <v>70</v>
      </c>
      <c r="J270">
        <v>1</v>
      </c>
      <c r="K270" t="s">
        <v>5051</v>
      </c>
      <c r="L270" s="7" t="str">
        <f t="shared" si="12"/>
        <v>41-50</v>
      </c>
      <c r="M270" s="7">
        <f t="shared" si="13"/>
        <v>2022</v>
      </c>
      <c r="N270" s="6" t="str">
        <f t="shared" si="14"/>
        <v>High</v>
      </c>
    </row>
    <row r="271" spans="1:14" x14ac:dyDescent="0.25">
      <c r="A271" t="s">
        <v>280</v>
      </c>
      <c r="B271" t="s">
        <v>5018</v>
      </c>
      <c r="C271" t="s">
        <v>5036</v>
      </c>
      <c r="D271">
        <v>25</v>
      </c>
      <c r="E271" s="5">
        <v>44340</v>
      </c>
      <c r="F271">
        <v>243</v>
      </c>
      <c r="G271">
        <v>69</v>
      </c>
      <c r="H271" t="s">
        <v>5048</v>
      </c>
      <c r="I271">
        <v>75</v>
      </c>
      <c r="J271">
        <v>1</v>
      </c>
      <c r="K271" t="s">
        <v>5049</v>
      </c>
      <c r="L271" s="7" t="str">
        <f t="shared" si="12"/>
        <v>21-30</v>
      </c>
      <c r="M271" s="7">
        <f t="shared" si="13"/>
        <v>2021</v>
      </c>
      <c r="N271" s="6" t="str">
        <f t="shared" si="14"/>
        <v>High</v>
      </c>
    </row>
    <row r="272" spans="1:14" x14ac:dyDescent="0.25">
      <c r="A272" t="s">
        <v>281</v>
      </c>
      <c r="B272" t="s">
        <v>5018</v>
      </c>
      <c r="C272" t="s">
        <v>5038</v>
      </c>
      <c r="D272">
        <v>31</v>
      </c>
      <c r="E272" s="5">
        <v>43949</v>
      </c>
      <c r="F272">
        <v>245</v>
      </c>
      <c r="G272">
        <v>10</v>
      </c>
      <c r="H272" t="s">
        <v>5047</v>
      </c>
      <c r="I272">
        <v>78</v>
      </c>
      <c r="J272">
        <v>1</v>
      </c>
      <c r="K272" t="s">
        <v>5050</v>
      </c>
      <c r="L272" s="7" t="str">
        <f t="shared" si="12"/>
        <v>31-40</v>
      </c>
      <c r="M272" s="7">
        <f t="shared" si="13"/>
        <v>2020</v>
      </c>
      <c r="N272" s="6" t="str">
        <f t="shared" si="14"/>
        <v>Low</v>
      </c>
    </row>
    <row r="273" spans="1:14" x14ac:dyDescent="0.25">
      <c r="A273" t="s">
        <v>282</v>
      </c>
      <c r="B273" t="s">
        <v>5014</v>
      </c>
      <c r="C273" t="s">
        <v>5028</v>
      </c>
      <c r="D273">
        <v>28</v>
      </c>
      <c r="E273" s="5">
        <v>44080</v>
      </c>
      <c r="F273">
        <v>234</v>
      </c>
      <c r="G273">
        <v>34</v>
      </c>
      <c r="H273" t="s">
        <v>5044</v>
      </c>
      <c r="I273">
        <v>94</v>
      </c>
      <c r="J273">
        <v>1</v>
      </c>
      <c r="K273" t="s">
        <v>5049</v>
      </c>
      <c r="L273" s="7" t="str">
        <f t="shared" si="12"/>
        <v>21-30</v>
      </c>
      <c r="M273" s="7">
        <f t="shared" si="13"/>
        <v>2020</v>
      </c>
      <c r="N273" s="6" t="str">
        <f t="shared" si="14"/>
        <v>Medium</v>
      </c>
    </row>
    <row r="274" spans="1:14" x14ac:dyDescent="0.25">
      <c r="A274" t="s">
        <v>283</v>
      </c>
      <c r="B274" t="s">
        <v>5011</v>
      </c>
      <c r="C274" t="s">
        <v>5020</v>
      </c>
      <c r="D274">
        <v>45</v>
      </c>
      <c r="E274" s="5">
        <v>44327</v>
      </c>
      <c r="F274">
        <v>215</v>
      </c>
      <c r="G274">
        <v>31</v>
      </c>
      <c r="H274" t="s">
        <v>5045</v>
      </c>
      <c r="I274">
        <v>92</v>
      </c>
      <c r="J274">
        <v>0</v>
      </c>
      <c r="L274" s="7" t="str">
        <f t="shared" si="12"/>
        <v>41-50</v>
      </c>
      <c r="M274" s="7">
        <f t="shared" si="13"/>
        <v>2021</v>
      </c>
      <c r="N274" s="6" t="str">
        <f t="shared" si="14"/>
        <v>Medium</v>
      </c>
    </row>
    <row r="275" spans="1:14" x14ac:dyDescent="0.25">
      <c r="A275" t="s">
        <v>284</v>
      </c>
      <c r="B275" t="s">
        <v>5012</v>
      </c>
      <c r="C275" t="s">
        <v>5026</v>
      </c>
      <c r="D275">
        <v>25</v>
      </c>
      <c r="E275" s="5">
        <v>44504</v>
      </c>
      <c r="F275">
        <v>221</v>
      </c>
      <c r="G275">
        <v>91</v>
      </c>
      <c r="H275" t="s">
        <v>5048</v>
      </c>
      <c r="I275">
        <v>56</v>
      </c>
      <c r="J275">
        <v>0</v>
      </c>
      <c r="L275" s="7" t="str">
        <f t="shared" si="12"/>
        <v>21-30</v>
      </c>
      <c r="M275" s="7">
        <f t="shared" si="13"/>
        <v>2021</v>
      </c>
      <c r="N275" s="6" t="str">
        <f t="shared" si="14"/>
        <v>High</v>
      </c>
    </row>
    <row r="276" spans="1:14" x14ac:dyDescent="0.25">
      <c r="A276" t="s">
        <v>285</v>
      </c>
      <c r="B276" t="s">
        <v>5017</v>
      </c>
      <c r="C276" t="s">
        <v>5037</v>
      </c>
      <c r="D276">
        <v>27</v>
      </c>
      <c r="E276" s="5">
        <v>44511</v>
      </c>
      <c r="F276">
        <v>241</v>
      </c>
      <c r="G276">
        <v>60</v>
      </c>
      <c r="H276" t="s">
        <v>5048</v>
      </c>
      <c r="I276">
        <v>91</v>
      </c>
      <c r="J276">
        <v>0</v>
      </c>
      <c r="L276" s="7" t="str">
        <f t="shared" si="12"/>
        <v>21-30</v>
      </c>
      <c r="M276" s="7">
        <f t="shared" si="13"/>
        <v>2021</v>
      </c>
      <c r="N276" s="6" t="str">
        <f t="shared" si="14"/>
        <v>High</v>
      </c>
    </row>
    <row r="277" spans="1:14" x14ac:dyDescent="0.25">
      <c r="A277" t="s">
        <v>286</v>
      </c>
      <c r="B277" t="s">
        <v>5018</v>
      </c>
      <c r="C277" t="s">
        <v>5036</v>
      </c>
      <c r="D277">
        <v>31</v>
      </c>
      <c r="E277" s="5">
        <v>44266</v>
      </c>
      <c r="F277">
        <v>203</v>
      </c>
      <c r="G277">
        <v>98</v>
      </c>
      <c r="H277" t="s">
        <v>5045</v>
      </c>
      <c r="I277">
        <v>91</v>
      </c>
      <c r="J277">
        <v>0</v>
      </c>
      <c r="L277" s="7" t="str">
        <f t="shared" si="12"/>
        <v>31-40</v>
      </c>
      <c r="M277" s="7">
        <f t="shared" si="13"/>
        <v>2021</v>
      </c>
      <c r="N277" s="6" t="str">
        <f t="shared" si="14"/>
        <v>High</v>
      </c>
    </row>
    <row r="278" spans="1:14" x14ac:dyDescent="0.25">
      <c r="A278" t="s">
        <v>287</v>
      </c>
      <c r="B278" t="s">
        <v>5017</v>
      </c>
      <c r="C278" t="s">
        <v>5030</v>
      </c>
      <c r="D278">
        <v>35</v>
      </c>
      <c r="E278" s="5">
        <v>44024</v>
      </c>
      <c r="F278">
        <v>253</v>
      </c>
      <c r="G278">
        <v>22</v>
      </c>
      <c r="H278" t="s">
        <v>5045</v>
      </c>
      <c r="I278">
        <v>75</v>
      </c>
      <c r="J278">
        <v>1</v>
      </c>
      <c r="K278" t="s">
        <v>5049</v>
      </c>
      <c r="L278" s="7" t="str">
        <f t="shared" si="12"/>
        <v>31-40</v>
      </c>
      <c r="M278" s="7">
        <f t="shared" si="13"/>
        <v>2020</v>
      </c>
      <c r="N278" s="6" t="str">
        <f t="shared" si="14"/>
        <v>Low</v>
      </c>
    </row>
    <row r="279" spans="1:14" x14ac:dyDescent="0.25">
      <c r="A279" t="s">
        <v>288</v>
      </c>
      <c r="B279" t="s">
        <v>5018</v>
      </c>
      <c r="C279" t="s">
        <v>5038</v>
      </c>
      <c r="D279">
        <v>22</v>
      </c>
      <c r="E279" s="5">
        <v>44622</v>
      </c>
      <c r="F279">
        <v>236</v>
      </c>
      <c r="G279">
        <v>77</v>
      </c>
      <c r="H279" t="s">
        <v>5045</v>
      </c>
      <c r="I279">
        <v>71</v>
      </c>
      <c r="J279">
        <v>1</v>
      </c>
      <c r="K279" t="s">
        <v>5051</v>
      </c>
      <c r="L279" s="7" t="str">
        <f t="shared" si="12"/>
        <v>21-30</v>
      </c>
      <c r="M279" s="7">
        <f t="shared" si="13"/>
        <v>2022</v>
      </c>
      <c r="N279" s="6" t="str">
        <f t="shared" si="14"/>
        <v>High</v>
      </c>
    </row>
    <row r="280" spans="1:14" x14ac:dyDescent="0.25">
      <c r="A280" t="s">
        <v>289</v>
      </c>
      <c r="B280" t="s">
        <v>5014</v>
      </c>
      <c r="C280" t="s">
        <v>5028</v>
      </c>
      <c r="D280">
        <v>49</v>
      </c>
      <c r="E280" s="5">
        <v>44411</v>
      </c>
      <c r="F280">
        <v>229</v>
      </c>
      <c r="G280">
        <v>34</v>
      </c>
      <c r="H280" t="s">
        <v>5043</v>
      </c>
      <c r="I280">
        <v>57</v>
      </c>
      <c r="J280">
        <v>1</v>
      </c>
      <c r="K280" t="s">
        <v>5049</v>
      </c>
      <c r="L280" s="7" t="str">
        <f t="shared" si="12"/>
        <v>41-50</v>
      </c>
      <c r="M280" s="7">
        <f t="shared" si="13"/>
        <v>2021</v>
      </c>
      <c r="N280" s="6" t="str">
        <f t="shared" si="14"/>
        <v>Medium</v>
      </c>
    </row>
    <row r="281" spans="1:14" x14ac:dyDescent="0.25">
      <c r="A281" t="s">
        <v>290</v>
      </c>
      <c r="B281" t="s">
        <v>5014</v>
      </c>
      <c r="C281" t="s">
        <v>5024</v>
      </c>
      <c r="D281">
        <v>30</v>
      </c>
      <c r="E281" s="5">
        <v>44192</v>
      </c>
      <c r="F281">
        <v>211</v>
      </c>
      <c r="G281">
        <v>1</v>
      </c>
      <c r="H281" t="s">
        <v>5046</v>
      </c>
      <c r="I281">
        <v>71</v>
      </c>
      <c r="J281">
        <v>1</v>
      </c>
      <c r="K281" t="s">
        <v>5050</v>
      </c>
      <c r="L281" s="7" t="str">
        <f t="shared" si="12"/>
        <v>21-30</v>
      </c>
      <c r="M281" s="7">
        <f t="shared" si="13"/>
        <v>2020</v>
      </c>
      <c r="N281" s="6" t="str">
        <f t="shared" si="14"/>
        <v>Low</v>
      </c>
    </row>
    <row r="282" spans="1:14" x14ac:dyDescent="0.25">
      <c r="A282" t="s">
        <v>291</v>
      </c>
      <c r="B282" t="s">
        <v>5012</v>
      </c>
      <c r="C282" t="s">
        <v>5026</v>
      </c>
      <c r="D282">
        <v>41</v>
      </c>
      <c r="E282" s="5">
        <v>44051</v>
      </c>
      <c r="F282">
        <v>240</v>
      </c>
      <c r="G282">
        <v>51</v>
      </c>
      <c r="H282" t="s">
        <v>5048</v>
      </c>
      <c r="I282">
        <v>82</v>
      </c>
      <c r="J282">
        <v>1</v>
      </c>
      <c r="K282" t="s">
        <v>5049</v>
      </c>
      <c r="L282" s="7" t="str">
        <f t="shared" si="12"/>
        <v>41-50</v>
      </c>
      <c r="M282" s="7">
        <f t="shared" si="13"/>
        <v>2020</v>
      </c>
      <c r="N282" s="6" t="str">
        <f t="shared" si="14"/>
        <v>Medium</v>
      </c>
    </row>
    <row r="283" spans="1:14" x14ac:dyDescent="0.25">
      <c r="A283" t="s">
        <v>292</v>
      </c>
      <c r="B283" t="s">
        <v>5016</v>
      </c>
      <c r="C283" t="s">
        <v>5029</v>
      </c>
      <c r="D283">
        <v>25</v>
      </c>
      <c r="E283" s="5">
        <v>44738</v>
      </c>
      <c r="F283">
        <v>208</v>
      </c>
      <c r="G283">
        <v>61</v>
      </c>
      <c r="H283" t="s">
        <v>5047</v>
      </c>
      <c r="I283">
        <v>65</v>
      </c>
      <c r="J283">
        <v>0</v>
      </c>
      <c r="L283" s="7" t="str">
        <f t="shared" si="12"/>
        <v>21-30</v>
      </c>
      <c r="M283" s="7">
        <f t="shared" si="13"/>
        <v>2022</v>
      </c>
      <c r="N283" s="6" t="str">
        <f t="shared" si="14"/>
        <v>High</v>
      </c>
    </row>
    <row r="284" spans="1:14" x14ac:dyDescent="0.25">
      <c r="A284" t="s">
        <v>293</v>
      </c>
      <c r="B284" t="s">
        <v>5018</v>
      </c>
      <c r="C284" t="s">
        <v>5036</v>
      </c>
      <c r="D284">
        <v>29</v>
      </c>
      <c r="E284" s="5">
        <v>44470</v>
      </c>
      <c r="F284">
        <v>248</v>
      </c>
      <c r="G284">
        <v>34</v>
      </c>
      <c r="H284" t="s">
        <v>5047</v>
      </c>
      <c r="I284">
        <v>69</v>
      </c>
      <c r="J284">
        <v>0</v>
      </c>
      <c r="L284" s="7" t="str">
        <f t="shared" si="12"/>
        <v>21-30</v>
      </c>
      <c r="M284" s="7">
        <f t="shared" si="13"/>
        <v>2021</v>
      </c>
      <c r="N284" s="6" t="str">
        <f t="shared" si="14"/>
        <v>Medium</v>
      </c>
    </row>
    <row r="285" spans="1:14" x14ac:dyDescent="0.25">
      <c r="A285" t="s">
        <v>294</v>
      </c>
      <c r="B285" t="s">
        <v>5018</v>
      </c>
      <c r="C285" t="s">
        <v>5032</v>
      </c>
      <c r="D285">
        <v>33</v>
      </c>
      <c r="E285" s="5">
        <v>44218</v>
      </c>
      <c r="F285">
        <v>215</v>
      </c>
      <c r="G285">
        <v>7</v>
      </c>
      <c r="H285" t="s">
        <v>5046</v>
      </c>
      <c r="I285">
        <v>57</v>
      </c>
      <c r="J285">
        <v>1</v>
      </c>
      <c r="K285" t="s">
        <v>5051</v>
      </c>
      <c r="L285" s="7" t="str">
        <f t="shared" si="12"/>
        <v>31-40</v>
      </c>
      <c r="M285" s="7">
        <f t="shared" si="13"/>
        <v>2021</v>
      </c>
      <c r="N285" s="6" t="str">
        <f t="shared" si="14"/>
        <v>Low</v>
      </c>
    </row>
    <row r="286" spans="1:14" x14ac:dyDescent="0.25">
      <c r="A286" t="s">
        <v>295</v>
      </c>
      <c r="B286" t="s">
        <v>5013</v>
      </c>
      <c r="C286" t="s">
        <v>5033</v>
      </c>
      <c r="D286">
        <v>43</v>
      </c>
      <c r="E286" s="5">
        <v>44413</v>
      </c>
      <c r="F286">
        <v>259</v>
      </c>
      <c r="G286">
        <v>90</v>
      </c>
      <c r="H286" t="s">
        <v>5047</v>
      </c>
      <c r="I286">
        <v>94</v>
      </c>
      <c r="J286">
        <v>0</v>
      </c>
      <c r="L286" s="7" t="str">
        <f t="shared" si="12"/>
        <v>41-50</v>
      </c>
      <c r="M286" s="7">
        <f t="shared" si="13"/>
        <v>2021</v>
      </c>
      <c r="N286" s="6" t="str">
        <f t="shared" si="14"/>
        <v>High</v>
      </c>
    </row>
    <row r="287" spans="1:14" x14ac:dyDescent="0.25">
      <c r="A287" t="s">
        <v>296</v>
      </c>
      <c r="B287" t="s">
        <v>5018</v>
      </c>
      <c r="C287" t="s">
        <v>5036</v>
      </c>
      <c r="D287">
        <v>41</v>
      </c>
      <c r="E287" s="5">
        <v>44701</v>
      </c>
      <c r="F287">
        <v>214</v>
      </c>
      <c r="G287">
        <v>17</v>
      </c>
      <c r="H287" t="s">
        <v>5048</v>
      </c>
      <c r="I287">
        <v>59</v>
      </c>
      <c r="J287">
        <v>1</v>
      </c>
      <c r="K287" t="s">
        <v>5050</v>
      </c>
      <c r="L287" s="7" t="str">
        <f t="shared" si="12"/>
        <v>41-50</v>
      </c>
      <c r="M287" s="7">
        <f t="shared" si="13"/>
        <v>2022</v>
      </c>
      <c r="N287" s="6" t="str">
        <f t="shared" si="14"/>
        <v>Low</v>
      </c>
    </row>
    <row r="288" spans="1:14" x14ac:dyDescent="0.25">
      <c r="A288" t="s">
        <v>297</v>
      </c>
      <c r="B288" t="s">
        <v>5015</v>
      </c>
      <c r="C288" t="s">
        <v>5040</v>
      </c>
      <c r="D288">
        <v>44</v>
      </c>
      <c r="E288" s="5">
        <v>44365</v>
      </c>
      <c r="F288">
        <v>258</v>
      </c>
      <c r="G288">
        <v>60</v>
      </c>
      <c r="H288" t="s">
        <v>5044</v>
      </c>
      <c r="I288">
        <v>92</v>
      </c>
      <c r="J288">
        <v>0</v>
      </c>
      <c r="L288" s="7" t="str">
        <f t="shared" si="12"/>
        <v>41-50</v>
      </c>
      <c r="M288" s="7">
        <f t="shared" si="13"/>
        <v>2021</v>
      </c>
      <c r="N288" s="6" t="str">
        <f t="shared" si="14"/>
        <v>High</v>
      </c>
    </row>
    <row r="289" spans="1:14" x14ac:dyDescent="0.25">
      <c r="A289" t="s">
        <v>298</v>
      </c>
      <c r="B289" t="s">
        <v>5012</v>
      </c>
      <c r="C289" t="s">
        <v>5021</v>
      </c>
      <c r="D289">
        <v>46</v>
      </c>
      <c r="E289" s="5">
        <v>44317</v>
      </c>
      <c r="F289">
        <v>255</v>
      </c>
      <c r="G289">
        <v>100</v>
      </c>
      <c r="H289" t="s">
        <v>5045</v>
      </c>
      <c r="I289">
        <v>83</v>
      </c>
      <c r="J289">
        <v>1</v>
      </c>
      <c r="K289" t="s">
        <v>5050</v>
      </c>
      <c r="L289" s="7" t="str">
        <f t="shared" si="12"/>
        <v>41-50</v>
      </c>
      <c r="M289" s="7">
        <f t="shared" si="13"/>
        <v>2021</v>
      </c>
      <c r="N289" s="6" t="str">
        <f t="shared" si="14"/>
        <v>High</v>
      </c>
    </row>
    <row r="290" spans="1:14" x14ac:dyDescent="0.25">
      <c r="A290" t="s">
        <v>299</v>
      </c>
      <c r="B290" t="s">
        <v>5015</v>
      </c>
      <c r="C290" t="s">
        <v>5027</v>
      </c>
      <c r="D290">
        <v>40</v>
      </c>
      <c r="E290" s="5">
        <v>44813</v>
      </c>
      <c r="F290">
        <v>203</v>
      </c>
      <c r="G290">
        <v>70</v>
      </c>
      <c r="H290" t="s">
        <v>5044</v>
      </c>
      <c r="I290">
        <v>62</v>
      </c>
      <c r="J290">
        <v>0</v>
      </c>
      <c r="L290" s="7" t="str">
        <f t="shared" si="12"/>
        <v>31-40</v>
      </c>
      <c r="M290" s="7">
        <f t="shared" si="13"/>
        <v>2022</v>
      </c>
      <c r="N290" s="6" t="str">
        <f t="shared" si="14"/>
        <v>High</v>
      </c>
    </row>
    <row r="291" spans="1:14" x14ac:dyDescent="0.25">
      <c r="A291" t="s">
        <v>300</v>
      </c>
      <c r="B291" t="s">
        <v>5013</v>
      </c>
      <c r="C291" t="s">
        <v>5033</v>
      </c>
      <c r="D291">
        <v>49</v>
      </c>
      <c r="E291" s="5">
        <v>44395</v>
      </c>
      <c r="F291">
        <v>228</v>
      </c>
      <c r="G291">
        <v>14</v>
      </c>
      <c r="H291" t="s">
        <v>5046</v>
      </c>
      <c r="I291">
        <v>63</v>
      </c>
      <c r="J291">
        <v>1</v>
      </c>
      <c r="K291" t="s">
        <v>5049</v>
      </c>
      <c r="L291" s="7" t="str">
        <f t="shared" si="12"/>
        <v>41-50</v>
      </c>
      <c r="M291" s="7">
        <f t="shared" si="13"/>
        <v>2021</v>
      </c>
      <c r="N291" s="6" t="str">
        <f t="shared" si="14"/>
        <v>Low</v>
      </c>
    </row>
    <row r="292" spans="1:14" x14ac:dyDescent="0.25">
      <c r="A292" t="s">
        <v>301</v>
      </c>
      <c r="B292" t="s">
        <v>5014</v>
      </c>
      <c r="C292" t="s">
        <v>5028</v>
      </c>
      <c r="D292">
        <v>36</v>
      </c>
      <c r="E292" s="5">
        <v>44792</v>
      </c>
      <c r="F292">
        <v>232</v>
      </c>
      <c r="G292">
        <v>53</v>
      </c>
      <c r="H292" t="s">
        <v>5048</v>
      </c>
      <c r="I292">
        <v>86</v>
      </c>
      <c r="J292">
        <v>0</v>
      </c>
      <c r="L292" s="7" t="str">
        <f t="shared" si="12"/>
        <v>31-40</v>
      </c>
      <c r="M292" s="7">
        <f t="shared" si="13"/>
        <v>2022</v>
      </c>
      <c r="N292" s="6" t="str">
        <f t="shared" si="14"/>
        <v>Medium</v>
      </c>
    </row>
    <row r="293" spans="1:14" x14ac:dyDescent="0.25">
      <c r="A293" t="s">
        <v>302</v>
      </c>
      <c r="B293" t="s">
        <v>5014</v>
      </c>
      <c r="C293" t="s">
        <v>5024</v>
      </c>
      <c r="D293">
        <v>47</v>
      </c>
      <c r="E293" s="5">
        <v>44612</v>
      </c>
      <c r="F293">
        <v>246</v>
      </c>
      <c r="G293">
        <v>2</v>
      </c>
      <c r="H293" t="s">
        <v>5048</v>
      </c>
      <c r="I293">
        <v>66</v>
      </c>
      <c r="J293">
        <v>0</v>
      </c>
      <c r="L293" s="7" t="str">
        <f t="shared" si="12"/>
        <v>41-50</v>
      </c>
      <c r="M293" s="7">
        <f t="shared" si="13"/>
        <v>2022</v>
      </c>
      <c r="N293" s="6" t="str">
        <f t="shared" si="14"/>
        <v>Low</v>
      </c>
    </row>
    <row r="294" spans="1:14" x14ac:dyDescent="0.25">
      <c r="A294" t="s">
        <v>303</v>
      </c>
      <c r="B294" t="s">
        <v>5012</v>
      </c>
      <c r="C294" t="s">
        <v>5021</v>
      </c>
      <c r="D294">
        <v>24</v>
      </c>
      <c r="E294" s="5">
        <v>44881</v>
      </c>
      <c r="F294">
        <v>227</v>
      </c>
      <c r="G294">
        <v>44</v>
      </c>
      <c r="H294" t="s">
        <v>5046</v>
      </c>
      <c r="I294">
        <v>54</v>
      </c>
      <c r="J294">
        <v>0</v>
      </c>
      <c r="L294" s="7" t="str">
        <f t="shared" si="12"/>
        <v>21-30</v>
      </c>
      <c r="M294" s="7">
        <f t="shared" si="13"/>
        <v>2022</v>
      </c>
      <c r="N294" s="6" t="str">
        <f t="shared" si="14"/>
        <v>Medium</v>
      </c>
    </row>
    <row r="295" spans="1:14" x14ac:dyDescent="0.25">
      <c r="A295" t="s">
        <v>304</v>
      </c>
      <c r="B295" t="s">
        <v>5011</v>
      </c>
      <c r="C295" t="s">
        <v>5023</v>
      </c>
      <c r="D295">
        <v>23</v>
      </c>
      <c r="E295" s="5">
        <v>44634</v>
      </c>
      <c r="F295">
        <v>226</v>
      </c>
      <c r="G295">
        <v>23</v>
      </c>
      <c r="H295" t="s">
        <v>5043</v>
      </c>
      <c r="I295">
        <v>99</v>
      </c>
      <c r="J295">
        <v>1</v>
      </c>
      <c r="K295" t="s">
        <v>5051</v>
      </c>
      <c r="L295" s="7" t="str">
        <f t="shared" si="12"/>
        <v>21-30</v>
      </c>
      <c r="M295" s="7">
        <f t="shared" si="13"/>
        <v>2022</v>
      </c>
      <c r="N295" s="6" t="str">
        <f t="shared" si="14"/>
        <v>Low</v>
      </c>
    </row>
    <row r="296" spans="1:14" x14ac:dyDescent="0.25">
      <c r="A296" t="s">
        <v>305</v>
      </c>
      <c r="B296" t="s">
        <v>5016</v>
      </c>
      <c r="C296" t="s">
        <v>5031</v>
      </c>
      <c r="D296">
        <v>49</v>
      </c>
      <c r="E296" s="5">
        <v>43988</v>
      </c>
      <c r="F296">
        <v>258</v>
      </c>
      <c r="G296">
        <v>48</v>
      </c>
      <c r="H296" t="s">
        <v>5048</v>
      </c>
      <c r="I296">
        <v>55</v>
      </c>
      <c r="J296">
        <v>0</v>
      </c>
      <c r="L296" s="7" t="str">
        <f t="shared" si="12"/>
        <v>41-50</v>
      </c>
      <c r="M296" s="7">
        <f t="shared" si="13"/>
        <v>2020</v>
      </c>
      <c r="N296" s="6" t="str">
        <f t="shared" si="14"/>
        <v>Medium</v>
      </c>
    </row>
    <row r="297" spans="1:14" x14ac:dyDescent="0.25">
      <c r="A297" t="s">
        <v>306</v>
      </c>
      <c r="B297" t="s">
        <v>5015</v>
      </c>
      <c r="C297" t="s">
        <v>5027</v>
      </c>
      <c r="D297">
        <v>27</v>
      </c>
      <c r="E297" s="5">
        <v>44377</v>
      </c>
      <c r="F297">
        <v>225</v>
      </c>
      <c r="G297">
        <v>67</v>
      </c>
      <c r="H297" t="s">
        <v>5043</v>
      </c>
      <c r="I297">
        <v>96</v>
      </c>
      <c r="J297">
        <v>0</v>
      </c>
      <c r="L297" s="7" t="str">
        <f t="shared" si="12"/>
        <v>21-30</v>
      </c>
      <c r="M297" s="7">
        <f t="shared" si="13"/>
        <v>2021</v>
      </c>
      <c r="N297" s="6" t="str">
        <f t="shared" si="14"/>
        <v>High</v>
      </c>
    </row>
    <row r="298" spans="1:14" x14ac:dyDescent="0.25">
      <c r="A298" t="s">
        <v>307</v>
      </c>
      <c r="B298" t="s">
        <v>5017</v>
      </c>
      <c r="C298" t="s">
        <v>5030</v>
      </c>
      <c r="D298">
        <v>31</v>
      </c>
      <c r="E298" s="5">
        <v>44453</v>
      </c>
      <c r="F298">
        <v>243</v>
      </c>
      <c r="G298">
        <v>92</v>
      </c>
      <c r="H298" t="s">
        <v>5044</v>
      </c>
      <c r="I298">
        <v>77</v>
      </c>
      <c r="J298">
        <v>1</v>
      </c>
      <c r="K298" t="s">
        <v>5049</v>
      </c>
      <c r="L298" s="7" t="str">
        <f t="shared" si="12"/>
        <v>31-40</v>
      </c>
      <c r="M298" s="7">
        <f t="shared" si="13"/>
        <v>2021</v>
      </c>
      <c r="N298" s="6" t="str">
        <f t="shared" si="14"/>
        <v>High</v>
      </c>
    </row>
    <row r="299" spans="1:14" x14ac:dyDescent="0.25">
      <c r="A299" t="s">
        <v>308</v>
      </c>
      <c r="B299" t="s">
        <v>5012</v>
      </c>
      <c r="C299" t="s">
        <v>5034</v>
      </c>
      <c r="D299">
        <v>33</v>
      </c>
      <c r="E299" s="5">
        <v>44769</v>
      </c>
      <c r="F299">
        <v>217</v>
      </c>
      <c r="G299">
        <v>24</v>
      </c>
      <c r="H299" t="s">
        <v>5046</v>
      </c>
      <c r="I299">
        <v>98</v>
      </c>
      <c r="J299">
        <v>0</v>
      </c>
      <c r="L299" s="7" t="str">
        <f t="shared" si="12"/>
        <v>31-40</v>
      </c>
      <c r="M299" s="7">
        <f t="shared" si="13"/>
        <v>2022</v>
      </c>
      <c r="N299" s="6" t="str">
        <f t="shared" si="14"/>
        <v>Low</v>
      </c>
    </row>
    <row r="300" spans="1:14" x14ac:dyDescent="0.25">
      <c r="A300" t="s">
        <v>309</v>
      </c>
      <c r="B300" t="s">
        <v>5017</v>
      </c>
      <c r="C300" t="s">
        <v>5037</v>
      </c>
      <c r="D300">
        <v>35</v>
      </c>
      <c r="E300" s="5">
        <v>44298</v>
      </c>
      <c r="F300">
        <v>249</v>
      </c>
      <c r="G300">
        <v>2</v>
      </c>
      <c r="H300" t="s">
        <v>5043</v>
      </c>
      <c r="I300">
        <v>63</v>
      </c>
      <c r="J300">
        <v>0</v>
      </c>
      <c r="L300" s="7" t="str">
        <f t="shared" si="12"/>
        <v>31-40</v>
      </c>
      <c r="M300" s="7">
        <f t="shared" si="13"/>
        <v>2021</v>
      </c>
      <c r="N300" s="6" t="str">
        <f t="shared" si="14"/>
        <v>Low</v>
      </c>
    </row>
    <row r="301" spans="1:14" x14ac:dyDescent="0.25">
      <c r="A301" t="s">
        <v>310</v>
      </c>
      <c r="B301" t="s">
        <v>5011</v>
      </c>
      <c r="C301" t="s">
        <v>5020</v>
      </c>
      <c r="D301">
        <v>23</v>
      </c>
      <c r="E301" s="5">
        <v>44470</v>
      </c>
      <c r="F301">
        <v>238</v>
      </c>
      <c r="G301">
        <v>86</v>
      </c>
      <c r="H301" t="s">
        <v>5046</v>
      </c>
      <c r="I301">
        <v>53</v>
      </c>
      <c r="J301">
        <v>0</v>
      </c>
      <c r="L301" s="7" t="str">
        <f t="shared" si="12"/>
        <v>21-30</v>
      </c>
      <c r="M301" s="7">
        <f t="shared" si="13"/>
        <v>2021</v>
      </c>
      <c r="N301" s="6" t="str">
        <f t="shared" si="14"/>
        <v>High</v>
      </c>
    </row>
    <row r="302" spans="1:14" x14ac:dyDescent="0.25">
      <c r="A302" t="s">
        <v>311</v>
      </c>
      <c r="B302" t="s">
        <v>5017</v>
      </c>
      <c r="C302" t="s">
        <v>5042</v>
      </c>
      <c r="D302">
        <v>36</v>
      </c>
      <c r="E302" s="5">
        <v>44688</v>
      </c>
      <c r="F302">
        <v>234</v>
      </c>
      <c r="G302">
        <v>27</v>
      </c>
      <c r="H302" t="s">
        <v>5045</v>
      </c>
      <c r="I302">
        <v>58</v>
      </c>
      <c r="J302">
        <v>1</v>
      </c>
      <c r="K302" t="s">
        <v>5049</v>
      </c>
      <c r="L302" s="7" t="str">
        <f t="shared" si="12"/>
        <v>31-40</v>
      </c>
      <c r="M302" s="7">
        <f t="shared" si="13"/>
        <v>2022</v>
      </c>
      <c r="N302" s="6" t="str">
        <f t="shared" si="14"/>
        <v>Low</v>
      </c>
    </row>
    <row r="303" spans="1:14" x14ac:dyDescent="0.25">
      <c r="A303" t="s">
        <v>312</v>
      </c>
      <c r="B303" t="s">
        <v>5015</v>
      </c>
      <c r="C303" t="s">
        <v>5025</v>
      </c>
      <c r="D303">
        <v>41</v>
      </c>
      <c r="E303" s="5">
        <v>44136</v>
      </c>
      <c r="F303">
        <v>243</v>
      </c>
      <c r="G303">
        <v>41</v>
      </c>
      <c r="H303" t="s">
        <v>5043</v>
      </c>
      <c r="I303">
        <v>69</v>
      </c>
      <c r="J303">
        <v>0</v>
      </c>
      <c r="L303" s="7" t="str">
        <f t="shared" si="12"/>
        <v>41-50</v>
      </c>
      <c r="M303" s="7">
        <f t="shared" si="13"/>
        <v>2020</v>
      </c>
      <c r="N303" s="6" t="str">
        <f t="shared" si="14"/>
        <v>Medium</v>
      </c>
    </row>
    <row r="304" spans="1:14" x14ac:dyDescent="0.25">
      <c r="A304" t="s">
        <v>313</v>
      </c>
      <c r="B304" t="s">
        <v>5012</v>
      </c>
      <c r="C304" t="s">
        <v>5034</v>
      </c>
      <c r="D304">
        <v>31</v>
      </c>
      <c r="E304" s="5">
        <v>44646</v>
      </c>
      <c r="F304">
        <v>203</v>
      </c>
      <c r="G304">
        <v>71</v>
      </c>
      <c r="H304" t="s">
        <v>5044</v>
      </c>
      <c r="I304">
        <v>97</v>
      </c>
      <c r="J304">
        <v>0</v>
      </c>
      <c r="L304" s="7" t="str">
        <f t="shared" si="12"/>
        <v>31-40</v>
      </c>
      <c r="M304" s="7">
        <f t="shared" si="13"/>
        <v>2022</v>
      </c>
      <c r="N304" s="6" t="str">
        <f t="shared" si="14"/>
        <v>High</v>
      </c>
    </row>
    <row r="305" spans="1:14" x14ac:dyDescent="0.25">
      <c r="A305" t="s">
        <v>314</v>
      </c>
      <c r="B305" t="s">
        <v>5016</v>
      </c>
      <c r="C305" t="s">
        <v>5029</v>
      </c>
      <c r="D305">
        <v>37</v>
      </c>
      <c r="E305" s="5">
        <v>44879</v>
      </c>
      <c r="F305">
        <v>222</v>
      </c>
      <c r="G305">
        <v>82</v>
      </c>
      <c r="H305" t="s">
        <v>5046</v>
      </c>
      <c r="I305">
        <v>74</v>
      </c>
      <c r="J305">
        <v>1</v>
      </c>
      <c r="K305" t="s">
        <v>5050</v>
      </c>
      <c r="L305" s="7" t="str">
        <f t="shared" si="12"/>
        <v>31-40</v>
      </c>
      <c r="M305" s="7">
        <f t="shared" si="13"/>
        <v>2022</v>
      </c>
      <c r="N305" s="6" t="str">
        <f t="shared" si="14"/>
        <v>High</v>
      </c>
    </row>
    <row r="306" spans="1:14" x14ac:dyDescent="0.25">
      <c r="A306" t="s">
        <v>315</v>
      </c>
      <c r="B306" t="s">
        <v>5016</v>
      </c>
      <c r="C306" t="s">
        <v>5031</v>
      </c>
      <c r="D306">
        <v>26</v>
      </c>
      <c r="E306" s="5">
        <v>44620</v>
      </c>
      <c r="F306">
        <v>224</v>
      </c>
      <c r="G306">
        <v>23</v>
      </c>
      <c r="H306" t="s">
        <v>5044</v>
      </c>
      <c r="I306">
        <v>80</v>
      </c>
      <c r="J306">
        <v>0</v>
      </c>
      <c r="L306" s="7" t="str">
        <f t="shared" si="12"/>
        <v>21-30</v>
      </c>
      <c r="M306" s="7">
        <f t="shared" si="13"/>
        <v>2022</v>
      </c>
      <c r="N306" s="6" t="str">
        <f t="shared" si="14"/>
        <v>Low</v>
      </c>
    </row>
    <row r="307" spans="1:14" x14ac:dyDescent="0.25">
      <c r="A307" t="s">
        <v>316</v>
      </c>
      <c r="B307" t="s">
        <v>5012</v>
      </c>
      <c r="C307" t="s">
        <v>5034</v>
      </c>
      <c r="D307">
        <v>49</v>
      </c>
      <c r="E307" s="5">
        <v>44203</v>
      </c>
      <c r="F307">
        <v>209</v>
      </c>
      <c r="G307">
        <v>59</v>
      </c>
      <c r="H307" t="s">
        <v>5045</v>
      </c>
      <c r="I307">
        <v>85</v>
      </c>
      <c r="J307">
        <v>1</v>
      </c>
      <c r="K307" t="s">
        <v>5051</v>
      </c>
      <c r="L307" s="7" t="str">
        <f t="shared" si="12"/>
        <v>41-50</v>
      </c>
      <c r="M307" s="7">
        <f t="shared" si="13"/>
        <v>2021</v>
      </c>
      <c r="N307" s="6" t="str">
        <f t="shared" si="14"/>
        <v>Medium</v>
      </c>
    </row>
    <row r="308" spans="1:14" x14ac:dyDescent="0.25">
      <c r="A308" t="s">
        <v>317</v>
      </c>
      <c r="B308" t="s">
        <v>5013</v>
      </c>
      <c r="C308" t="s">
        <v>5033</v>
      </c>
      <c r="D308">
        <v>29</v>
      </c>
      <c r="E308" s="5">
        <v>44666</v>
      </c>
      <c r="F308">
        <v>213</v>
      </c>
      <c r="G308">
        <v>42</v>
      </c>
      <c r="H308" t="s">
        <v>5046</v>
      </c>
      <c r="I308">
        <v>55</v>
      </c>
      <c r="J308">
        <v>1</v>
      </c>
      <c r="K308" t="s">
        <v>5051</v>
      </c>
      <c r="L308" s="7" t="str">
        <f t="shared" si="12"/>
        <v>21-30</v>
      </c>
      <c r="M308" s="7">
        <f t="shared" si="13"/>
        <v>2022</v>
      </c>
      <c r="N308" s="6" t="str">
        <f t="shared" si="14"/>
        <v>Medium</v>
      </c>
    </row>
    <row r="309" spans="1:14" x14ac:dyDescent="0.25">
      <c r="A309" t="s">
        <v>318</v>
      </c>
      <c r="B309" t="s">
        <v>5011</v>
      </c>
      <c r="C309" t="s">
        <v>5020</v>
      </c>
      <c r="D309">
        <v>45</v>
      </c>
      <c r="E309" s="5">
        <v>44078</v>
      </c>
      <c r="F309">
        <v>212</v>
      </c>
      <c r="G309">
        <v>6</v>
      </c>
      <c r="H309" t="s">
        <v>5047</v>
      </c>
      <c r="I309">
        <v>74</v>
      </c>
      <c r="J309">
        <v>0</v>
      </c>
      <c r="L309" s="7" t="str">
        <f t="shared" si="12"/>
        <v>41-50</v>
      </c>
      <c r="M309" s="7">
        <f t="shared" si="13"/>
        <v>2020</v>
      </c>
      <c r="N309" s="6" t="str">
        <f t="shared" si="14"/>
        <v>Low</v>
      </c>
    </row>
    <row r="310" spans="1:14" x14ac:dyDescent="0.25">
      <c r="A310" t="s">
        <v>319</v>
      </c>
      <c r="B310" t="s">
        <v>5011</v>
      </c>
      <c r="C310" t="s">
        <v>5019</v>
      </c>
      <c r="D310">
        <v>47</v>
      </c>
      <c r="E310" s="5">
        <v>44148</v>
      </c>
      <c r="F310">
        <v>237</v>
      </c>
      <c r="G310">
        <v>92</v>
      </c>
      <c r="H310" t="s">
        <v>5046</v>
      </c>
      <c r="I310">
        <v>85</v>
      </c>
      <c r="J310">
        <v>0</v>
      </c>
      <c r="L310" s="7" t="str">
        <f t="shared" si="12"/>
        <v>41-50</v>
      </c>
      <c r="M310" s="7">
        <f t="shared" si="13"/>
        <v>2020</v>
      </c>
      <c r="N310" s="6" t="str">
        <f t="shared" si="14"/>
        <v>High</v>
      </c>
    </row>
    <row r="311" spans="1:14" x14ac:dyDescent="0.25">
      <c r="A311" t="s">
        <v>320</v>
      </c>
      <c r="B311" t="s">
        <v>5014</v>
      </c>
      <c r="C311" t="s">
        <v>5028</v>
      </c>
      <c r="D311">
        <v>49</v>
      </c>
      <c r="E311" s="5">
        <v>43999</v>
      </c>
      <c r="F311">
        <v>221</v>
      </c>
      <c r="G311">
        <v>38</v>
      </c>
      <c r="H311" t="s">
        <v>5045</v>
      </c>
      <c r="I311">
        <v>63</v>
      </c>
      <c r="J311">
        <v>0</v>
      </c>
      <c r="L311" s="7" t="str">
        <f t="shared" si="12"/>
        <v>41-50</v>
      </c>
      <c r="M311" s="7">
        <f t="shared" si="13"/>
        <v>2020</v>
      </c>
      <c r="N311" s="6" t="str">
        <f t="shared" si="14"/>
        <v>Medium</v>
      </c>
    </row>
    <row r="312" spans="1:14" x14ac:dyDescent="0.25">
      <c r="A312" t="s">
        <v>321</v>
      </c>
      <c r="B312" t="s">
        <v>5011</v>
      </c>
      <c r="C312" t="s">
        <v>5020</v>
      </c>
      <c r="D312">
        <v>46</v>
      </c>
      <c r="E312" s="5">
        <v>44437</v>
      </c>
      <c r="F312">
        <v>258</v>
      </c>
      <c r="G312">
        <v>31</v>
      </c>
      <c r="H312" t="s">
        <v>5046</v>
      </c>
      <c r="I312">
        <v>88</v>
      </c>
      <c r="J312">
        <v>0</v>
      </c>
      <c r="L312" s="7" t="str">
        <f t="shared" si="12"/>
        <v>41-50</v>
      </c>
      <c r="M312" s="7">
        <f t="shared" si="13"/>
        <v>2021</v>
      </c>
      <c r="N312" s="6" t="str">
        <f t="shared" si="14"/>
        <v>Medium</v>
      </c>
    </row>
    <row r="313" spans="1:14" x14ac:dyDescent="0.25">
      <c r="A313" t="s">
        <v>322</v>
      </c>
      <c r="B313" t="s">
        <v>5016</v>
      </c>
      <c r="C313" t="s">
        <v>5041</v>
      </c>
      <c r="D313">
        <v>39</v>
      </c>
      <c r="E313" s="5">
        <v>44598</v>
      </c>
      <c r="F313">
        <v>249</v>
      </c>
      <c r="G313">
        <v>36</v>
      </c>
      <c r="H313" t="s">
        <v>5048</v>
      </c>
      <c r="I313">
        <v>79</v>
      </c>
      <c r="J313">
        <v>1</v>
      </c>
      <c r="K313" t="s">
        <v>5051</v>
      </c>
      <c r="L313" s="7" t="str">
        <f t="shared" si="12"/>
        <v>31-40</v>
      </c>
      <c r="M313" s="7">
        <f t="shared" si="13"/>
        <v>2022</v>
      </c>
      <c r="N313" s="6" t="str">
        <f t="shared" si="14"/>
        <v>Medium</v>
      </c>
    </row>
    <row r="314" spans="1:14" x14ac:dyDescent="0.25">
      <c r="A314" t="s">
        <v>323</v>
      </c>
      <c r="B314" t="s">
        <v>5018</v>
      </c>
      <c r="C314" t="s">
        <v>5036</v>
      </c>
      <c r="D314">
        <v>38</v>
      </c>
      <c r="E314" s="5">
        <v>44024</v>
      </c>
      <c r="F314">
        <v>231</v>
      </c>
      <c r="G314">
        <v>59</v>
      </c>
      <c r="H314" t="s">
        <v>5045</v>
      </c>
      <c r="I314">
        <v>96</v>
      </c>
      <c r="J314">
        <v>1</v>
      </c>
      <c r="K314" t="s">
        <v>5051</v>
      </c>
      <c r="L314" s="7" t="str">
        <f t="shared" si="12"/>
        <v>31-40</v>
      </c>
      <c r="M314" s="7">
        <f t="shared" si="13"/>
        <v>2020</v>
      </c>
      <c r="N314" s="6" t="str">
        <f t="shared" si="14"/>
        <v>Medium</v>
      </c>
    </row>
    <row r="315" spans="1:14" x14ac:dyDescent="0.25">
      <c r="A315" t="s">
        <v>324</v>
      </c>
      <c r="B315" t="s">
        <v>5012</v>
      </c>
      <c r="C315" t="s">
        <v>5034</v>
      </c>
      <c r="D315">
        <v>32</v>
      </c>
      <c r="E315" s="5">
        <v>44504</v>
      </c>
      <c r="F315">
        <v>202</v>
      </c>
      <c r="G315">
        <v>72</v>
      </c>
      <c r="H315" t="s">
        <v>5043</v>
      </c>
      <c r="I315">
        <v>97</v>
      </c>
      <c r="J315">
        <v>0</v>
      </c>
      <c r="L315" s="7" t="str">
        <f t="shared" si="12"/>
        <v>31-40</v>
      </c>
      <c r="M315" s="7">
        <f t="shared" si="13"/>
        <v>2021</v>
      </c>
      <c r="N315" s="6" t="str">
        <f t="shared" si="14"/>
        <v>High</v>
      </c>
    </row>
    <row r="316" spans="1:14" x14ac:dyDescent="0.25">
      <c r="A316" t="s">
        <v>325</v>
      </c>
      <c r="B316" t="s">
        <v>5017</v>
      </c>
      <c r="C316" t="s">
        <v>5042</v>
      </c>
      <c r="D316">
        <v>39</v>
      </c>
      <c r="E316" s="5">
        <v>43970</v>
      </c>
      <c r="F316">
        <v>237</v>
      </c>
      <c r="G316">
        <v>74</v>
      </c>
      <c r="H316" t="s">
        <v>5046</v>
      </c>
      <c r="I316">
        <v>76</v>
      </c>
      <c r="J316">
        <v>1</v>
      </c>
      <c r="K316" t="s">
        <v>5049</v>
      </c>
      <c r="L316" s="7" t="str">
        <f t="shared" si="12"/>
        <v>31-40</v>
      </c>
      <c r="M316" s="7">
        <f t="shared" si="13"/>
        <v>2020</v>
      </c>
      <c r="N316" s="6" t="str">
        <f t="shared" si="14"/>
        <v>High</v>
      </c>
    </row>
    <row r="317" spans="1:14" x14ac:dyDescent="0.25">
      <c r="A317" t="s">
        <v>326</v>
      </c>
      <c r="B317" t="s">
        <v>5012</v>
      </c>
      <c r="C317" t="s">
        <v>5034</v>
      </c>
      <c r="D317">
        <v>29</v>
      </c>
      <c r="E317" s="5">
        <v>44539</v>
      </c>
      <c r="F317">
        <v>236</v>
      </c>
      <c r="G317">
        <v>31</v>
      </c>
      <c r="H317" t="s">
        <v>5048</v>
      </c>
      <c r="I317">
        <v>85</v>
      </c>
      <c r="J317">
        <v>1</v>
      </c>
      <c r="K317" t="s">
        <v>5051</v>
      </c>
      <c r="L317" s="7" t="str">
        <f t="shared" si="12"/>
        <v>21-30</v>
      </c>
      <c r="M317" s="7">
        <f t="shared" si="13"/>
        <v>2021</v>
      </c>
      <c r="N317" s="6" t="str">
        <f t="shared" si="14"/>
        <v>Medium</v>
      </c>
    </row>
    <row r="318" spans="1:14" x14ac:dyDescent="0.25">
      <c r="A318" t="s">
        <v>327</v>
      </c>
      <c r="B318" t="s">
        <v>5014</v>
      </c>
      <c r="C318" t="s">
        <v>5024</v>
      </c>
      <c r="D318">
        <v>42</v>
      </c>
      <c r="E318" s="5">
        <v>44170</v>
      </c>
      <c r="F318">
        <v>231</v>
      </c>
      <c r="G318">
        <v>58</v>
      </c>
      <c r="H318" t="s">
        <v>5043</v>
      </c>
      <c r="I318">
        <v>96</v>
      </c>
      <c r="J318">
        <v>1</v>
      </c>
      <c r="K318" t="s">
        <v>5049</v>
      </c>
      <c r="L318" s="7" t="str">
        <f t="shared" si="12"/>
        <v>41-50</v>
      </c>
      <c r="M318" s="7">
        <f t="shared" si="13"/>
        <v>2020</v>
      </c>
      <c r="N318" s="6" t="str">
        <f t="shared" si="14"/>
        <v>Medium</v>
      </c>
    </row>
    <row r="319" spans="1:14" x14ac:dyDescent="0.25">
      <c r="A319" t="s">
        <v>328</v>
      </c>
      <c r="B319" t="s">
        <v>5013</v>
      </c>
      <c r="C319" t="s">
        <v>5022</v>
      </c>
      <c r="D319">
        <v>39</v>
      </c>
      <c r="E319" s="5">
        <v>44427</v>
      </c>
      <c r="F319">
        <v>211</v>
      </c>
      <c r="G319">
        <v>69</v>
      </c>
      <c r="H319" t="s">
        <v>5046</v>
      </c>
      <c r="I319">
        <v>53</v>
      </c>
      <c r="J319">
        <v>0</v>
      </c>
      <c r="L319" s="7" t="str">
        <f t="shared" si="12"/>
        <v>31-40</v>
      </c>
      <c r="M319" s="7">
        <f t="shared" si="13"/>
        <v>2021</v>
      </c>
      <c r="N319" s="6" t="str">
        <f t="shared" si="14"/>
        <v>High</v>
      </c>
    </row>
    <row r="320" spans="1:14" x14ac:dyDescent="0.25">
      <c r="A320" t="s">
        <v>329</v>
      </c>
      <c r="B320" t="s">
        <v>5011</v>
      </c>
      <c r="C320" t="s">
        <v>5020</v>
      </c>
      <c r="D320">
        <v>23</v>
      </c>
      <c r="E320" s="5">
        <v>44145</v>
      </c>
      <c r="F320">
        <v>200</v>
      </c>
      <c r="G320">
        <v>52</v>
      </c>
      <c r="H320" t="s">
        <v>5043</v>
      </c>
      <c r="I320">
        <v>90</v>
      </c>
      <c r="J320">
        <v>0</v>
      </c>
      <c r="L320" s="7" t="str">
        <f t="shared" si="12"/>
        <v>21-30</v>
      </c>
      <c r="M320" s="7">
        <f t="shared" si="13"/>
        <v>2020</v>
      </c>
      <c r="N320" s="6" t="str">
        <f t="shared" si="14"/>
        <v>Medium</v>
      </c>
    </row>
    <row r="321" spans="1:14" x14ac:dyDescent="0.25">
      <c r="A321" t="s">
        <v>330</v>
      </c>
      <c r="B321" t="s">
        <v>5011</v>
      </c>
      <c r="C321" t="s">
        <v>5020</v>
      </c>
      <c r="D321">
        <v>26</v>
      </c>
      <c r="E321" s="5">
        <v>44918</v>
      </c>
      <c r="F321">
        <v>213</v>
      </c>
      <c r="G321">
        <v>64</v>
      </c>
      <c r="H321" t="s">
        <v>5048</v>
      </c>
      <c r="I321">
        <v>73</v>
      </c>
      <c r="J321">
        <v>0</v>
      </c>
      <c r="L321" s="7" t="str">
        <f t="shared" si="12"/>
        <v>21-30</v>
      </c>
      <c r="M321" s="7">
        <f t="shared" si="13"/>
        <v>2022</v>
      </c>
      <c r="N321" s="6" t="str">
        <f t="shared" si="14"/>
        <v>High</v>
      </c>
    </row>
    <row r="322" spans="1:14" x14ac:dyDescent="0.25">
      <c r="A322" t="s">
        <v>331</v>
      </c>
      <c r="B322" t="s">
        <v>5014</v>
      </c>
      <c r="C322" t="s">
        <v>5024</v>
      </c>
      <c r="D322">
        <v>37</v>
      </c>
      <c r="E322" s="5">
        <v>44911</v>
      </c>
      <c r="F322">
        <v>200</v>
      </c>
      <c r="G322">
        <v>68</v>
      </c>
      <c r="H322" t="s">
        <v>5044</v>
      </c>
      <c r="I322">
        <v>76</v>
      </c>
      <c r="J322">
        <v>0</v>
      </c>
      <c r="L322" s="7" t="str">
        <f t="shared" si="12"/>
        <v>31-40</v>
      </c>
      <c r="M322" s="7">
        <f t="shared" si="13"/>
        <v>2022</v>
      </c>
      <c r="N322" s="6" t="str">
        <f t="shared" si="14"/>
        <v>High</v>
      </c>
    </row>
    <row r="323" spans="1:14" x14ac:dyDescent="0.25">
      <c r="A323" t="s">
        <v>332</v>
      </c>
      <c r="B323" t="s">
        <v>5017</v>
      </c>
      <c r="C323" t="s">
        <v>5037</v>
      </c>
      <c r="D323">
        <v>45</v>
      </c>
      <c r="E323" s="5">
        <v>44646</v>
      </c>
      <c r="F323">
        <v>234</v>
      </c>
      <c r="G323">
        <v>36</v>
      </c>
      <c r="H323" t="s">
        <v>5045</v>
      </c>
      <c r="I323">
        <v>82</v>
      </c>
      <c r="J323">
        <v>1</v>
      </c>
      <c r="K323" t="s">
        <v>5049</v>
      </c>
      <c r="L323" s="7" t="str">
        <f t="shared" ref="L323:L386" si="15">IF(D323&lt;=30,"21-30",IF(D323&lt;=40,"31-40","41-50"))</f>
        <v>41-50</v>
      </c>
      <c r="M323" s="7">
        <f t="shared" ref="M323:M386" si="16">YEAR(E323)</f>
        <v>2022</v>
      </c>
      <c r="N323" s="6" t="str">
        <f t="shared" ref="N323:N386" si="17">IF(G323&lt;30,"Low",IF(G323&lt;60,"Medium","High"))</f>
        <v>Medium</v>
      </c>
    </row>
    <row r="324" spans="1:14" x14ac:dyDescent="0.25">
      <c r="A324" t="s">
        <v>333</v>
      </c>
      <c r="B324" t="s">
        <v>5011</v>
      </c>
      <c r="C324" t="s">
        <v>5019</v>
      </c>
      <c r="D324">
        <v>38</v>
      </c>
      <c r="E324" s="5">
        <v>44775</v>
      </c>
      <c r="F324">
        <v>215</v>
      </c>
      <c r="G324">
        <v>24</v>
      </c>
      <c r="H324" t="s">
        <v>5044</v>
      </c>
      <c r="I324">
        <v>83</v>
      </c>
      <c r="J324">
        <v>1</v>
      </c>
      <c r="K324" t="s">
        <v>5051</v>
      </c>
      <c r="L324" s="7" t="str">
        <f t="shared" si="15"/>
        <v>31-40</v>
      </c>
      <c r="M324" s="7">
        <f t="shared" si="16"/>
        <v>2022</v>
      </c>
      <c r="N324" s="6" t="str">
        <f t="shared" si="17"/>
        <v>Low</v>
      </c>
    </row>
    <row r="325" spans="1:14" x14ac:dyDescent="0.25">
      <c r="A325" t="s">
        <v>334</v>
      </c>
      <c r="B325" t="s">
        <v>5018</v>
      </c>
      <c r="C325" t="s">
        <v>5036</v>
      </c>
      <c r="D325">
        <v>24</v>
      </c>
      <c r="E325" s="5">
        <v>44545</v>
      </c>
      <c r="F325">
        <v>225</v>
      </c>
      <c r="G325">
        <v>58</v>
      </c>
      <c r="H325" t="s">
        <v>5044</v>
      </c>
      <c r="I325">
        <v>65</v>
      </c>
      <c r="J325">
        <v>0</v>
      </c>
      <c r="L325" s="7" t="str">
        <f t="shared" si="15"/>
        <v>21-30</v>
      </c>
      <c r="M325" s="7">
        <f t="shared" si="16"/>
        <v>2021</v>
      </c>
      <c r="N325" s="6" t="str">
        <f t="shared" si="17"/>
        <v>Medium</v>
      </c>
    </row>
    <row r="326" spans="1:14" x14ac:dyDescent="0.25">
      <c r="A326" t="s">
        <v>335</v>
      </c>
      <c r="B326" t="s">
        <v>5018</v>
      </c>
      <c r="C326" t="s">
        <v>5032</v>
      </c>
      <c r="D326">
        <v>48</v>
      </c>
      <c r="E326" s="5">
        <v>44059</v>
      </c>
      <c r="F326">
        <v>205</v>
      </c>
      <c r="G326">
        <v>83</v>
      </c>
      <c r="H326" t="s">
        <v>5046</v>
      </c>
      <c r="I326">
        <v>98</v>
      </c>
      <c r="J326">
        <v>0</v>
      </c>
      <c r="L326" s="7" t="str">
        <f t="shared" si="15"/>
        <v>41-50</v>
      </c>
      <c r="M326" s="7">
        <f t="shared" si="16"/>
        <v>2020</v>
      </c>
      <c r="N326" s="6" t="str">
        <f t="shared" si="17"/>
        <v>High</v>
      </c>
    </row>
    <row r="327" spans="1:14" x14ac:dyDescent="0.25">
      <c r="A327" t="s">
        <v>336</v>
      </c>
      <c r="B327" t="s">
        <v>5011</v>
      </c>
      <c r="C327" t="s">
        <v>5023</v>
      </c>
      <c r="D327">
        <v>34</v>
      </c>
      <c r="E327" s="5">
        <v>44541</v>
      </c>
      <c r="F327">
        <v>235</v>
      </c>
      <c r="G327">
        <v>60</v>
      </c>
      <c r="H327" t="s">
        <v>5045</v>
      </c>
      <c r="I327">
        <v>90</v>
      </c>
      <c r="J327">
        <v>0</v>
      </c>
      <c r="L327" s="7" t="str">
        <f t="shared" si="15"/>
        <v>31-40</v>
      </c>
      <c r="M327" s="7">
        <f t="shared" si="16"/>
        <v>2021</v>
      </c>
      <c r="N327" s="6" t="str">
        <f t="shared" si="17"/>
        <v>High</v>
      </c>
    </row>
    <row r="328" spans="1:14" x14ac:dyDescent="0.25">
      <c r="A328" t="s">
        <v>337</v>
      </c>
      <c r="B328" t="s">
        <v>5013</v>
      </c>
      <c r="C328" t="s">
        <v>5039</v>
      </c>
      <c r="D328">
        <v>37</v>
      </c>
      <c r="E328" s="5">
        <v>44062</v>
      </c>
      <c r="F328">
        <v>227</v>
      </c>
      <c r="G328">
        <v>82</v>
      </c>
      <c r="H328" t="s">
        <v>5047</v>
      </c>
      <c r="I328">
        <v>86</v>
      </c>
      <c r="J328">
        <v>0</v>
      </c>
      <c r="L328" s="7" t="str">
        <f t="shared" si="15"/>
        <v>31-40</v>
      </c>
      <c r="M328" s="7">
        <f t="shared" si="16"/>
        <v>2020</v>
      </c>
      <c r="N328" s="6" t="str">
        <f t="shared" si="17"/>
        <v>High</v>
      </c>
    </row>
    <row r="329" spans="1:14" x14ac:dyDescent="0.25">
      <c r="A329" t="s">
        <v>338</v>
      </c>
      <c r="B329" t="s">
        <v>5017</v>
      </c>
      <c r="C329" t="s">
        <v>5030</v>
      </c>
      <c r="D329">
        <v>28</v>
      </c>
      <c r="E329" s="5">
        <v>44005</v>
      </c>
      <c r="F329">
        <v>255</v>
      </c>
      <c r="G329">
        <v>88</v>
      </c>
      <c r="H329" t="s">
        <v>5044</v>
      </c>
      <c r="I329">
        <v>80</v>
      </c>
      <c r="J329">
        <v>1</v>
      </c>
      <c r="K329" t="s">
        <v>5049</v>
      </c>
      <c r="L329" s="7" t="str">
        <f t="shared" si="15"/>
        <v>21-30</v>
      </c>
      <c r="M329" s="7">
        <f t="shared" si="16"/>
        <v>2020</v>
      </c>
      <c r="N329" s="6" t="str">
        <f t="shared" si="17"/>
        <v>High</v>
      </c>
    </row>
    <row r="330" spans="1:14" x14ac:dyDescent="0.25">
      <c r="A330" t="s">
        <v>339</v>
      </c>
      <c r="B330" t="s">
        <v>5011</v>
      </c>
      <c r="C330" t="s">
        <v>5020</v>
      </c>
      <c r="D330">
        <v>30</v>
      </c>
      <c r="E330" s="5">
        <v>44007</v>
      </c>
      <c r="F330">
        <v>234</v>
      </c>
      <c r="G330">
        <v>72</v>
      </c>
      <c r="H330" t="s">
        <v>5046</v>
      </c>
      <c r="I330">
        <v>52</v>
      </c>
      <c r="J330">
        <v>0</v>
      </c>
      <c r="L330" s="7" t="str">
        <f t="shared" si="15"/>
        <v>21-30</v>
      </c>
      <c r="M330" s="7">
        <f t="shared" si="16"/>
        <v>2020</v>
      </c>
      <c r="N330" s="6" t="str">
        <f t="shared" si="17"/>
        <v>High</v>
      </c>
    </row>
    <row r="331" spans="1:14" x14ac:dyDescent="0.25">
      <c r="A331" t="s">
        <v>340</v>
      </c>
      <c r="B331" t="s">
        <v>5015</v>
      </c>
      <c r="C331" t="s">
        <v>5027</v>
      </c>
      <c r="D331">
        <v>28</v>
      </c>
      <c r="E331" s="5">
        <v>44326</v>
      </c>
      <c r="F331">
        <v>209</v>
      </c>
      <c r="G331">
        <v>96</v>
      </c>
      <c r="H331" t="s">
        <v>5046</v>
      </c>
      <c r="I331">
        <v>75</v>
      </c>
      <c r="J331">
        <v>0</v>
      </c>
      <c r="L331" s="7" t="str">
        <f t="shared" si="15"/>
        <v>21-30</v>
      </c>
      <c r="M331" s="7">
        <f t="shared" si="16"/>
        <v>2021</v>
      </c>
      <c r="N331" s="6" t="str">
        <f t="shared" si="17"/>
        <v>High</v>
      </c>
    </row>
    <row r="332" spans="1:14" x14ac:dyDescent="0.25">
      <c r="A332" t="s">
        <v>341</v>
      </c>
      <c r="B332" t="s">
        <v>5018</v>
      </c>
      <c r="C332" t="s">
        <v>5038</v>
      </c>
      <c r="D332">
        <v>40</v>
      </c>
      <c r="E332" s="5">
        <v>44681</v>
      </c>
      <c r="F332">
        <v>236</v>
      </c>
      <c r="G332">
        <v>49</v>
      </c>
      <c r="H332" t="s">
        <v>5046</v>
      </c>
      <c r="I332">
        <v>84</v>
      </c>
      <c r="J332">
        <v>1</v>
      </c>
      <c r="K332" t="s">
        <v>5051</v>
      </c>
      <c r="L332" s="7" t="str">
        <f t="shared" si="15"/>
        <v>31-40</v>
      </c>
      <c r="M332" s="7">
        <f t="shared" si="16"/>
        <v>2022</v>
      </c>
      <c r="N332" s="6" t="str">
        <f t="shared" si="17"/>
        <v>Medium</v>
      </c>
    </row>
    <row r="333" spans="1:14" x14ac:dyDescent="0.25">
      <c r="A333" t="s">
        <v>342</v>
      </c>
      <c r="B333" t="s">
        <v>5013</v>
      </c>
      <c r="C333" t="s">
        <v>5022</v>
      </c>
      <c r="D333">
        <v>45</v>
      </c>
      <c r="E333" s="5">
        <v>44847</v>
      </c>
      <c r="F333">
        <v>232</v>
      </c>
      <c r="G333">
        <v>95</v>
      </c>
      <c r="H333" t="s">
        <v>5047</v>
      </c>
      <c r="I333">
        <v>53</v>
      </c>
      <c r="J333">
        <v>0</v>
      </c>
      <c r="L333" s="7" t="str">
        <f t="shared" si="15"/>
        <v>41-50</v>
      </c>
      <c r="M333" s="7">
        <f t="shared" si="16"/>
        <v>2022</v>
      </c>
      <c r="N333" s="6" t="str">
        <f t="shared" si="17"/>
        <v>High</v>
      </c>
    </row>
    <row r="334" spans="1:14" x14ac:dyDescent="0.25">
      <c r="A334" t="s">
        <v>343</v>
      </c>
      <c r="B334" t="s">
        <v>5016</v>
      </c>
      <c r="C334" t="s">
        <v>5041</v>
      </c>
      <c r="D334">
        <v>48</v>
      </c>
      <c r="E334" s="5">
        <v>44850</v>
      </c>
      <c r="F334">
        <v>221</v>
      </c>
      <c r="G334">
        <v>77</v>
      </c>
      <c r="H334" t="s">
        <v>5044</v>
      </c>
      <c r="I334">
        <v>88</v>
      </c>
      <c r="J334">
        <v>1</v>
      </c>
      <c r="K334" t="s">
        <v>5051</v>
      </c>
      <c r="L334" s="7" t="str">
        <f t="shared" si="15"/>
        <v>41-50</v>
      </c>
      <c r="M334" s="7">
        <f t="shared" si="16"/>
        <v>2022</v>
      </c>
      <c r="N334" s="6" t="str">
        <f t="shared" si="17"/>
        <v>High</v>
      </c>
    </row>
    <row r="335" spans="1:14" x14ac:dyDescent="0.25">
      <c r="A335" t="s">
        <v>344</v>
      </c>
      <c r="B335" t="s">
        <v>5017</v>
      </c>
      <c r="C335" t="s">
        <v>5037</v>
      </c>
      <c r="D335">
        <v>30</v>
      </c>
      <c r="E335" s="5">
        <v>44125</v>
      </c>
      <c r="F335">
        <v>228</v>
      </c>
      <c r="G335">
        <v>62</v>
      </c>
      <c r="H335" t="s">
        <v>5043</v>
      </c>
      <c r="I335">
        <v>72</v>
      </c>
      <c r="J335">
        <v>1</v>
      </c>
      <c r="K335" t="s">
        <v>5051</v>
      </c>
      <c r="L335" s="7" t="str">
        <f t="shared" si="15"/>
        <v>21-30</v>
      </c>
      <c r="M335" s="7">
        <f t="shared" si="16"/>
        <v>2020</v>
      </c>
      <c r="N335" s="6" t="str">
        <f t="shared" si="17"/>
        <v>High</v>
      </c>
    </row>
    <row r="336" spans="1:14" x14ac:dyDescent="0.25">
      <c r="A336" t="s">
        <v>345</v>
      </c>
      <c r="B336" t="s">
        <v>5013</v>
      </c>
      <c r="C336" t="s">
        <v>5022</v>
      </c>
      <c r="D336">
        <v>40</v>
      </c>
      <c r="E336" s="5">
        <v>44251</v>
      </c>
      <c r="F336">
        <v>224</v>
      </c>
      <c r="G336">
        <v>10</v>
      </c>
      <c r="H336" t="s">
        <v>5044</v>
      </c>
      <c r="I336">
        <v>68</v>
      </c>
      <c r="J336">
        <v>0</v>
      </c>
      <c r="L336" s="7" t="str">
        <f t="shared" si="15"/>
        <v>31-40</v>
      </c>
      <c r="M336" s="7">
        <f t="shared" si="16"/>
        <v>2021</v>
      </c>
      <c r="N336" s="6" t="str">
        <f t="shared" si="17"/>
        <v>Low</v>
      </c>
    </row>
    <row r="337" spans="1:14" x14ac:dyDescent="0.25">
      <c r="A337" t="s">
        <v>346</v>
      </c>
      <c r="B337" t="s">
        <v>5011</v>
      </c>
      <c r="C337" t="s">
        <v>5019</v>
      </c>
      <c r="D337">
        <v>30</v>
      </c>
      <c r="E337" s="5">
        <v>44770</v>
      </c>
      <c r="F337">
        <v>224</v>
      </c>
      <c r="G337">
        <v>91</v>
      </c>
      <c r="H337" t="s">
        <v>5046</v>
      </c>
      <c r="I337">
        <v>59</v>
      </c>
      <c r="J337">
        <v>1</v>
      </c>
      <c r="K337" t="s">
        <v>5051</v>
      </c>
      <c r="L337" s="7" t="str">
        <f t="shared" si="15"/>
        <v>21-30</v>
      </c>
      <c r="M337" s="7">
        <f t="shared" si="16"/>
        <v>2022</v>
      </c>
      <c r="N337" s="6" t="str">
        <f t="shared" si="17"/>
        <v>High</v>
      </c>
    </row>
    <row r="338" spans="1:14" x14ac:dyDescent="0.25">
      <c r="A338" t="s">
        <v>347</v>
      </c>
      <c r="B338" t="s">
        <v>5015</v>
      </c>
      <c r="C338" t="s">
        <v>5027</v>
      </c>
      <c r="D338">
        <v>24</v>
      </c>
      <c r="E338" s="5">
        <v>44922</v>
      </c>
      <c r="F338">
        <v>260</v>
      </c>
      <c r="G338">
        <v>39</v>
      </c>
      <c r="H338" t="s">
        <v>5048</v>
      </c>
      <c r="I338">
        <v>73</v>
      </c>
      <c r="J338">
        <v>1</v>
      </c>
      <c r="K338" t="s">
        <v>5049</v>
      </c>
      <c r="L338" s="7" t="str">
        <f t="shared" si="15"/>
        <v>21-30</v>
      </c>
      <c r="M338" s="7">
        <f t="shared" si="16"/>
        <v>2022</v>
      </c>
      <c r="N338" s="6" t="str">
        <f t="shared" si="17"/>
        <v>Medium</v>
      </c>
    </row>
    <row r="339" spans="1:14" x14ac:dyDescent="0.25">
      <c r="A339" t="s">
        <v>348</v>
      </c>
      <c r="B339" t="s">
        <v>5013</v>
      </c>
      <c r="C339" t="s">
        <v>5039</v>
      </c>
      <c r="D339">
        <v>27</v>
      </c>
      <c r="E339" s="5">
        <v>44486</v>
      </c>
      <c r="F339">
        <v>228</v>
      </c>
      <c r="G339">
        <v>71</v>
      </c>
      <c r="H339" t="s">
        <v>5044</v>
      </c>
      <c r="I339">
        <v>82</v>
      </c>
      <c r="J339">
        <v>1</v>
      </c>
      <c r="K339" t="s">
        <v>5049</v>
      </c>
      <c r="L339" s="7" t="str">
        <f t="shared" si="15"/>
        <v>21-30</v>
      </c>
      <c r="M339" s="7">
        <f t="shared" si="16"/>
        <v>2021</v>
      </c>
      <c r="N339" s="6" t="str">
        <f t="shared" si="17"/>
        <v>High</v>
      </c>
    </row>
    <row r="340" spans="1:14" x14ac:dyDescent="0.25">
      <c r="A340" t="s">
        <v>349</v>
      </c>
      <c r="B340" t="s">
        <v>5017</v>
      </c>
      <c r="C340" t="s">
        <v>5030</v>
      </c>
      <c r="D340">
        <v>33</v>
      </c>
      <c r="E340" s="5">
        <v>44360</v>
      </c>
      <c r="F340">
        <v>205</v>
      </c>
      <c r="G340">
        <v>76</v>
      </c>
      <c r="H340" t="s">
        <v>5044</v>
      </c>
      <c r="I340">
        <v>100</v>
      </c>
      <c r="J340">
        <v>1</v>
      </c>
      <c r="K340" t="s">
        <v>5051</v>
      </c>
      <c r="L340" s="7" t="str">
        <f t="shared" si="15"/>
        <v>31-40</v>
      </c>
      <c r="M340" s="7">
        <f t="shared" si="16"/>
        <v>2021</v>
      </c>
      <c r="N340" s="6" t="str">
        <f t="shared" si="17"/>
        <v>High</v>
      </c>
    </row>
    <row r="341" spans="1:14" x14ac:dyDescent="0.25">
      <c r="A341" t="s">
        <v>350</v>
      </c>
      <c r="B341" t="s">
        <v>5017</v>
      </c>
      <c r="C341" t="s">
        <v>5042</v>
      </c>
      <c r="D341">
        <v>35</v>
      </c>
      <c r="E341" s="5">
        <v>44530</v>
      </c>
      <c r="F341">
        <v>249</v>
      </c>
      <c r="G341">
        <v>10</v>
      </c>
      <c r="H341" t="s">
        <v>5046</v>
      </c>
      <c r="I341">
        <v>85</v>
      </c>
      <c r="J341">
        <v>0</v>
      </c>
      <c r="L341" s="7" t="str">
        <f t="shared" si="15"/>
        <v>31-40</v>
      </c>
      <c r="M341" s="7">
        <f t="shared" si="16"/>
        <v>2021</v>
      </c>
      <c r="N341" s="6" t="str">
        <f t="shared" si="17"/>
        <v>Low</v>
      </c>
    </row>
    <row r="342" spans="1:14" x14ac:dyDescent="0.25">
      <c r="A342" t="s">
        <v>351</v>
      </c>
      <c r="B342" t="s">
        <v>5013</v>
      </c>
      <c r="C342" t="s">
        <v>5022</v>
      </c>
      <c r="D342">
        <v>34</v>
      </c>
      <c r="E342" s="5">
        <v>44754</v>
      </c>
      <c r="F342">
        <v>208</v>
      </c>
      <c r="G342">
        <v>34</v>
      </c>
      <c r="H342" t="s">
        <v>5047</v>
      </c>
      <c r="I342">
        <v>67</v>
      </c>
      <c r="J342">
        <v>1</v>
      </c>
      <c r="K342" t="s">
        <v>5049</v>
      </c>
      <c r="L342" s="7" t="str">
        <f t="shared" si="15"/>
        <v>31-40</v>
      </c>
      <c r="M342" s="7">
        <f t="shared" si="16"/>
        <v>2022</v>
      </c>
      <c r="N342" s="6" t="str">
        <f t="shared" si="17"/>
        <v>Medium</v>
      </c>
    </row>
    <row r="343" spans="1:14" x14ac:dyDescent="0.25">
      <c r="A343" t="s">
        <v>352</v>
      </c>
      <c r="B343" t="s">
        <v>5011</v>
      </c>
      <c r="C343" t="s">
        <v>5019</v>
      </c>
      <c r="D343">
        <v>35</v>
      </c>
      <c r="E343" s="5">
        <v>44645</v>
      </c>
      <c r="F343">
        <v>226</v>
      </c>
      <c r="G343">
        <v>38</v>
      </c>
      <c r="H343" t="s">
        <v>5048</v>
      </c>
      <c r="I343">
        <v>100</v>
      </c>
      <c r="J343">
        <v>0</v>
      </c>
      <c r="L343" s="7" t="str">
        <f t="shared" si="15"/>
        <v>31-40</v>
      </c>
      <c r="M343" s="7">
        <f t="shared" si="16"/>
        <v>2022</v>
      </c>
      <c r="N343" s="6" t="str">
        <f t="shared" si="17"/>
        <v>Medium</v>
      </c>
    </row>
    <row r="344" spans="1:14" x14ac:dyDescent="0.25">
      <c r="A344" t="s">
        <v>353</v>
      </c>
      <c r="B344" t="s">
        <v>5015</v>
      </c>
      <c r="C344" t="s">
        <v>5040</v>
      </c>
      <c r="D344">
        <v>29</v>
      </c>
      <c r="E344" s="5">
        <v>44189</v>
      </c>
      <c r="F344">
        <v>240</v>
      </c>
      <c r="G344">
        <v>63</v>
      </c>
      <c r="H344" t="s">
        <v>5044</v>
      </c>
      <c r="I344">
        <v>89</v>
      </c>
      <c r="J344">
        <v>0</v>
      </c>
      <c r="L344" s="7" t="str">
        <f t="shared" si="15"/>
        <v>21-30</v>
      </c>
      <c r="M344" s="7">
        <f t="shared" si="16"/>
        <v>2020</v>
      </c>
      <c r="N344" s="6" t="str">
        <f t="shared" si="17"/>
        <v>High</v>
      </c>
    </row>
    <row r="345" spans="1:14" x14ac:dyDescent="0.25">
      <c r="A345" t="s">
        <v>354</v>
      </c>
      <c r="B345" t="s">
        <v>5014</v>
      </c>
      <c r="C345" t="s">
        <v>5028</v>
      </c>
      <c r="D345">
        <v>26</v>
      </c>
      <c r="E345" s="5">
        <v>44616</v>
      </c>
      <c r="F345">
        <v>200</v>
      </c>
      <c r="G345">
        <v>50</v>
      </c>
      <c r="H345" t="s">
        <v>5047</v>
      </c>
      <c r="I345">
        <v>89</v>
      </c>
      <c r="J345">
        <v>1</v>
      </c>
      <c r="K345" t="s">
        <v>5051</v>
      </c>
      <c r="L345" s="7" t="str">
        <f t="shared" si="15"/>
        <v>21-30</v>
      </c>
      <c r="M345" s="7">
        <f t="shared" si="16"/>
        <v>2022</v>
      </c>
      <c r="N345" s="6" t="str">
        <f t="shared" si="17"/>
        <v>Medium</v>
      </c>
    </row>
    <row r="346" spans="1:14" x14ac:dyDescent="0.25">
      <c r="A346" t="s">
        <v>355</v>
      </c>
      <c r="B346" t="s">
        <v>5014</v>
      </c>
      <c r="C346" t="s">
        <v>5035</v>
      </c>
      <c r="D346">
        <v>35</v>
      </c>
      <c r="E346" s="5">
        <v>44092</v>
      </c>
      <c r="F346">
        <v>252</v>
      </c>
      <c r="G346">
        <v>83</v>
      </c>
      <c r="H346" t="s">
        <v>5044</v>
      </c>
      <c r="I346">
        <v>58</v>
      </c>
      <c r="J346">
        <v>1</v>
      </c>
      <c r="K346" t="s">
        <v>5051</v>
      </c>
      <c r="L346" s="7" t="str">
        <f t="shared" si="15"/>
        <v>31-40</v>
      </c>
      <c r="M346" s="7">
        <f t="shared" si="16"/>
        <v>2020</v>
      </c>
      <c r="N346" s="6" t="str">
        <f t="shared" si="17"/>
        <v>High</v>
      </c>
    </row>
    <row r="347" spans="1:14" x14ac:dyDescent="0.25">
      <c r="A347" t="s">
        <v>356</v>
      </c>
      <c r="B347" t="s">
        <v>5012</v>
      </c>
      <c r="C347" t="s">
        <v>5034</v>
      </c>
      <c r="D347">
        <v>32</v>
      </c>
      <c r="E347" s="5">
        <v>44746</v>
      </c>
      <c r="F347">
        <v>225</v>
      </c>
      <c r="G347">
        <v>40</v>
      </c>
      <c r="H347" t="s">
        <v>5047</v>
      </c>
      <c r="I347">
        <v>97</v>
      </c>
      <c r="J347">
        <v>1</v>
      </c>
      <c r="K347" t="s">
        <v>5050</v>
      </c>
      <c r="L347" s="7" t="str">
        <f t="shared" si="15"/>
        <v>31-40</v>
      </c>
      <c r="M347" s="7">
        <f t="shared" si="16"/>
        <v>2022</v>
      </c>
      <c r="N347" s="6" t="str">
        <f t="shared" si="17"/>
        <v>Medium</v>
      </c>
    </row>
    <row r="348" spans="1:14" x14ac:dyDescent="0.25">
      <c r="A348" t="s">
        <v>357</v>
      </c>
      <c r="B348" t="s">
        <v>5012</v>
      </c>
      <c r="C348" t="s">
        <v>5034</v>
      </c>
      <c r="D348">
        <v>34</v>
      </c>
      <c r="E348" s="5">
        <v>44640</v>
      </c>
      <c r="F348">
        <v>252</v>
      </c>
      <c r="G348">
        <v>100</v>
      </c>
      <c r="H348" t="s">
        <v>5048</v>
      </c>
      <c r="I348">
        <v>73</v>
      </c>
      <c r="J348">
        <v>0</v>
      </c>
      <c r="L348" s="7" t="str">
        <f t="shared" si="15"/>
        <v>31-40</v>
      </c>
      <c r="M348" s="7">
        <f t="shared" si="16"/>
        <v>2022</v>
      </c>
      <c r="N348" s="6" t="str">
        <f t="shared" si="17"/>
        <v>High</v>
      </c>
    </row>
    <row r="349" spans="1:14" x14ac:dyDescent="0.25">
      <c r="A349" t="s">
        <v>358</v>
      </c>
      <c r="B349" t="s">
        <v>5012</v>
      </c>
      <c r="C349" t="s">
        <v>5021</v>
      </c>
      <c r="D349">
        <v>39</v>
      </c>
      <c r="E349" s="5">
        <v>44743</v>
      </c>
      <c r="F349">
        <v>243</v>
      </c>
      <c r="G349">
        <v>98</v>
      </c>
      <c r="H349" t="s">
        <v>5044</v>
      </c>
      <c r="I349">
        <v>51</v>
      </c>
      <c r="J349">
        <v>1</v>
      </c>
      <c r="K349" t="s">
        <v>5050</v>
      </c>
      <c r="L349" s="7" t="str">
        <f t="shared" si="15"/>
        <v>31-40</v>
      </c>
      <c r="M349" s="7">
        <f t="shared" si="16"/>
        <v>2022</v>
      </c>
      <c r="N349" s="6" t="str">
        <f t="shared" si="17"/>
        <v>High</v>
      </c>
    </row>
    <row r="350" spans="1:14" x14ac:dyDescent="0.25">
      <c r="A350" t="s">
        <v>359</v>
      </c>
      <c r="B350" t="s">
        <v>5012</v>
      </c>
      <c r="C350" t="s">
        <v>5034</v>
      </c>
      <c r="D350">
        <v>47</v>
      </c>
      <c r="E350" s="5">
        <v>44629</v>
      </c>
      <c r="F350">
        <v>253</v>
      </c>
      <c r="G350">
        <v>88</v>
      </c>
      <c r="H350" t="s">
        <v>5045</v>
      </c>
      <c r="I350">
        <v>100</v>
      </c>
      <c r="J350">
        <v>1</v>
      </c>
      <c r="K350" t="s">
        <v>5050</v>
      </c>
      <c r="L350" s="7" t="str">
        <f t="shared" si="15"/>
        <v>41-50</v>
      </c>
      <c r="M350" s="7">
        <f t="shared" si="16"/>
        <v>2022</v>
      </c>
      <c r="N350" s="6" t="str">
        <f t="shared" si="17"/>
        <v>High</v>
      </c>
    </row>
    <row r="351" spans="1:14" x14ac:dyDescent="0.25">
      <c r="A351" t="s">
        <v>360</v>
      </c>
      <c r="B351" t="s">
        <v>5014</v>
      </c>
      <c r="C351" t="s">
        <v>5028</v>
      </c>
      <c r="D351">
        <v>42</v>
      </c>
      <c r="E351" s="5">
        <v>44617</v>
      </c>
      <c r="F351">
        <v>215</v>
      </c>
      <c r="G351">
        <v>32</v>
      </c>
      <c r="H351" t="s">
        <v>5046</v>
      </c>
      <c r="I351">
        <v>59</v>
      </c>
      <c r="J351">
        <v>1</v>
      </c>
      <c r="K351" t="s">
        <v>5051</v>
      </c>
      <c r="L351" s="7" t="str">
        <f t="shared" si="15"/>
        <v>41-50</v>
      </c>
      <c r="M351" s="7">
        <f t="shared" si="16"/>
        <v>2022</v>
      </c>
      <c r="N351" s="6" t="str">
        <f t="shared" si="17"/>
        <v>Medium</v>
      </c>
    </row>
    <row r="352" spans="1:14" x14ac:dyDescent="0.25">
      <c r="A352" t="s">
        <v>361</v>
      </c>
      <c r="B352" t="s">
        <v>5011</v>
      </c>
      <c r="C352" t="s">
        <v>5023</v>
      </c>
      <c r="D352">
        <v>41</v>
      </c>
      <c r="E352" s="5">
        <v>44437</v>
      </c>
      <c r="F352">
        <v>237</v>
      </c>
      <c r="G352">
        <v>51</v>
      </c>
      <c r="H352" t="s">
        <v>5044</v>
      </c>
      <c r="I352">
        <v>82</v>
      </c>
      <c r="J352">
        <v>1</v>
      </c>
      <c r="K352" t="s">
        <v>5050</v>
      </c>
      <c r="L352" s="7" t="str">
        <f t="shared" si="15"/>
        <v>41-50</v>
      </c>
      <c r="M352" s="7">
        <f t="shared" si="16"/>
        <v>2021</v>
      </c>
      <c r="N352" s="6" t="str">
        <f t="shared" si="17"/>
        <v>Medium</v>
      </c>
    </row>
    <row r="353" spans="1:14" x14ac:dyDescent="0.25">
      <c r="A353" t="s">
        <v>362</v>
      </c>
      <c r="B353" t="s">
        <v>5017</v>
      </c>
      <c r="C353" t="s">
        <v>5042</v>
      </c>
      <c r="D353">
        <v>44</v>
      </c>
      <c r="E353" s="5">
        <v>44011</v>
      </c>
      <c r="F353">
        <v>251</v>
      </c>
      <c r="G353">
        <v>68</v>
      </c>
      <c r="H353" t="s">
        <v>5044</v>
      </c>
      <c r="I353">
        <v>90</v>
      </c>
      <c r="J353">
        <v>0</v>
      </c>
      <c r="L353" s="7" t="str">
        <f t="shared" si="15"/>
        <v>41-50</v>
      </c>
      <c r="M353" s="7">
        <f t="shared" si="16"/>
        <v>2020</v>
      </c>
      <c r="N353" s="6" t="str">
        <f t="shared" si="17"/>
        <v>High</v>
      </c>
    </row>
    <row r="354" spans="1:14" x14ac:dyDescent="0.25">
      <c r="A354" t="s">
        <v>363</v>
      </c>
      <c r="B354" t="s">
        <v>5011</v>
      </c>
      <c r="C354" t="s">
        <v>5019</v>
      </c>
      <c r="D354">
        <v>43</v>
      </c>
      <c r="E354" s="5">
        <v>44247</v>
      </c>
      <c r="F354">
        <v>222</v>
      </c>
      <c r="G354">
        <v>21</v>
      </c>
      <c r="H354" t="s">
        <v>5046</v>
      </c>
      <c r="I354">
        <v>89</v>
      </c>
      <c r="J354">
        <v>0</v>
      </c>
      <c r="L354" s="7" t="str">
        <f t="shared" si="15"/>
        <v>41-50</v>
      </c>
      <c r="M354" s="7">
        <f t="shared" si="16"/>
        <v>2021</v>
      </c>
      <c r="N354" s="6" t="str">
        <f t="shared" si="17"/>
        <v>Low</v>
      </c>
    </row>
    <row r="355" spans="1:14" x14ac:dyDescent="0.25">
      <c r="A355" t="s">
        <v>364</v>
      </c>
      <c r="B355" t="s">
        <v>5016</v>
      </c>
      <c r="C355" t="s">
        <v>5031</v>
      </c>
      <c r="D355">
        <v>47</v>
      </c>
      <c r="E355" s="5">
        <v>44487</v>
      </c>
      <c r="F355">
        <v>206</v>
      </c>
      <c r="G355">
        <v>1</v>
      </c>
      <c r="H355" t="s">
        <v>5045</v>
      </c>
      <c r="I355">
        <v>66</v>
      </c>
      <c r="J355">
        <v>0</v>
      </c>
      <c r="L355" s="7" t="str">
        <f t="shared" si="15"/>
        <v>41-50</v>
      </c>
      <c r="M355" s="7">
        <f t="shared" si="16"/>
        <v>2021</v>
      </c>
      <c r="N355" s="6" t="str">
        <f t="shared" si="17"/>
        <v>Low</v>
      </c>
    </row>
    <row r="356" spans="1:14" x14ac:dyDescent="0.25">
      <c r="A356" t="s">
        <v>365</v>
      </c>
      <c r="B356" t="s">
        <v>5012</v>
      </c>
      <c r="C356" t="s">
        <v>5034</v>
      </c>
      <c r="D356">
        <v>33</v>
      </c>
      <c r="E356" s="5">
        <v>44527</v>
      </c>
      <c r="F356">
        <v>229</v>
      </c>
      <c r="G356">
        <v>98</v>
      </c>
      <c r="H356" t="s">
        <v>5046</v>
      </c>
      <c r="I356">
        <v>87</v>
      </c>
      <c r="J356">
        <v>0</v>
      </c>
      <c r="L356" s="7" t="str">
        <f t="shared" si="15"/>
        <v>31-40</v>
      </c>
      <c r="M356" s="7">
        <f t="shared" si="16"/>
        <v>2021</v>
      </c>
      <c r="N356" s="6" t="str">
        <f t="shared" si="17"/>
        <v>High</v>
      </c>
    </row>
    <row r="357" spans="1:14" x14ac:dyDescent="0.25">
      <c r="A357" t="s">
        <v>366</v>
      </c>
      <c r="B357" t="s">
        <v>5015</v>
      </c>
      <c r="C357" t="s">
        <v>5027</v>
      </c>
      <c r="D357">
        <v>37</v>
      </c>
      <c r="E357" s="5">
        <v>44820</v>
      </c>
      <c r="F357">
        <v>218</v>
      </c>
      <c r="G357">
        <v>53</v>
      </c>
      <c r="H357" t="s">
        <v>5045</v>
      </c>
      <c r="I357">
        <v>57</v>
      </c>
      <c r="J357">
        <v>0</v>
      </c>
      <c r="L357" s="7" t="str">
        <f t="shared" si="15"/>
        <v>31-40</v>
      </c>
      <c r="M357" s="7">
        <f t="shared" si="16"/>
        <v>2022</v>
      </c>
      <c r="N357" s="6" t="str">
        <f t="shared" si="17"/>
        <v>Medium</v>
      </c>
    </row>
    <row r="358" spans="1:14" x14ac:dyDescent="0.25">
      <c r="A358" t="s">
        <v>367</v>
      </c>
      <c r="B358" t="s">
        <v>5015</v>
      </c>
      <c r="C358" t="s">
        <v>5040</v>
      </c>
      <c r="D358">
        <v>32</v>
      </c>
      <c r="E358" s="5">
        <v>44461</v>
      </c>
      <c r="F358">
        <v>250</v>
      </c>
      <c r="G358">
        <v>26</v>
      </c>
      <c r="H358" t="s">
        <v>5044</v>
      </c>
      <c r="I358">
        <v>80</v>
      </c>
      <c r="J358">
        <v>1</v>
      </c>
      <c r="K358" t="s">
        <v>5051</v>
      </c>
      <c r="L358" s="7" t="str">
        <f t="shared" si="15"/>
        <v>31-40</v>
      </c>
      <c r="M358" s="7">
        <f t="shared" si="16"/>
        <v>2021</v>
      </c>
      <c r="N358" s="6" t="str">
        <f t="shared" si="17"/>
        <v>Low</v>
      </c>
    </row>
    <row r="359" spans="1:14" x14ac:dyDescent="0.25">
      <c r="A359" t="s">
        <v>368</v>
      </c>
      <c r="B359" t="s">
        <v>5011</v>
      </c>
      <c r="C359" t="s">
        <v>5023</v>
      </c>
      <c r="D359">
        <v>45</v>
      </c>
      <c r="E359" s="5">
        <v>44214</v>
      </c>
      <c r="F359">
        <v>228</v>
      </c>
      <c r="G359">
        <v>40</v>
      </c>
      <c r="H359" t="s">
        <v>5045</v>
      </c>
      <c r="I359">
        <v>69</v>
      </c>
      <c r="J359">
        <v>0</v>
      </c>
      <c r="L359" s="7" t="str">
        <f t="shared" si="15"/>
        <v>41-50</v>
      </c>
      <c r="M359" s="7">
        <f t="shared" si="16"/>
        <v>2021</v>
      </c>
      <c r="N359" s="6" t="str">
        <f t="shared" si="17"/>
        <v>Medium</v>
      </c>
    </row>
    <row r="360" spans="1:14" x14ac:dyDescent="0.25">
      <c r="A360" t="s">
        <v>369</v>
      </c>
      <c r="B360" t="s">
        <v>5011</v>
      </c>
      <c r="C360" t="s">
        <v>5019</v>
      </c>
      <c r="D360">
        <v>49</v>
      </c>
      <c r="E360" s="5">
        <v>44576</v>
      </c>
      <c r="F360">
        <v>241</v>
      </c>
      <c r="G360">
        <v>13</v>
      </c>
      <c r="H360" t="s">
        <v>5046</v>
      </c>
      <c r="I360">
        <v>60</v>
      </c>
      <c r="J360">
        <v>0</v>
      </c>
      <c r="L360" s="7" t="str">
        <f t="shared" si="15"/>
        <v>41-50</v>
      </c>
      <c r="M360" s="7">
        <f t="shared" si="16"/>
        <v>2022</v>
      </c>
      <c r="N360" s="6" t="str">
        <f t="shared" si="17"/>
        <v>Low</v>
      </c>
    </row>
    <row r="361" spans="1:14" x14ac:dyDescent="0.25">
      <c r="A361" t="s">
        <v>370</v>
      </c>
      <c r="B361" t="s">
        <v>5013</v>
      </c>
      <c r="C361" t="s">
        <v>5022</v>
      </c>
      <c r="D361">
        <v>27</v>
      </c>
      <c r="E361" s="5">
        <v>44589</v>
      </c>
      <c r="F361">
        <v>235</v>
      </c>
      <c r="G361">
        <v>54</v>
      </c>
      <c r="H361" t="s">
        <v>5048</v>
      </c>
      <c r="I361">
        <v>64</v>
      </c>
      <c r="J361">
        <v>1</v>
      </c>
      <c r="K361" t="s">
        <v>5050</v>
      </c>
      <c r="L361" s="7" t="str">
        <f t="shared" si="15"/>
        <v>21-30</v>
      </c>
      <c r="M361" s="7">
        <f t="shared" si="16"/>
        <v>2022</v>
      </c>
      <c r="N361" s="6" t="str">
        <f t="shared" si="17"/>
        <v>Medium</v>
      </c>
    </row>
    <row r="362" spans="1:14" x14ac:dyDescent="0.25">
      <c r="A362" t="s">
        <v>371</v>
      </c>
      <c r="B362" t="s">
        <v>5013</v>
      </c>
      <c r="C362" t="s">
        <v>5039</v>
      </c>
      <c r="D362">
        <v>42</v>
      </c>
      <c r="E362" s="5">
        <v>44254</v>
      </c>
      <c r="F362">
        <v>227</v>
      </c>
      <c r="G362">
        <v>50</v>
      </c>
      <c r="H362" t="s">
        <v>5045</v>
      </c>
      <c r="I362">
        <v>97</v>
      </c>
      <c r="J362">
        <v>0</v>
      </c>
      <c r="L362" s="7" t="str">
        <f t="shared" si="15"/>
        <v>41-50</v>
      </c>
      <c r="M362" s="7">
        <f t="shared" si="16"/>
        <v>2021</v>
      </c>
      <c r="N362" s="6" t="str">
        <f t="shared" si="17"/>
        <v>Medium</v>
      </c>
    </row>
    <row r="363" spans="1:14" x14ac:dyDescent="0.25">
      <c r="A363" t="s">
        <v>372</v>
      </c>
      <c r="B363" t="s">
        <v>5014</v>
      </c>
      <c r="C363" t="s">
        <v>5024</v>
      </c>
      <c r="D363">
        <v>35</v>
      </c>
      <c r="E363" s="5">
        <v>44529</v>
      </c>
      <c r="F363">
        <v>200</v>
      </c>
      <c r="G363">
        <v>90</v>
      </c>
      <c r="H363" t="s">
        <v>5043</v>
      </c>
      <c r="I363">
        <v>63</v>
      </c>
      <c r="J363">
        <v>1</v>
      </c>
      <c r="K363" t="s">
        <v>5050</v>
      </c>
      <c r="L363" s="7" t="str">
        <f t="shared" si="15"/>
        <v>31-40</v>
      </c>
      <c r="M363" s="7">
        <f t="shared" si="16"/>
        <v>2021</v>
      </c>
      <c r="N363" s="6" t="str">
        <f t="shared" si="17"/>
        <v>High</v>
      </c>
    </row>
    <row r="364" spans="1:14" x14ac:dyDescent="0.25">
      <c r="A364" t="s">
        <v>373</v>
      </c>
      <c r="B364" t="s">
        <v>5011</v>
      </c>
      <c r="C364" t="s">
        <v>5020</v>
      </c>
      <c r="D364">
        <v>25</v>
      </c>
      <c r="E364" s="5">
        <v>44109</v>
      </c>
      <c r="F364">
        <v>255</v>
      </c>
      <c r="G364">
        <v>68</v>
      </c>
      <c r="H364" t="s">
        <v>5043</v>
      </c>
      <c r="I364">
        <v>73</v>
      </c>
      <c r="J364">
        <v>1</v>
      </c>
      <c r="K364" t="s">
        <v>5049</v>
      </c>
      <c r="L364" s="7" t="str">
        <f t="shared" si="15"/>
        <v>21-30</v>
      </c>
      <c r="M364" s="7">
        <f t="shared" si="16"/>
        <v>2020</v>
      </c>
      <c r="N364" s="6" t="str">
        <f t="shared" si="17"/>
        <v>High</v>
      </c>
    </row>
    <row r="365" spans="1:14" x14ac:dyDescent="0.25">
      <c r="A365" t="s">
        <v>374</v>
      </c>
      <c r="B365" t="s">
        <v>5014</v>
      </c>
      <c r="C365" t="s">
        <v>5028</v>
      </c>
      <c r="D365">
        <v>30</v>
      </c>
      <c r="E365" s="5">
        <v>44241</v>
      </c>
      <c r="F365">
        <v>255</v>
      </c>
      <c r="G365">
        <v>62</v>
      </c>
      <c r="H365" t="s">
        <v>5044</v>
      </c>
      <c r="I365">
        <v>90</v>
      </c>
      <c r="J365">
        <v>1</v>
      </c>
      <c r="K365" t="s">
        <v>5050</v>
      </c>
      <c r="L365" s="7" t="str">
        <f t="shared" si="15"/>
        <v>21-30</v>
      </c>
      <c r="M365" s="7">
        <f t="shared" si="16"/>
        <v>2021</v>
      </c>
      <c r="N365" s="6" t="str">
        <f t="shared" si="17"/>
        <v>High</v>
      </c>
    </row>
    <row r="366" spans="1:14" x14ac:dyDescent="0.25">
      <c r="A366" t="s">
        <v>375</v>
      </c>
      <c r="B366" t="s">
        <v>5016</v>
      </c>
      <c r="C366" t="s">
        <v>5029</v>
      </c>
      <c r="D366">
        <v>34</v>
      </c>
      <c r="E366" s="5">
        <v>44326</v>
      </c>
      <c r="F366">
        <v>207</v>
      </c>
      <c r="G366">
        <v>44</v>
      </c>
      <c r="H366" t="s">
        <v>5047</v>
      </c>
      <c r="I366">
        <v>79</v>
      </c>
      <c r="J366">
        <v>0</v>
      </c>
      <c r="L366" s="7" t="str">
        <f t="shared" si="15"/>
        <v>31-40</v>
      </c>
      <c r="M366" s="7">
        <f t="shared" si="16"/>
        <v>2021</v>
      </c>
      <c r="N366" s="6" t="str">
        <f t="shared" si="17"/>
        <v>Medium</v>
      </c>
    </row>
    <row r="367" spans="1:14" x14ac:dyDescent="0.25">
      <c r="A367" t="s">
        <v>376</v>
      </c>
      <c r="B367" t="s">
        <v>5018</v>
      </c>
      <c r="C367" t="s">
        <v>5032</v>
      </c>
      <c r="D367">
        <v>40</v>
      </c>
      <c r="E367" s="5">
        <v>44841</v>
      </c>
      <c r="F367">
        <v>243</v>
      </c>
      <c r="G367">
        <v>17</v>
      </c>
      <c r="H367" t="s">
        <v>5047</v>
      </c>
      <c r="I367">
        <v>57</v>
      </c>
      <c r="J367">
        <v>0</v>
      </c>
      <c r="L367" s="7" t="str">
        <f t="shared" si="15"/>
        <v>31-40</v>
      </c>
      <c r="M367" s="7">
        <f t="shared" si="16"/>
        <v>2022</v>
      </c>
      <c r="N367" s="6" t="str">
        <f t="shared" si="17"/>
        <v>Low</v>
      </c>
    </row>
    <row r="368" spans="1:14" x14ac:dyDescent="0.25">
      <c r="A368" t="s">
        <v>377</v>
      </c>
      <c r="B368" t="s">
        <v>5018</v>
      </c>
      <c r="C368" t="s">
        <v>5038</v>
      </c>
      <c r="D368">
        <v>27</v>
      </c>
      <c r="E368" s="5">
        <v>44545</v>
      </c>
      <c r="F368">
        <v>244</v>
      </c>
      <c r="G368">
        <v>18</v>
      </c>
      <c r="H368" t="s">
        <v>5044</v>
      </c>
      <c r="I368">
        <v>74</v>
      </c>
      <c r="J368">
        <v>1</v>
      </c>
      <c r="K368" t="s">
        <v>5050</v>
      </c>
      <c r="L368" s="7" t="str">
        <f t="shared" si="15"/>
        <v>21-30</v>
      </c>
      <c r="M368" s="7">
        <f t="shared" si="16"/>
        <v>2021</v>
      </c>
      <c r="N368" s="6" t="str">
        <f t="shared" si="17"/>
        <v>Low</v>
      </c>
    </row>
    <row r="369" spans="1:14" x14ac:dyDescent="0.25">
      <c r="A369" t="s">
        <v>378</v>
      </c>
      <c r="B369" t="s">
        <v>5013</v>
      </c>
      <c r="C369" t="s">
        <v>5022</v>
      </c>
      <c r="D369">
        <v>34</v>
      </c>
      <c r="E369" s="5">
        <v>44494</v>
      </c>
      <c r="F369">
        <v>211</v>
      </c>
      <c r="G369">
        <v>62</v>
      </c>
      <c r="H369" t="s">
        <v>5046</v>
      </c>
      <c r="I369">
        <v>84</v>
      </c>
      <c r="J369">
        <v>0</v>
      </c>
      <c r="L369" s="7" t="str">
        <f t="shared" si="15"/>
        <v>31-40</v>
      </c>
      <c r="M369" s="7">
        <f t="shared" si="16"/>
        <v>2021</v>
      </c>
      <c r="N369" s="6" t="str">
        <f t="shared" si="17"/>
        <v>High</v>
      </c>
    </row>
    <row r="370" spans="1:14" x14ac:dyDescent="0.25">
      <c r="A370" t="s">
        <v>379</v>
      </c>
      <c r="B370" t="s">
        <v>5013</v>
      </c>
      <c r="C370" t="s">
        <v>5033</v>
      </c>
      <c r="D370">
        <v>31</v>
      </c>
      <c r="E370" s="5">
        <v>44784</v>
      </c>
      <c r="F370">
        <v>211</v>
      </c>
      <c r="G370">
        <v>40</v>
      </c>
      <c r="H370" t="s">
        <v>5048</v>
      </c>
      <c r="I370">
        <v>89</v>
      </c>
      <c r="J370">
        <v>0</v>
      </c>
      <c r="L370" s="7" t="str">
        <f t="shared" si="15"/>
        <v>31-40</v>
      </c>
      <c r="M370" s="7">
        <f t="shared" si="16"/>
        <v>2022</v>
      </c>
      <c r="N370" s="6" t="str">
        <f t="shared" si="17"/>
        <v>Medium</v>
      </c>
    </row>
    <row r="371" spans="1:14" x14ac:dyDescent="0.25">
      <c r="A371" t="s">
        <v>380</v>
      </c>
      <c r="B371" t="s">
        <v>5015</v>
      </c>
      <c r="C371" t="s">
        <v>5027</v>
      </c>
      <c r="D371">
        <v>37</v>
      </c>
      <c r="E371" s="5">
        <v>44788</v>
      </c>
      <c r="F371">
        <v>212</v>
      </c>
      <c r="G371">
        <v>49</v>
      </c>
      <c r="H371" t="s">
        <v>5044</v>
      </c>
      <c r="I371">
        <v>82</v>
      </c>
      <c r="J371">
        <v>1</v>
      </c>
      <c r="K371" t="s">
        <v>5051</v>
      </c>
      <c r="L371" s="7" t="str">
        <f t="shared" si="15"/>
        <v>31-40</v>
      </c>
      <c r="M371" s="7">
        <f t="shared" si="16"/>
        <v>2022</v>
      </c>
      <c r="N371" s="6" t="str">
        <f t="shared" si="17"/>
        <v>Medium</v>
      </c>
    </row>
    <row r="372" spans="1:14" x14ac:dyDescent="0.25">
      <c r="A372" t="s">
        <v>381</v>
      </c>
      <c r="B372" t="s">
        <v>5014</v>
      </c>
      <c r="C372" t="s">
        <v>5035</v>
      </c>
      <c r="D372">
        <v>44</v>
      </c>
      <c r="E372" s="5">
        <v>44067</v>
      </c>
      <c r="F372">
        <v>228</v>
      </c>
      <c r="G372">
        <v>62</v>
      </c>
      <c r="H372" t="s">
        <v>5043</v>
      </c>
      <c r="I372">
        <v>55</v>
      </c>
      <c r="J372">
        <v>0</v>
      </c>
      <c r="L372" s="7" t="str">
        <f t="shared" si="15"/>
        <v>41-50</v>
      </c>
      <c r="M372" s="7">
        <f t="shared" si="16"/>
        <v>2020</v>
      </c>
      <c r="N372" s="6" t="str">
        <f t="shared" si="17"/>
        <v>High</v>
      </c>
    </row>
    <row r="373" spans="1:14" x14ac:dyDescent="0.25">
      <c r="A373" t="s">
        <v>382</v>
      </c>
      <c r="B373" t="s">
        <v>5012</v>
      </c>
      <c r="C373" t="s">
        <v>5034</v>
      </c>
      <c r="D373">
        <v>23</v>
      </c>
      <c r="E373" s="5">
        <v>44646</v>
      </c>
      <c r="F373">
        <v>214</v>
      </c>
      <c r="G373">
        <v>68</v>
      </c>
      <c r="H373" t="s">
        <v>5047</v>
      </c>
      <c r="I373">
        <v>60</v>
      </c>
      <c r="J373">
        <v>1</v>
      </c>
      <c r="K373" t="s">
        <v>5050</v>
      </c>
      <c r="L373" s="7" t="str">
        <f t="shared" si="15"/>
        <v>21-30</v>
      </c>
      <c r="M373" s="7">
        <f t="shared" si="16"/>
        <v>2022</v>
      </c>
      <c r="N373" s="6" t="str">
        <f t="shared" si="17"/>
        <v>High</v>
      </c>
    </row>
    <row r="374" spans="1:14" x14ac:dyDescent="0.25">
      <c r="A374" t="s">
        <v>383</v>
      </c>
      <c r="B374" t="s">
        <v>5014</v>
      </c>
      <c r="C374" t="s">
        <v>5024</v>
      </c>
      <c r="D374">
        <v>38</v>
      </c>
      <c r="E374" s="5">
        <v>44812</v>
      </c>
      <c r="F374">
        <v>236</v>
      </c>
      <c r="G374">
        <v>14</v>
      </c>
      <c r="H374" t="s">
        <v>5047</v>
      </c>
      <c r="I374">
        <v>99</v>
      </c>
      <c r="J374">
        <v>1</v>
      </c>
      <c r="K374" t="s">
        <v>5050</v>
      </c>
      <c r="L374" s="7" t="str">
        <f t="shared" si="15"/>
        <v>31-40</v>
      </c>
      <c r="M374" s="7">
        <f t="shared" si="16"/>
        <v>2022</v>
      </c>
      <c r="N374" s="6" t="str">
        <f t="shared" si="17"/>
        <v>Low</v>
      </c>
    </row>
    <row r="375" spans="1:14" x14ac:dyDescent="0.25">
      <c r="A375" t="s">
        <v>384</v>
      </c>
      <c r="B375" t="s">
        <v>5017</v>
      </c>
      <c r="C375" t="s">
        <v>5037</v>
      </c>
      <c r="D375">
        <v>36</v>
      </c>
      <c r="E375" s="5">
        <v>44368</v>
      </c>
      <c r="F375">
        <v>213</v>
      </c>
      <c r="G375">
        <v>54</v>
      </c>
      <c r="H375" t="s">
        <v>5045</v>
      </c>
      <c r="I375">
        <v>97</v>
      </c>
      <c r="J375">
        <v>0</v>
      </c>
      <c r="L375" s="7" t="str">
        <f t="shared" si="15"/>
        <v>31-40</v>
      </c>
      <c r="M375" s="7">
        <f t="shared" si="16"/>
        <v>2021</v>
      </c>
      <c r="N375" s="6" t="str">
        <f t="shared" si="17"/>
        <v>Medium</v>
      </c>
    </row>
    <row r="376" spans="1:14" x14ac:dyDescent="0.25">
      <c r="A376" t="s">
        <v>385</v>
      </c>
      <c r="B376" t="s">
        <v>5018</v>
      </c>
      <c r="C376" t="s">
        <v>5038</v>
      </c>
      <c r="D376">
        <v>36</v>
      </c>
      <c r="E376" s="5">
        <v>44658</v>
      </c>
      <c r="F376">
        <v>222</v>
      </c>
      <c r="G376">
        <v>11</v>
      </c>
      <c r="H376" t="s">
        <v>5048</v>
      </c>
      <c r="I376">
        <v>57</v>
      </c>
      <c r="J376">
        <v>0</v>
      </c>
      <c r="L376" s="7" t="str">
        <f t="shared" si="15"/>
        <v>31-40</v>
      </c>
      <c r="M376" s="7">
        <f t="shared" si="16"/>
        <v>2022</v>
      </c>
      <c r="N376" s="6" t="str">
        <f t="shared" si="17"/>
        <v>Low</v>
      </c>
    </row>
    <row r="377" spans="1:14" x14ac:dyDescent="0.25">
      <c r="A377" t="s">
        <v>386</v>
      </c>
      <c r="B377" t="s">
        <v>5012</v>
      </c>
      <c r="C377" t="s">
        <v>5021</v>
      </c>
      <c r="D377">
        <v>40</v>
      </c>
      <c r="E377" s="5">
        <v>44222</v>
      </c>
      <c r="F377">
        <v>222</v>
      </c>
      <c r="G377">
        <v>90</v>
      </c>
      <c r="H377" t="s">
        <v>5044</v>
      </c>
      <c r="I377">
        <v>90</v>
      </c>
      <c r="J377">
        <v>1</v>
      </c>
      <c r="K377" t="s">
        <v>5049</v>
      </c>
      <c r="L377" s="7" t="str">
        <f t="shared" si="15"/>
        <v>31-40</v>
      </c>
      <c r="M377" s="7">
        <f t="shared" si="16"/>
        <v>2021</v>
      </c>
      <c r="N377" s="6" t="str">
        <f t="shared" si="17"/>
        <v>High</v>
      </c>
    </row>
    <row r="378" spans="1:14" x14ac:dyDescent="0.25">
      <c r="A378" t="s">
        <v>387</v>
      </c>
      <c r="B378" t="s">
        <v>5013</v>
      </c>
      <c r="C378" t="s">
        <v>5039</v>
      </c>
      <c r="D378">
        <v>48</v>
      </c>
      <c r="E378" s="5">
        <v>44716</v>
      </c>
      <c r="F378">
        <v>251</v>
      </c>
      <c r="G378">
        <v>7</v>
      </c>
      <c r="H378" t="s">
        <v>5044</v>
      </c>
      <c r="I378">
        <v>72</v>
      </c>
      <c r="J378">
        <v>1</v>
      </c>
      <c r="K378" t="s">
        <v>5050</v>
      </c>
      <c r="L378" s="7" t="str">
        <f t="shared" si="15"/>
        <v>41-50</v>
      </c>
      <c r="M378" s="7">
        <f t="shared" si="16"/>
        <v>2022</v>
      </c>
      <c r="N378" s="6" t="str">
        <f t="shared" si="17"/>
        <v>Low</v>
      </c>
    </row>
    <row r="379" spans="1:14" x14ac:dyDescent="0.25">
      <c r="A379" t="s">
        <v>388</v>
      </c>
      <c r="B379" t="s">
        <v>5013</v>
      </c>
      <c r="C379" t="s">
        <v>5033</v>
      </c>
      <c r="D379">
        <v>44</v>
      </c>
      <c r="E379" s="5">
        <v>44628</v>
      </c>
      <c r="F379">
        <v>218</v>
      </c>
      <c r="G379">
        <v>73</v>
      </c>
      <c r="H379" t="s">
        <v>5047</v>
      </c>
      <c r="I379">
        <v>82</v>
      </c>
      <c r="J379">
        <v>0</v>
      </c>
      <c r="L379" s="7" t="str">
        <f t="shared" si="15"/>
        <v>41-50</v>
      </c>
      <c r="M379" s="7">
        <f t="shared" si="16"/>
        <v>2022</v>
      </c>
      <c r="N379" s="6" t="str">
        <f t="shared" si="17"/>
        <v>High</v>
      </c>
    </row>
    <row r="380" spans="1:14" x14ac:dyDescent="0.25">
      <c r="A380" t="s">
        <v>389</v>
      </c>
      <c r="B380" t="s">
        <v>5013</v>
      </c>
      <c r="C380" t="s">
        <v>5033</v>
      </c>
      <c r="D380">
        <v>23</v>
      </c>
      <c r="E380" s="5">
        <v>44644</v>
      </c>
      <c r="F380">
        <v>255</v>
      </c>
      <c r="G380">
        <v>83</v>
      </c>
      <c r="H380" t="s">
        <v>5043</v>
      </c>
      <c r="I380">
        <v>94</v>
      </c>
      <c r="J380">
        <v>0</v>
      </c>
      <c r="L380" s="7" t="str">
        <f t="shared" si="15"/>
        <v>21-30</v>
      </c>
      <c r="M380" s="7">
        <f t="shared" si="16"/>
        <v>2022</v>
      </c>
      <c r="N380" s="6" t="str">
        <f t="shared" si="17"/>
        <v>High</v>
      </c>
    </row>
    <row r="381" spans="1:14" x14ac:dyDescent="0.25">
      <c r="A381" t="s">
        <v>390</v>
      </c>
      <c r="B381" t="s">
        <v>5012</v>
      </c>
      <c r="C381" t="s">
        <v>5026</v>
      </c>
      <c r="D381">
        <v>44</v>
      </c>
      <c r="E381" s="5">
        <v>44598</v>
      </c>
      <c r="F381">
        <v>253</v>
      </c>
      <c r="G381">
        <v>31</v>
      </c>
      <c r="H381" t="s">
        <v>5046</v>
      </c>
      <c r="I381">
        <v>75</v>
      </c>
      <c r="J381">
        <v>1</v>
      </c>
      <c r="K381" t="s">
        <v>5049</v>
      </c>
      <c r="L381" s="7" t="str">
        <f t="shared" si="15"/>
        <v>41-50</v>
      </c>
      <c r="M381" s="7">
        <f t="shared" si="16"/>
        <v>2022</v>
      </c>
      <c r="N381" s="6" t="str">
        <f t="shared" si="17"/>
        <v>Medium</v>
      </c>
    </row>
    <row r="382" spans="1:14" x14ac:dyDescent="0.25">
      <c r="A382" t="s">
        <v>391</v>
      </c>
      <c r="B382" t="s">
        <v>5018</v>
      </c>
      <c r="C382" t="s">
        <v>5032</v>
      </c>
      <c r="D382">
        <v>35</v>
      </c>
      <c r="E382" s="5">
        <v>44543</v>
      </c>
      <c r="F382">
        <v>228</v>
      </c>
      <c r="G382">
        <v>9</v>
      </c>
      <c r="H382" t="s">
        <v>5046</v>
      </c>
      <c r="I382">
        <v>100</v>
      </c>
      <c r="J382">
        <v>0</v>
      </c>
      <c r="L382" s="7" t="str">
        <f t="shared" si="15"/>
        <v>31-40</v>
      </c>
      <c r="M382" s="7">
        <f t="shared" si="16"/>
        <v>2021</v>
      </c>
      <c r="N382" s="6" t="str">
        <f t="shared" si="17"/>
        <v>Low</v>
      </c>
    </row>
    <row r="383" spans="1:14" x14ac:dyDescent="0.25">
      <c r="A383" t="s">
        <v>392</v>
      </c>
      <c r="B383" t="s">
        <v>5016</v>
      </c>
      <c r="C383" t="s">
        <v>5029</v>
      </c>
      <c r="D383">
        <v>45</v>
      </c>
      <c r="E383" s="5">
        <v>44643</v>
      </c>
      <c r="F383">
        <v>244</v>
      </c>
      <c r="G383">
        <v>47</v>
      </c>
      <c r="H383" t="s">
        <v>5048</v>
      </c>
      <c r="I383">
        <v>81</v>
      </c>
      <c r="J383">
        <v>1</v>
      </c>
      <c r="K383" t="s">
        <v>5050</v>
      </c>
      <c r="L383" s="7" t="str">
        <f t="shared" si="15"/>
        <v>41-50</v>
      </c>
      <c r="M383" s="7">
        <f t="shared" si="16"/>
        <v>2022</v>
      </c>
      <c r="N383" s="6" t="str">
        <f t="shared" si="17"/>
        <v>Medium</v>
      </c>
    </row>
    <row r="384" spans="1:14" x14ac:dyDescent="0.25">
      <c r="A384" t="s">
        <v>393</v>
      </c>
      <c r="B384" t="s">
        <v>5017</v>
      </c>
      <c r="C384" t="s">
        <v>5037</v>
      </c>
      <c r="D384">
        <v>24</v>
      </c>
      <c r="E384" s="5">
        <v>44179</v>
      </c>
      <c r="F384">
        <v>229</v>
      </c>
      <c r="G384">
        <v>81</v>
      </c>
      <c r="H384" t="s">
        <v>5046</v>
      </c>
      <c r="I384">
        <v>94</v>
      </c>
      <c r="J384">
        <v>1</v>
      </c>
      <c r="K384" t="s">
        <v>5049</v>
      </c>
      <c r="L384" s="7" t="str">
        <f t="shared" si="15"/>
        <v>21-30</v>
      </c>
      <c r="M384" s="7">
        <f t="shared" si="16"/>
        <v>2020</v>
      </c>
      <c r="N384" s="6" t="str">
        <f t="shared" si="17"/>
        <v>High</v>
      </c>
    </row>
    <row r="385" spans="1:14" x14ac:dyDescent="0.25">
      <c r="A385" t="s">
        <v>394</v>
      </c>
      <c r="B385" t="s">
        <v>5016</v>
      </c>
      <c r="C385" t="s">
        <v>5041</v>
      </c>
      <c r="D385">
        <v>35</v>
      </c>
      <c r="E385" s="5">
        <v>44083</v>
      </c>
      <c r="F385">
        <v>213</v>
      </c>
      <c r="G385">
        <v>63</v>
      </c>
      <c r="H385" t="s">
        <v>5047</v>
      </c>
      <c r="I385">
        <v>70</v>
      </c>
      <c r="J385">
        <v>1</v>
      </c>
      <c r="K385" t="s">
        <v>5051</v>
      </c>
      <c r="L385" s="7" t="str">
        <f t="shared" si="15"/>
        <v>31-40</v>
      </c>
      <c r="M385" s="7">
        <f t="shared" si="16"/>
        <v>2020</v>
      </c>
      <c r="N385" s="6" t="str">
        <f t="shared" si="17"/>
        <v>High</v>
      </c>
    </row>
    <row r="386" spans="1:14" x14ac:dyDescent="0.25">
      <c r="A386" t="s">
        <v>395</v>
      </c>
      <c r="B386" t="s">
        <v>5013</v>
      </c>
      <c r="C386" t="s">
        <v>5022</v>
      </c>
      <c r="D386">
        <v>49</v>
      </c>
      <c r="E386" s="5">
        <v>44431</v>
      </c>
      <c r="F386">
        <v>250</v>
      </c>
      <c r="G386">
        <v>43</v>
      </c>
      <c r="H386" t="s">
        <v>5046</v>
      </c>
      <c r="I386">
        <v>98</v>
      </c>
      <c r="J386">
        <v>0</v>
      </c>
      <c r="L386" s="7" t="str">
        <f t="shared" si="15"/>
        <v>41-50</v>
      </c>
      <c r="M386" s="7">
        <f t="shared" si="16"/>
        <v>2021</v>
      </c>
      <c r="N386" s="6" t="str">
        <f t="shared" si="17"/>
        <v>Medium</v>
      </c>
    </row>
    <row r="387" spans="1:14" x14ac:dyDescent="0.25">
      <c r="A387" t="s">
        <v>396</v>
      </c>
      <c r="B387" t="s">
        <v>5017</v>
      </c>
      <c r="C387" t="s">
        <v>5030</v>
      </c>
      <c r="D387">
        <v>42</v>
      </c>
      <c r="E387" s="5">
        <v>44125</v>
      </c>
      <c r="F387">
        <v>253</v>
      </c>
      <c r="G387">
        <v>58</v>
      </c>
      <c r="H387" t="s">
        <v>5045</v>
      </c>
      <c r="I387">
        <v>57</v>
      </c>
      <c r="J387">
        <v>0</v>
      </c>
      <c r="L387" s="7" t="str">
        <f t="shared" ref="L387:L450" si="18">IF(D387&lt;=30,"21-30",IF(D387&lt;=40,"31-40","41-50"))</f>
        <v>41-50</v>
      </c>
      <c r="M387" s="7">
        <f t="shared" ref="M387:M450" si="19">YEAR(E387)</f>
        <v>2020</v>
      </c>
      <c r="N387" s="6" t="str">
        <f t="shared" ref="N387:N450" si="20">IF(G387&lt;30,"Low",IF(G387&lt;60,"Medium","High"))</f>
        <v>Medium</v>
      </c>
    </row>
    <row r="388" spans="1:14" x14ac:dyDescent="0.25">
      <c r="A388" t="s">
        <v>397</v>
      </c>
      <c r="B388" t="s">
        <v>5014</v>
      </c>
      <c r="C388" t="s">
        <v>5035</v>
      </c>
      <c r="D388">
        <v>22</v>
      </c>
      <c r="E388" s="5">
        <v>43946</v>
      </c>
      <c r="F388">
        <v>227</v>
      </c>
      <c r="G388">
        <v>25</v>
      </c>
      <c r="H388" t="s">
        <v>5046</v>
      </c>
      <c r="I388">
        <v>58</v>
      </c>
      <c r="J388">
        <v>1</v>
      </c>
      <c r="K388" t="s">
        <v>5049</v>
      </c>
      <c r="L388" s="7" t="str">
        <f t="shared" si="18"/>
        <v>21-30</v>
      </c>
      <c r="M388" s="7">
        <f t="shared" si="19"/>
        <v>2020</v>
      </c>
      <c r="N388" s="6" t="str">
        <f t="shared" si="20"/>
        <v>Low</v>
      </c>
    </row>
    <row r="389" spans="1:14" x14ac:dyDescent="0.25">
      <c r="A389" t="s">
        <v>398</v>
      </c>
      <c r="B389" t="s">
        <v>5018</v>
      </c>
      <c r="C389" t="s">
        <v>5038</v>
      </c>
      <c r="D389">
        <v>42</v>
      </c>
      <c r="E389" s="5">
        <v>44558</v>
      </c>
      <c r="F389">
        <v>216</v>
      </c>
      <c r="G389">
        <v>10</v>
      </c>
      <c r="H389" t="s">
        <v>5047</v>
      </c>
      <c r="I389">
        <v>92</v>
      </c>
      <c r="J389">
        <v>0</v>
      </c>
      <c r="L389" s="7" t="str">
        <f t="shared" si="18"/>
        <v>41-50</v>
      </c>
      <c r="M389" s="7">
        <f t="shared" si="19"/>
        <v>2021</v>
      </c>
      <c r="N389" s="6" t="str">
        <f t="shared" si="20"/>
        <v>Low</v>
      </c>
    </row>
    <row r="390" spans="1:14" x14ac:dyDescent="0.25">
      <c r="A390" t="s">
        <v>399</v>
      </c>
      <c r="B390" t="s">
        <v>5017</v>
      </c>
      <c r="C390" t="s">
        <v>5042</v>
      </c>
      <c r="D390">
        <v>42</v>
      </c>
      <c r="E390" s="5">
        <v>44615</v>
      </c>
      <c r="F390">
        <v>246</v>
      </c>
      <c r="G390">
        <v>89</v>
      </c>
      <c r="H390" t="s">
        <v>5043</v>
      </c>
      <c r="I390">
        <v>77</v>
      </c>
      <c r="J390">
        <v>0</v>
      </c>
      <c r="L390" s="7" t="str">
        <f t="shared" si="18"/>
        <v>41-50</v>
      </c>
      <c r="M390" s="7">
        <f t="shared" si="19"/>
        <v>2022</v>
      </c>
      <c r="N390" s="6" t="str">
        <f t="shared" si="20"/>
        <v>High</v>
      </c>
    </row>
    <row r="391" spans="1:14" x14ac:dyDescent="0.25">
      <c r="A391" t="s">
        <v>400</v>
      </c>
      <c r="B391" t="s">
        <v>5011</v>
      </c>
      <c r="C391" t="s">
        <v>5019</v>
      </c>
      <c r="D391">
        <v>28</v>
      </c>
      <c r="E391" s="5">
        <v>44439</v>
      </c>
      <c r="F391">
        <v>204</v>
      </c>
      <c r="G391">
        <v>16</v>
      </c>
      <c r="H391" t="s">
        <v>5044</v>
      </c>
      <c r="I391">
        <v>64</v>
      </c>
      <c r="J391">
        <v>1</v>
      </c>
      <c r="K391" t="s">
        <v>5049</v>
      </c>
      <c r="L391" s="7" t="str">
        <f t="shared" si="18"/>
        <v>21-30</v>
      </c>
      <c r="M391" s="7">
        <f t="shared" si="19"/>
        <v>2021</v>
      </c>
      <c r="N391" s="6" t="str">
        <f t="shared" si="20"/>
        <v>Low</v>
      </c>
    </row>
    <row r="392" spans="1:14" x14ac:dyDescent="0.25">
      <c r="A392" t="s">
        <v>401</v>
      </c>
      <c r="B392" t="s">
        <v>5017</v>
      </c>
      <c r="C392" t="s">
        <v>5037</v>
      </c>
      <c r="D392">
        <v>32</v>
      </c>
      <c r="E392" s="5">
        <v>44091</v>
      </c>
      <c r="F392">
        <v>207</v>
      </c>
      <c r="G392">
        <v>54</v>
      </c>
      <c r="H392" t="s">
        <v>5046</v>
      </c>
      <c r="I392">
        <v>58</v>
      </c>
      <c r="J392">
        <v>1</v>
      </c>
      <c r="K392" t="s">
        <v>5049</v>
      </c>
      <c r="L392" s="7" t="str">
        <f t="shared" si="18"/>
        <v>31-40</v>
      </c>
      <c r="M392" s="7">
        <f t="shared" si="19"/>
        <v>2020</v>
      </c>
      <c r="N392" s="6" t="str">
        <f t="shared" si="20"/>
        <v>Medium</v>
      </c>
    </row>
    <row r="393" spans="1:14" x14ac:dyDescent="0.25">
      <c r="A393" t="s">
        <v>402</v>
      </c>
      <c r="B393" t="s">
        <v>5012</v>
      </c>
      <c r="C393" t="s">
        <v>5034</v>
      </c>
      <c r="D393">
        <v>24</v>
      </c>
      <c r="E393" s="5">
        <v>44179</v>
      </c>
      <c r="F393">
        <v>251</v>
      </c>
      <c r="G393">
        <v>13</v>
      </c>
      <c r="H393" t="s">
        <v>5045</v>
      </c>
      <c r="I393">
        <v>70</v>
      </c>
      <c r="J393">
        <v>1</v>
      </c>
      <c r="K393" t="s">
        <v>5051</v>
      </c>
      <c r="L393" s="7" t="str">
        <f t="shared" si="18"/>
        <v>21-30</v>
      </c>
      <c r="M393" s="7">
        <f t="shared" si="19"/>
        <v>2020</v>
      </c>
      <c r="N393" s="6" t="str">
        <f t="shared" si="20"/>
        <v>Low</v>
      </c>
    </row>
    <row r="394" spans="1:14" x14ac:dyDescent="0.25">
      <c r="A394" t="s">
        <v>403</v>
      </c>
      <c r="B394" t="s">
        <v>5013</v>
      </c>
      <c r="C394" t="s">
        <v>5033</v>
      </c>
      <c r="D394">
        <v>46</v>
      </c>
      <c r="E394" s="5">
        <v>44095</v>
      </c>
      <c r="F394">
        <v>248</v>
      </c>
      <c r="G394">
        <v>17</v>
      </c>
      <c r="H394" t="s">
        <v>5046</v>
      </c>
      <c r="I394">
        <v>93</v>
      </c>
      <c r="J394">
        <v>0</v>
      </c>
      <c r="L394" s="7" t="str">
        <f t="shared" si="18"/>
        <v>41-50</v>
      </c>
      <c r="M394" s="7">
        <f t="shared" si="19"/>
        <v>2020</v>
      </c>
      <c r="N394" s="6" t="str">
        <f t="shared" si="20"/>
        <v>Low</v>
      </c>
    </row>
    <row r="395" spans="1:14" x14ac:dyDescent="0.25">
      <c r="A395" t="s">
        <v>404</v>
      </c>
      <c r="B395" t="s">
        <v>5011</v>
      </c>
      <c r="C395" t="s">
        <v>5020</v>
      </c>
      <c r="D395">
        <v>40</v>
      </c>
      <c r="E395" s="5">
        <v>44919</v>
      </c>
      <c r="F395">
        <v>239</v>
      </c>
      <c r="G395">
        <v>83</v>
      </c>
      <c r="H395" t="s">
        <v>5043</v>
      </c>
      <c r="I395">
        <v>78</v>
      </c>
      <c r="J395">
        <v>1</v>
      </c>
      <c r="K395" t="s">
        <v>5050</v>
      </c>
      <c r="L395" s="7" t="str">
        <f t="shared" si="18"/>
        <v>31-40</v>
      </c>
      <c r="M395" s="7">
        <f t="shared" si="19"/>
        <v>2022</v>
      </c>
      <c r="N395" s="6" t="str">
        <f t="shared" si="20"/>
        <v>High</v>
      </c>
    </row>
    <row r="396" spans="1:14" x14ac:dyDescent="0.25">
      <c r="A396" t="s">
        <v>405</v>
      </c>
      <c r="B396" t="s">
        <v>5012</v>
      </c>
      <c r="C396" t="s">
        <v>5021</v>
      </c>
      <c r="D396">
        <v>45</v>
      </c>
      <c r="E396" s="5">
        <v>44772</v>
      </c>
      <c r="F396">
        <v>258</v>
      </c>
      <c r="G396">
        <v>52</v>
      </c>
      <c r="H396" t="s">
        <v>5044</v>
      </c>
      <c r="I396">
        <v>93</v>
      </c>
      <c r="J396">
        <v>1</v>
      </c>
      <c r="K396" t="s">
        <v>5049</v>
      </c>
      <c r="L396" s="7" t="str">
        <f t="shared" si="18"/>
        <v>41-50</v>
      </c>
      <c r="M396" s="7">
        <f t="shared" si="19"/>
        <v>2022</v>
      </c>
      <c r="N396" s="6" t="str">
        <f t="shared" si="20"/>
        <v>Medium</v>
      </c>
    </row>
    <row r="397" spans="1:14" x14ac:dyDescent="0.25">
      <c r="A397" t="s">
        <v>406</v>
      </c>
      <c r="B397" t="s">
        <v>5011</v>
      </c>
      <c r="C397" t="s">
        <v>5019</v>
      </c>
      <c r="D397">
        <v>26</v>
      </c>
      <c r="E397" s="5">
        <v>44157</v>
      </c>
      <c r="F397">
        <v>207</v>
      </c>
      <c r="G397">
        <v>75</v>
      </c>
      <c r="H397" t="s">
        <v>5046</v>
      </c>
      <c r="I397">
        <v>74</v>
      </c>
      <c r="J397">
        <v>1</v>
      </c>
      <c r="K397" t="s">
        <v>5051</v>
      </c>
      <c r="L397" s="7" t="str">
        <f t="shared" si="18"/>
        <v>21-30</v>
      </c>
      <c r="M397" s="7">
        <f t="shared" si="19"/>
        <v>2020</v>
      </c>
      <c r="N397" s="6" t="str">
        <f t="shared" si="20"/>
        <v>High</v>
      </c>
    </row>
    <row r="398" spans="1:14" x14ac:dyDescent="0.25">
      <c r="A398" t="s">
        <v>407</v>
      </c>
      <c r="B398" t="s">
        <v>5015</v>
      </c>
      <c r="C398" t="s">
        <v>5027</v>
      </c>
      <c r="D398">
        <v>29</v>
      </c>
      <c r="E398" s="5">
        <v>44644</v>
      </c>
      <c r="F398">
        <v>241</v>
      </c>
      <c r="G398">
        <v>10</v>
      </c>
      <c r="H398" t="s">
        <v>5043</v>
      </c>
      <c r="I398">
        <v>85</v>
      </c>
      <c r="J398">
        <v>1</v>
      </c>
      <c r="K398" t="s">
        <v>5050</v>
      </c>
      <c r="L398" s="7" t="str">
        <f t="shared" si="18"/>
        <v>21-30</v>
      </c>
      <c r="M398" s="7">
        <f t="shared" si="19"/>
        <v>2022</v>
      </c>
      <c r="N398" s="6" t="str">
        <f t="shared" si="20"/>
        <v>Low</v>
      </c>
    </row>
    <row r="399" spans="1:14" x14ac:dyDescent="0.25">
      <c r="A399" t="s">
        <v>408</v>
      </c>
      <c r="B399" t="s">
        <v>5017</v>
      </c>
      <c r="C399" t="s">
        <v>5037</v>
      </c>
      <c r="D399">
        <v>50</v>
      </c>
      <c r="E399" s="5">
        <v>44619</v>
      </c>
      <c r="F399">
        <v>213</v>
      </c>
      <c r="G399">
        <v>66</v>
      </c>
      <c r="H399" t="s">
        <v>5044</v>
      </c>
      <c r="I399">
        <v>82</v>
      </c>
      <c r="J399">
        <v>0</v>
      </c>
      <c r="L399" s="7" t="str">
        <f t="shared" si="18"/>
        <v>41-50</v>
      </c>
      <c r="M399" s="7">
        <f t="shared" si="19"/>
        <v>2022</v>
      </c>
      <c r="N399" s="6" t="str">
        <f t="shared" si="20"/>
        <v>High</v>
      </c>
    </row>
    <row r="400" spans="1:14" x14ac:dyDescent="0.25">
      <c r="A400" t="s">
        <v>409</v>
      </c>
      <c r="B400" t="s">
        <v>5016</v>
      </c>
      <c r="C400" t="s">
        <v>5031</v>
      </c>
      <c r="D400">
        <v>42</v>
      </c>
      <c r="E400" s="5">
        <v>44872</v>
      </c>
      <c r="F400">
        <v>250</v>
      </c>
      <c r="G400">
        <v>30</v>
      </c>
      <c r="H400" t="s">
        <v>5048</v>
      </c>
      <c r="I400">
        <v>74</v>
      </c>
      <c r="J400">
        <v>0</v>
      </c>
      <c r="L400" s="7" t="str">
        <f t="shared" si="18"/>
        <v>41-50</v>
      </c>
      <c r="M400" s="7">
        <f t="shared" si="19"/>
        <v>2022</v>
      </c>
      <c r="N400" s="6" t="str">
        <f t="shared" si="20"/>
        <v>Medium</v>
      </c>
    </row>
    <row r="401" spans="1:14" x14ac:dyDescent="0.25">
      <c r="A401" t="s">
        <v>410</v>
      </c>
      <c r="B401" t="s">
        <v>5012</v>
      </c>
      <c r="C401" t="s">
        <v>5034</v>
      </c>
      <c r="D401">
        <v>42</v>
      </c>
      <c r="E401" s="5">
        <v>44319</v>
      </c>
      <c r="F401">
        <v>204</v>
      </c>
      <c r="G401">
        <v>67</v>
      </c>
      <c r="H401" t="s">
        <v>5045</v>
      </c>
      <c r="I401">
        <v>73</v>
      </c>
      <c r="J401">
        <v>1</v>
      </c>
      <c r="K401" t="s">
        <v>5049</v>
      </c>
      <c r="L401" s="7" t="str">
        <f t="shared" si="18"/>
        <v>41-50</v>
      </c>
      <c r="M401" s="7">
        <f t="shared" si="19"/>
        <v>2021</v>
      </c>
      <c r="N401" s="6" t="str">
        <f t="shared" si="20"/>
        <v>High</v>
      </c>
    </row>
    <row r="402" spans="1:14" x14ac:dyDescent="0.25">
      <c r="A402" t="s">
        <v>411</v>
      </c>
      <c r="B402" t="s">
        <v>5016</v>
      </c>
      <c r="C402" t="s">
        <v>5029</v>
      </c>
      <c r="D402">
        <v>35</v>
      </c>
      <c r="E402" s="5">
        <v>44553</v>
      </c>
      <c r="F402">
        <v>234</v>
      </c>
      <c r="G402">
        <v>87</v>
      </c>
      <c r="H402" t="s">
        <v>5043</v>
      </c>
      <c r="I402">
        <v>98</v>
      </c>
      <c r="J402">
        <v>1</v>
      </c>
      <c r="K402" t="s">
        <v>5049</v>
      </c>
      <c r="L402" s="7" t="str">
        <f t="shared" si="18"/>
        <v>31-40</v>
      </c>
      <c r="M402" s="7">
        <f t="shared" si="19"/>
        <v>2021</v>
      </c>
      <c r="N402" s="6" t="str">
        <f t="shared" si="20"/>
        <v>High</v>
      </c>
    </row>
    <row r="403" spans="1:14" x14ac:dyDescent="0.25">
      <c r="A403" t="s">
        <v>412</v>
      </c>
      <c r="B403" t="s">
        <v>5017</v>
      </c>
      <c r="C403" t="s">
        <v>5037</v>
      </c>
      <c r="D403">
        <v>24</v>
      </c>
      <c r="E403" s="5">
        <v>44913</v>
      </c>
      <c r="F403">
        <v>216</v>
      </c>
      <c r="G403">
        <v>27</v>
      </c>
      <c r="H403" t="s">
        <v>5045</v>
      </c>
      <c r="I403">
        <v>53</v>
      </c>
      <c r="J403">
        <v>1</v>
      </c>
      <c r="K403" t="s">
        <v>5050</v>
      </c>
      <c r="L403" s="7" t="str">
        <f t="shared" si="18"/>
        <v>21-30</v>
      </c>
      <c r="M403" s="7">
        <f t="shared" si="19"/>
        <v>2022</v>
      </c>
      <c r="N403" s="6" t="str">
        <f t="shared" si="20"/>
        <v>Low</v>
      </c>
    </row>
    <row r="404" spans="1:14" x14ac:dyDescent="0.25">
      <c r="A404" t="s">
        <v>413</v>
      </c>
      <c r="B404" t="s">
        <v>5018</v>
      </c>
      <c r="C404" t="s">
        <v>5032</v>
      </c>
      <c r="D404">
        <v>44</v>
      </c>
      <c r="E404" s="5">
        <v>44414</v>
      </c>
      <c r="F404">
        <v>249</v>
      </c>
      <c r="G404">
        <v>53</v>
      </c>
      <c r="H404" t="s">
        <v>5048</v>
      </c>
      <c r="I404">
        <v>94</v>
      </c>
      <c r="J404">
        <v>1</v>
      </c>
      <c r="K404" t="s">
        <v>5049</v>
      </c>
      <c r="L404" s="7" t="str">
        <f t="shared" si="18"/>
        <v>41-50</v>
      </c>
      <c r="M404" s="7">
        <f t="shared" si="19"/>
        <v>2021</v>
      </c>
      <c r="N404" s="6" t="str">
        <f t="shared" si="20"/>
        <v>Medium</v>
      </c>
    </row>
    <row r="405" spans="1:14" x14ac:dyDescent="0.25">
      <c r="A405" t="s">
        <v>414</v>
      </c>
      <c r="B405" t="s">
        <v>5013</v>
      </c>
      <c r="C405" t="s">
        <v>5033</v>
      </c>
      <c r="D405">
        <v>24</v>
      </c>
      <c r="E405" s="5">
        <v>44610</v>
      </c>
      <c r="F405">
        <v>205</v>
      </c>
      <c r="G405">
        <v>65</v>
      </c>
      <c r="H405" t="s">
        <v>5043</v>
      </c>
      <c r="I405">
        <v>59</v>
      </c>
      <c r="J405">
        <v>1</v>
      </c>
      <c r="K405" t="s">
        <v>5051</v>
      </c>
      <c r="L405" s="7" t="str">
        <f t="shared" si="18"/>
        <v>21-30</v>
      </c>
      <c r="M405" s="7">
        <f t="shared" si="19"/>
        <v>2022</v>
      </c>
      <c r="N405" s="6" t="str">
        <f t="shared" si="20"/>
        <v>High</v>
      </c>
    </row>
    <row r="406" spans="1:14" x14ac:dyDescent="0.25">
      <c r="A406" t="s">
        <v>415</v>
      </c>
      <c r="B406" t="s">
        <v>5011</v>
      </c>
      <c r="C406" t="s">
        <v>5023</v>
      </c>
      <c r="D406">
        <v>44</v>
      </c>
      <c r="E406" s="5">
        <v>44480</v>
      </c>
      <c r="F406">
        <v>246</v>
      </c>
      <c r="G406">
        <v>30</v>
      </c>
      <c r="H406" t="s">
        <v>5045</v>
      </c>
      <c r="I406">
        <v>65</v>
      </c>
      <c r="J406">
        <v>0</v>
      </c>
      <c r="L406" s="7" t="str">
        <f t="shared" si="18"/>
        <v>41-50</v>
      </c>
      <c r="M406" s="7">
        <f t="shared" si="19"/>
        <v>2021</v>
      </c>
      <c r="N406" s="6" t="str">
        <f t="shared" si="20"/>
        <v>Medium</v>
      </c>
    </row>
    <row r="407" spans="1:14" x14ac:dyDescent="0.25">
      <c r="A407" t="s">
        <v>416</v>
      </c>
      <c r="B407" t="s">
        <v>5016</v>
      </c>
      <c r="C407" t="s">
        <v>5041</v>
      </c>
      <c r="D407">
        <v>36</v>
      </c>
      <c r="E407" s="5">
        <v>44301</v>
      </c>
      <c r="F407">
        <v>238</v>
      </c>
      <c r="G407">
        <v>7</v>
      </c>
      <c r="H407" t="s">
        <v>5047</v>
      </c>
      <c r="I407">
        <v>92</v>
      </c>
      <c r="J407">
        <v>0</v>
      </c>
      <c r="L407" s="7" t="str">
        <f t="shared" si="18"/>
        <v>31-40</v>
      </c>
      <c r="M407" s="7">
        <f t="shared" si="19"/>
        <v>2021</v>
      </c>
      <c r="N407" s="6" t="str">
        <f t="shared" si="20"/>
        <v>Low</v>
      </c>
    </row>
    <row r="408" spans="1:14" x14ac:dyDescent="0.25">
      <c r="A408" t="s">
        <v>417</v>
      </c>
      <c r="B408" t="s">
        <v>5011</v>
      </c>
      <c r="C408" t="s">
        <v>5019</v>
      </c>
      <c r="D408">
        <v>44</v>
      </c>
      <c r="E408" s="5">
        <v>44787</v>
      </c>
      <c r="F408">
        <v>244</v>
      </c>
      <c r="G408">
        <v>1</v>
      </c>
      <c r="H408" t="s">
        <v>5043</v>
      </c>
      <c r="I408">
        <v>81</v>
      </c>
      <c r="J408">
        <v>1</v>
      </c>
      <c r="K408" t="s">
        <v>5050</v>
      </c>
      <c r="L408" s="7" t="str">
        <f t="shared" si="18"/>
        <v>41-50</v>
      </c>
      <c r="M408" s="7">
        <f t="shared" si="19"/>
        <v>2022</v>
      </c>
      <c r="N408" s="6" t="str">
        <f t="shared" si="20"/>
        <v>Low</v>
      </c>
    </row>
    <row r="409" spans="1:14" x14ac:dyDescent="0.25">
      <c r="A409" t="s">
        <v>418</v>
      </c>
      <c r="B409" t="s">
        <v>5018</v>
      </c>
      <c r="C409" t="s">
        <v>5038</v>
      </c>
      <c r="D409">
        <v>33</v>
      </c>
      <c r="E409" s="5">
        <v>44798</v>
      </c>
      <c r="F409">
        <v>247</v>
      </c>
      <c r="G409">
        <v>99</v>
      </c>
      <c r="H409" t="s">
        <v>5047</v>
      </c>
      <c r="I409">
        <v>96</v>
      </c>
      <c r="J409">
        <v>0</v>
      </c>
      <c r="L409" s="7" t="str">
        <f t="shared" si="18"/>
        <v>31-40</v>
      </c>
      <c r="M409" s="7">
        <f t="shared" si="19"/>
        <v>2022</v>
      </c>
      <c r="N409" s="6" t="str">
        <f t="shared" si="20"/>
        <v>High</v>
      </c>
    </row>
    <row r="410" spans="1:14" x14ac:dyDescent="0.25">
      <c r="A410" t="s">
        <v>419</v>
      </c>
      <c r="B410" t="s">
        <v>5017</v>
      </c>
      <c r="C410" t="s">
        <v>5042</v>
      </c>
      <c r="D410">
        <v>47</v>
      </c>
      <c r="E410" s="5">
        <v>44488</v>
      </c>
      <c r="F410">
        <v>217</v>
      </c>
      <c r="G410">
        <v>67</v>
      </c>
      <c r="H410" t="s">
        <v>5045</v>
      </c>
      <c r="I410">
        <v>66</v>
      </c>
      <c r="J410">
        <v>0</v>
      </c>
      <c r="L410" s="7" t="str">
        <f t="shared" si="18"/>
        <v>41-50</v>
      </c>
      <c r="M410" s="7">
        <f t="shared" si="19"/>
        <v>2021</v>
      </c>
      <c r="N410" s="6" t="str">
        <f t="shared" si="20"/>
        <v>High</v>
      </c>
    </row>
    <row r="411" spans="1:14" x14ac:dyDescent="0.25">
      <c r="A411" t="s">
        <v>420</v>
      </c>
      <c r="B411" t="s">
        <v>5014</v>
      </c>
      <c r="C411" t="s">
        <v>5035</v>
      </c>
      <c r="D411">
        <v>38</v>
      </c>
      <c r="E411" s="5">
        <v>44559</v>
      </c>
      <c r="F411">
        <v>203</v>
      </c>
      <c r="G411">
        <v>63</v>
      </c>
      <c r="H411" t="s">
        <v>5044</v>
      </c>
      <c r="I411">
        <v>60</v>
      </c>
      <c r="J411">
        <v>1</v>
      </c>
      <c r="K411" t="s">
        <v>5049</v>
      </c>
      <c r="L411" s="7" t="str">
        <f t="shared" si="18"/>
        <v>31-40</v>
      </c>
      <c r="M411" s="7">
        <f t="shared" si="19"/>
        <v>2021</v>
      </c>
      <c r="N411" s="6" t="str">
        <f t="shared" si="20"/>
        <v>High</v>
      </c>
    </row>
    <row r="412" spans="1:14" x14ac:dyDescent="0.25">
      <c r="A412" t="s">
        <v>421</v>
      </c>
      <c r="B412" t="s">
        <v>5018</v>
      </c>
      <c r="C412" t="s">
        <v>5038</v>
      </c>
      <c r="D412">
        <v>50</v>
      </c>
      <c r="E412" s="5">
        <v>44340</v>
      </c>
      <c r="F412">
        <v>243</v>
      </c>
      <c r="G412">
        <v>92</v>
      </c>
      <c r="H412" t="s">
        <v>5045</v>
      </c>
      <c r="I412">
        <v>64</v>
      </c>
      <c r="J412">
        <v>0</v>
      </c>
      <c r="L412" s="7" t="str">
        <f t="shared" si="18"/>
        <v>41-50</v>
      </c>
      <c r="M412" s="7">
        <f t="shared" si="19"/>
        <v>2021</v>
      </c>
      <c r="N412" s="6" t="str">
        <f t="shared" si="20"/>
        <v>High</v>
      </c>
    </row>
    <row r="413" spans="1:14" x14ac:dyDescent="0.25">
      <c r="A413" t="s">
        <v>422</v>
      </c>
      <c r="B413" t="s">
        <v>5017</v>
      </c>
      <c r="C413" t="s">
        <v>5030</v>
      </c>
      <c r="D413">
        <v>29</v>
      </c>
      <c r="E413" s="5">
        <v>44880</v>
      </c>
      <c r="F413">
        <v>230</v>
      </c>
      <c r="G413">
        <v>46</v>
      </c>
      <c r="H413" t="s">
        <v>5048</v>
      </c>
      <c r="I413">
        <v>59</v>
      </c>
      <c r="J413">
        <v>0</v>
      </c>
      <c r="L413" s="7" t="str">
        <f t="shared" si="18"/>
        <v>21-30</v>
      </c>
      <c r="M413" s="7">
        <f t="shared" si="19"/>
        <v>2022</v>
      </c>
      <c r="N413" s="6" t="str">
        <f t="shared" si="20"/>
        <v>Medium</v>
      </c>
    </row>
    <row r="414" spans="1:14" x14ac:dyDescent="0.25">
      <c r="A414" t="s">
        <v>423</v>
      </c>
      <c r="B414" t="s">
        <v>5017</v>
      </c>
      <c r="C414" t="s">
        <v>5037</v>
      </c>
      <c r="D414">
        <v>47</v>
      </c>
      <c r="E414" s="5">
        <v>43992</v>
      </c>
      <c r="F414">
        <v>245</v>
      </c>
      <c r="G414">
        <v>94</v>
      </c>
      <c r="H414" t="s">
        <v>5046</v>
      </c>
      <c r="I414">
        <v>76</v>
      </c>
      <c r="J414">
        <v>0</v>
      </c>
      <c r="L414" s="7" t="str">
        <f t="shared" si="18"/>
        <v>41-50</v>
      </c>
      <c r="M414" s="7">
        <f t="shared" si="19"/>
        <v>2020</v>
      </c>
      <c r="N414" s="6" t="str">
        <f t="shared" si="20"/>
        <v>High</v>
      </c>
    </row>
    <row r="415" spans="1:14" x14ac:dyDescent="0.25">
      <c r="A415" t="s">
        <v>424</v>
      </c>
      <c r="B415" t="s">
        <v>5015</v>
      </c>
      <c r="C415" t="s">
        <v>5027</v>
      </c>
      <c r="D415">
        <v>35</v>
      </c>
      <c r="E415" s="5">
        <v>43990</v>
      </c>
      <c r="F415">
        <v>246</v>
      </c>
      <c r="G415">
        <v>40</v>
      </c>
      <c r="H415" t="s">
        <v>5047</v>
      </c>
      <c r="I415">
        <v>54</v>
      </c>
      <c r="J415">
        <v>1</v>
      </c>
      <c r="K415" t="s">
        <v>5049</v>
      </c>
      <c r="L415" s="7" t="str">
        <f t="shared" si="18"/>
        <v>31-40</v>
      </c>
      <c r="M415" s="7">
        <f t="shared" si="19"/>
        <v>2020</v>
      </c>
      <c r="N415" s="6" t="str">
        <f t="shared" si="20"/>
        <v>Medium</v>
      </c>
    </row>
    <row r="416" spans="1:14" x14ac:dyDescent="0.25">
      <c r="A416" t="s">
        <v>425</v>
      </c>
      <c r="B416" t="s">
        <v>5017</v>
      </c>
      <c r="C416" t="s">
        <v>5030</v>
      </c>
      <c r="D416">
        <v>29</v>
      </c>
      <c r="E416" s="5">
        <v>44104</v>
      </c>
      <c r="F416">
        <v>233</v>
      </c>
      <c r="G416">
        <v>5</v>
      </c>
      <c r="H416" t="s">
        <v>5048</v>
      </c>
      <c r="I416">
        <v>54</v>
      </c>
      <c r="J416">
        <v>1</v>
      </c>
      <c r="K416" t="s">
        <v>5051</v>
      </c>
      <c r="L416" s="7" t="str">
        <f t="shared" si="18"/>
        <v>21-30</v>
      </c>
      <c r="M416" s="7">
        <f t="shared" si="19"/>
        <v>2020</v>
      </c>
      <c r="N416" s="6" t="str">
        <f t="shared" si="20"/>
        <v>Low</v>
      </c>
    </row>
    <row r="417" spans="1:14" x14ac:dyDescent="0.25">
      <c r="A417" t="s">
        <v>426</v>
      </c>
      <c r="B417" t="s">
        <v>5018</v>
      </c>
      <c r="C417" t="s">
        <v>5036</v>
      </c>
      <c r="D417">
        <v>24</v>
      </c>
      <c r="E417" s="5">
        <v>44361</v>
      </c>
      <c r="F417">
        <v>229</v>
      </c>
      <c r="G417">
        <v>1</v>
      </c>
      <c r="H417" t="s">
        <v>5047</v>
      </c>
      <c r="I417">
        <v>62</v>
      </c>
      <c r="J417">
        <v>1</v>
      </c>
      <c r="K417" t="s">
        <v>5050</v>
      </c>
      <c r="L417" s="7" t="str">
        <f t="shared" si="18"/>
        <v>21-30</v>
      </c>
      <c r="M417" s="7">
        <f t="shared" si="19"/>
        <v>2021</v>
      </c>
      <c r="N417" s="6" t="str">
        <f t="shared" si="20"/>
        <v>Low</v>
      </c>
    </row>
    <row r="418" spans="1:14" x14ac:dyDescent="0.25">
      <c r="A418" t="s">
        <v>427</v>
      </c>
      <c r="B418" t="s">
        <v>5018</v>
      </c>
      <c r="C418" t="s">
        <v>5032</v>
      </c>
      <c r="D418">
        <v>41</v>
      </c>
      <c r="E418" s="5">
        <v>44679</v>
      </c>
      <c r="F418">
        <v>229</v>
      </c>
      <c r="G418">
        <v>47</v>
      </c>
      <c r="H418" t="s">
        <v>5044</v>
      </c>
      <c r="I418">
        <v>81</v>
      </c>
      <c r="J418">
        <v>0</v>
      </c>
      <c r="L418" s="7" t="str">
        <f t="shared" si="18"/>
        <v>41-50</v>
      </c>
      <c r="M418" s="7">
        <f t="shared" si="19"/>
        <v>2022</v>
      </c>
      <c r="N418" s="6" t="str">
        <f t="shared" si="20"/>
        <v>Medium</v>
      </c>
    </row>
    <row r="419" spans="1:14" x14ac:dyDescent="0.25">
      <c r="A419" t="s">
        <v>428</v>
      </c>
      <c r="B419" t="s">
        <v>5012</v>
      </c>
      <c r="C419" t="s">
        <v>5026</v>
      </c>
      <c r="D419">
        <v>22</v>
      </c>
      <c r="E419" s="5">
        <v>43973</v>
      </c>
      <c r="F419">
        <v>226</v>
      </c>
      <c r="G419">
        <v>3</v>
      </c>
      <c r="H419" t="s">
        <v>5043</v>
      </c>
      <c r="I419">
        <v>84</v>
      </c>
      <c r="J419">
        <v>1</v>
      </c>
      <c r="K419" t="s">
        <v>5050</v>
      </c>
      <c r="L419" s="7" t="str">
        <f t="shared" si="18"/>
        <v>21-30</v>
      </c>
      <c r="M419" s="7">
        <f t="shared" si="19"/>
        <v>2020</v>
      </c>
      <c r="N419" s="6" t="str">
        <f t="shared" si="20"/>
        <v>Low</v>
      </c>
    </row>
    <row r="420" spans="1:14" x14ac:dyDescent="0.25">
      <c r="A420" t="s">
        <v>429</v>
      </c>
      <c r="B420" t="s">
        <v>5017</v>
      </c>
      <c r="C420" t="s">
        <v>5042</v>
      </c>
      <c r="D420">
        <v>22</v>
      </c>
      <c r="E420" s="5">
        <v>44150</v>
      </c>
      <c r="F420">
        <v>242</v>
      </c>
      <c r="G420">
        <v>48</v>
      </c>
      <c r="H420" t="s">
        <v>5046</v>
      </c>
      <c r="I420">
        <v>96</v>
      </c>
      <c r="J420">
        <v>1</v>
      </c>
      <c r="K420" t="s">
        <v>5049</v>
      </c>
      <c r="L420" s="7" t="str">
        <f t="shared" si="18"/>
        <v>21-30</v>
      </c>
      <c r="M420" s="7">
        <f t="shared" si="19"/>
        <v>2020</v>
      </c>
      <c r="N420" s="6" t="str">
        <f t="shared" si="20"/>
        <v>Medium</v>
      </c>
    </row>
    <row r="421" spans="1:14" x14ac:dyDescent="0.25">
      <c r="A421" t="s">
        <v>430</v>
      </c>
      <c r="B421" t="s">
        <v>5012</v>
      </c>
      <c r="C421" t="s">
        <v>5021</v>
      </c>
      <c r="D421">
        <v>29</v>
      </c>
      <c r="E421" s="5">
        <v>44498</v>
      </c>
      <c r="F421">
        <v>231</v>
      </c>
      <c r="G421">
        <v>7</v>
      </c>
      <c r="H421" t="s">
        <v>5043</v>
      </c>
      <c r="I421">
        <v>95</v>
      </c>
      <c r="J421">
        <v>1</v>
      </c>
      <c r="K421" t="s">
        <v>5049</v>
      </c>
      <c r="L421" s="7" t="str">
        <f t="shared" si="18"/>
        <v>21-30</v>
      </c>
      <c r="M421" s="7">
        <f t="shared" si="19"/>
        <v>2021</v>
      </c>
      <c r="N421" s="6" t="str">
        <f t="shared" si="20"/>
        <v>Low</v>
      </c>
    </row>
    <row r="422" spans="1:14" x14ac:dyDescent="0.25">
      <c r="A422" t="s">
        <v>431</v>
      </c>
      <c r="B422" t="s">
        <v>5017</v>
      </c>
      <c r="C422" t="s">
        <v>5030</v>
      </c>
      <c r="D422">
        <v>50</v>
      </c>
      <c r="E422" s="5">
        <v>44062</v>
      </c>
      <c r="F422">
        <v>233</v>
      </c>
      <c r="G422">
        <v>52</v>
      </c>
      <c r="H422" t="s">
        <v>5046</v>
      </c>
      <c r="I422">
        <v>73</v>
      </c>
      <c r="J422">
        <v>1</v>
      </c>
      <c r="K422" t="s">
        <v>5050</v>
      </c>
      <c r="L422" s="7" t="str">
        <f t="shared" si="18"/>
        <v>41-50</v>
      </c>
      <c r="M422" s="7">
        <f t="shared" si="19"/>
        <v>2020</v>
      </c>
      <c r="N422" s="6" t="str">
        <f t="shared" si="20"/>
        <v>Medium</v>
      </c>
    </row>
    <row r="423" spans="1:14" x14ac:dyDescent="0.25">
      <c r="A423" t="s">
        <v>432</v>
      </c>
      <c r="B423" t="s">
        <v>5011</v>
      </c>
      <c r="C423" t="s">
        <v>5020</v>
      </c>
      <c r="D423">
        <v>25</v>
      </c>
      <c r="E423" s="5">
        <v>44410</v>
      </c>
      <c r="F423">
        <v>208</v>
      </c>
      <c r="G423">
        <v>81</v>
      </c>
      <c r="H423" t="s">
        <v>5048</v>
      </c>
      <c r="I423">
        <v>54</v>
      </c>
      <c r="J423">
        <v>0</v>
      </c>
      <c r="L423" s="7" t="str">
        <f t="shared" si="18"/>
        <v>21-30</v>
      </c>
      <c r="M423" s="7">
        <f t="shared" si="19"/>
        <v>2021</v>
      </c>
      <c r="N423" s="6" t="str">
        <f t="shared" si="20"/>
        <v>High</v>
      </c>
    </row>
    <row r="424" spans="1:14" x14ac:dyDescent="0.25">
      <c r="A424" t="s">
        <v>433</v>
      </c>
      <c r="B424" t="s">
        <v>5016</v>
      </c>
      <c r="C424" t="s">
        <v>5029</v>
      </c>
      <c r="D424">
        <v>26</v>
      </c>
      <c r="E424" s="5">
        <v>44685</v>
      </c>
      <c r="F424">
        <v>218</v>
      </c>
      <c r="G424">
        <v>33</v>
      </c>
      <c r="H424" t="s">
        <v>5047</v>
      </c>
      <c r="I424">
        <v>75</v>
      </c>
      <c r="J424">
        <v>1</v>
      </c>
      <c r="K424" t="s">
        <v>5051</v>
      </c>
      <c r="L424" s="7" t="str">
        <f t="shared" si="18"/>
        <v>21-30</v>
      </c>
      <c r="M424" s="7">
        <f t="shared" si="19"/>
        <v>2022</v>
      </c>
      <c r="N424" s="6" t="str">
        <f t="shared" si="20"/>
        <v>Medium</v>
      </c>
    </row>
    <row r="425" spans="1:14" x14ac:dyDescent="0.25">
      <c r="A425" t="s">
        <v>434</v>
      </c>
      <c r="B425" t="s">
        <v>5014</v>
      </c>
      <c r="C425" t="s">
        <v>5035</v>
      </c>
      <c r="D425">
        <v>29</v>
      </c>
      <c r="E425" s="5">
        <v>44851</v>
      </c>
      <c r="F425">
        <v>260</v>
      </c>
      <c r="G425">
        <v>25</v>
      </c>
      <c r="H425" t="s">
        <v>5043</v>
      </c>
      <c r="I425">
        <v>99</v>
      </c>
      <c r="J425">
        <v>0</v>
      </c>
      <c r="L425" s="7" t="str">
        <f t="shared" si="18"/>
        <v>21-30</v>
      </c>
      <c r="M425" s="7">
        <f t="shared" si="19"/>
        <v>2022</v>
      </c>
      <c r="N425" s="6" t="str">
        <f t="shared" si="20"/>
        <v>Low</v>
      </c>
    </row>
    <row r="426" spans="1:14" x14ac:dyDescent="0.25">
      <c r="A426" t="s">
        <v>435</v>
      </c>
      <c r="B426" t="s">
        <v>5013</v>
      </c>
      <c r="C426" t="s">
        <v>5039</v>
      </c>
      <c r="D426">
        <v>27</v>
      </c>
      <c r="E426" s="5">
        <v>44467</v>
      </c>
      <c r="F426">
        <v>229</v>
      </c>
      <c r="G426">
        <v>40</v>
      </c>
      <c r="H426" t="s">
        <v>5048</v>
      </c>
      <c r="I426">
        <v>57</v>
      </c>
      <c r="J426">
        <v>1</v>
      </c>
      <c r="K426" t="s">
        <v>5049</v>
      </c>
      <c r="L426" s="7" t="str">
        <f t="shared" si="18"/>
        <v>21-30</v>
      </c>
      <c r="M426" s="7">
        <f t="shared" si="19"/>
        <v>2021</v>
      </c>
      <c r="N426" s="6" t="str">
        <f t="shared" si="20"/>
        <v>Medium</v>
      </c>
    </row>
    <row r="427" spans="1:14" x14ac:dyDescent="0.25">
      <c r="A427" t="s">
        <v>436</v>
      </c>
      <c r="B427" t="s">
        <v>5014</v>
      </c>
      <c r="C427" t="s">
        <v>5035</v>
      </c>
      <c r="D427">
        <v>36</v>
      </c>
      <c r="E427" s="5">
        <v>44656</v>
      </c>
      <c r="F427">
        <v>254</v>
      </c>
      <c r="G427">
        <v>15</v>
      </c>
      <c r="H427" t="s">
        <v>5045</v>
      </c>
      <c r="I427">
        <v>60</v>
      </c>
      <c r="J427">
        <v>1</v>
      </c>
      <c r="K427" t="s">
        <v>5050</v>
      </c>
      <c r="L427" s="7" t="str">
        <f t="shared" si="18"/>
        <v>31-40</v>
      </c>
      <c r="M427" s="7">
        <f t="shared" si="19"/>
        <v>2022</v>
      </c>
      <c r="N427" s="6" t="str">
        <f t="shared" si="20"/>
        <v>Low</v>
      </c>
    </row>
    <row r="428" spans="1:14" x14ac:dyDescent="0.25">
      <c r="A428" t="s">
        <v>437</v>
      </c>
      <c r="B428" t="s">
        <v>5017</v>
      </c>
      <c r="C428" t="s">
        <v>5030</v>
      </c>
      <c r="D428">
        <v>48</v>
      </c>
      <c r="E428" s="5">
        <v>44050</v>
      </c>
      <c r="F428">
        <v>220</v>
      </c>
      <c r="G428">
        <v>18</v>
      </c>
      <c r="H428" t="s">
        <v>5045</v>
      </c>
      <c r="I428">
        <v>95</v>
      </c>
      <c r="J428">
        <v>0</v>
      </c>
      <c r="L428" s="7" t="str">
        <f t="shared" si="18"/>
        <v>41-50</v>
      </c>
      <c r="M428" s="7">
        <f t="shared" si="19"/>
        <v>2020</v>
      </c>
      <c r="N428" s="6" t="str">
        <f t="shared" si="20"/>
        <v>Low</v>
      </c>
    </row>
    <row r="429" spans="1:14" x14ac:dyDescent="0.25">
      <c r="A429" t="s">
        <v>438</v>
      </c>
      <c r="B429" t="s">
        <v>5015</v>
      </c>
      <c r="C429" t="s">
        <v>5040</v>
      </c>
      <c r="D429">
        <v>38</v>
      </c>
      <c r="E429" s="5">
        <v>44877</v>
      </c>
      <c r="F429">
        <v>243</v>
      </c>
      <c r="G429">
        <v>38</v>
      </c>
      <c r="H429" t="s">
        <v>5047</v>
      </c>
      <c r="I429">
        <v>61</v>
      </c>
      <c r="J429">
        <v>0</v>
      </c>
      <c r="L429" s="7" t="str">
        <f t="shared" si="18"/>
        <v>31-40</v>
      </c>
      <c r="M429" s="7">
        <f t="shared" si="19"/>
        <v>2022</v>
      </c>
      <c r="N429" s="6" t="str">
        <f t="shared" si="20"/>
        <v>Medium</v>
      </c>
    </row>
    <row r="430" spans="1:14" x14ac:dyDescent="0.25">
      <c r="A430" t="s">
        <v>439</v>
      </c>
      <c r="B430" t="s">
        <v>5016</v>
      </c>
      <c r="C430" t="s">
        <v>5031</v>
      </c>
      <c r="D430">
        <v>39</v>
      </c>
      <c r="E430" s="5">
        <v>44161</v>
      </c>
      <c r="F430">
        <v>235</v>
      </c>
      <c r="G430">
        <v>31</v>
      </c>
      <c r="H430" t="s">
        <v>5045</v>
      </c>
      <c r="I430">
        <v>79</v>
      </c>
      <c r="J430">
        <v>0</v>
      </c>
      <c r="L430" s="7" t="str">
        <f t="shared" si="18"/>
        <v>31-40</v>
      </c>
      <c r="M430" s="7">
        <f t="shared" si="19"/>
        <v>2020</v>
      </c>
      <c r="N430" s="6" t="str">
        <f t="shared" si="20"/>
        <v>Medium</v>
      </c>
    </row>
    <row r="431" spans="1:14" x14ac:dyDescent="0.25">
      <c r="A431" t="s">
        <v>440</v>
      </c>
      <c r="B431" t="s">
        <v>5013</v>
      </c>
      <c r="C431" t="s">
        <v>5039</v>
      </c>
      <c r="D431">
        <v>22</v>
      </c>
      <c r="E431" s="5">
        <v>44864</v>
      </c>
      <c r="F431">
        <v>253</v>
      </c>
      <c r="G431">
        <v>99</v>
      </c>
      <c r="H431" t="s">
        <v>5043</v>
      </c>
      <c r="I431">
        <v>58</v>
      </c>
      <c r="J431">
        <v>0</v>
      </c>
      <c r="L431" s="7" t="str">
        <f t="shared" si="18"/>
        <v>21-30</v>
      </c>
      <c r="M431" s="7">
        <f t="shared" si="19"/>
        <v>2022</v>
      </c>
      <c r="N431" s="6" t="str">
        <f t="shared" si="20"/>
        <v>High</v>
      </c>
    </row>
    <row r="432" spans="1:14" x14ac:dyDescent="0.25">
      <c r="A432" t="s">
        <v>441</v>
      </c>
      <c r="B432" t="s">
        <v>5016</v>
      </c>
      <c r="C432" t="s">
        <v>5031</v>
      </c>
      <c r="D432">
        <v>43</v>
      </c>
      <c r="E432" s="5">
        <v>44282</v>
      </c>
      <c r="F432">
        <v>260</v>
      </c>
      <c r="G432">
        <v>82</v>
      </c>
      <c r="H432" t="s">
        <v>5045</v>
      </c>
      <c r="I432">
        <v>87</v>
      </c>
      <c r="J432">
        <v>1</v>
      </c>
      <c r="K432" t="s">
        <v>5049</v>
      </c>
      <c r="L432" s="7" t="str">
        <f t="shared" si="18"/>
        <v>41-50</v>
      </c>
      <c r="M432" s="7">
        <f t="shared" si="19"/>
        <v>2021</v>
      </c>
      <c r="N432" s="6" t="str">
        <f t="shared" si="20"/>
        <v>High</v>
      </c>
    </row>
    <row r="433" spans="1:14" x14ac:dyDescent="0.25">
      <c r="A433" t="s">
        <v>442</v>
      </c>
      <c r="B433" t="s">
        <v>5017</v>
      </c>
      <c r="C433" t="s">
        <v>5030</v>
      </c>
      <c r="D433">
        <v>28</v>
      </c>
      <c r="E433" s="5">
        <v>44003</v>
      </c>
      <c r="F433">
        <v>241</v>
      </c>
      <c r="G433">
        <v>56</v>
      </c>
      <c r="H433" t="s">
        <v>5043</v>
      </c>
      <c r="I433">
        <v>55</v>
      </c>
      <c r="J433">
        <v>1</v>
      </c>
      <c r="K433" t="s">
        <v>5049</v>
      </c>
      <c r="L433" s="7" t="str">
        <f t="shared" si="18"/>
        <v>21-30</v>
      </c>
      <c r="M433" s="7">
        <f t="shared" si="19"/>
        <v>2020</v>
      </c>
      <c r="N433" s="6" t="str">
        <f t="shared" si="20"/>
        <v>Medium</v>
      </c>
    </row>
    <row r="434" spans="1:14" x14ac:dyDescent="0.25">
      <c r="A434" t="s">
        <v>443</v>
      </c>
      <c r="B434" t="s">
        <v>5017</v>
      </c>
      <c r="C434" t="s">
        <v>5042</v>
      </c>
      <c r="D434">
        <v>23</v>
      </c>
      <c r="E434" s="5">
        <v>44755</v>
      </c>
      <c r="F434">
        <v>259</v>
      </c>
      <c r="G434">
        <v>73</v>
      </c>
      <c r="H434" t="s">
        <v>5048</v>
      </c>
      <c r="I434">
        <v>96</v>
      </c>
      <c r="J434">
        <v>1</v>
      </c>
      <c r="K434" t="s">
        <v>5051</v>
      </c>
      <c r="L434" s="7" t="str">
        <f t="shared" si="18"/>
        <v>21-30</v>
      </c>
      <c r="M434" s="7">
        <f t="shared" si="19"/>
        <v>2022</v>
      </c>
      <c r="N434" s="6" t="str">
        <f t="shared" si="20"/>
        <v>High</v>
      </c>
    </row>
    <row r="435" spans="1:14" x14ac:dyDescent="0.25">
      <c r="A435" t="s">
        <v>444</v>
      </c>
      <c r="B435" t="s">
        <v>5017</v>
      </c>
      <c r="C435" t="s">
        <v>5042</v>
      </c>
      <c r="D435">
        <v>43</v>
      </c>
      <c r="E435" s="5">
        <v>44491</v>
      </c>
      <c r="F435">
        <v>211</v>
      </c>
      <c r="G435">
        <v>45</v>
      </c>
      <c r="H435" t="s">
        <v>5043</v>
      </c>
      <c r="I435">
        <v>61</v>
      </c>
      <c r="J435">
        <v>1</v>
      </c>
      <c r="K435" t="s">
        <v>5051</v>
      </c>
      <c r="L435" s="7" t="str">
        <f t="shared" si="18"/>
        <v>41-50</v>
      </c>
      <c r="M435" s="7">
        <f t="shared" si="19"/>
        <v>2021</v>
      </c>
      <c r="N435" s="6" t="str">
        <f t="shared" si="20"/>
        <v>Medium</v>
      </c>
    </row>
    <row r="436" spans="1:14" x14ac:dyDescent="0.25">
      <c r="A436" t="s">
        <v>445</v>
      </c>
      <c r="B436" t="s">
        <v>5014</v>
      </c>
      <c r="C436" t="s">
        <v>5028</v>
      </c>
      <c r="D436">
        <v>23</v>
      </c>
      <c r="E436" s="5">
        <v>44299</v>
      </c>
      <c r="F436">
        <v>239</v>
      </c>
      <c r="G436">
        <v>78</v>
      </c>
      <c r="H436" t="s">
        <v>5043</v>
      </c>
      <c r="I436">
        <v>91</v>
      </c>
      <c r="J436">
        <v>1</v>
      </c>
      <c r="K436" t="s">
        <v>5051</v>
      </c>
      <c r="L436" s="7" t="str">
        <f t="shared" si="18"/>
        <v>21-30</v>
      </c>
      <c r="M436" s="7">
        <f t="shared" si="19"/>
        <v>2021</v>
      </c>
      <c r="N436" s="6" t="str">
        <f t="shared" si="20"/>
        <v>High</v>
      </c>
    </row>
    <row r="437" spans="1:14" x14ac:dyDescent="0.25">
      <c r="A437" t="s">
        <v>446</v>
      </c>
      <c r="B437" t="s">
        <v>5016</v>
      </c>
      <c r="C437" t="s">
        <v>5029</v>
      </c>
      <c r="D437">
        <v>37</v>
      </c>
      <c r="E437" s="5">
        <v>44865</v>
      </c>
      <c r="F437">
        <v>205</v>
      </c>
      <c r="G437">
        <v>35</v>
      </c>
      <c r="H437" t="s">
        <v>5048</v>
      </c>
      <c r="I437">
        <v>58</v>
      </c>
      <c r="J437">
        <v>1</v>
      </c>
      <c r="K437" t="s">
        <v>5049</v>
      </c>
      <c r="L437" s="7" t="str">
        <f t="shared" si="18"/>
        <v>31-40</v>
      </c>
      <c r="M437" s="7">
        <f t="shared" si="19"/>
        <v>2022</v>
      </c>
      <c r="N437" s="6" t="str">
        <f t="shared" si="20"/>
        <v>Medium</v>
      </c>
    </row>
    <row r="438" spans="1:14" x14ac:dyDescent="0.25">
      <c r="A438" t="s">
        <v>447</v>
      </c>
      <c r="B438" t="s">
        <v>5012</v>
      </c>
      <c r="C438" t="s">
        <v>5021</v>
      </c>
      <c r="D438">
        <v>47</v>
      </c>
      <c r="E438" s="5">
        <v>44371</v>
      </c>
      <c r="F438">
        <v>250</v>
      </c>
      <c r="G438">
        <v>2</v>
      </c>
      <c r="H438" t="s">
        <v>5048</v>
      </c>
      <c r="I438">
        <v>100</v>
      </c>
      <c r="J438">
        <v>1</v>
      </c>
      <c r="K438" t="s">
        <v>5051</v>
      </c>
      <c r="L438" s="7" t="str">
        <f t="shared" si="18"/>
        <v>41-50</v>
      </c>
      <c r="M438" s="7">
        <f t="shared" si="19"/>
        <v>2021</v>
      </c>
      <c r="N438" s="6" t="str">
        <f t="shared" si="20"/>
        <v>Low</v>
      </c>
    </row>
    <row r="439" spans="1:14" x14ac:dyDescent="0.25">
      <c r="A439" t="s">
        <v>448</v>
      </c>
      <c r="B439" t="s">
        <v>5014</v>
      </c>
      <c r="C439" t="s">
        <v>5035</v>
      </c>
      <c r="D439">
        <v>40</v>
      </c>
      <c r="E439" s="5">
        <v>44413</v>
      </c>
      <c r="F439">
        <v>220</v>
      </c>
      <c r="G439">
        <v>49</v>
      </c>
      <c r="H439" t="s">
        <v>5047</v>
      </c>
      <c r="I439">
        <v>61</v>
      </c>
      <c r="J439">
        <v>0</v>
      </c>
      <c r="L439" s="7" t="str">
        <f t="shared" si="18"/>
        <v>31-40</v>
      </c>
      <c r="M439" s="7">
        <f t="shared" si="19"/>
        <v>2021</v>
      </c>
      <c r="N439" s="6" t="str">
        <f t="shared" si="20"/>
        <v>Medium</v>
      </c>
    </row>
    <row r="440" spans="1:14" x14ac:dyDescent="0.25">
      <c r="A440" t="s">
        <v>449</v>
      </c>
      <c r="B440" t="s">
        <v>5015</v>
      </c>
      <c r="C440" t="s">
        <v>5025</v>
      </c>
      <c r="D440">
        <v>29</v>
      </c>
      <c r="E440" s="5">
        <v>44897</v>
      </c>
      <c r="F440">
        <v>257</v>
      </c>
      <c r="G440">
        <v>99</v>
      </c>
      <c r="H440" t="s">
        <v>5047</v>
      </c>
      <c r="I440">
        <v>53</v>
      </c>
      <c r="J440">
        <v>1</v>
      </c>
      <c r="K440" t="s">
        <v>5050</v>
      </c>
      <c r="L440" s="7" t="str">
        <f t="shared" si="18"/>
        <v>21-30</v>
      </c>
      <c r="M440" s="7">
        <f t="shared" si="19"/>
        <v>2022</v>
      </c>
      <c r="N440" s="6" t="str">
        <f t="shared" si="20"/>
        <v>High</v>
      </c>
    </row>
    <row r="441" spans="1:14" x14ac:dyDescent="0.25">
      <c r="A441" t="s">
        <v>450</v>
      </c>
      <c r="B441" t="s">
        <v>5015</v>
      </c>
      <c r="C441" t="s">
        <v>5025</v>
      </c>
      <c r="D441">
        <v>29</v>
      </c>
      <c r="E441" s="5">
        <v>43930</v>
      </c>
      <c r="F441">
        <v>210</v>
      </c>
      <c r="G441">
        <v>12</v>
      </c>
      <c r="H441" t="s">
        <v>5043</v>
      </c>
      <c r="I441">
        <v>92</v>
      </c>
      <c r="J441">
        <v>0</v>
      </c>
      <c r="L441" s="7" t="str">
        <f t="shared" si="18"/>
        <v>21-30</v>
      </c>
      <c r="M441" s="7">
        <f t="shared" si="19"/>
        <v>2020</v>
      </c>
      <c r="N441" s="6" t="str">
        <f t="shared" si="20"/>
        <v>Low</v>
      </c>
    </row>
    <row r="442" spans="1:14" x14ac:dyDescent="0.25">
      <c r="A442" t="s">
        <v>451</v>
      </c>
      <c r="B442" t="s">
        <v>5018</v>
      </c>
      <c r="C442" t="s">
        <v>5032</v>
      </c>
      <c r="D442">
        <v>48</v>
      </c>
      <c r="E442" s="5">
        <v>44117</v>
      </c>
      <c r="F442">
        <v>258</v>
      </c>
      <c r="G442">
        <v>94</v>
      </c>
      <c r="H442" t="s">
        <v>5045</v>
      </c>
      <c r="I442">
        <v>98</v>
      </c>
      <c r="J442">
        <v>0</v>
      </c>
      <c r="L442" s="7" t="str">
        <f t="shared" si="18"/>
        <v>41-50</v>
      </c>
      <c r="M442" s="7">
        <f t="shared" si="19"/>
        <v>2020</v>
      </c>
      <c r="N442" s="6" t="str">
        <f t="shared" si="20"/>
        <v>High</v>
      </c>
    </row>
    <row r="443" spans="1:14" x14ac:dyDescent="0.25">
      <c r="A443" t="s">
        <v>452</v>
      </c>
      <c r="B443" t="s">
        <v>5016</v>
      </c>
      <c r="C443" t="s">
        <v>5031</v>
      </c>
      <c r="D443">
        <v>48</v>
      </c>
      <c r="E443" s="5">
        <v>44062</v>
      </c>
      <c r="F443">
        <v>211</v>
      </c>
      <c r="G443">
        <v>22</v>
      </c>
      <c r="H443" t="s">
        <v>5043</v>
      </c>
      <c r="I443">
        <v>87</v>
      </c>
      <c r="J443">
        <v>1</v>
      </c>
      <c r="K443" t="s">
        <v>5050</v>
      </c>
      <c r="L443" s="7" t="str">
        <f t="shared" si="18"/>
        <v>41-50</v>
      </c>
      <c r="M443" s="7">
        <f t="shared" si="19"/>
        <v>2020</v>
      </c>
      <c r="N443" s="6" t="str">
        <f t="shared" si="20"/>
        <v>Low</v>
      </c>
    </row>
    <row r="444" spans="1:14" x14ac:dyDescent="0.25">
      <c r="A444" t="s">
        <v>453</v>
      </c>
      <c r="B444" t="s">
        <v>5015</v>
      </c>
      <c r="C444" t="s">
        <v>5025</v>
      </c>
      <c r="D444">
        <v>22</v>
      </c>
      <c r="E444" s="5">
        <v>44207</v>
      </c>
      <c r="F444">
        <v>244</v>
      </c>
      <c r="G444">
        <v>45</v>
      </c>
      <c r="H444" t="s">
        <v>5044</v>
      </c>
      <c r="I444">
        <v>86</v>
      </c>
      <c r="J444">
        <v>0</v>
      </c>
      <c r="L444" s="7" t="str">
        <f t="shared" si="18"/>
        <v>21-30</v>
      </c>
      <c r="M444" s="7">
        <f t="shared" si="19"/>
        <v>2021</v>
      </c>
      <c r="N444" s="6" t="str">
        <f t="shared" si="20"/>
        <v>Medium</v>
      </c>
    </row>
    <row r="445" spans="1:14" x14ac:dyDescent="0.25">
      <c r="A445" t="s">
        <v>454</v>
      </c>
      <c r="B445" t="s">
        <v>5012</v>
      </c>
      <c r="C445" t="s">
        <v>5034</v>
      </c>
      <c r="D445">
        <v>39</v>
      </c>
      <c r="E445" s="5">
        <v>44611</v>
      </c>
      <c r="F445">
        <v>211</v>
      </c>
      <c r="G445">
        <v>62</v>
      </c>
      <c r="H445" t="s">
        <v>5045</v>
      </c>
      <c r="I445">
        <v>55</v>
      </c>
      <c r="J445">
        <v>0</v>
      </c>
      <c r="L445" s="7" t="str">
        <f t="shared" si="18"/>
        <v>31-40</v>
      </c>
      <c r="M445" s="7">
        <f t="shared" si="19"/>
        <v>2022</v>
      </c>
      <c r="N445" s="6" t="str">
        <f t="shared" si="20"/>
        <v>High</v>
      </c>
    </row>
    <row r="446" spans="1:14" x14ac:dyDescent="0.25">
      <c r="A446" t="s">
        <v>455</v>
      </c>
      <c r="B446" t="s">
        <v>5012</v>
      </c>
      <c r="C446" t="s">
        <v>5021</v>
      </c>
      <c r="D446">
        <v>29</v>
      </c>
      <c r="E446" s="5">
        <v>44907</v>
      </c>
      <c r="F446">
        <v>233</v>
      </c>
      <c r="G446">
        <v>61</v>
      </c>
      <c r="H446" t="s">
        <v>5045</v>
      </c>
      <c r="I446">
        <v>71</v>
      </c>
      <c r="J446">
        <v>0</v>
      </c>
      <c r="L446" s="7" t="str">
        <f t="shared" si="18"/>
        <v>21-30</v>
      </c>
      <c r="M446" s="7">
        <f t="shared" si="19"/>
        <v>2022</v>
      </c>
      <c r="N446" s="6" t="str">
        <f t="shared" si="20"/>
        <v>High</v>
      </c>
    </row>
    <row r="447" spans="1:14" x14ac:dyDescent="0.25">
      <c r="A447" t="s">
        <v>456</v>
      </c>
      <c r="B447" t="s">
        <v>5013</v>
      </c>
      <c r="C447" t="s">
        <v>5033</v>
      </c>
      <c r="D447">
        <v>44</v>
      </c>
      <c r="E447" s="5">
        <v>44746</v>
      </c>
      <c r="F447">
        <v>258</v>
      </c>
      <c r="G447">
        <v>41</v>
      </c>
      <c r="H447" t="s">
        <v>5045</v>
      </c>
      <c r="I447">
        <v>51</v>
      </c>
      <c r="J447">
        <v>0</v>
      </c>
      <c r="L447" s="7" t="str">
        <f t="shared" si="18"/>
        <v>41-50</v>
      </c>
      <c r="M447" s="7">
        <f t="shared" si="19"/>
        <v>2022</v>
      </c>
      <c r="N447" s="6" t="str">
        <f t="shared" si="20"/>
        <v>Medium</v>
      </c>
    </row>
    <row r="448" spans="1:14" x14ac:dyDescent="0.25">
      <c r="A448" t="s">
        <v>457</v>
      </c>
      <c r="B448" t="s">
        <v>5013</v>
      </c>
      <c r="C448" t="s">
        <v>5039</v>
      </c>
      <c r="D448">
        <v>49</v>
      </c>
      <c r="E448" s="5">
        <v>44389</v>
      </c>
      <c r="F448">
        <v>255</v>
      </c>
      <c r="G448">
        <v>46</v>
      </c>
      <c r="H448" t="s">
        <v>5045</v>
      </c>
      <c r="I448">
        <v>73</v>
      </c>
      <c r="J448">
        <v>1</v>
      </c>
      <c r="K448" t="s">
        <v>5050</v>
      </c>
      <c r="L448" s="7" t="str">
        <f t="shared" si="18"/>
        <v>41-50</v>
      </c>
      <c r="M448" s="7">
        <f t="shared" si="19"/>
        <v>2021</v>
      </c>
      <c r="N448" s="6" t="str">
        <f t="shared" si="20"/>
        <v>Medium</v>
      </c>
    </row>
    <row r="449" spans="1:14" x14ac:dyDescent="0.25">
      <c r="A449" t="s">
        <v>458</v>
      </c>
      <c r="B449" t="s">
        <v>5011</v>
      </c>
      <c r="C449" t="s">
        <v>5023</v>
      </c>
      <c r="D449">
        <v>31</v>
      </c>
      <c r="E449" s="5">
        <v>44597</v>
      </c>
      <c r="F449">
        <v>208</v>
      </c>
      <c r="G449">
        <v>20</v>
      </c>
      <c r="H449" t="s">
        <v>5046</v>
      </c>
      <c r="I449">
        <v>77</v>
      </c>
      <c r="J449">
        <v>1</v>
      </c>
      <c r="K449" t="s">
        <v>5050</v>
      </c>
      <c r="L449" s="7" t="str">
        <f t="shared" si="18"/>
        <v>31-40</v>
      </c>
      <c r="M449" s="7">
        <f t="shared" si="19"/>
        <v>2022</v>
      </c>
      <c r="N449" s="6" t="str">
        <f t="shared" si="20"/>
        <v>Low</v>
      </c>
    </row>
    <row r="450" spans="1:14" x14ac:dyDescent="0.25">
      <c r="A450" t="s">
        <v>459</v>
      </c>
      <c r="B450" t="s">
        <v>5015</v>
      </c>
      <c r="C450" t="s">
        <v>5027</v>
      </c>
      <c r="D450">
        <v>44</v>
      </c>
      <c r="E450" s="5">
        <v>43936</v>
      </c>
      <c r="F450">
        <v>235</v>
      </c>
      <c r="G450">
        <v>88</v>
      </c>
      <c r="H450" t="s">
        <v>5044</v>
      </c>
      <c r="I450">
        <v>100</v>
      </c>
      <c r="J450">
        <v>1</v>
      </c>
      <c r="K450" t="s">
        <v>5049</v>
      </c>
      <c r="L450" s="7" t="str">
        <f t="shared" si="18"/>
        <v>41-50</v>
      </c>
      <c r="M450" s="7">
        <f t="shared" si="19"/>
        <v>2020</v>
      </c>
      <c r="N450" s="6" t="str">
        <f t="shared" si="20"/>
        <v>High</v>
      </c>
    </row>
    <row r="451" spans="1:14" x14ac:dyDescent="0.25">
      <c r="A451" t="s">
        <v>460</v>
      </c>
      <c r="B451" t="s">
        <v>5013</v>
      </c>
      <c r="C451" t="s">
        <v>5033</v>
      </c>
      <c r="D451">
        <v>31</v>
      </c>
      <c r="E451" s="5">
        <v>44176</v>
      </c>
      <c r="F451">
        <v>244</v>
      </c>
      <c r="G451">
        <v>37</v>
      </c>
      <c r="H451" t="s">
        <v>5043</v>
      </c>
      <c r="I451">
        <v>61</v>
      </c>
      <c r="J451">
        <v>0</v>
      </c>
      <c r="L451" s="7" t="str">
        <f t="shared" ref="L451:L514" si="21">IF(D451&lt;=30,"21-30",IF(D451&lt;=40,"31-40","41-50"))</f>
        <v>31-40</v>
      </c>
      <c r="M451" s="7">
        <f t="shared" ref="M451:M514" si="22">YEAR(E451)</f>
        <v>2020</v>
      </c>
      <c r="N451" s="6" t="str">
        <f t="shared" ref="N451:N514" si="23">IF(G451&lt;30,"Low",IF(G451&lt;60,"Medium","High"))</f>
        <v>Medium</v>
      </c>
    </row>
    <row r="452" spans="1:14" x14ac:dyDescent="0.25">
      <c r="A452" t="s">
        <v>461</v>
      </c>
      <c r="B452" t="s">
        <v>5016</v>
      </c>
      <c r="C452" t="s">
        <v>5029</v>
      </c>
      <c r="D452">
        <v>23</v>
      </c>
      <c r="E452" s="5">
        <v>44741</v>
      </c>
      <c r="F452">
        <v>238</v>
      </c>
      <c r="G452">
        <v>40</v>
      </c>
      <c r="H452" t="s">
        <v>5044</v>
      </c>
      <c r="I452">
        <v>64</v>
      </c>
      <c r="J452">
        <v>0</v>
      </c>
      <c r="L452" s="7" t="str">
        <f t="shared" si="21"/>
        <v>21-30</v>
      </c>
      <c r="M452" s="7">
        <f t="shared" si="22"/>
        <v>2022</v>
      </c>
      <c r="N452" s="6" t="str">
        <f t="shared" si="23"/>
        <v>Medium</v>
      </c>
    </row>
    <row r="453" spans="1:14" x14ac:dyDescent="0.25">
      <c r="A453" t="s">
        <v>462</v>
      </c>
      <c r="B453" t="s">
        <v>5014</v>
      </c>
      <c r="C453" t="s">
        <v>5028</v>
      </c>
      <c r="D453">
        <v>32</v>
      </c>
      <c r="E453" s="5">
        <v>44164</v>
      </c>
      <c r="F453">
        <v>204</v>
      </c>
      <c r="G453">
        <v>30</v>
      </c>
      <c r="H453" t="s">
        <v>5047</v>
      </c>
      <c r="I453">
        <v>70</v>
      </c>
      <c r="J453">
        <v>0</v>
      </c>
      <c r="L453" s="7" t="str">
        <f t="shared" si="21"/>
        <v>31-40</v>
      </c>
      <c r="M453" s="7">
        <f t="shared" si="22"/>
        <v>2020</v>
      </c>
      <c r="N453" s="6" t="str">
        <f t="shared" si="23"/>
        <v>Medium</v>
      </c>
    </row>
    <row r="454" spans="1:14" x14ac:dyDescent="0.25">
      <c r="A454" t="s">
        <v>463</v>
      </c>
      <c r="B454" t="s">
        <v>5011</v>
      </c>
      <c r="C454" t="s">
        <v>5020</v>
      </c>
      <c r="D454">
        <v>43</v>
      </c>
      <c r="E454" s="5">
        <v>44273</v>
      </c>
      <c r="F454">
        <v>246</v>
      </c>
      <c r="G454">
        <v>42</v>
      </c>
      <c r="H454" t="s">
        <v>5048</v>
      </c>
      <c r="I454">
        <v>50</v>
      </c>
      <c r="J454">
        <v>1</v>
      </c>
      <c r="K454" t="s">
        <v>5049</v>
      </c>
      <c r="L454" s="7" t="str">
        <f t="shared" si="21"/>
        <v>41-50</v>
      </c>
      <c r="M454" s="7">
        <f t="shared" si="22"/>
        <v>2021</v>
      </c>
      <c r="N454" s="6" t="str">
        <f t="shared" si="23"/>
        <v>Medium</v>
      </c>
    </row>
    <row r="455" spans="1:14" x14ac:dyDescent="0.25">
      <c r="A455" t="s">
        <v>464</v>
      </c>
      <c r="B455" t="s">
        <v>5012</v>
      </c>
      <c r="C455" t="s">
        <v>5021</v>
      </c>
      <c r="D455">
        <v>24</v>
      </c>
      <c r="E455" s="5">
        <v>44569</v>
      </c>
      <c r="F455">
        <v>216</v>
      </c>
      <c r="G455">
        <v>100</v>
      </c>
      <c r="H455" t="s">
        <v>5045</v>
      </c>
      <c r="I455">
        <v>96</v>
      </c>
      <c r="J455">
        <v>0</v>
      </c>
      <c r="L455" s="7" t="str">
        <f t="shared" si="21"/>
        <v>21-30</v>
      </c>
      <c r="M455" s="7">
        <f t="shared" si="22"/>
        <v>2022</v>
      </c>
      <c r="N455" s="6" t="str">
        <f t="shared" si="23"/>
        <v>High</v>
      </c>
    </row>
    <row r="456" spans="1:14" x14ac:dyDescent="0.25">
      <c r="A456" t="s">
        <v>465</v>
      </c>
      <c r="B456" t="s">
        <v>5017</v>
      </c>
      <c r="C456" t="s">
        <v>5042</v>
      </c>
      <c r="D456">
        <v>36</v>
      </c>
      <c r="E456" s="5">
        <v>44177</v>
      </c>
      <c r="F456">
        <v>226</v>
      </c>
      <c r="G456">
        <v>21</v>
      </c>
      <c r="H456" t="s">
        <v>5048</v>
      </c>
      <c r="I456">
        <v>81</v>
      </c>
      <c r="J456">
        <v>1</v>
      </c>
      <c r="K456" t="s">
        <v>5051</v>
      </c>
      <c r="L456" s="7" t="str">
        <f t="shared" si="21"/>
        <v>31-40</v>
      </c>
      <c r="M456" s="7">
        <f t="shared" si="22"/>
        <v>2020</v>
      </c>
      <c r="N456" s="6" t="str">
        <f t="shared" si="23"/>
        <v>Low</v>
      </c>
    </row>
    <row r="457" spans="1:14" x14ac:dyDescent="0.25">
      <c r="A457" t="s">
        <v>466</v>
      </c>
      <c r="B457" t="s">
        <v>5016</v>
      </c>
      <c r="C457" t="s">
        <v>5041</v>
      </c>
      <c r="D457">
        <v>48</v>
      </c>
      <c r="E457" s="5">
        <v>44437</v>
      </c>
      <c r="F457">
        <v>250</v>
      </c>
      <c r="G457">
        <v>73</v>
      </c>
      <c r="H457" t="s">
        <v>5046</v>
      </c>
      <c r="I457">
        <v>98</v>
      </c>
      <c r="J457">
        <v>0</v>
      </c>
      <c r="L457" s="7" t="str">
        <f t="shared" si="21"/>
        <v>41-50</v>
      </c>
      <c r="M457" s="7">
        <f t="shared" si="22"/>
        <v>2021</v>
      </c>
      <c r="N457" s="6" t="str">
        <f t="shared" si="23"/>
        <v>High</v>
      </c>
    </row>
    <row r="458" spans="1:14" x14ac:dyDescent="0.25">
      <c r="A458" t="s">
        <v>467</v>
      </c>
      <c r="B458" t="s">
        <v>5013</v>
      </c>
      <c r="C458" t="s">
        <v>5033</v>
      </c>
      <c r="D458">
        <v>24</v>
      </c>
      <c r="E458" s="5">
        <v>44109</v>
      </c>
      <c r="F458">
        <v>254</v>
      </c>
      <c r="G458">
        <v>4</v>
      </c>
      <c r="H458" t="s">
        <v>5047</v>
      </c>
      <c r="I458">
        <v>51</v>
      </c>
      <c r="J458">
        <v>1</v>
      </c>
      <c r="K458" t="s">
        <v>5051</v>
      </c>
      <c r="L458" s="7" t="str">
        <f t="shared" si="21"/>
        <v>21-30</v>
      </c>
      <c r="M458" s="7">
        <f t="shared" si="22"/>
        <v>2020</v>
      </c>
      <c r="N458" s="6" t="str">
        <f t="shared" si="23"/>
        <v>Low</v>
      </c>
    </row>
    <row r="459" spans="1:14" x14ac:dyDescent="0.25">
      <c r="A459" t="s">
        <v>468</v>
      </c>
      <c r="B459" t="s">
        <v>5011</v>
      </c>
      <c r="C459" t="s">
        <v>5019</v>
      </c>
      <c r="D459">
        <v>32</v>
      </c>
      <c r="E459" s="5">
        <v>44753</v>
      </c>
      <c r="F459">
        <v>256</v>
      </c>
      <c r="G459">
        <v>48</v>
      </c>
      <c r="H459" t="s">
        <v>5043</v>
      </c>
      <c r="I459">
        <v>96</v>
      </c>
      <c r="J459">
        <v>0</v>
      </c>
      <c r="L459" s="7" t="str">
        <f t="shared" si="21"/>
        <v>31-40</v>
      </c>
      <c r="M459" s="7">
        <f t="shared" si="22"/>
        <v>2022</v>
      </c>
      <c r="N459" s="6" t="str">
        <f t="shared" si="23"/>
        <v>Medium</v>
      </c>
    </row>
    <row r="460" spans="1:14" x14ac:dyDescent="0.25">
      <c r="A460" t="s">
        <v>469</v>
      </c>
      <c r="B460" t="s">
        <v>5011</v>
      </c>
      <c r="C460" t="s">
        <v>5023</v>
      </c>
      <c r="D460">
        <v>41</v>
      </c>
      <c r="E460" s="5">
        <v>44299</v>
      </c>
      <c r="F460">
        <v>257</v>
      </c>
      <c r="G460">
        <v>61</v>
      </c>
      <c r="H460" t="s">
        <v>5046</v>
      </c>
      <c r="I460">
        <v>51</v>
      </c>
      <c r="J460">
        <v>1</v>
      </c>
      <c r="K460" t="s">
        <v>5050</v>
      </c>
      <c r="L460" s="7" t="str">
        <f t="shared" si="21"/>
        <v>41-50</v>
      </c>
      <c r="M460" s="7">
        <f t="shared" si="22"/>
        <v>2021</v>
      </c>
      <c r="N460" s="6" t="str">
        <f t="shared" si="23"/>
        <v>High</v>
      </c>
    </row>
    <row r="461" spans="1:14" x14ac:dyDescent="0.25">
      <c r="A461" t="s">
        <v>470</v>
      </c>
      <c r="B461" t="s">
        <v>5013</v>
      </c>
      <c r="C461" t="s">
        <v>5022</v>
      </c>
      <c r="D461">
        <v>50</v>
      </c>
      <c r="E461" s="5">
        <v>44483</v>
      </c>
      <c r="F461">
        <v>210</v>
      </c>
      <c r="G461">
        <v>6</v>
      </c>
      <c r="H461" t="s">
        <v>5045</v>
      </c>
      <c r="I461">
        <v>71</v>
      </c>
      <c r="J461">
        <v>0</v>
      </c>
      <c r="L461" s="7" t="str">
        <f t="shared" si="21"/>
        <v>41-50</v>
      </c>
      <c r="M461" s="7">
        <f t="shared" si="22"/>
        <v>2021</v>
      </c>
      <c r="N461" s="6" t="str">
        <f t="shared" si="23"/>
        <v>Low</v>
      </c>
    </row>
    <row r="462" spans="1:14" x14ac:dyDescent="0.25">
      <c r="A462" t="s">
        <v>471</v>
      </c>
      <c r="B462" t="s">
        <v>5012</v>
      </c>
      <c r="C462" t="s">
        <v>5034</v>
      </c>
      <c r="D462">
        <v>44</v>
      </c>
      <c r="E462" s="5">
        <v>44360</v>
      </c>
      <c r="F462">
        <v>246</v>
      </c>
      <c r="G462">
        <v>93</v>
      </c>
      <c r="H462" t="s">
        <v>5044</v>
      </c>
      <c r="I462">
        <v>66</v>
      </c>
      <c r="J462">
        <v>1</v>
      </c>
      <c r="K462" t="s">
        <v>5051</v>
      </c>
      <c r="L462" s="7" t="str">
        <f t="shared" si="21"/>
        <v>41-50</v>
      </c>
      <c r="M462" s="7">
        <f t="shared" si="22"/>
        <v>2021</v>
      </c>
      <c r="N462" s="6" t="str">
        <f t="shared" si="23"/>
        <v>High</v>
      </c>
    </row>
    <row r="463" spans="1:14" x14ac:dyDescent="0.25">
      <c r="A463" t="s">
        <v>472</v>
      </c>
      <c r="B463" t="s">
        <v>5012</v>
      </c>
      <c r="C463" t="s">
        <v>5026</v>
      </c>
      <c r="D463">
        <v>23</v>
      </c>
      <c r="E463" s="5">
        <v>44525</v>
      </c>
      <c r="F463">
        <v>236</v>
      </c>
      <c r="G463">
        <v>70</v>
      </c>
      <c r="H463" t="s">
        <v>5048</v>
      </c>
      <c r="I463">
        <v>59</v>
      </c>
      <c r="J463">
        <v>0</v>
      </c>
      <c r="L463" s="7" t="str">
        <f t="shared" si="21"/>
        <v>21-30</v>
      </c>
      <c r="M463" s="7">
        <f t="shared" si="22"/>
        <v>2021</v>
      </c>
      <c r="N463" s="6" t="str">
        <f t="shared" si="23"/>
        <v>High</v>
      </c>
    </row>
    <row r="464" spans="1:14" x14ac:dyDescent="0.25">
      <c r="A464" t="s">
        <v>473</v>
      </c>
      <c r="B464" t="s">
        <v>5015</v>
      </c>
      <c r="C464" t="s">
        <v>5027</v>
      </c>
      <c r="D464">
        <v>35</v>
      </c>
      <c r="E464" s="5">
        <v>44838</v>
      </c>
      <c r="F464">
        <v>218</v>
      </c>
      <c r="G464">
        <v>84</v>
      </c>
      <c r="H464" t="s">
        <v>5046</v>
      </c>
      <c r="I464">
        <v>88</v>
      </c>
      <c r="J464">
        <v>1</v>
      </c>
      <c r="K464" t="s">
        <v>5049</v>
      </c>
      <c r="L464" s="7" t="str">
        <f t="shared" si="21"/>
        <v>31-40</v>
      </c>
      <c r="M464" s="7">
        <f t="shared" si="22"/>
        <v>2022</v>
      </c>
      <c r="N464" s="6" t="str">
        <f t="shared" si="23"/>
        <v>High</v>
      </c>
    </row>
    <row r="465" spans="1:14" x14ac:dyDescent="0.25">
      <c r="A465" t="s">
        <v>474</v>
      </c>
      <c r="B465" t="s">
        <v>5011</v>
      </c>
      <c r="C465" t="s">
        <v>5019</v>
      </c>
      <c r="D465">
        <v>28</v>
      </c>
      <c r="E465" s="5">
        <v>44753</v>
      </c>
      <c r="F465">
        <v>240</v>
      </c>
      <c r="G465">
        <v>37</v>
      </c>
      <c r="H465" t="s">
        <v>5045</v>
      </c>
      <c r="I465">
        <v>80</v>
      </c>
      <c r="J465">
        <v>0</v>
      </c>
      <c r="L465" s="7" t="str">
        <f t="shared" si="21"/>
        <v>21-30</v>
      </c>
      <c r="M465" s="7">
        <f t="shared" si="22"/>
        <v>2022</v>
      </c>
      <c r="N465" s="6" t="str">
        <f t="shared" si="23"/>
        <v>Medium</v>
      </c>
    </row>
    <row r="466" spans="1:14" x14ac:dyDescent="0.25">
      <c r="A466" t="s">
        <v>475</v>
      </c>
      <c r="B466" t="s">
        <v>5018</v>
      </c>
      <c r="C466" t="s">
        <v>5036</v>
      </c>
      <c r="D466">
        <v>37</v>
      </c>
      <c r="E466" s="5">
        <v>44427</v>
      </c>
      <c r="F466">
        <v>257</v>
      </c>
      <c r="G466">
        <v>84</v>
      </c>
      <c r="H466" t="s">
        <v>5047</v>
      </c>
      <c r="I466">
        <v>55</v>
      </c>
      <c r="J466">
        <v>1</v>
      </c>
      <c r="K466" t="s">
        <v>5049</v>
      </c>
      <c r="L466" s="7" t="str">
        <f t="shared" si="21"/>
        <v>31-40</v>
      </c>
      <c r="M466" s="7">
        <f t="shared" si="22"/>
        <v>2021</v>
      </c>
      <c r="N466" s="6" t="str">
        <f t="shared" si="23"/>
        <v>High</v>
      </c>
    </row>
    <row r="467" spans="1:14" x14ac:dyDescent="0.25">
      <c r="A467" t="s">
        <v>476</v>
      </c>
      <c r="B467" t="s">
        <v>5015</v>
      </c>
      <c r="C467" t="s">
        <v>5040</v>
      </c>
      <c r="D467">
        <v>33</v>
      </c>
      <c r="E467" s="5">
        <v>44736</v>
      </c>
      <c r="F467">
        <v>228</v>
      </c>
      <c r="G467">
        <v>5</v>
      </c>
      <c r="H467" t="s">
        <v>5047</v>
      </c>
      <c r="I467">
        <v>78</v>
      </c>
      <c r="J467">
        <v>1</v>
      </c>
      <c r="K467" t="s">
        <v>5051</v>
      </c>
      <c r="L467" s="7" t="str">
        <f t="shared" si="21"/>
        <v>31-40</v>
      </c>
      <c r="M467" s="7">
        <f t="shared" si="22"/>
        <v>2022</v>
      </c>
      <c r="N467" s="6" t="str">
        <f t="shared" si="23"/>
        <v>Low</v>
      </c>
    </row>
    <row r="468" spans="1:14" x14ac:dyDescent="0.25">
      <c r="A468" t="s">
        <v>477</v>
      </c>
      <c r="B468" t="s">
        <v>5012</v>
      </c>
      <c r="C468" t="s">
        <v>5034</v>
      </c>
      <c r="D468">
        <v>40</v>
      </c>
      <c r="E468" s="5">
        <v>44864</v>
      </c>
      <c r="F468">
        <v>209</v>
      </c>
      <c r="G468">
        <v>96</v>
      </c>
      <c r="H468" t="s">
        <v>5046</v>
      </c>
      <c r="I468">
        <v>92</v>
      </c>
      <c r="J468">
        <v>0</v>
      </c>
      <c r="L468" s="7" t="str">
        <f t="shared" si="21"/>
        <v>31-40</v>
      </c>
      <c r="M468" s="7">
        <f t="shared" si="22"/>
        <v>2022</v>
      </c>
      <c r="N468" s="6" t="str">
        <f t="shared" si="23"/>
        <v>High</v>
      </c>
    </row>
    <row r="469" spans="1:14" x14ac:dyDescent="0.25">
      <c r="A469" t="s">
        <v>478</v>
      </c>
      <c r="B469" t="s">
        <v>5011</v>
      </c>
      <c r="C469" t="s">
        <v>5020</v>
      </c>
      <c r="D469">
        <v>33</v>
      </c>
      <c r="E469" s="5">
        <v>44100</v>
      </c>
      <c r="F469">
        <v>234</v>
      </c>
      <c r="G469">
        <v>52</v>
      </c>
      <c r="H469" t="s">
        <v>5044</v>
      </c>
      <c r="I469">
        <v>64</v>
      </c>
      <c r="J469">
        <v>0</v>
      </c>
      <c r="L469" s="7" t="str">
        <f t="shared" si="21"/>
        <v>31-40</v>
      </c>
      <c r="M469" s="7">
        <f t="shared" si="22"/>
        <v>2020</v>
      </c>
      <c r="N469" s="6" t="str">
        <f t="shared" si="23"/>
        <v>Medium</v>
      </c>
    </row>
    <row r="470" spans="1:14" x14ac:dyDescent="0.25">
      <c r="A470" t="s">
        <v>479</v>
      </c>
      <c r="B470" t="s">
        <v>5016</v>
      </c>
      <c r="C470" t="s">
        <v>5029</v>
      </c>
      <c r="D470">
        <v>35</v>
      </c>
      <c r="E470" s="5">
        <v>43939</v>
      </c>
      <c r="F470">
        <v>234</v>
      </c>
      <c r="G470">
        <v>87</v>
      </c>
      <c r="H470" t="s">
        <v>5048</v>
      </c>
      <c r="I470">
        <v>86</v>
      </c>
      <c r="J470">
        <v>0</v>
      </c>
      <c r="L470" s="7" t="str">
        <f t="shared" si="21"/>
        <v>31-40</v>
      </c>
      <c r="M470" s="7">
        <f t="shared" si="22"/>
        <v>2020</v>
      </c>
      <c r="N470" s="6" t="str">
        <f t="shared" si="23"/>
        <v>High</v>
      </c>
    </row>
    <row r="471" spans="1:14" x14ac:dyDescent="0.25">
      <c r="A471" t="s">
        <v>480</v>
      </c>
      <c r="B471" t="s">
        <v>5014</v>
      </c>
      <c r="C471" t="s">
        <v>5035</v>
      </c>
      <c r="D471">
        <v>24</v>
      </c>
      <c r="E471" s="5">
        <v>44523</v>
      </c>
      <c r="F471">
        <v>257</v>
      </c>
      <c r="G471">
        <v>91</v>
      </c>
      <c r="H471" t="s">
        <v>5045</v>
      </c>
      <c r="I471">
        <v>82</v>
      </c>
      <c r="J471">
        <v>0</v>
      </c>
      <c r="L471" s="7" t="str">
        <f t="shared" si="21"/>
        <v>21-30</v>
      </c>
      <c r="M471" s="7">
        <f t="shared" si="22"/>
        <v>2021</v>
      </c>
      <c r="N471" s="6" t="str">
        <f t="shared" si="23"/>
        <v>High</v>
      </c>
    </row>
    <row r="472" spans="1:14" x14ac:dyDescent="0.25">
      <c r="A472" t="s">
        <v>481</v>
      </c>
      <c r="B472" t="s">
        <v>5011</v>
      </c>
      <c r="C472" t="s">
        <v>5023</v>
      </c>
      <c r="D472">
        <v>27</v>
      </c>
      <c r="E472" s="5">
        <v>43956</v>
      </c>
      <c r="F472">
        <v>210</v>
      </c>
      <c r="G472">
        <v>27</v>
      </c>
      <c r="H472" t="s">
        <v>5043</v>
      </c>
      <c r="I472">
        <v>58</v>
      </c>
      <c r="J472">
        <v>0</v>
      </c>
      <c r="L472" s="7" t="str">
        <f t="shared" si="21"/>
        <v>21-30</v>
      </c>
      <c r="M472" s="7">
        <f t="shared" si="22"/>
        <v>2020</v>
      </c>
      <c r="N472" s="6" t="str">
        <f t="shared" si="23"/>
        <v>Low</v>
      </c>
    </row>
    <row r="473" spans="1:14" x14ac:dyDescent="0.25">
      <c r="A473" t="s">
        <v>482</v>
      </c>
      <c r="B473" t="s">
        <v>5016</v>
      </c>
      <c r="C473" t="s">
        <v>5041</v>
      </c>
      <c r="D473">
        <v>43</v>
      </c>
      <c r="E473" s="5">
        <v>44482</v>
      </c>
      <c r="F473">
        <v>212</v>
      </c>
      <c r="G473">
        <v>80</v>
      </c>
      <c r="H473" t="s">
        <v>5043</v>
      </c>
      <c r="I473">
        <v>88</v>
      </c>
      <c r="J473">
        <v>1</v>
      </c>
      <c r="K473" t="s">
        <v>5051</v>
      </c>
      <c r="L473" s="7" t="str">
        <f t="shared" si="21"/>
        <v>41-50</v>
      </c>
      <c r="M473" s="7">
        <f t="shared" si="22"/>
        <v>2021</v>
      </c>
      <c r="N473" s="6" t="str">
        <f t="shared" si="23"/>
        <v>High</v>
      </c>
    </row>
    <row r="474" spans="1:14" x14ac:dyDescent="0.25">
      <c r="A474" t="s">
        <v>483</v>
      </c>
      <c r="B474" t="s">
        <v>5011</v>
      </c>
      <c r="C474" t="s">
        <v>5019</v>
      </c>
      <c r="D474">
        <v>34</v>
      </c>
      <c r="E474" s="5">
        <v>44358</v>
      </c>
      <c r="F474">
        <v>225</v>
      </c>
      <c r="G474">
        <v>70</v>
      </c>
      <c r="H474" t="s">
        <v>5047</v>
      </c>
      <c r="I474">
        <v>67</v>
      </c>
      <c r="J474">
        <v>1</v>
      </c>
      <c r="K474" t="s">
        <v>5049</v>
      </c>
      <c r="L474" s="7" t="str">
        <f t="shared" si="21"/>
        <v>31-40</v>
      </c>
      <c r="M474" s="7">
        <f t="shared" si="22"/>
        <v>2021</v>
      </c>
      <c r="N474" s="6" t="str">
        <f t="shared" si="23"/>
        <v>High</v>
      </c>
    </row>
    <row r="475" spans="1:14" x14ac:dyDescent="0.25">
      <c r="A475" t="s">
        <v>484</v>
      </c>
      <c r="B475" t="s">
        <v>5016</v>
      </c>
      <c r="C475" t="s">
        <v>5041</v>
      </c>
      <c r="D475">
        <v>35</v>
      </c>
      <c r="E475" s="5">
        <v>44774</v>
      </c>
      <c r="F475">
        <v>209</v>
      </c>
      <c r="G475">
        <v>72</v>
      </c>
      <c r="H475" t="s">
        <v>5044</v>
      </c>
      <c r="I475">
        <v>87</v>
      </c>
      <c r="J475">
        <v>0</v>
      </c>
      <c r="L475" s="7" t="str">
        <f t="shared" si="21"/>
        <v>31-40</v>
      </c>
      <c r="M475" s="7">
        <f t="shared" si="22"/>
        <v>2022</v>
      </c>
      <c r="N475" s="6" t="str">
        <f t="shared" si="23"/>
        <v>High</v>
      </c>
    </row>
    <row r="476" spans="1:14" x14ac:dyDescent="0.25">
      <c r="A476" t="s">
        <v>485</v>
      </c>
      <c r="B476" t="s">
        <v>5011</v>
      </c>
      <c r="C476" t="s">
        <v>5020</v>
      </c>
      <c r="D476">
        <v>46</v>
      </c>
      <c r="E476" s="5">
        <v>44824</v>
      </c>
      <c r="F476">
        <v>250</v>
      </c>
      <c r="G476">
        <v>36</v>
      </c>
      <c r="H476" t="s">
        <v>5044</v>
      </c>
      <c r="I476">
        <v>72</v>
      </c>
      <c r="J476">
        <v>1</v>
      </c>
      <c r="K476" t="s">
        <v>5051</v>
      </c>
      <c r="L476" s="7" t="str">
        <f t="shared" si="21"/>
        <v>41-50</v>
      </c>
      <c r="M476" s="7">
        <f t="shared" si="22"/>
        <v>2022</v>
      </c>
      <c r="N476" s="6" t="str">
        <f t="shared" si="23"/>
        <v>Medium</v>
      </c>
    </row>
    <row r="477" spans="1:14" x14ac:dyDescent="0.25">
      <c r="A477" t="s">
        <v>486</v>
      </c>
      <c r="B477" t="s">
        <v>5016</v>
      </c>
      <c r="C477" t="s">
        <v>5029</v>
      </c>
      <c r="D477">
        <v>37</v>
      </c>
      <c r="E477" s="5">
        <v>44342</v>
      </c>
      <c r="F477">
        <v>238</v>
      </c>
      <c r="G477">
        <v>60</v>
      </c>
      <c r="H477" t="s">
        <v>5045</v>
      </c>
      <c r="I477">
        <v>61</v>
      </c>
      <c r="J477">
        <v>1</v>
      </c>
      <c r="K477" t="s">
        <v>5051</v>
      </c>
      <c r="L477" s="7" t="str">
        <f t="shared" si="21"/>
        <v>31-40</v>
      </c>
      <c r="M477" s="7">
        <f t="shared" si="22"/>
        <v>2021</v>
      </c>
      <c r="N477" s="6" t="str">
        <f t="shared" si="23"/>
        <v>High</v>
      </c>
    </row>
    <row r="478" spans="1:14" x14ac:dyDescent="0.25">
      <c r="A478" t="s">
        <v>487</v>
      </c>
      <c r="B478" t="s">
        <v>5013</v>
      </c>
      <c r="C478" t="s">
        <v>5022</v>
      </c>
      <c r="D478">
        <v>41</v>
      </c>
      <c r="E478" s="5">
        <v>44230</v>
      </c>
      <c r="F478">
        <v>244</v>
      </c>
      <c r="G478">
        <v>51</v>
      </c>
      <c r="H478" t="s">
        <v>5045</v>
      </c>
      <c r="I478">
        <v>75</v>
      </c>
      <c r="J478">
        <v>1</v>
      </c>
      <c r="K478" t="s">
        <v>5050</v>
      </c>
      <c r="L478" s="7" t="str">
        <f t="shared" si="21"/>
        <v>41-50</v>
      </c>
      <c r="M478" s="7">
        <f t="shared" si="22"/>
        <v>2021</v>
      </c>
      <c r="N478" s="6" t="str">
        <f t="shared" si="23"/>
        <v>Medium</v>
      </c>
    </row>
    <row r="479" spans="1:14" x14ac:dyDescent="0.25">
      <c r="A479" t="s">
        <v>488</v>
      </c>
      <c r="B479" t="s">
        <v>5012</v>
      </c>
      <c r="C479" t="s">
        <v>5026</v>
      </c>
      <c r="D479">
        <v>45</v>
      </c>
      <c r="E479" s="5">
        <v>44441</v>
      </c>
      <c r="F479">
        <v>258</v>
      </c>
      <c r="G479">
        <v>34</v>
      </c>
      <c r="H479" t="s">
        <v>5047</v>
      </c>
      <c r="I479">
        <v>51</v>
      </c>
      <c r="J479">
        <v>1</v>
      </c>
      <c r="K479" t="s">
        <v>5051</v>
      </c>
      <c r="L479" s="7" t="str">
        <f t="shared" si="21"/>
        <v>41-50</v>
      </c>
      <c r="M479" s="7">
        <f t="shared" si="22"/>
        <v>2021</v>
      </c>
      <c r="N479" s="6" t="str">
        <f t="shared" si="23"/>
        <v>Medium</v>
      </c>
    </row>
    <row r="480" spans="1:14" x14ac:dyDescent="0.25">
      <c r="A480" t="s">
        <v>489</v>
      </c>
      <c r="B480" t="s">
        <v>5018</v>
      </c>
      <c r="C480" t="s">
        <v>5036</v>
      </c>
      <c r="D480">
        <v>48</v>
      </c>
      <c r="E480" s="5">
        <v>44424</v>
      </c>
      <c r="F480">
        <v>254</v>
      </c>
      <c r="G480">
        <v>89</v>
      </c>
      <c r="H480" t="s">
        <v>5046</v>
      </c>
      <c r="I480">
        <v>56</v>
      </c>
      <c r="J480">
        <v>0</v>
      </c>
      <c r="L480" s="7" t="str">
        <f t="shared" si="21"/>
        <v>41-50</v>
      </c>
      <c r="M480" s="7">
        <f t="shared" si="22"/>
        <v>2021</v>
      </c>
      <c r="N480" s="6" t="str">
        <f t="shared" si="23"/>
        <v>High</v>
      </c>
    </row>
    <row r="481" spans="1:14" x14ac:dyDescent="0.25">
      <c r="A481" t="s">
        <v>490</v>
      </c>
      <c r="B481" t="s">
        <v>5013</v>
      </c>
      <c r="C481" t="s">
        <v>5033</v>
      </c>
      <c r="D481">
        <v>45</v>
      </c>
      <c r="E481" s="5">
        <v>44474</v>
      </c>
      <c r="F481">
        <v>249</v>
      </c>
      <c r="G481">
        <v>41</v>
      </c>
      <c r="H481" t="s">
        <v>5047</v>
      </c>
      <c r="I481">
        <v>96</v>
      </c>
      <c r="J481">
        <v>1</v>
      </c>
      <c r="K481" t="s">
        <v>5050</v>
      </c>
      <c r="L481" s="7" t="str">
        <f t="shared" si="21"/>
        <v>41-50</v>
      </c>
      <c r="M481" s="7">
        <f t="shared" si="22"/>
        <v>2021</v>
      </c>
      <c r="N481" s="6" t="str">
        <f t="shared" si="23"/>
        <v>Medium</v>
      </c>
    </row>
    <row r="482" spans="1:14" x14ac:dyDescent="0.25">
      <c r="A482" t="s">
        <v>491</v>
      </c>
      <c r="B482" t="s">
        <v>5011</v>
      </c>
      <c r="C482" t="s">
        <v>5019</v>
      </c>
      <c r="D482">
        <v>36</v>
      </c>
      <c r="E482" s="5">
        <v>44711</v>
      </c>
      <c r="F482">
        <v>258</v>
      </c>
      <c r="G482">
        <v>52</v>
      </c>
      <c r="H482" t="s">
        <v>5046</v>
      </c>
      <c r="I482">
        <v>81</v>
      </c>
      <c r="J482">
        <v>1</v>
      </c>
      <c r="K482" t="s">
        <v>5049</v>
      </c>
      <c r="L482" s="7" t="str">
        <f t="shared" si="21"/>
        <v>31-40</v>
      </c>
      <c r="M482" s="7">
        <f t="shared" si="22"/>
        <v>2022</v>
      </c>
      <c r="N482" s="6" t="str">
        <f t="shared" si="23"/>
        <v>Medium</v>
      </c>
    </row>
    <row r="483" spans="1:14" x14ac:dyDescent="0.25">
      <c r="A483" t="s">
        <v>492</v>
      </c>
      <c r="B483" t="s">
        <v>5013</v>
      </c>
      <c r="C483" t="s">
        <v>5039</v>
      </c>
      <c r="D483">
        <v>31</v>
      </c>
      <c r="E483" s="5">
        <v>44201</v>
      </c>
      <c r="F483">
        <v>232</v>
      </c>
      <c r="G483">
        <v>51</v>
      </c>
      <c r="H483" t="s">
        <v>5043</v>
      </c>
      <c r="I483">
        <v>99</v>
      </c>
      <c r="J483">
        <v>0</v>
      </c>
      <c r="L483" s="7" t="str">
        <f t="shared" si="21"/>
        <v>31-40</v>
      </c>
      <c r="M483" s="7">
        <f t="shared" si="22"/>
        <v>2021</v>
      </c>
      <c r="N483" s="6" t="str">
        <f t="shared" si="23"/>
        <v>Medium</v>
      </c>
    </row>
    <row r="484" spans="1:14" x14ac:dyDescent="0.25">
      <c r="A484" t="s">
        <v>493</v>
      </c>
      <c r="B484" t="s">
        <v>5013</v>
      </c>
      <c r="C484" t="s">
        <v>5039</v>
      </c>
      <c r="D484">
        <v>50</v>
      </c>
      <c r="E484" s="5">
        <v>44075</v>
      </c>
      <c r="F484">
        <v>212</v>
      </c>
      <c r="G484">
        <v>7</v>
      </c>
      <c r="H484" t="s">
        <v>5043</v>
      </c>
      <c r="I484">
        <v>52</v>
      </c>
      <c r="J484">
        <v>1</v>
      </c>
      <c r="K484" t="s">
        <v>5049</v>
      </c>
      <c r="L484" s="7" t="str">
        <f t="shared" si="21"/>
        <v>41-50</v>
      </c>
      <c r="M484" s="7">
        <f t="shared" si="22"/>
        <v>2020</v>
      </c>
      <c r="N484" s="6" t="str">
        <f t="shared" si="23"/>
        <v>Low</v>
      </c>
    </row>
    <row r="485" spans="1:14" x14ac:dyDescent="0.25">
      <c r="A485" t="s">
        <v>494</v>
      </c>
      <c r="B485" t="s">
        <v>5015</v>
      </c>
      <c r="C485" t="s">
        <v>5025</v>
      </c>
      <c r="D485">
        <v>28</v>
      </c>
      <c r="E485" s="5">
        <v>44647</v>
      </c>
      <c r="F485">
        <v>223</v>
      </c>
      <c r="G485">
        <v>59</v>
      </c>
      <c r="H485" t="s">
        <v>5044</v>
      </c>
      <c r="I485">
        <v>75</v>
      </c>
      <c r="J485">
        <v>0</v>
      </c>
      <c r="L485" s="7" t="str">
        <f t="shared" si="21"/>
        <v>21-30</v>
      </c>
      <c r="M485" s="7">
        <f t="shared" si="22"/>
        <v>2022</v>
      </c>
      <c r="N485" s="6" t="str">
        <f t="shared" si="23"/>
        <v>Medium</v>
      </c>
    </row>
    <row r="486" spans="1:14" x14ac:dyDescent="0.25">
      <c r="A486" t="s">
        <v>495</v>
      </c>
      <c r="B486" t="s">
        <v>5017</v>
      </c>
      <c r="C486" t="s">
        <v>5030</v>
      </c>
      <c r="D486">
        <v>33</v>
      </c>
      <c r="E486" s="5">
        <v>44427</v>
      </c>
      <c r="F486">
        <v>238</v>
      </c>
      <c r="G486">
        <v>57</v>
      </c>
      <c r="H486" t="s">
        <v>5043</v>
      </c>
      <c r="I486">
        <v>80</v>
      </c>
      <c r="J486">
        <v>1</v>
      </c>
      <c r="K486" t="s">
        <v>5051</v>
      </c>
      <c r="L486" s="7" t="str">
        <f t="shared" si="21"/>
        <v>31-40</v>
      </c>
      <c r="M486" s="7">
        <f t="shared" si="22"/>
        <v>2021</v>
      </c>
      <c r="N486" s="6" t="str">
        <f t="shared" si="23"/>
        <v>Medium</v>
      </c>
    </row>
    <row r="487" spans="1:14" x14ac:dyDescent="0.25">
      <c r="A487" t="s">
        <v>496</v>
      </c>
      <c r="B487" t="s">
        <v>5013</v>
      </c>
      <c r="C487" t="s">
        <v>5033</v>
      </c>
      <c r="D487">
        <v>45</v>
      </c>
      <c r="E487" s="5">
        <v>44077</v>
      </c>
      <c r="F487">
        <v>244</v>
      </c>
      <c r="G487">
        <v>11</v>
      </c>
      <c r="H487" t="s">
        <v>5047</v>
      </c>
      <c r="I487">
        <v>51</v>
      </c>
      <c r="J487">
        <v>1</v>
      </c>
      <c r="K487" t="s">
        <v>5049</v>
      </c>
      <c r="L487" s="7" t="str">
        <f t="shared" si="21"/>
        <v>41-50</v>
      </c>
      <c r="M487" s="7">
        <f t="shared" si="22"/>
        <v>2020</v>
      </c>
      <c r="N487" s="6" t="str">
        <f t="shared" si="23"/>
        <v>Low</v>
      </c>
    </row>
    <row r="488" spans="1:14" x14ac:dyDescent="0.25">
      <c r="A488" t="s">
        <v>497</v>
      </c>
      <c r="B488" t="s">
        <v>5013</v>
      </c>
      <c r="C488" t="s">
        <v>5022</v>
      </c>
      <c r="D488">
        <v>46</v>
      </c>
      <c r="E488" s="5">
        <v>43939</v>
      </c>
      <c r="F488">
        <v>213</v>
      </c>
      <c r="G488">
        <v>28</v>
      </c>
      <c r="H488" t="s">
        <v>5046</v>
      </c>
      <c r="I488">
        <v>64</v>
      </c>
      <c r="J488">
        <v>0</v>
      </c>
      <c r="L488" s="7" t="str">
        <f t="shared" si="21"/>
        <v>41-50</v>
      </c>
      <c r="M488" s="7">
        <f t="shared" si="22"/>
        <v>2020</v>
      </c>
      <c r="N488" s="6" t="str">
        <f t="shared" si="23"/>
        <v>Low</v>
      </c>
    </row>
    <row r="489" spans="1:14" x14ac:dyDescent="0.25">
      <c r="A489" t="s">
        <v>498</v>
      </c>
      <c r="B489" t="s">
        <v>5018</v>
      </c>
      <c r="C489" t="s">
        <v>5032</v>
      </c>
      <c r="D489">
        <v>35</v>
      </c>
      <c r="E489" s="5">
        <v>44402</v>
      </c>
      <c r="F489">
        <v>201</v>
      </c>
      <c r="G489">
        <v>99</v>
      </c>
      <c r="H489" t="s">
        <v>5046</v>
      </c>
      <c r="I489">
        <v>50</v>
      </c>
      <c r="J489">
        <v>1</v>
      </c>
      <c r="K489" t="s">
        <v>5049</v>
      </c>
      <c r="L489" s="7" t="str">
        <f t="shared" si="21"/>
        <v>31-40</v>
      </c>
      <c r="M489" s="7">
        <f t="shared" si="22"/>
        <v>2021</v>
      </c>
      <c r="N489" s="6" t="str">
        <f t="shared" si="23"/>
        <v>High</v>
      </c>
    </row>
    <row r="490" spans="1:14" x14ac:dyDescent="0.25">
      <c r="A490" t="s">
        <v>499</v>
      </c>
      <c r="B490" t="s">
        <v>5013</v>
      </c>
      <c r="C490" t="s">
        <v>5022</v>
      </c>
      <c r="D490">
        <v>47</v>
      </c>
      <c r="E490" s="5">
        <v>44919</v>
      </c>
      <c r="F490">
        <v>214</v>
      </c>
      <c r="G490">
        <v>32</v>
      </c>
      <c r="H490" t="s">
        <v>5044</v>
      </c>
      <c r="I490">
        <v>69</v>
      </c>
      <c r="J490">
        <v>1</v>
      </c>
      <c r="K490" t="s">
        <v>5051</v>
      </c>
      <c r="L490" s="7" t="str">
        <f t="shared" si="21"/>
        <v>41-50</v>
      </c>
      <c r="M490" s="7">
        <f t="shared" si="22"/>
        <v>2022</v>
      </c>
      <c r="N490" s="6" t="str">
        <f t="shared" si="23"/>
        <v>Medium</v>
      </c>
    </row>
    <row r="491" spans="1:14" x14ac:dyDescent="0.25">
      <c r="A491" t="s">
        <v>500</v>
      </c>
      <c r="B491" t="s">
        <v>5016</v>
      </c>
      <c r="C491" t="s">
        <v>5031</v>
      </c>
      <c r="D491">
        <v>36</v>
      </c>
      <c r="E491" s="5">
        <v>44669</v>
      </c>
      <c r="F491">
        <v>213</v>
      </c>
      <c r="G491">
        <v>59</v>
      </c>
      <c r="H491" t="s">
        <v>5047</v>
      </c>
      <c r="I491">
        <v>93</v>
      </c>
      <c r="J491">
        <v>1</v>
      </c>
      <c r="K491" t="s">
        <v>5050</v>
      </c>
      <c r="L491" s="7" t="str">
        <f t="shared" si="21"/>
        <v>31-40</v>
      </c>
      <c r="M491" s="7">
        <f t="shared" si="22"/>
        <v>2022</v>
      </c>
      <c r="N491" s="6" t="str">
        <f t="shared" si="23"/>
        <v>Medium</v>
      </c>
    </row>
    <row r="492" spans="1:14" x14ac:dyDescent="0.25">
      <c r="A492" t="s">
        <v>501</v>
      </c>
      <c r="B492" t="s">
        <v>5011</v>
      </c>
      <c r="C492" t="s">
        <v>5019</v>
      </c>
      <c r="D492">
        <v>38</v>
      </c>
      <c r="E492" s="5">
        <v>44249</v>
      </c>
      <c r="F492">
        <v>253</v>
      </c>
      <c r="G492">
        <v>47</v>
      </c>
      <c r="H492" t="s">
        <v>5044</v>
      </c>
      <c r="I492">
        <v>91</v>
      </c>
      <c r="J492">
        <v>1</v>
      </c>
      <c r="K492" t="s">
        <v>5051</v>
      </c>
      <c r="L492" s="7" t="str">
        <f t="shared" si="21"/>
        <v>31-40</v>
      </c>
      <c r="M492" s="7">
        <f t="shared" si="22"/>
        <v>2021</v>
      </c>
      <c r="N492" s="6" t="str">
        <f t="shared" si="23"/>
        <v>Medium</v>
      </c>
    </row>
    <row r="493" spans="1:14" x14ac:dyDescent="0.25">
      <c r="A493" t="s">
        <v>502</v>
      </c>
      <c r="B493" t="s">
        <v>5011</v>
      </c>
      <c r="C493" t="s">
        <v>5023</v>
      </c>
      <c r="D493">
        <v>24</v>
      </c>
      <c r="E493" s="5">
        <v>44583</v>
      </c>
      <c r="F493">
        <v>217</v>
      </c>
      <c r="G493">
        <v>81</v>
      </c>
      <c r="H493" t="s">
        <v>5047</v>
      </c>
      <c r="I493">
        <v>67</v>
      </c>
      <c r="J493">
        <v>1</v>
      </c>
      <c r="K493" t="s">
        <v>5050</v>
      </c>
      <c r="L493" s="7" t="str">
        <f t="shared" si="21"/>
        <v>21-30</v>
      </c>
      <c r="M493" s="7">
        <f t="shared" si="22"/>
        <v>2022</v>
      </c>
      <c r="N493" s="6" t="str">
        <f t="shared" si="23"/>
        <v>High</v>
      </c>
    </row>
    <row r="494" spans="1:14" x14ac:dyDescent="0.25">
      <c r="A494" t="s">
        <v>503</v>
      </c>
      <c r="B494" t="s">
        <v>5018</v>
      </c>
      <c r="C494" t="s">
        <v>5038</v>
      </c>
      <c r="D494">
        <v>26</v>
      </c>
      <c r="E494" s="5">
        <v>44398</v>
      </c>
      <c r="F494">
        <v>248</v>
      </c>
      <c r="G494">
        <v>30</v>
      </c>
      <c r="H494" t="s">
        <v>5045</v>
      </c>
      <c r="I494">
        <v>88</v>
      </c>
      <c r="J494">
        <v>1</v>
      </c>
      <c r="K494" t="s">
        <v>5050</v>
      </c>
      <c r="L494" s="7" t="str">
        <f t="shared" si="21"/>
        <v>21-30</v>
      </c>
      <c r="M494" s="7">
        <f t="shared" si="22"/>
        <v>2021</v>
      </c>
      <c r="N494" s="6" t="str">
        <f t="shared" si="23"/>
        <v>Medium</v>
      </c>
    </row>
    <row r="495" spans="1:14" x14ac:dyDescent="0.25">
      <c r="A495" t="s">
        <v>504</v>
      </c>
      <c r="B495" t="s">
        <v>5015</v>
      </c>
      <c r="C495" t="s">
        <v>5025</v>
      </c>
      <c r="D495">
        <v>26</v>
      </c>
      <c r="E495" s="5">
        <v>44189</v>
      </c>
      <c r="F495">
        <v>201</v>
      </c>
      <c r="G495">
        <v>83</v>
      </c>
      <c r="H495" t="s">
        <v>5048</v>
      </c>
      <c r="I495">
        <v>68</v>
      </c>
      <c r="J495">
        <v>1</v>
      </c>
      <c r="K495" t="s">
        <v>5051</v>
      </c>
      <c r="L495" s="7" t="str">
        <f t="shared" si="21"/>
        <v>21-30</v>
      </c>
      <c r="M495" s="7">
        <f t="shared" si="22"/>
        <v>2020</v>
      </c>
      <c r="N495" s="6" t="str">
        <f t="shared" si="23"/>
        <v>High</v>
      </c>
    </row>
    <row r="496" spans="1:14" x14ac:dyDescent="0.25">
      <c r="A496" t="s">
        <v>505</v>
      </c>
      <c r="B496" t="s">
        <v>5016</v>
      </c>
      <c r="C496" t="s">
        <v>5031</v>
      </c>
      <c r="D496">
        <v>45</v>
      </c>
      <c r="E496" s="5">
        <v>44891</v>
      </c>
      <c r="F496">
        <v>237</v>
      </c>
      <c r="G496">
        <v>90</v>
      </c>
      <c r="H496" t="s">
        <v>5044</v>
      </c>
      <c r="I496">
        <v>62</v>
      </c>
      <c r="J496">
        <v>1</v>
      </c>
      <c r="K496" t="s">
        <v>5050</v>
      </c>
      <c r="L496" s="7" t="str">
        <f t="shared" si="21"/>
        <v>41-50</v>
      </c>
      <c r="M496" s="7">
        <f t="shared" si="22"/>
        <v>2022</v>
      </c>
      <c r="N496" s="6" t="str">
        <f t="shared" si="23"/>
        <v>High</v>
      </c>
    </row>
    <row r="497" spans="1:14" x14ac:dyDescent="0.25">
      <c r="A497" t="s">
        <v>506</v>
      </c>
      <c r="B497" t="s">
        <v>5012</v>
      </c>
      <c r="C497" t="s">
        <v>5021</v>
      </c>
      <c r="D497">
        <v>39</v>
      </c>
      <c r="E497" s="5">
        <v>44274</v>
      </c>
      <c r="F497">
        <v>250</v>
      </c>
      <c r="G497">
        <v>60</v>
      </c>
      <c r="H497" t="s">
        <v>5046</v>
      </c>
      <c r="I497">
        <v>72</v>
      </c>
      <c r="J497">
        <v>1</v>
      </c>
      <c r="K497" t="s">
        <v>5049</v>
      </c>
      <c r="L497" s="7" t="str">
        <f t="shared" si="21"/>
        <v>31-40</v>
      </c>
      <c r="M497" s="7">
        <f t="shared" si="22"/>
        <v>2021</v>
      </c>
      <c r="N497" s="6" t="str">
        <f t="shared" si="23"/>
        <v>High</v>
      </c>
    </row>
    <row r="498" spans="1:14" x14ac:dyDescent="0.25">
      <c r="A498" t="s">
        <v>507</v>
      </c>
      <c r="B498" t="s">
        <v>5013</v>
      </c>
      <c r="C498" t="s">
        <v>5033</v>
      </c>
      <c r="D498">
        <v>25</v>
      </c>
      <c r="E498" s="5">
        <v>44445</v>
      </c>
      <c r="F498">
        <v>208</v>
      </c>
      <c r="G498">
        <v>94</v>
      </c>
      <c r="H498" t="s">
        <v>5047</v>
      </c>
      <c r="I498">
        <v>96</v>
      </c>
      <c r="J498">
        <v>0</v>
      </c>
      <c r="L498" s="7" t="str">
        <f t="shared" si="21"/>
        <v>21-30</v>
      </c>
      <c r="M498" s="7">
        <f t="shared" si="22"/>
        <v>2021</v>
      </c>
      <c r="N498" s="6" t="str">
        <f t="shared" si="23"/>
        <v>High</v>
      </c>
    </row>
    <row r="499" spans="1:14" x14ac:dyDescent="0.25">
      <c r="A499" t="s">
        <v>508</v>
      </c>
      <c r="B499" t="s">
        <v>5015</v>
      </c>
      <c r="C499" t="s">
        <v>5025</v>
      </c>
      <c r="D499">
        <v>24</v>
      </c>
      <c r="E499" s="5">
        <v>44700</v>
      </c>
      <c r="F499">
        <v>222</v>
      </c>
      <c r="G499">
        <v>28</v>
      </c>
      <c r="H499" t="s">
        <v>5046</v>
      </c>
      <c r="I499">
        <v>69</v>
      </c>
      <c r="J499">
        <v>1</v>
      </c>
      <c r="K499" t="s">
        <v>5051</v>
      </c>
      <c r="L499" s="7" t="str">
        <f t="shared" si="21"/>
        <v>21-30</v>
      </c>
      <c r="M499" s="7">
        <f t="shared" si="22"/>
        <v>2022</v>
      </c>
      <c r="N499" s="6" t="str">
        <f t="shared" si="23"/>
        <v>Low</v>
      </c>
    </row>
    <row r="500" spans="1:14" x14ac:dyDescent="0.25">
      <c r="A500" t="s">
        <v>509</v>
      </c>
      <c r="B500" t="s">
        <v>5015</v>
      </c>
      <c r="C500" t="s">
        <v>5040</v>
      </c>
      <c r="D500">
        <v>40</v>
      </c>
      <c r="E500" s="5">
        <v>44626</v>
      </c>
      <c r="F500">
        <v>229</v>
      </c>
      <c r="G500">
        <v>15</v>
      </c>
      <c r="H500" t="s">
        <v>5048</v>
      </c>
      <c r="I500">
        <v>53</v>
      </c>
      <c r="J500">
        <v>0</v>
      </c>
      <c r="L500" s="7" t="str">
        <f t="shared" si="21"/>
        <v>31-40</v>
      </c>
      <c r="M500" s="7">
        <f t="shared" si="22"/>
        <v>2022</v>
      </c>
      <c r="N500" s="6" t="str">
        <f t="shared" si="23"/>
        <v>Low</v>
      </c>
    </row>
    <row r="501" spans="1:14" x14ac:dyDescent="0.25">
      <c r="A501" t="s">
        <v>510</v>
      </c>
      <c r="B501" t="s">
        <v>5014</v>
      </c>
      <c r="C501" t="s">
        <v>5028</v>
      </c>
      <c r="D501">
        <v>38</v>
      </c>
      <c r="E501" s="5">
        <v>44805</v>
      </c>
      <c r="F501">
        <v>255</v>
      </c>
      <c r="G501">
        <v>87</v>
      </c>
      <c r="H501" t="s">
        <v>5048</v>
      </c>
      <c r="I501">
        <v>83</v>
      </c>
      <c r="J501">
        <v>1</v>
      </c>
      <c r="K501" t="s">
        <v>5051</v>
      </c>
      <c r="L501" s="7" t="str">
        <f t="shared" si="21"/>
        <v>31-40</v>
      </c>
      <c r="M501" s="7">
        <f t="shared" si="22"/>
        <v>2022</v>
      </c>
      <c r="N501" s="6" t="str">
        <f t="shared" si="23"/>
        <v>High</v>
      </c>
    </row>
    <row r="502" spans="1:14" x14ac:dyDescent="0.25">
      <c r="A502" t="s">
        <v>511</v>
      </c>
      <c r="B502" t="s">
        <v>5017</v>
      </c>
      <c r="C502" t="s">
        <v>5030</v>
      </c>
      <c r="D502">
        <v>26</v>
      </c>
      <c r="E502" s="5">
        <v>44722</v>
      </c>
      <c r="F502">
        <v>221</v>
      </c>
      <c r="G502">
        <v>52</v>
      </c>
      <c r="H502" t="s">
        <v>5044</v>
      </c>
      <c r="I502">
        <v>79</v>
      </c>
      <c r="J502">
        <v>0</v>
      </c>
      <c r="L502" s="7" t="str">
        <f t="shared" si="21"/>
        <v>21-30</v>
      </c>
      <c r="M502" s="7">
        <f t="shared" si="22"/>
        <v>2022</v>
      </c>
      <c r="N502" s="6" t="str">
        <f t="shared" si="23"/>
        <v>Medium</v>
      </c>
    </row>
    <row r="503" spans="1:14" x14ac:dyDescent="0.25">
      <c r="A503" t="s">
        <v>512</v>
      </c>
      <c r="B503" t="s">
        <v>5015</v>
      </c>
      <c r="C503" t="s">
        <v>5025</v>
      </c>
      <c r="D503">
        <v>27</v>
      </c>
      <c r="E503" s="5">
        <v>44130</v>
      </c>
      <c r="F503">
        <v>205</v>
      </c>
      <c r="G503">
        <v>62</v>
      </c>
      <c r="H503" t="s">
        <v>5047</v>
      </c>
      <c r="I503">
        <v>90</v>
      </c>
      <c r="J503">
        <v>0</v>
      </c>
      <c r="L503" s="7" t="str">
        <f t="shared" si="21"/>
        <v>21-30</v>
      </c>
      <c r="M503" s="7">
        <f t="shared" si="22"/>
        <v>2020</v>
      </c>
      <c r="N503" s="6" t="str">
        <f t="shared" si="23"/>
        <v>High</v>
      </c>
    </row>
    <row r="504" spans="1:14" x14ac:dyDescent="0.25">
      <c r="A504" t="s">
        <v>513</v>
      </c>
      <c r="B504" t="s">
        <v>5015</v>
      </c>
      <c r="C504" t="s">
        <v>5025</v>
      </c>
      <c r="D504">
        <v>23</v>
      </c>
      <c r="E504" s="5">
        <v>44923</v>
      </c>
      <c r="F504">
        <v>228</v>
      </c>
      <c r="G504">
        <v>35</v>
      </c>
      <c r="H504" t="s">
        <v>5043</v>
      </c>
      <c r="I504">
        <v>98</v>
      </c>
      <c r="J504">
        <v>0</v>
      </c>
      <c r="L504" s="7" t="str">
        <f t="shared" si="21"/>
        <v>21-30</v>
      </c>
      <c r="M504" s="7">
        <f t="shared" si="22"/>
        <v>2022</v>
      </c>
      <c r="N504" s="6" t="str">
        <f t="shared" si="23"/>
        <v>Medium</v>
      </c>
    </row>
    <row r="505" spans="1:14" x14ac:dyDescent="0.25">
      <c r="A505" t="s">
        <v>514</v>
      </c>
      <c r="B505" t="s">
        <v>5013</v>
      </c>
      <c r="C505" t="s">
        <v>5033</v>
      </c>
      <c r="D505">
        <v>47</v>
      </c>
      <c r="E505" s="5">
        <v>44146</v>
      </c>
      <c r="F505">
        <v>249</v>
      </c>
      <c r="G505">
        <v>11</v>
      </c>
      <c r="H505" t="s">
        <v>5043</v>
      </c>
      <c r="I505">
        <v>89</v>
      </c>
      <c r="J505">
        <v>1</v>
      </c>
      <c r="K505" t="s">
        <v>5050</v>
      </c>
      <c r="L505" s="7" t="str">
        <f t="shared" si="21"/>
        <v>41-50</v>
      </c>
      <c r="M505" s="7">
        <f t="shared" si="22"/>
        <v>2020</v>
      </c>
      <c r="N505" s="6" t="str">
        <f t="shared" si="23"/>
        <v>Low</v>
      </c>
    </row>
    <row r="506" spans="1:14" x14ac:dyDescent="0.25">
      <c r="A506" t="s">
        <v>515</v>
      </c>
      <c r="B506" t="s">
        <v>5016</v>
      </c>
      <c r="C506" t="s">
        <v>5031</v>
      </c>
      <c r="D506">
        <v>35</v>
      </c>
      <c r="E506" s="5">
        <v>43939</v>
      </c>
      <c r="F506">
        <v>230</v>
      </c>
      <c r="G506">
        <v>49</v>
      </c>
      <c r="H506" t="s">
        <v>5045</v>
      </c>
      <c r="I506">
        <v>52</v>
      </c>
      <c r="J506">
        <v>0</v>
      </c>
      <c r="L506" s="7" t="str">
        <f t="shared" si="21"/>
        <v>31-40</v>
      </c>
      <c r="M506" s="7">
        <f t="shared" si="22"/>
        <v>2020</v>
      </c>
      <c r="N506" s="6" t="str">
        <f t="shared" si="23"/>
        <v>Medium</v>
      </c>
    </row>
    <row r="507" spans="1:14" x14ac:dyDescent="0.25">
      <c r="A507" t="s">
        <v>516</v>
      </c>
      <c r="B507" t="s">
        <v>5015</v>
      </c>
      <c r="C507" t="s">
        <v>5027</v>
      </c>
      <c r="D507">
        <v>50</v>
      </c>
      <c r="E507" s="5">
        <v>44598</v>
      </c>
      <c r="F507">
        <v>248</v>
      </c>
      <c r="G507">
        <v>67</v>
      </c>
      <c r="H507" t="s">
        <v>5043</v>
      </c>
      <c r="I507">
        <v>51</v>
      </c>
      <c r="J507">
        <v>0</v>
      </c>
      <c r="L507" s="7" t="str">
        <f t="shared" si="21"/>
        <v>41-50</v>
      </c>
      <c r="M507" s="7">
        <f t="shared" si="22"/>
        <v>2022</v>
      </c>
      <c r="N507" s="6" t="str">
        <f t="shared" si="23"/>
        <v>High</v>
      </c>
    </row>
    <row r="508" spans="1:14" x14ac:dyDescent="0.25">
      <c r="A508" t="s">
        <v>517</v>
      </c>
      <c r="B508" t="s">
        <v>5012</v>
      </c>
      <c r="C508" t="s">
        <v>5026</v>
      </c>
      <c r="D508">
        <v>44</v>
      </c>
      <c r="E508" s="5">
        <v>44029</v>
      </c>
      <c r="F508">
        <v>222</v>
      </c>
      <c r="G508">
        <v>39</v>
      </c>
      <c r="H508" t="s">
        <v>5043</v>
      </c>
      <c r="I508">
        <v>56</v>
      </c>
      <c r="J508">
        <v>1</v>
      </c>
      <c r="K508" t="s">
        <v>5050</v>
      </c>
      <c r="L508" s="7" t="str">
        <f t="shared" si="21"/>
        <v>41-50</v>
      </c>
      <c r="M508" s="7">
        <f t="shared" si="22"/>
        <v>2020</v>
      </c>
      <c r="N508" s="6" t="str">
        <f t="shared" si="23"/>
        <v>Medium</v>
      </c>
    </row>
    <row r="509" spans="1:14" x14ac:dyDescent="0.25">
      <c r="A509" t="s">
        <v>518</v>
      </c>
      <c r="B509" t="s">
        <v>5018</v>
      </c>
      <c r="C509" t="s">
        <v>5038</v>
      </c>
      <c r="D509">
        <v>24</v>
      </c>
      <c r="E509" s="5">
        <v>44084</v>
      </c>
      <c r="F509">
        <v>202</v>
      </c>
      <c r="G509">
        <v>38</v>
      </c>
      <c r="H509" t="s">
        <v>5047</v>
      </c>
      <c r="I509">
        <v>79</v>
      </c>
      <c r="J509">
        <v>1</v>
      </c>
      <c r="K509" t="s">
        <v>5051</v>
      </c>
      <c r="L509" s="7" t="str">
        <f t="shared" si="21"/>
        <v>21-30</v>
      </c>
      <c r="M509" s="7">
        <f t="shared" si="22"/>
        <v>2020</v>
      </c>
      <c r="N509" s="6" t="str">
        <f t="shared" si="23"/>
        <v>Medium</v>
      </c>
    </row>
    <row r="510" spans="1:14" x14ac:dyDescent="0.25">
      <c r="A510" t="s">
        <v>519</v>
      </c>
      <c r="B510" t="s">
        <v>5013</v>
      </c>
      <c r="C510" t="s">
        <v>5033</v>
      </c>
      <c r="D510">
        <v>50</v>
      </c>
      <c r="E510" s="5">
        <v>44426</v>
      </c>
      <c r="F510">
        <v>222</v>
      </c>
      <c r="G510">
        <v>96</v>
      </c>
      <c r="H510" t="s">
        <v>5043</v>
      </c>
      <c r="I510">
        <v>60</v>
      </c>
      <c r="J510">
        <v>1</v>
      </c>
      <c r="K510" t="s">
        <v>5049</v>
      </c>
      <c r="L510" s="7" t="str">
        <f t="shared" si="21"/>
        <v>41-50</v>
      </c>
      <c r="M510" s="7">
        <f t="shared" si="22"/>
        <v>2021</v>
      </c>
      <c r="N510" s="6" t="str">
        <f t="shared" si="23"/>
        <v>High</v>
      </c>
    </row>
    <row r="511" spans="1:14" x14ac:dyDescent="0.25">
      <c r="A511" t="s">
        <v>520</v>
      </c>
      <c r="B511" t="s">
        <v>5012</v>
      </c>
      <c r="C511" t="s">
        <v>5026</v>
      </c>
      <c r="D511">
        <v>45</v>
      </c>
      <c r="E511" s="5">
        <v>44793</v>
      </c>
      <c r="F511">
        <v>213</v>
      </c>
      <c r="G511">
        <v>93</v>
      </c>
      <c r="H511" t="s">
        <v>5045</v>
      </c>
      <c r="I511">
        <v>87</v>
      </c>
      <c r="J511">
        <v>0</v>
      </c>
      <c r="L511" s="7" t="str">
        <f t="shared" si="21"/>
        <v>41-50</v>
      </c>
      <c r="M511" s="7">
        <f t="shared" si="22"/>
        <v>2022</v>
      </c>
      <c r="N511" s="6" t="str">
        <f t="shared" si="23"/>
        <v>High</v>
      </c>
    </row>
    <row r="512" spans="1:14" x14ac:dyDescent="0.25">
      <c r="A512" t="s">
        <v>521</v>
      </c>
      <c r="B512" t="s">
        <v>5011</v>
      </c>
      <c r="C512" t="s">
        <v>5023</v>
      </c>
      <c r="D512">
        <v>44</v>
      </c>
      <c r="E512" s="5">
        <v>44261</v>
      </c>
      <c r="F512">
        <v>250</v>
      </c>
      <c r="G512">
        <v>4</v>
      </c>
      <c r="H512" t="s">
        <v>5048</v>
      </c>
      <c r="I512">
        <v>90</v>
      </c>
      <c r="J512">
        <v>1</v>
      </c>
      <c r="K512" t="s">
        <v>5050</v>
      </c>
      <c r="L512" s="7" t="str">
        <f t="shared" si="21"/>
        <v>41-50</v>
      </c>
      <c r="M512" s="7">
        <f t="shared" si="22"/>
        <v>2021</v>
      </c>
      <c r="N512" s="6" t="str">
        <f t="shared" si="23"/>
        <v>Low</v>
      </c>
    </row>
    <row r="513" spans="1:14" x14ac:dyDescent="0.25">
      <c r="A513" t="s">
        <v>522</v>
      </c>
      <c r="B513" t="s">
        <v>5017</v>
      </c>
      <c r="C513" t="s">
        <v>5037</v>
      </c>
      <c r="D513">
        <v>23</v>
      </c>
      <c r="E513" s="5">
        <v>44250</v>
      </c>
      <c r="F513">
        <v>206</v>
      </c>
      <c r="G513">
        <v>83</v>
      </c>
      <c r="H513" t="s">
        <v>5045</v>
      </c>
      <c r="I513">
        <v>53</v>
      </c>
      <c r="J513">
        <v>0</v>
      </c>
      <c r="L513" s="7" t="str">
        <f t="shared" si="21"/>
        <v>21-30</v>
      </c>
      <c r="M513" s="7">
        <f t="shared" si="22"/>
        <v>2021</v>
      </c>
      <c r="N513" s="6" t="str">
        <f t="shared" si="23"/>
        <v>High</v>
      </c>
    </row>
    <row r="514" spans="1:14" x14ac:dyDescent="0.25">
      <c r="A514" t="s">
        <v>523</v>
      </c>
      <c r="B514" t="s">
        <v>5016</v>
      </c>
      <c r="C514" t="s">
        <v>5031</v>
      </c>
      <c r="D514">
        <v>34</v>
      </c>
      <c r="E514" s="5">
        <v>44801</v>
      </c>
      <c r="F514">
        <v>235</v>
      </c>
      <c r="G514">
        <v>32</v>
      </c>
      <c r="H514" t="s">
        <v>5048</v>
      </c>
      <c r="I514">
        <v>94</v>
      </c>
      <c r="J514">
        <v>0</v>
      </c>
      <c r="L514" s="7" t="str">
        <f t="shared" si="21"/>
        <v>31-40</v>
      </c>
      <c r="M514" s="7">
        <f t="shared" si="22"/>
        <v>2022</v>
      </c>
      <c r="N514" s="6" t="str">
        <f t="shared" si="23"/>
        <v>Medium</v>
      </c>
    </row>
    <row r="515" spans="1:14" x14ac:dyDescent="0.25">
      <c r="A515" t="s">
        <v>524</v>
      </c>
      <c r="B515" t="s">
        <v>5012</v>
      </c>
      <c r="C515" t="s">
        <v>5021</v>
      </c>
      <c r="D515">
        <v>43</v>
      </c>
      <c r="E515" s="5">
        <v>44282</v>
      </c>
      <c r="F515">
        <v>200</v>
      </c>
      <c r="G515">
        <v>38</v>
      </c>
      <c r="H515" t="s">
        <v>5048</v>
      </c>
      <c r="I515">
        <v>92</v>
      </c>
      <c r="J515">
        <v>0</v>
      </c>
      <c r="L515" s="7" t="str">
        <f t="shared" ref="L515:L578" si="24">IF(D515&lt;=30,"21-30",IF(D515&lt;=40,"31-40","41-50"))</f>
        <v>41-50</v>
      </c>
      <c r="M515" s="7">
        <f t="shared" ref="M515:M578" si="25">YEAR(E515)</f>
        <v>2021</v>
      </c>
      <c r="N515" s="6" t="str">
        <f t="shared" ref="N515:N578" si="26">IF(G515&lt;30,"Low",IF(G515&lt;60,"Medium","High"))</f>
        <v>Medium</v>
      </c>
    </row>
    <row r="516" spans="1:14" x14ac:dyDescent="0.25">
      <c r="A516" t="s">
        <v>525</v>
      </c>
      <c r="B516" t="s">
        <v>5018</v>
      </c>
      <c r="C516" t="s">
        <v>5032</v>
      </c>
      <c r="D516">
        <v>41</v>
      </c>
      <c r="E516" s="5">
        <v>44210</v>
      </c>
      <c r="F516">
        <v>208</v>
      </c>
      <c r="G516">
        <v>53</v>
      </c>
      <c r="H516" t="s">
        <v>5045</v>
      </c>
      <c r="I516">
        <v>82</v>
      </c>
      <c r="J516">
        <v>0</v>
      </c>
      <c r="L516" s="7" t="str">
        <f t="shared" si="24"/>
        <v>41-50</v>
      </c>
      <c r="M516" s="7">
        <f t="shared" si="25"/>
        <v>2021</v>
      </c>
      <c r="N516" s="6" t="str">
        <f t="shared" si="26"/>
        <v>Medium</v>
      </c>
    </row>
    <row r="517" spans="1:14" x14ac:dyDescent="0.25">
      <c r="A517" t="s">
        <v>526</v>
      </c>
      <c r="B517" t="s">
        <v>5018</v>
      </c>
      <c r="C517" t="s">
        <v>5038</v>
      </c>
      <c r="D517">
        <v>47</v>
      </c>
      <c r="E517" s="5">
        <v>44819</v>
      </c>
      <c r="F517">
        <v>231</v>
      </c>
      <c r="G517">
        <v>25</v>
      </c>
      <c r="H517" t="s">
        <v>5044</v>
      </c>
      <c r="I517">
        <v>62</v>
      </c>
      <c r="J517">
        <v>1</v>
      </c>
      <c r="K517" t="s">
        <v>5050</v>
      </c>
      <c r="L517" s="7" t="str">
        <f t="shared" si="24"/>
        <v>41-50</v>
      </c>
      <c r="M517" s="7">
        <f t="shared" si="25"/>
        <v>2022</v>
      </c>
      <c r="N517" s="6" t="str">
        <f t="shared" si="26"/>
        <v>Low</v>
      </c>
    </row>
    <row r="518" spans="1:14" x14ac:dyDescent="0.25">
      <c r="A518" t="s">
        <v>527</v>
      </c>
      <c r="B518" t="s">
        <v>5012</v>
      </c>
      <c r="C518" t="s">
        <v>5034</v>
      </c>
      <c r="D518">
        <v>44</v>
      </c>
      <c r="E518" s="5">
        <v>44508</v>
      </c>
      <c r="F518">
        <v>218</v>
      </c>
      <c r="G518">
        <v>20</v>
      </c>
      <c r="H518" t="s">
        <v>5045</v>
      </c>
      <c r="I518">
        <v>85</v>
      </c>
      <c r="J518">
        <v>1</v>
      </c>
      <c r="K518" t="s">
        <v>5049</v>
      </c>
      <c r="L518" s="7" t="str">
        <f t="shared" si="24"/>
        <v>41-50</v>
      </c>
      <c r="M518" s="7">
        <f t="shared" si="25"/>
        <v>2021</v>
      </c>
      <c r="N518" s="6" t="str">
        <f t="shared" si="26"/>
        <v>Low</v>
      </c>
    </row>
    <row r="519" spans="1:14" x14ac:dyDescent="0.25">
      <c r="A519" t="s">
        <v>528</v>
      </c>
      <c r="B519" t="s">
        <v>5014</v>
      </c>
      <c r="C519" t="s">
        <v>5035</v>
      </c>
      <c r="D519">
        <v>29</v>
      </c>
      <c r="E519" s="5">
        <v>44925</v>
      </c>
      <c r="F519">
        <v>200</v>
      </c>
      <c r="G519">
        <v>85</v>
      </c>
      <c r="H519" t="s">
        <v>5045</v>
      </c>
      <c r="I519">
        <v>57</v>
      </c>
      <c r="J519">
        <v>1</v>
      </c>
      <c r="K519" t="s">
        <v>5049</v>
      </c>
      <c r="L519" s="7" t="str">
        <f t="shared" si="24"/>
        <v>21-30</v>
      </c>
      <c r="M519" s="7">
        <f t="shared" si="25"/>
        <v>2022</v>
      </c>
      <c r="N519" s="6" t="str">
        <f t="shared" si="26"/>
        <v>High</v>
      </c>
    </row>
    <row r="520" spans="1:14" x14ac:dyDescent="0.25">
      <c r="A520" t="s">
        <v>529</v>
      </c>
      <c r="B520" t="s">
        <v>5011</v>
      </c>
      <c r="C520" t="s">
        <v>5020</v>
      </c>
      <c r="D520">
        <v>24</v>
      </c>
      <c r="E520" s="5">
        <v>44187</v>
      </c>
      <c r="F520">
        <v>246</v>
      </c>
      <c r="G520">
        <v>12</v>
      </c>
      <c r="H520" t="s">
        <v>5047</v>
      </c>
      <c r="I520">
        <v>91</v>
      </c>
      <c r="J520">
        <v>0</v>
      </c>
      <c r="L520" s="7" t="str">
        <f t="shared" si="24"/>
        <v>21-30</v>
      </c>
      <c r="M520" s="7">
        <f t="shared" si="25"/>
        <v>2020</v>
      </c>
      <c r="N520" s="6" t="str">
        <f t="shared" si="26"/>
        <v>Low</v>
      </c>
    </row>
    <row r="521" spans="1:14" x14ac:dyDescent="0.25">
      <c r="A521" t="s">
        <v>530</v>
      </c>
      <c r="B521" t="s">
        <v>5014</v>
      </c>
      <c r="C521" t="s">
        <v>5035</v>
      </c>
      <c r="D521">
        <v>30</v>
      </c>
      <c r="E521" s="5">
        <v>44452</v>
      </c>
      <c r="F521">
        <v>203</v>
      </c>
      <c r="G521">
        <v>12</v>
      </c>
      <c r="H521" t="s">
        <v>5043</v>
      </c>
      <c r="I521">
        <v>52</v>
      </c>
      <c r="J521">
        <v>1</v>
      </c>
      <c r="K521" t="s">
        <v>5051</v>
      </c>
      <c r="L521" s="7" t="str">
        <f t="shared" si="24"/>
        <v>21-30</v>
      </c>
      <c r="M521" s="7">
        <f t="shared" si="25"/>
        <v>2021</v>
      </c>
      <c r="N521" s="6" t="str">
        <f t="shared" si="26"/>
        <v>Low</v>
      </c>
    </row>
    <row r="522" spans="1:14" x14ac:dyDescent="0.25">
      <c r="A522" t="s">
        <v>531</v>
      </c>
      <c r="B522" t="s">
        <v>5015</v>
      </c>
      <c r="C522" t="s">
        <v>5040</v>
      </c>
      <c r="D522">
        <v>45</v>
      </c>
      <c r="E522" s="5">
        <v>44809</v>
      </c>
      <c r="F522">
        <v>206</v>
      </c>
      <c r="G522">
        <v>97</v>
      </c>
      <c r="H522" t="s">
        <v>5045</v>
      </c>
      <c r="I522">
        <v>50</v>
      </c>
      <c r="J522">
        <v>0</v>
      </c>
      <c r="L522" s="7" t="str">
        <f t="shared" si="24"/>
        <v>41-50</v>
      </c>
      <c r="M522" s="7">
        <f t="shared" si="25"/>
        <v>2022</v>
      </c>
      <c r="N522" s="6" t="str">
        <f t="shared" si="26"/>
        <v>High</v>
      </c>
    </row>
    <row r="523" spans="1:14" x14ac:dyDescent="0.25">
      <c r="A523" t="s">
        <v>532</v>
      </c>
      <c r="B523" t="s">
        <v>5013</v>
      </c>
      <c r="C523" t="s">
        <v>5033</v>
      </c>
      <c r="D523">
        <v>33</v>
      </c>
      <c r="E523" s="5">
        <v>44012</v>
      </c>
      <c r="F523">
        <v>228</v>
      </c>
      <c r="G523">
        <v>79</v>
      </c>
      <c r="H523" t="s">
        <v>5047</v>
      </c>
      <c r="I523">
        <v>96</v>
      </c>
      <c r="J523">
        <v>0</v>
      </c>
      <c r="L523" s="7" t="str">
        <f t="shared" si="24"/>
        <v>31-40</v>
      </c>
      <c r="M523" s="7">
        <f t="shared" si="25"/>
        <v>2020</v>
      </c>
      <c r="N523" s="6" t="str">
        <f t="shared" si="26"/>
        <v>High</v>
      </c>
    </row>
    <row r="524" spans="1:14" x14ac:dyDescent="0.25">
      <c r="A524" t="s">
        <v>533</v>
      </c>
      <c r="B524" t="s">
        <v>5015</v>
      </c>
      <c r="C524" t="s">
        <v>5040</v>
      </c>
      <c r="D524">
        <v>27</v>
      </c>
      <c r="E524" s="5">
        <v>44811</v>
      </c>
      <c r="F524">
        <v>225</v>
      </c>
      <c r="G524">
        <v>51</v>
      </c>
      <c r="H524" t="s">
        <v>5048</v>
      </c>
      <c r="I524">
        <v>67</v>
      </c>
      <c r="J524">
        <v>1</v>
      </c>
      <c r="K524" t="s">
        <v>5050</v>
      </c>
      <c r="L524" s="7" t="str">
        <f t="shared" si="24"/>
        <v>21-30</v>
      </c>
      <c r="M524" s="7">
        <f t="shared" si="25"/>
        <v>2022</v>
      </c>
      <c r="N524" s="6" t="str">
        <f t="shared" si="26"/>
        <v>Medium</v>
      </c>
    </row>
    <row r="525" spans="1:14" x14ac:dyDescent="0.25">
      <c r="A525" t="s">
        <v>534</v>
      </c>
      <c r="B525" t="s">
        <v>5014</v>
      </c>
      <c r="C525" t="s">
        <v>5035</v>
      </c>
      <c r="D525">
        <v>42</v>
      </c>
      <c r="E525" s="5">
        <v>44020</v>
      </c>
      <c r="F525">
        <v>251</v>
      </c>
      <c r="G525">
        <v>21</v>
      </c>
      <c r="H525" t="s">
        <v>5045</v>
      </c>
      <c r="I525">
        <v>58</v>
      </c>
      <c r="J525">
        <v>0</v>
      </c>
      <c r="L525" s="7" t="str">
        <f t="shared" si="24"/>
        <v>41-50</v>
      </c>
      <c r="M525" s="7">
        <f t="shared" si="25"/>
        <v>2020</v>
      </c>
      <c r="N525" s="6" t="str">
        <f t="shared" si="26"/>
        <v>Low</v>
      </c>
    </row>
    <row r="526" spans="1:14" x14ac:dyDescent="0.25">
      <c r="A526" t="s">
        <v>535</v>
      </c>
      <c r="B526" t="s">
        <v>5013</v>
      </c>
      <c r="C526" t="s">
        <v>5039</v>
      </c>
      <c r="D526">
        <v>35</v>
      </c>
      <c r="E526" s="5">
        <v>43994</v>
      </c>
      <c r="F526">
        <v>237</v>
      </c>
      <c r="G526">
        <v>61</v>
      </c>
      <c r="H526" t="s">
        <v>5044</v>
      </c>
      <c r="I526">
        <v>93</v>
      </c>
      <c r="J526">
        <v>1</v>
      </c>
      <c r="K526" t="s">
        <v>5049</v>
      </c>
      <c r="L526" s="7" t="str">
        <f t="shared" si="24"/>
        <v>31-40</v>
      </c>
      <c r="M526" s="7">
        <f t="shared" si="25"/>
        <v>2020</v>
      </c>
      <c r="N526" s="6" t="str">
        <f t="shared" si="26"/>
        <v>High</v>
      </c>
    </row>
    <row r="527" spans="1:14" x14ac:dyDescent="0.25">
      <c r="A527" t="s">
        <v>536</v>
      </c>
      <c r="B527" t="s">
        <v>5016</v>
      </c>
      <c r="C527" t="s">
        <v>5031</v>
      </c>
      <c r="D527">
        <v>41</v>
      </c>
      <c r="E527" s="5">
        <v>44898</v>
      </c>
      <c r="F527">
        <v>255</v>
      </c>
      <c r="G527">
        <v>87</v>
      </c>
      <c r="H527" t="s">
        <v>5046</v>
      </c>
      <c r="I527">
        <v>58</v>
      </c>
      <c r="J527">
        <v>1</v>
      </c>
      <c r="K527" t="s">
        <v>5051</v>
      </c>
      <c r="L527" s="7" t="str">
        <f t="shared" si="24"/>
        <v>41-50</v>
      </c>
      <c r="M527" s="7">
        <f t="shared" si="25"/>
        <v>2022</v>
      </c>
      <c r="N527" s="6" t="str">
        <f t="shared" si="26"/>
        <v>High</v>
      </c>
    </row>
    <row r="528" spans="1:14" x14ac:dyDescent="0.25">
      <c r="A528" t="s">
        <v>537</v>
      </c>
      <c r="B528" t="s">
        <v>5011</v>
      </c>
      <c r="C528" t="s">
        <v>5023</v>
      </c>
      <c r="D528">
        <v>36</v>
      </c>
      <c r="E528" s="5">
        <v>44880</v>
      </c>
      <c r="F528">
        <v>204</v>
      </c>
      <c r="G528">
        <v>33</v>
      </c>
      <c r="H528" t="s">
        <v>5046</v>
      </c>
      <c r="I528">
        <v>70</v>
      </c>
      <c r="J528">
        <v>0</v>
      </c>
      <c r="L528" s="7" t="str">
        <f t="shared" si="24"/>
        <v>31-40</v>
      </c>
      <c r="M528" s="7">
        <f t="shared" si="25"/>
        <v>2022</v>
      </c>
      <c r="N528" s="6" t="str">
        <f t="shared" si="26"/>
        <v>Medium</v>
      </c>
    </row>
    <row r="529" spans="1:14" x14ac:dyDescent="0.25">
      <c r="A529" t="s">
        <v>538</v>
      </c>
      <c r="B529" t="s">
        <v>5012</v>
      </c>
      <c r="C529" t="s">
        <v>5021</v>
      </c>
      <c r="D529">
        <v>49</v>
      </c>
      <c r="E529" s="5">
        <v>44581</v>
      </c>
      <c r="F529">
        <v>233</v>
      </c>
      <c r="G529">
        <v>66</v>
      </c>
      <c r="H529" t="s">
        <v>5046</v>
      </c>
      <c r="I529">
        <v>94</v>
      </c>
      <c r="J529">
        <v>0</v>
      </c>
      <c r="L529" s="7" t="str">
        <f t="shared" si="24"/>
        <v>41-50</v>
      </c>
      <c r="M529" s="7">
        <f t="shared" si="25"/>
        <v>2022</v>
      </c>
      <c r="N529" s="6" t="str">
        <f t="shared" si="26"/>
        <v>High</v>
      </c>
    </row>
    <row r="530" spans="1:14" x14ac:dyDescent="0.25">
      <c r="A530" t="s">
        <v>539</v>
      </c>
      <c r="B530" t="s">
        <v>5016</v>
      </c>
      <c r="C530" t="s">
        <v>5029</v>
      </c>
      <c r="D530">
        <v>45</v>
      </c>
      <c r="E530" s="5">
        <v>44673</v>
      </c>
      <c r="F530">
        <v>230</v>
      </c>
      <c r="G530">
        <v>44</v>
      </c>
      <c r="H530" t="s">
        <v>5046</v>
      </c>
      <c r="I530">
        <v>93</v>
      </c>
      <c r="J530">
        <v>1</v>
      </c>
      <c r="K530" t="s">
        <v>5049</v>
      </c>
      <c r="L530" s="7" t="str">
        <f t="shared" si="24"/>
        <v>41-50</v>
      </c>
      <c r="M530" s="7">
        <f t="shared" si="25"/>
        <v>2022</v>
      </c>
      <c r="N530" s="6" t="str">
        <f t="shared" si="26"/>
        <v>Medium</v>
      </c>
    </row>
    <row r="531" spans="1:14" x14ac:dyDescent="0.25">
      <c r="A531" t="s">
        <v>540</v>
      </c>
      <c r="B531" t="s">
        <v>5017</v>
      </c>
      <c r="C531" t="s">
        <v>5030</v>
      </c>
      <c r="D531">
        <v>42</v>
      </c>
      <c r="E531" s="5">
        <v>43971</v>
      </c>
      <c r="F531">
        <v>210</v>
      </c>
      <c r="G531">
        <v>64</v>
      </c>
      <c r="H531" t="s">
        <v>5048</v>
      </c>
      <c r="I531">
        <v>81</v>
      </c>
      <c r="J531">
        <v>0</v>
      </c>
      <c r="L531" s="7" t="str">
        <f t="shared" si="24"/>
        <v>41-50</v>
      </c>
      <c r="M531" s="7">
        <f t="shared" si="25"/>
        <v>2020</v>
      </c>
      <c r="N531" s="6" t="str">
        <f t="shared" si="26"/>
        <v>High</v>
      </c>
    </row>
    <row r="532" spans="1:14" x14ac:dyDescent="0.25">
      <c r="A532" t="s">
        <v>541</v>
      </c>
      <c r="B532" t="s">
        <v>5011</v>
      </c>
      <c r="C532" t="s">
        <v>5023</v>
      </c>
      <c r="D532">
        <v>32</v>
      </c>
      <c r="E532" s="5">
        <v>44681</v>
      </c>
      <c r="F532">
        <v>221</v>
      </c>
      <c r="G532">
        <v>35</v>
      </c>
      <c r="H532" t="s">
        <v>5045</v>
      </c>
      <c r="I532">
        <v>82</v>
      </c>
      <c r="J532">
        <v>0</v>
      </c>
      <c r="L532" s="7" t="str">
        <f t="shared" si="24"/>
        <v>31-40</v>
      </c>
      <c r="M532" s="7">
        <f t="shared" si="25"/>
        <v>2022</v>
      </c>
      <c r="N532" s="6" t="str">
        <f t="shared" si="26"/>
        <v>Medium</v>
      </c>
    </row>
    <row r="533" spans="1:14" x14ac:dyDescent="0.25">
      <c r="A533" t="s">
        <v>542</v>
      </c>
      <c r="B533" t="s">
        <v>5016</v>
      </c>
      <c r="C533" t="s">
        <v>5031</v>
      </c>
      <c r="D533">
        <v>48</v>
      </c>
      <c r="E533" s="5">
        <v>44687</v>
      </c>
      <c r="F533">
        <v>205</v>
      </c>
      <c r="G533">
        <v>58</v>
      </c>
      <c r="H533" t="s">
        <v>5048</v>
      </c>
      <c r="I533">
        <v>86</v>
      </c>
      <c r="J533">
        <v>1</v>
      </c>
      <c r="K533" t="s">
        <v>5049</v>
      </c>
      <c r="L533" s="7" t="str">
        <f t="shared" si="24"/>
        <v>41-50</v>
      </c>
      <c r="M533" s="7">
        <f t="shared" si="25"/>
        <v>2022</v>
      </c>
      <c r="N533" s="6" t="str">
        <f t="shared" si="26"/>
        <v>Medium</v>
      </c>
    </row>
    <row r="534" spans="1:14" x14ac:dyDescent="0.25">
      <c r="A534" t="s">
        <v>543</v>
      </c>
      <c r="B534" t="s">
        <v>5014</v>
      </c>
      <c r="C534" t="s">
        <v>5035</v>
      </c>
      <c r="D534">
        <v>32</v>
      </c>
      <c r="E534" s="5">
        <v>44806</v>
      </c>
      <c r="F534">
        <v>231</v>
      </c>
      <c r="G534">
        <v>95</v>
      </c>
      <c r="H534" t="s">
        <v>5046</v>
      </c>
      <c r="I534">
        <v>51</v>
      </c>
      <c r="J534">
        <v>0</v>
      </c>
      <c r="L534" s="7" t="str">
        <f t="shared" si="24"/>
        <v>31-40</v>
      </c>
      <c r="M534" s="7">
        <f t="shared" si="25"/>
        <v>2022</v>
      </c>
      <c r="N534" s="6" t="str">
        <f t="shared" si="26"/>
        <v>High</v>
      </c>
    </row>
    <row r="535" spans="1:14" x14ac:dyDescent="0.25">
      <c r="A535" t="s">
        <v>544</v>
      </c>
      <c r="B535" t="s">
        <v>5016</v>
      </c>
      <c r="C535" t="s">
        <v>5031</v>
      </c>
      <c r="D535">
        <v>23</v>
      </c>
      <c r="E535" s="5">
        <v>44357</v>
      </c>
      <c r="F535">
        <v>235</v>
      </c>
      <c r="G535">
        <v>0</v>
      </c>
      <c r="H535" t="s">
        <v>5045</v>
      </c>
      <c r="I535">
        <v>100</v>
      </c>
      <c r="J535">
        <v>1</v>
      </c>
      <c r="K535" t="s">
        <v>5050</v>
      </c>
      <c r="L535" s="7" t="str">
        <f t="shared" si="24"/>
        <v>21-30</v>
      </c>
      <c r="M535" s="7">
        <f t="shared" si="25"/>
        <v>2021</v>
      </c>
      <c r="N535" s="6" t="str">
        <f t="shared" si="26"/>
        <v>Low</v>
      </c>
    </row>
    <row r="536" spans="1:14" x14ac:dyDescent="0.25">
      <c r="A536" t="s">
        <v>545</v>
      </c>
      <c r="B536" t="s">
        <v>5012</v>
      </c>
      <c r="C536" t="s">
        <v>5021</v>
      </c>
      <c r="D536">
        <v>43</v>
      </c>
      <c r="E536" s="5">
        <v>44460</v>
      </c>
      <c r="F536">
        <v>260</v>
      </c>
      <c r="G536">
        <v>43</v>
      </c>
      <c r="H536" t="s">
        <v>5047</v>
      </c>
      <c r="I536">
        <v>53</v>
      </c>
      <c r="J536">
        <v>0</v>
      </c>
      <c r="L536" s="7" t="str">
        <f t="shared" si="24"/>
        <v>41-50</v>
      </c>
      <c r="M536" s="7">
        <f t="shared" si="25"/>
        <v>2021</v>
      </c>
      <c r="N536" s="6" t="str">
        <f t="shared" si="26"/>
        <v>Medium</v>
      </c>
    </row>
    <row r="537" spans="1:14" x14ac:dyDescent="0.25">
      <c r="A537" t="s">
        <v>546</v>
      </c>
      <c r="B537" t="s">
        <v>5014</v>
      </c>
      <c r="C537" t="s">
        <v>5035</v>
      </c>
      <c r="D537">
        <v>39</v>
      </c>
      <c r="E537" s="5">
        <v>44142</v>
      </c>
      <c r="F537">
        <v>239</v>
      </c>
      <c r="G537">
        <v>76</v>
      </c>
      <c r="H537" t="s">
        <v>5048</v>
      </c>
      <c r="I537">
        <v>95</v>
      </c>
      <c r="J537">
        <v>1</v>
      </c>
      <c r="K537" t="s">
        <v>5050</v>
      </c>
      <c r="L537" s="7" t="str">
        <f t="shared" si="24"/>
        <v>31-40</v>
      </c>
      <c r="M537" s="7">
        <f t="shared" si="25"/>
        <v>2020</v>
      </c>
      <c r="N537" s="6" t="str">
        <f t="shared" si="26"/>
        <v>High</v>
      </c>
    </row>
    <row r="538" spans="1:14" x14ac:dyDescent="0.25">
      <c r="A538" t="s">
        <v>547</v>
      </c>
      <c r="B538" t="s">
        <v>5014</v>
      </c>
      <c r="C538" t="s">
        <v>5028</v>
      </c>
      <c r="D538">
        <v>25</v>
      </c>
      <c r="E538" s="5">
        <v>44150</v>
      </c>
      <c r="F538">
        <v>242</v>
      </c>
      <c r="G538">
        <v>28</v>
      </c>
      <c r="H538" t="s">
        <v>5045</v>
      </c>
      <c r="I538">
        <v>71</v>
      </c>
      <c r="J538">
        <v>1</v>
      </c>
      <c r="K538" t="s">
        <v>5050</v>
      </c>
      <c r="L538" s="7" t="str">
        <f t="shared" si="24"/>
        <v>21-30</v>
      </c>
      <c r="M538" s="7">
        <f t="shared" si="25"/>
        <v>2020</v>
      </c>
      <c r="N538" s="6" t="str">
        <f t="shared" si="26"/>
        <v>Low</v>
      </c>
    </row>
    <row r="539" spans="1:14" x14ac:dyDescent="0.25">
      <c r="A539" t="s">
        <v>548</v>
      </c>
      <c r="B539" t="s">
        <v>5018</v>
      </c>
      <c r="C539" t="s">
        <v>5032</v>
      </c>
      <c r="D539">
        <v>38</v>
      </c>
      <c r="E539" s="5">
        <v>44545</v>
      </c>
      <c r="F539">
        <v>244</v>
      </c>
      <c r="G539">
        <v>13</v>
      </c>
      <c r="H539" t="s">
        <v>5045</v>
      </c>
      <c r="I539">
        <v>60</v>
      </c>
      <c r="J539">
        <v>1</v>
      </c>
      <c r="K539" t="s">
        <v>5049</v>
      </c>
      <c r="L539" s="7" t="str">
        <f t="shared" si="24"/>
        <v>31-40</v>
      </c>
      <c r="M539" s="7">
        <f t="shared" si="25"/>
        <v>2021</v>
      </c>
      <c r="N539" s="6" t="str">
        <f t="shared" si="26"/>
        <v>Low</v>
      </c>
    </row>
    <row r="540" spans="1:14" x14ac:dyDescent="0.25">
      <c r="A540" t="s">
        <v>549</v>
      </c>
      <c r="B540" t="s">
        <v>5016</v>
      </c>
      <c r="C540" t="s">
        <v>5041</v>
      </c>
      <c r="D540">
        <v>30</v>
      </c>
      <c r="E540" s="5">
        <v>44302</v>
      </c>
      <c r="F540">
        <v>212</v>
      </c>
      <c r="G540">
        <v>24</v>
      </c>
      <c r="H540" t="s">
        <v>5045</v>
      </c>
      <c r="I540">
        <v>75</v>
      </c>
      <c r="J540">
        <v>0</v>
      </c>
      <c r="L540" s="7" t="str">
        <f t="shared" si="24"/>
        <v>21-30</v>
      </c>
      <c r="M540" s="7">
        <f t="shared" si="25"/>
        <v>2021</v>
      </c>
      <c r="N540" s="6" t="str">
        <f t="shared" si="26"/>
        <v>Low</v>
      </c>
    </row>
    <row r="541" spans="1:14" x14ac:dyDescent="0.25">
      <c r="A541" t="s">
        <v>550</v>
      </c>
      <c r="B541" t="s">
        <v>5014</v>
      </c>
      <c r="C541" t="s">
        <v>5028</v>
      </c>
      <c r="D541">
        <v>44</v>
      </c>
      <c r="E541" s="5">
        <v>44581</v>
      </c>
      <c r="F541">
        <v>206</v>
      </c>
      <c r="G541">
        <v>96</v>
      </c>
      <c r="H541" t="s">
        <v>5048</v>
      </c>
      <c r="I541">
        <v>52</v>
      </c>
      <c r="J541">
        <v>0</v>
      </c>
      <c r="L541" s="7" t="str">
        <f t="shared" si="24"/>
        <v>41-50</v>
      </c>
      <c r="M541" s="7">
        <f t="shared" si="25"/>
        <v>2022</v>
      </c>
      <c r="N541" s="6" t="str">
        <f t="shared" si="26"/>
        <v>High</v>
      </c>
    </row>
    <row r="542" spans="1:14" x14ac:dyDescent="0.25">
      <c r="A542" t="s">
        <v>551</v>
      </c>
      <c r="B542" t="s">
        <v>5014</v>
      </c>
      <c r="C542" t="s">
        <v>5035</v>
      </c>
      <c r="D542">
        <v>43</v>
      </c>
      <c r="E542" s="5">
        <v>44324</v>
      </c>
      <c r="F542">
        <v>232</v>
      </c>
      <c r="G542">
        <v>17</v>
      </c>
      <c r="H542" t="s">
        <v>5048</v>
      </c>
      <c r="I542">
        <v>50</v>
      </c>
      <c r="J542">
        <v>0</v>
      </c>
      <c r="L542" s="7" t="str">
        <f t="shared" si="24"/>
        <v>41-50</v>
      </c>
      <c r="M542" s="7">
        <f t="shared" si="25"/>
        <v>2021</v>
      </c>
      <c r="N542" s="6" t="str">
        <f t="shared" si="26"/>
        <v>Low</v>
      </c>
    </row>
    <row r="543" spans="1:14" x14ac:dyDescent="0.25">
      <c r="A543" t="s">
        <v>552</v>
      </c>
      <c r="B543" t="s">
        <v>5016</v>
      </c>
      <c r="C543" t="s">
        <v>5029</v>
      </c>
      <c r="D543">
        <v>37</v>
      </c>
      <c r="E543" s="5">
        <v>43981</v>
      </c>
      <c r="F543">
        <v>232</v>
      </c>
      <c r="G543">
        <v>99</v>
      </c>
      <c r="H543" t="s">
        <v>5043</v>
      </c>
      <c r="I543">
        <v>94</v>
      </c>
      <c r="J543">
        <v>0</v>
      </c>
      <c r="L543" s="7" t="str">
        <f t="shared" si="24"/>
        <v>31-40</v>
      </c>
      <c r="M543" s="7">
        <f t="shared" si="25"/>
        <v>2020</v>
      </c>
      <c r="N543" s="6" t="str">
        <f t="shared" si="26"/>
        <v>High</v>
      </c>
    </row>
    <row r="544" spans="1:14" x14ac:dyDescent="0.25">
      <c r="A544" t="s">
        <v>553</v>
      </c>
      <c r="B544" t="s">
        <v>5013</v>
      </c>
      <c r="C544" t="s">
        <v>5039</v>
      </c>
      <c r="D544">
        <v>34</v>
      </c>
      <c r="E544" s="5">
        <v>44254</v>
      </c>
      <c r="F544">
        <v>238</v>
      </c>
      <c r="G544">
        <v>77</v>
      </c>
      <c r="H544" t="s">
        <v>5047</v>
      </c>
      <c r="I544">
        <v>82</v>
      </c>
      <c r="J544">
        <v>1</v>
      </c>
      <c r="K544" t="s">
        <v>5051</v>
      </c>
      <c r="L544" s="7" t="str">
        <f t="shared" si="24"/>
        <v>31-40</v>
      </c>
      <c r="M544" s="7">
        <f t="shared" si="25"/>
        <v>2021</v>
      </c>
      <c r="N544" s="6" t="str">
        <f t="shared" si="26"/>
        <v>High</v>
      </c>
    </row>
    <row r="545" spans="1:14" x14ac:dyDescent="0.25">
      <c r="A545" t="s">
        <v>554</v>
      </c>
      <c r="B545" t="s">
        <v>5012</v>
      </c>
      <c r="C545" t="s">
        <v>5034</v>
      </c>
      <c r="D545">
        <v>34</v>
      </c>
      <c r="E545" s="5">
        <v>43941</v>
      </c>
      <c r="F545">
        <v>221</v>
      </c>
      <c r="G545">
        <v>37</v>
      </c>
      <c r="H545" t="s">
        <v>5048</v>
      </c>
      <c r="I545">
        <v>58</v>
      </c>
      <c r="J545">
        <v>0</v>
      </c>
      <c r="L545" s="7" t="str">
        <f t="shared" si="24"/>
        <v>31-40</v>
      </c>
      <c r="M545" s="7">
        <f t="shared" si="25"/>
        <v>2020</v>
      </c>
      <c r="N545" s="6" t="str">
        <f t="shared" si="26"/>
        <v>Medium</v>
      </c>
    </row>
    <row r="546" spans="1:14" x14ac:dyDescent="0.25">
      <c r="A546" t="s">
        <v>555</v>
      </c>
      <c r="B546" t="s">
        <v>5016</v>
      </c>
      <c r="C546" t="s">
        <v>5029</v>
      </c>
      <c r="D546">
        <v>44</v>
      </c>
      <c r="E546" s="5">
        <v>44020</v>
      </c>
      <c r="F546">
        <v>247</v>
      </c>
      <c r="G546">
        <v>65</v>
      </c>
      <c r="H546" t="s">
        <v>5047</v>
      </c>
      <c r="I546">
        <v>94</v>
      </c>
      <c r="J546">
        <v>1</v>
      </c>
      <c r="K546" t="s">
        <v>5050</v>
      </c>
      <c r="L546" s="7" t="str">
        <f t="shared" si="24"/>
        <v>41-50</v>
      </c>
      <c r="M546" s="7">
        <f t="shared" si="25"/>
        <v>2020</v>
      </c>
      <c r="N546" s="6" t="str">
        <f t="shared" si="26"/>
        <v>High</v>
      </c>
    </row>
    <row r="547" spans="1:14" x14ac:dyDescent="0.25">
      <c r="A547" t="s">
        <v>556</v>
      </c>
      <c r="B547" t="s">
        <v>5012</v>
      </c>
      <c r="C547" t="s">
        <v>5026</v>
      </c>
      <c r="D547">
        <v>28</v>
      </c>
      <c r="E547" s="5">
        <v>44288</v>
      </c>
      <c r="F547">
        <v>245</v>
      </c>
      <c r="G547">
        <v>37</v>
      </c>
      <c r="H547" t="s">
        <v>5046</v>
      </c>
      <c r="I547">
        <v>72</v>
      </c>
      <c r="J547">
        <v>0</v>
      </c>
      <c r="L547" s="7" t="str">
        <f t="shared" si="24"/>
        <v>21-30</v>
      </c>
      <c r="M547" s="7">
        <f t="shared" si="25"/>
        <v>2021</v>
      </c>
      <c r="N547" s="6" t="str">
        <f t="shared" si="26"/>
        <v>Medium</v>
      </c>
    </row>
    <row r="548" spans="1:14" x14ac:dyDescent="0.25">
      <c r="A548" t="s">
        <v>557</v>
      </c>
      <c r="B548" t="s">
        <v>5013</v>
      </c>
      <c r="C548" t="s">
        <v>5022</v>
      </c>
      <c r="D548">
        <v>39</v>
      </c>
      <c r="E548" s="5">
        <v>44217</v>
      </c>
      <c r="F548">
        <v>240</v>
      </c>
      <c r="G548">
        <v>41</v>
      </c>
      <c r="H548" t="s">
        <v>5046</v>
      </c>
      <c r="I548">
        <v>57</v>
      </c>
      <c r="J548">
        <v>1</v>
      </c>
      <c r="K548" t="s">
        <v>5050</v>
      </c>
      <c r="L548" s="7" t="str">
        <f t="shared" si="24"/>
        <v>31-40</v>
      </c>
      <c r="M548" s="7">
        <f t="shared" si="25"/>
        <v>2021</v>
      </c>
      <c r="N548" s="6" t="str">
        <f t="shared" si="26"/>
        <v>Medium</v>
      </c>
    </row>
    <row r="549" spans="1:14" x14ac:dyDescent="0.25">
      <c r="A549" t="s">
        <v>558</v>
      </c>
      <c r="B549" t="s">
        <v>5014</v>
      </c>
      <c r="C549" t="s">
        <v>5024</v>
      </c>
      <c r="D549">
        <v>40</v>
      </c>
      <c r="E549" s="5">
        <v>43962</v>
      </c>
      <c r="F549">
        <v>242</v>
      </c>
      <c r="G549">
        <v>90</v>
      </c>
      <c r="H549" t="s">
        <v>5048</v>
      </c>
      <c r="I549">
        <v>93</v>
      </c>
      <c r="J549">
        <v>1</v>
      </c>
      <c r="K549" t="s">
        <v>5051</v>
      </c>
      <c r="L549" s="7" t="str">
        <f t="shared" si="24"/>
        <v>31-40</v>
      </c>
      <c r="M549" s="7">
        <f t="shared" si="25"/>
        <v>2020</v>
      </c>
      <c r="N549" s="6" t="str">
        <f t="shared" si="26"/>
        <v>High</v>
      </c>
    </row>
    <row r="550" spans="1:14" x14ac:dyDescent="0.25">
      <c r="A550" t="s">
        <v>559</v>
      </c>
      <c r="B550" t="s">
        <v>5017</v>
      </c>
      <c r="C550" t="s">
        <v>5037</v>
      </c>
      <c r="D550">
        <v>25</v>
      </c>
      <c r="E550" s="5">
        <v>44902</v>
      </c>
      <c r="F550">
        <v>224</v>
      </c>
      <c r="G550">
        <v>18</v>
      </c>
      <c r="H550" t="s">
        <v>5045</v>
      </c>
      <c r="I550">
        <v>92</v>
      </c>
      <c r="J550">
        <v>0</v>
      </c>
      <c r="L550" s="7" t="str">
        <f t="shared" si="24"/>
        <v>21-30</v>
      </c>
      <c r="M550" s="7">
        <f t="shared" si="25"/>
        <v>2022</v>
      </c>
      <c r="N550" s="6" t="str">
        <f t="shared" si="26"/>
        <v>Low</v>
      </c>
    </row>
    <row r="551" spans="1:14" x14ac:dyDescent="0.25">
      <c r="A551" t="s">
        <v>560</v>
      </c>
      <c r="B551" t="s">
        <v>5012</v>
      </c>
      <c r="C551" t="s">
        <v>5034</v>
      </c>
      <c r="D551">
        <v>46</v>
      </c>
      <c r="E551" s="5">
        <v>44123</v>
      </c>
      <c r="F551">
        <v>210</v>
      </c>
      <c r="G551">
        <v>36</v>
      </c>
      <c r="H551" t="s">
        <v>5046</v>
      </c>
      <c r="I551">
        <v>66</v>
      </c>
      <c r="J551">
        <v>0</v>
      </c>
      <c r="L551" s="7" t="str">
        <f t="shared" si="24"/>
        <v>41-50</v>
      </c>
      <c r="M551" s="7">
        <f t="shared" si="25"/>
        <v>2020</v>
      </c>
      <c r="N551" s="6" t="str">
        <f t="shared" si="26"/>
        <v>Medium</v>
      </c>
    </row>
    <row r="552" spans="1:14" x14ac:dyDescent="0.25">
      <c r="A552" t="s">
        <v>561</v>
      </c>
      <c r="B552" t="s">
        <v>5017</v>
      </c>
      <c r="C552" t="s">
        <v>5037</v>
      </c>
      <c r="D552">
        <v>47</v>
      </c>
      <c r="E552" s="5">
        <v>44625</v>
      </c>
      <c r="F552">
        <v>213</v>
      </c>
      <c r="G552">
        <v>96</v>
      </c>
      <c r="H552" t="s">
        <v>5044</v>
      </c>
      <c r="I552">
        <v>52</v>
      </c>
      <c r="J552">
        <v>1</v>
      </c>
      <c r="K552" t="s">
        <v>5051</v>
      </c>
      <c r="L552" s="7" t="str">
        <f t="shared" si="24"/>
        <v>41-50</v>
      </c>
      <c r="M552" s="7">
        <f t="shared" si="25"/>
        <v>2022</v>
      </c>
      <c r="N552" s="6" t="str">
        <f t="shared" si="26"/>
        <v>High</v>
      </c>
    </row>
    <row r="553" spans="1:14" x14ac:dyDescent="0.25">
      <c r="A553" t="s">
        <v>562</v>
      </c>
      <c r="B553" t="s">
        <v>5011</v>
      </c>
      <c r="C553" t="s">
        <v>5020</v>
      </c>
      <c r="D553">
        <v>49</v>
      </c>
      <c r="E553" s="5">
        <v>44236</v>
      </c>
      <c r="F553">
        <v>247</v>
      </c>
      <c r="G553">
        <v>71</v>
      </c>
      <c r="H553" t="s">
        <v>5043</v>
      </c>
      <c r="I553">
        <v>97</v>
      </c>
      <c r="J553">
        <v>1</v>
      </c>
      <c r="K553" t="s">
        <v>5049</v>
      </c>
      <c r="L553" s="7" t="str">
        <f t="shared" si="24"/>
        <v>41-50</v>
      </c>
      <c r="M553" s="7">
        <f t="shared" si="25"/>
        <v>2021</v>
      </c>
      <c r="N553" s="6" t="str">
        <f t="shared" si="26"/>
        <v>High</v>
      </c>
    </row>
    <row r="554" spans="1:14" x14ac:dyDescent="0.25">
      <c r="A554" t="s">
        <v>563</v>
      </c>
      <c r="B554" t="s">
        <v>5018</v>
      </c>
      <c r="C554" t="s">
        <v>5032</v>
      </c>
      <c r="D554">
        <v>43</v>
      </c>
      <c r="E554" s="5">
        <v>44879</v>
      </c>
      <c r="F554">
        <v>259</v>
      </c>
      <c r="G554">
        <v>48</v>
      </c>
      <c r="H554" t="s">
        <v>5048</v>
      </c>
      <c r="I554">
        <v>76</v>
      </c>
      <c r="J554">
        <v>1</v>
      </c>
      <c r="K554" t="s">
        <v>5050</v>
      </c>
      <c r="L554" s="7" t="str">
        <f t="shared" si="24"/>
        <v>41-50</v>
      </c>
      <c r="M554" s="7">
        <f t="shared" si="25"/>
        <v>2022</v>
      </c>
      <c r="N554" s="6" t="str">
        <f t="shared" si="26"/>
        <v>Medium</v>
      </c>
    </row>
    <row r="555" spans="1:14" x14ac:dyDescent="0.25">
      <c r="A555" t="s">
        <v>564</v>
      </c>
      <c r="B555" t="s">
        <v>5017</v>
      </c>
      <c r="C555" t="s">
        <v>5030</v>
      </c>
      <c r="D555">
        <v>45</v>
      </c>
      <c r="E555" s="5">
        <v>44670</v>
      </c>
      <c r="F555">
        <v>212</v>
      </c>
      <c r="G555">
        <v>79</v>
      </c>
      <c r="H555" t="s">
        <v>5048</v>
      </c>
      <c r="I555">
        <v>64</v>
      </c>
      <c r="J555">
        <v>1</v>
      </c>
      <c r="K555" t="s">
        <v>5050</v>
      </c>
      <c r="L555" s="7" t="str">
        <f t="shared" si="24"/>
        <v>41-50</v>
      </c>
      <c r="M555" s="7">
        <f t="shared" si="25"/>
        <v>2022</v>
      </c>
      <c r="N555" s="6" t="str">
        <f t="shared" si="26"/>
        <v>High</v>
      </c>
    </row>
    <row r="556" spans="1:14" x14ac:dyDescent="0.25">
      <c r="A556" t="s">
        <v>565</v>
      </c>
      <c r="B556" t="s">
        <v>5012</v>
      </c>
      <c r="C556" t="s">
        <v>5021</v>
      </c>
      <c r="D556">
        <v>28</v>
      </c>
      <c r="E556" s="5">
        <v>44626</v>
      </c>
      <c r="F556">
        <v>228</v>
      </c>
      <c r="G556">
        <v>22</v>
      </c>
      <c r="H556" t="s">
        <v>5046</v>
      </c>
      <c r="I556">
        <v>54</v>
      </c>
      <c r="J556">
        <v>0</v>
      </c>
      <c r="L556" s="7" t="str">
        <f t="shared" si="24"/>
        <v>21-30</v>
      </c>
      <c r="M556" s="7">
        <f t="shared" si="25"/>
        <v>2022</v>
      </c>
      <c r="N556" s="6" t="str">
        <f t="shared" si="26"/>
        <v>Low</v>
      </c>
    </row>
    <row r="557" spans="1:14" x14ac:dyDescent="0.25">
      <c r="A557" t="s">
        <v>566</v>
      </c>
      <c r="B557" t="s">
        <v>5013</v>
      </c>
      <c r="C557" t="s">
        <v>5022</v>
      </c>
      <c r="D557">
        <v>38</v>
      </c>
      <c r="E557" s="5">
        <v>44805</v>
      </c>
      <c r="F557">
        <v>224</v>
      </c>
      <c r="G557">
        <v>5</v>
      </c>
      <c r="H557" t="s">
        <v>5048</v>
      </c>
      <c r="I557">
        <v>67</v>
      </c>
      <c r="J557">
        <v>1</v>
      </c>
      <c r="K557" t="s">
        <v>5049</v>
      </c>
      <c r="L557" s="7" t="str">
        <f t="shared" si="24"/>
        <v>31-40</v>
      </c>
      <c r="M557" s="7">
        <f t="shared" si="25"/>
        <v>2022</v>
      </c>
      <c r="N557" s="6" t="str">
        <f t="shared" si="26"/>
        <v>Low</v>
      </c>
    </row>
    <row r="558" spans="1:14" x14ac:dyDescent="0.25">
      <c r="A558" t="s">
        <v>567</v>
      </c>
      <c r="B558" t="s">
        <v>5013</v>
      </c>
      <c r="C558" t="s">
        <v>5022</v>
      </c>
      <c r="D558">
        <v>49</v>
      </c>
      <c r="E558" s="5">
        <v>44666</v>
      </c>
      <c r="F558">
        <v>200</v>
      </c>
      <c r="G558">
        <v>42</v>
      </c>
      <c r="H558" t="s">
        <v>5048</v>
      </c>
      <c r="I558">
        <v>95</v>
      </c>
      <c r="J558">
        <v>0</v>
      </c>
      <c r="L558" s="7" t="str">
        <f t="shared" si="24"/>
        <v>41-50</v>
      </c>
      <c r="M558" s="7">
        <f t="shared" si="25"/>
        <v>2022</v>
      </c>
      <c r="N558" s="6" t="str">
        <f t="shared" si="26"/>
        <v>Medium</v>
      </c>
    </row>
    <row r="559" spans="1:14" x14ac:dyDescent="0.25">
      <c r="A559" t="s">
        <v>568</v>
      </c>
      <c r="B559" t="s">
        <v>5017</v>
      </c>
      <c r="C559" t="s">
        <v>5030</v>
      </c>
      <c r="D559">
        <v>32</v>
      </c>
      <c r="E559" s="5">
        <v>44316</v>
      </c>
      <c r="F559">
        <v>203</v>
      </c>
      <c r="G559">
        <v>99</v>
      </c>
      <c r="H559" t="s">
        <v>5046</v>
      </c>
      <c r="I559">
        <v>89</v>
      </c>
      <c r="J559">
        <v>1</v>
      </c>
      <c r="K559" t="s">
        <v>5051</v>
      </c>
      <c r="L559" s="7" t="str">
        <f t="shared" si="24"/>
        <v>31-40</v>
      </c>
      <c r="M559" s="7">
        <f t="shared" si="25"/>
        <v>2021</v>
      </c>
      <c r="N559" s="6" t="str">
        <f t="shared" si="26"/>
        <v>High</v>
      </c>
    </row>
    <row r="560" spans="1:14" x14ac:dyDescent="0.25">
      <c r="A560" t="s">
        <v>569</v>
      </c>
      <c r="B560" t="s">
        <v>5015</v>
      </c>
      <c r="C560" t="s">
        <v>5027</v>
      </c>
      <c r="D560">
        <v>47</v>
      </c>
      <c r="E560" s="5">
        <v>44203</v>
      </c>
      <c r="F560">
        <v>220</v>
      </c>
      <c r="G560">
        <v>67</v>
      </c>
      <c r="H560" t="s">
        <v>5043</v>
      </c>
      <c r="I560">
        <v>61</v>
      </c>
      <c r="J560">
        <v>0</v>
      </c>
      <c r="L560" s="7" t="str">
        <f t="shared" si="24"/>
        <v>41-50</v>
      </c>
      <c r="M560" s="7">
        <f t="shared" si="25"/>
        <v>2021</v>
      </c>
      <c r="N560" s="6" t="str">
        <f t="shared" si="26"/>
        <v>High</v>
      </c>
    </row>
    <row r="561" spans="1:14" x14ac:dyDescent="0.25">
      <c r="A561" t="s">
        <v>570</v>
      </c>
      <c r="B561" t="s">
        <v>5013</v>
      </c>
      <c r="C561" t="s">
        <v>5033</v>
      </c>
      <c r="D561">
        <v>39</v>
      </c>
      <c r="E561" s="5">
        <v>44378</v>
      </c>
      <c r="F561">
        <v>225</v>
      </c>
      <c r="G561">
        <v>11</v>
      </c>
      <c r="H561" t="s">
        <v>5047</v>
      </c>
      <c r="I561">
        <v>64</v>
      </c>
      <c r="J561">
        <v>0</v>
      </c>
      <c r="L561" s="7" t="str">
        <f t="shared" si="24"/>
        <v>31-40</v>
      </c>
      <c r="M561" s="7">
        <f t="shared" si="25"/>
        <v>2021</v>
      </c>
      <c r="N561" s="6" t="str">
        <f t="shared" si="26"/>
        <v>Low</v>
      </c>
    </row>
    <row r="562" spans="1:14" x14ac:dyDescent="0.25">
      <c r="A562" t="s">
        <v>571</v>
      </c>
      <c r="B562" t="s">
        <v>5015</v>
      </c>
      <c r="C562" t="s">
        <v>5040</v>
      </c>
      <c r="D562">
        <v>33</v>
      </c>
      <c r="E562" s="5">
        <v>44627</v>
      </c>
      <c r="F562">
        <v>213</v>
      </c>
      <c r="G562">
        <v>96</v>
      </c>
      <c r="H562" t="s">
        <v>5044</v>
      </c>
      <c r="I562">
        <v>83</v>
      </c>
      <c r="J562">
        <v>1</v>
      </c>
      <c r="K562" t="s">
        <v>5050</v>
      </c>
      <c r="L562" s="7" t="str">
        <f t="shared" si="24"/>
        <v>31-40</v>
      </c>
      <c r="M562" s="7">
        <f t="shared" si="25"/>
        <v>2022</v>
      </c>
      <c r="N562" s="6" t="str">
        <f t="shared" si="26"/>
        <v>High</v>
      </c>
    </row>
    <row r="563" spans="1:14" x14ac:dyDescent="0.25">
      <c r="A563" t="s">
        <v>572</v>
      </c>
      <c r="B563" t="s">
        <v>5017</v>
      </c>
      <c r="C563" t="s">
        <v>5030</v>
      </c>
      <c r="D563">
        <v>43</v>
      </c>
      <c r="E563" s="5">
        <v>44573</v>
      </c>
      <c r="F563">
        <v>228</v>
      </c>
      <c r="G563">
        <v>30</v>
      </c>
      <c r="H563" t="s">
        <v>5046</v>
      </c>
      <c r="I563">
        <v>89</v>
      </c>
      <c r="J563">
        <v>0</v>
      </c>
      <c r="L563" s="7" t="str">
        <f t="shared" si="24"/>
        <v>41-50</v>
      </c>
      <c r="M563" s="7">
        <f t="shared" si="25"/>
        <v>2022</v>
      </c>
      <c r="N563" s="6" t="str">
        <f t="shared" si="26"/>
        <v>Medium</v>
      </c>
    </row>
    <row r="564" spans="1:14" x14ac:dyDescent="0.25">
      <c r="A564" t="s">
        <v>573</v>
      </c>
      <c r="B564" t="s">
        <v>5017</v>
      </c>
      <c r="C564" t="s">
        <v>5037</v>
      </c>
      <c r="D564">
        <v>50</v>
      </c>
      <c r="E564" s="5">
        <v>44599</v>
      </c>
      <c r="F564">
        <v>224</v>
      </c>
      <c r="G564">
        <v>14</v>
      </c>
      <c r="H564" t="s">
        <v>5048</v>
      </c>
      <c r="I564">
        <v>66</v>
      </c>
      <c r="J564">
        <v>1</v>
      </c>
      <c r="K564" t="s">
        <v>5049</v>
      </c>
      <c r="L564" s="7" t="str">
        <f t="shared" si="24"/>
        <v>41-50</v>
      </c>
      <c r="M564" s="7">
        <f t="shared" si="25"/>
        <v>2022</v>
      </c>
      <c r="N564" s="6" t="str">
        <f t="shared" si="26"/>
        <v>Low</v>
      </c>
    </row>
    <row r="565" spans="1:14" x14ac:dyDescent="0.25">
      <c r="A565" t="s">
        <v>574</v>
      </c>
      <c r="B565" t="s">
        <v>5015</v>
      </c>
      <c r="C565" t="s">
        <v>5025</v>
      </c>
      <c r="D565">
        <v>47</v>
      </c>
      <c r="E565" s="5">
        <v>44407</v>
      </c>
      <c r="F565">
        <v>228</v>
      </c>
      <c r="G565">
        <v>62</v>
      </c>
      <c r="H565" t="s">
        <v>5045</v>
      </c>
      <c r="I565">
        <v>68</v>
      </c>
      <c r="J565">
        <v>0</v>
      </c>
      <c r="L565" s="7" t="str">
        <f t="shared" si="24"/>
        <v>41-50</v>
      </c>
      <c r="M565" s="7">
        <f t="shared" si="25"/>
        <v>2021</v>
      </c>
      <c r="N565" s="6" t="str">
        <f t="shared" si="26"/>
        <v>High</v>
      </c>
    </row>
    <row r="566" spans="1:14" x14ac:dyDescent="0.25">
      <c r="A566" t="s">
        <v>575</v>
      </c>
      <c r="B566" t="s">
        <v>5015</v>
      </c>
      <c r="C566" t="s">
        <v>5025</v>
      </c>
      <c r="D566">
        <v>24</v>
      </c>
      <c r="E566" s="5">
        <v>43957</v>
      </c>
      <c r="F566">
        <v>206</v>
      </c>
      <c r="G566">
        <v>21</v>
      </c>
      <c r="H566" t="s">
        <v>5044</v>
      </c>
      <c r="I566">
        <v>84</v>
      </c>
      <c r="J566">
        <v>0</v>
      </c>
      <c r="L566" s="7" t="str">
        <f t="shared" si="24"/>
        <v>21-30</v>
      </c>
      <c r="M566" s="7">
        <f t="shared" si="25"/>
        <v>2020</v>
      </c>
      <c r="N566" s="6" t="str">
        <f t="shared" si="26"/>
        <v>Low</v>
      </c>
    </row>
    <row r="567" spans="1:14" x14ac:dyDescent="0.25">
      <c r="A567" t="s">
        <v>576</v>
      </c>
      <c r="B567" t="s">
        <v>5011</v>
      </c>
      <c r="C567" t="s">
        <v>5019</v>
      </c>
      <c r="D567">
        <v>43</v>
      </c>
      <c r="E567" s="5">
        <v>44283</v>
      </c>
      <c r="F567">
        <v>249</v>
      </c>
      <c r="G567">
        <v>27</v>
      </c>
      <c r="H567" t="s">
        <v>5046</v>
      </c>
      <c r="I567">
        <v>77</v>
      </c>
      <c r="J567">
        <v>0</v>
      </c>
      <c r="L567" s="7" t="str">
        <f t="shared" si="24"/>
        <v>41-50</v>
      </c>
      <c r="M567" s="7">
        <f t="shared" si="25"/>
        <v>2021</v>
      </c>
      <c r="N567" s="6" t="str">
        <f t="shared" si="26"/>
        <v>Low</v>
      </c>
    </row>
    <row r="568" spans="1:14" x14ac:dyDescent="0.25">
      <c r="A568" t="s">
        <v>577</v>
      </c>
      <c r="B568" t="s">
        <v>5012</v>
      </c>
      <c r="C568" t="s">
        <v>5021</v>
      </c>
      <c r="D568">
        <v>48</v>
      </c>
      <c r="E568" s="5">
        <v>44208</v>
      </c>
      <c r="F568">
        <v>256</v>
      </c>
      <c r="G568">
        <v>94</v>
      </c>
      <c r="H568" t="s">
        <v>5048</v>
      </c>
      <c r="I568">
        <v>91</v>
      </c>
      <c r="J568">
        <v>0</v>
      </c>
      <c r="L568" s="7" t="str">
        <f t="shared" si="24"/>
        <v>41-50</v>
      </c>
      <c r="M568" s="7">
        <f t="shared" si="25"/>
        <v>2021</v>
      </c>
      <c r="N568" s="6" t="str">
        <f t="shared" si="26"/>
        <v>High</v>
      </c>
    </row>
    <row r="569" spans="1:14" x14ac:dyDescent="0.25">
      <c r="A569" t="s">
        <v>578</v>
      </c>
      <c r="B569" t="s">
        <v>5013</v>
      </c>
      <c r="C569" t="s">
        <v>5039</v>
      </c>
      <c r="D569">
        <v>36</v>
      </c>
      <c r="E569" s="5">
        <v>44193</v>
      </c>
      <c r="F569">
        <v>221</v>
      </c>
      <c r="G569">
        <v>4</v>
      </c>
      <c r="H569" t="s">
        <v>5045</v>
      </c>
      <c r="I569">
        <v>54</v>
      </c>
      <c r="J569">
        <v>0</v>
      </c>
      <c r="L569" s="7" t="str">
        <f t="shared" si="24"/>
        <v>31-40</v>
      </c>
      <c r="M569" s="7">
        <f t="shared" si="25"/>
        <v>2020</v>
      </c>
      <c r="N569" s="6" t="str">
        <f t="shared" si="26"/>
        <v>Low</v>
      </c>
    </row>
    <row r="570" spans="1:14" x14ac:dyDescent="0.25">
      <c r="A570" t="s">
        <v>579</v>
      </c>
      <c r="B570" t="s">
        <v>5013</v>
      </c>
      <c r="C570" t="s">
        <v>5033</v>
      </c>
      <c r="D570">
        <v>39</v>
      </c>
      <c r="E570" s="5">
        <v>44855</v>
      </c>
      <c r="F570">
        <v>236</v>
      </c>
      <c r="G570">
        <v>29</v>
      </c>
      <c r="H570" t="s">
        <v>5047</v>
      </c>
      <c r="I570">
        <v>76</v>
      </c>
      <c r="J570">
        <v>1</v>
      </c>
      <c r="K570" t="s">
        <v>5051</v>
      </c>
      <c r="L570" s="7" t="str">
        <f t="shared" si="24"/>
        <v>31-40</v>
      </c>
      <c r="M570" s="7">
        <f t="shared" si="25"/>
        <v>2022</v>
      </c>
      <c r="N570" s="6" t="str">
        <f t="shared" si="26"/>
        <v>Low</v>
      </c>
    </row>
    <row r="571" spans="1:14" x14ac:dyDescent="0.25">
      <c r="A571" t="s">
        <v>580</v>
      </c>
      <c r="B571" t="s">
        <v>5016</v>
      </c>
      <c r="C571" t="s">
        <v>5031</v>
      </c>
      <c r="D571">
        <v>32</v>
      </c>
      <c r="E571" s="5">
        <v>44910</v>
      </c>
      <c r="F571">
        <v>224</v>
      </c>
      <c r="G571">
        <v>86</v>
      </c>
      <c r="H571" t="s">
        <v>5045</v>
      </c>
      <c r="I571">
        <v>84</v>
      </c>
      <c r="J571">
        <v>0</v>
      </c>
      <c r="L571" s="7" t="str">
        <f t="shared" si="24"/>
        <v>31-40</v>
      </c>
      <c r="M571" s="7">
        <f t="shared" si="25"/>
        <v>2022</v>
      </c>
      <c r="N571" s="6" t="str">
        <f t="shared" si="26"/>
        <v>High</v>
      </c>
    </row>
    <row r="572" spans="1:14" x14ac:dyDescent="0.25">
      <c r="A572" t="s">
        <v>581</v>
      </c>
      <c r="B572" t="s">
        <v>5011</v>
      </c>
      <c r="C572" t="s">
        <v>5020</v>
      </c>
      <c r="D572">
        <v>40</v>
      </c>
      <c r="E572" s="5">
        <v>44881</v>
      </c>
      <c r="F572">
        <v>244</v>
      </c>
      <c r="G572">
        <v>9</v>
      </c>
      <c r="H572" t="s">
        <v>5047</v>
      </c>
      <c r="I572">
        <v>82</v>
      </c>
      <c r="J572">
        <v>0</v>
      </c>
      <c r="L572" s="7" t="str">
        <f t="shared" si="24"/>
        <v>31-40</v>
      </c>
      <c r="M572" s="7">
        <f t="shared" si="25"/>
        <v>2022</v>
      </c>
      <c r="N572" s="6" t="str">
        <f t="shared" si="26"/>
        <v>Low</v>
      </c>
    </row>
    <row r="573" spans="1:14" x14ac:dyDescent="0.25">
      <c r="A573" t="s">
        <v>582</v>
      </c>
      <c r="B573" t="s">
        <v>5018</v>
      </c>
      <c r="C573" t="s">
        <v>5032</v>
      </c>
      <c r="D573">
        <v>31</v>
      </c>
      <c r="E573" s="5">
        <v>44306</v>
      </c>
      <c r="F573">
        <v>205</v>
      </c>
      <c r="G573">
        <v>36</v>
      </c>
      <c r="H573" t="s">
        <v>5048</v>
      </c>
      <c r="I573">
        <v>74</v>
      </c>
      <c r="J573">
        <v>1</v>
      </c>
      <c r="K573" t="s">
        <v>5050</v>
      </c>
      <c r="L573" s="7" t="str">
        <f t="shared" si="24"/>
        <v>31-40</v>
      </c>
      <c r="M573" s="7">
        <f t="shared" si="25"/>
        <v>2021</v>
      </c>
      <c r="N573" s="6" t="str">
        <f t="shared" si="26"/>
        <v>Medium</v>
      </c>
    </row>
    <row r="574" spans="1:14" x14ac:dyDescent="0.25">
      <c r="A574" t="s">
        <v>583</v>
      </c>
      <c r="B574" t="s">
        <v>5017</v>
      </c>
      <c r="C574" t="s">
        <v>5042</v>
      </c>
      <c r="D574">
        <v>27</v>
      </c>
      <c r="E574" s="5">
        <v>44381</v>
      </c>
      <c r="F574">
        <v>214</v>
      </c>
      <c r="G574">
        <v>17</v>
      </c>
      <c r="H574" t="s">
        <v>5046</v>
      </c>
      <c r="I574">
        <v>75</v>
      </c>
      <c r="J574">
        <v>1</v>
      </c>
      <c r="K574" t="s">
        <v>5050</v>
      </c>
      <c r="L574" s="7" t="str">
        <f t="shared" si="24"/>
        <v>21-30</v>
      </c>
      <c r="M574" s="7">
        <f t="shared" si="25"/>
        <v>2021</v>
      </c>
      <c r="N574" s="6" t="str">
        <f t="shared" si="26"/>
        <v>Low</v>
      </c>
    </row>
    <row r="575" spans="1:14" x14ac:dyDescent="0.25">
      <c r="A575" t="s">
        <v>584</v>
      </c>
      <c r="B575" t="s">
        <v>5013</v>
      </c>
      <c r="C575" t="s">
        <v>5033</v>
      </c>
      <c r="D575">
        <v>43</v>
      </c>
      <c r="E575" s="5">
        <v>44019</v>
      </c>
      <c r="F575">
        <v>258</v>
      </c>
      <c r="G575">
        <v>93</v>
      </c>
      <c r="H575" t="s">
        <v>5046</v>
      </c>
      <c r="I575">
        <v>73</v>
      </c>
      <c r="J575">
        <v>0</v>
      </c>
      <c r="L575" s="7" t="str">
        <f t="shared" si="24"/>
        <v>41-50</v>
      </c>
      <c r="M575" s="7">
        <f t="shared" si="25"/>
        <v>2020</v>
      </c>
      <c r="N575" s="6" t="str">
        <f t="shared" si="26"/>
        <v>High</v>
      </c>
    </row>
    <row r="576" spans="1:14" x14ac:dyDescent="0.25">
      <c r="A576" t="s">
        <v>585</v>
      </c>
      <c r="B576" t="s">
        <v>5013</v>
      </c>
      <c r="C576" t="s">
        <v>5039</v>
      </c>
      <c r="D576">
        <v>23</v>
      </c>
      <c r="E576" s="5">
        <v>44922</v>
      </c>
      <c r="F576">
        <v>236</v>
      </c>
      <c r="G576">
        <v>76</v>
      </c>
      <c r="H576" t="s">
        <v>5048</v>
      </c>
      <c r="I576">
        <v>84</v>
      </c>
      <c r="J576">
        <v>0</v>
      </c>
      <c r="L576" s="7" t="str">
        <f t="shared" si="24"/>
        <v>21-30</v>
      </c>
      <c r="M576" s="7">
        <f t="shared" si="25"/>
        <v>2022</v>
      </c>
      <c r="N576" s="6" t="str">
        <f t="shared" si="26"/>
        <v>High</v>
      </c>
    </row>
    <row r="577" spans="1:14" x14ac:dyDescent="0.25">
      <c r="A577" t="s">
        <v>586</v>
      </c>
      <c r="B577" t="s">
        <v>5018</v>
      </c>
      <c r="C577" t="s">
        <v>5038</v>
      </c>
      <c r="D577">
        <v>45</v>
      </c>
      <c r="E577" s="5">
        <v>44168</v>
      </c>
      <c r="F577">
        <v>257</v>
      </c>
      <c r="G577">
        <v>92</v>
      </c>
      <c r="H577" t="s">
        <v>5047</v>
      </c>
      <c r="I577">
        <v>63</v>
      </c>
      <c r="J577">
        <v>1</v>
      </c>
      <c r="K577" t="s">
        <v>5050</v>
      </c>
      <c r="L577" s="7" t="str">
        <f t="shared" si="24"/>
        <v>41-50</v>
      </c>
      <c r="M577" s="7">
        <f t="shared" si="25"/>
        <v>2020</v>
      </c>
      <c r="N577" s="6" t="str">
        <f t="shared" si="26"/>
        <v>High</v>
      </c>
    </row>
    <row r="578" spans="1:14" x14ac:dyDescent="0.25">
      <c r="A578" t="s">
        <v>587</v>
      </c>
      <c r="B578" t="s">
        <v>5013</v>
      </c>
      <c r="C578" t="s">
        <v>5039</v>
      </c>
      <c r="D578">
        <v>27</v>
      </c>
      <c r="E578" s="5">
        <v>44701</v>
      </c>
      <c r="F578">
        <v>239</v>
      </c>
      <c r="G578">
        <v>32</v>
      </c>
      <c r="H578" t="s">
        <v>5043</v>
      </c>
      <c r="I578">
        <v>57</v>
      </c>
      <c r="J578">
        <v>0</v>
      </c>
      <c r="L578" s="7" t="str">
        <f t="shared" si="24"/>
        <v>21-30</v>
      </c>
      <c r="M578" s="7">
        <f t="shared" si="25"/>
        <v>2022</v>
      </c>
      <c r="N578" s="6" t="str">
        <f t="shared" si="26"/>
        <v>Medium</v>
      </c>
    </row>
    <row r="579" spans="1:14" x14ac:dyDescent="0.25">
      <c r="A579" t="s">
        <v>588</v>
      </c>
      <c r="B579" t="s">
        <v>5017</v>
      </c>
      <c r="C579" t="s">
        <v>5037</v>
      </c>
      <c r="D579">
        <v>36</v>
      </c>
      <c r="E579" s="5">
        <v>44267</v>
      </c>
      <c r="F579">
        <v>235</v>
      </c>
      <c r="G579">
        <v>9</v>
      </c>
      <c r="H579" t="s">
        <v>5047</v>
      </c>
      <c r="I579">
        <v>92</v>
      </c>
      <c r="J579">
        <v>0</v>
      </c>
      <c r="L579" s="7" t="str">
        <f t="shared" ref="L579:L642" si="27">IF(D579&lt;=30,"21-30",IF(D579&lt;=40,"31-40","41-50"))</f>
        <v>31-40</v>
      </c>
      <c r="M579" s="7">
        <f t="shared" ref="M579:M642" si="28">YEAR(E579)</f>
        <v>2021</v>
      </c>
      <c r="N579" s="6" t="str">
        <f t="shared" ref="N579:N642" si="29">IF(G579&lt;30,"Low",IF(G579&lt;60,"Medium","High"))</f>
        <v>Low</v>
      </c>
    </row>
    <row r="580" spans="1:14" x14ac:dyDescent="0.25">
      <c r="A580" t="s">
        <v>589</v>
      </c>
      <c r="B580" t="s">
        <v>5018</v>
      </c>
      <c r="C580" t="s">
        <v>5038</v>
      </c>
      <c r="D580">
        <v>28</v>
      </c>
      <c r="E580" s="5">
        <v>44184</v>
      </c>
      <c r="F580">
        <v>237</v>
      </c>
      <c r="G580">
        <v>62</v>
      </c>
      <c r="H580" t="s">
        <v>5047</v>
      </c>
      <c r="I580">
        <v>72</v>
      </c>
      <c r="J580">
        <v>0</v>
      </c>
      <c r="L580" s="7" t="str">
        <f t="shared" si="27"/>
        <v>21-30</v>
      </c>
      <c r="M580" s="7">
        <f t="shared" si="28"/>
        <v>2020</v>
      </c>
      <c r="N580" s="6" t="str">
        <f t="shared" si="29"/>
        <v>High</v>
      </c>
    </row>
    <row r="581" spans="1:14" x14ac:dyDescent="0.25">
      <c r="A581" t="s">
        <v>590</v>
      </c>
      <c r="B581" t="s">
        <v>5012</v>
      </c>
      <c r="C581" t="s">
        <v>5026</v>
      </c>
      <c r="D581">
        <v>31</v>
      </c>
      <c r="E581" s="5">
        <v>44293</v>
      </c>
      <c r="F581">
        <v>204</v>
      </c>
      <c r="G581">
        <v>24</v>
      </c>
      <c r="H581" t="s">
        <v>5047</v>
      </c>
      <c r="I581">
        <v>81</v>
      </c>
      <c r="J581">
        <v>1</v>
      </c>
      <c r="K581" t="s">
        <v>5051</v>
      </c>
      <c r="L581" s="7" t="str">
        <f t="shared" si="27"/>
        <v>31-40</v>
      </c>
      <c r="M581" s="7">
        <f t="shared" si="28"/>
        <v>2021</v>
      </c>
      <c r="N581" s="6" t="str">
        <f t="shared" si="29"/>
        <v>Low</v>
      </c>
    </row>
    <row r="582" spans="1:14" x14ac:dyDescent="0.25">
      <c r="A582" t="s">
        <v>591</v>
      </c>
      <c r="B582" t="s">
        <v>5018</v>
      </c>
      <c r="C582" t="s">
        <v>5032</v>
      </c>
      <c r="D582">
        <v>40</v>
      </c>
      <c r="E582" s="5">
        <v>44771</v>
      </c>
      <c r="F582">
        <v>236</v>
      </c>
      <c r="G582">
        <v>72</v>
      </c>
      <c r="H582" t="s">
        <v>5047</v>
      </c>
      <c r="I582">
        <v>70</v>
      </c>
      <c r="J582">
        <v>1</v>
      </c>
      <c r="K582" t="s">
        <v>5049</v>
      </c>
      <c r="L582" s="7" t="str">
        <f t="shared" si="27"/>
        <v>31-40</v>
      </c>
      <c r="M582" s="7">
        <f t="shared" si="28"/>
        <v>2022</v>
      </c>
      <c r="N582" s="6" t="str">
        <f t="shared" si="29"/>
        <v>High</v>
      </c>
    </row>
    <row r="583" spans="1:14" x14ac:dyDescent="0.25">
      <c r="A583" t="s">
        <v>592</v>
      </c>
      <c r="B583" t="s">
        <v>5017</v>
      </c>
      <c r="C583" t="s">
        <v>5042</v>
      </c>
      <c r="D583">
        <v>29</v>
      </c>
      <c r="E583" s="5">
        <v>44123</v>
      </c>
      <c r="F583">
        <v>214</v>
      </c>
      <c r="G583">
        <v>91</v>
      </c>
      <c r="H583" t="s">
        <v>5046</v>
      </c>
      <c r="I583">
        <v>91</v>
      </c>
      <c r="J583">
        <v>1</v>
      </c>
      <c r="K583" t="s">
        <v>5051</v>
      </c>
      <c r="L583" s="7" t="str">
        <f t="shared" si="27"/>
        <v>21-30</v>
      </c>
      <c r="M583" s="7">
        <f t="shared" si="28"/>
        <v>2020</v>
      </c>
      <c r="N583" s="6" t="str">
        <f t="shared" si="29"/>
        <v>High</v>
      </c>
    </row>
    <row r="584" spans="1:14" x14ac:dyDescent="0.25">
      <c r="A584" t="s">
        <v>593</v>
      </c>
      <c r="B584" t="s">
        <v>5015</v>
      </c>
      <c r="C584" t="s">
        <v>5027</v>
      </c>
      <c r="D584">
        <v>43</v>
      </c>
      <c r="E584" s="5">
        <v>44177</v>
      </c>
      <c r="F584">
        <v>221</v>
      </c>
      <c r="G584">
        <v>61</v>
      </c>
      <c r="H584" t="s">
        <v>5048</v>
      </c>
      <c r="I584">
        <v>78</v>
      </c>
      <c r="J584">
        <v>1</v>
      </c>
      <c r="K584" t="s">
        <v>5051</v>
      </c>
      <c r="L584" s="7" t="str">
        <f t="shared" si="27"/>
        <v>41-50</v>
      </c>
      <c r="M584" s="7">
        <f t="shared" si="28"/>
        <v>2020</v>
      </c>
      <c r="N584" s="6" t="str">
        <f t="shared" si="29"/>
        <v>High</v>
      </c>
    </row>
    <row r="585" spans="1:14" x14ac:dyDescent="0.25">
      <c r="A585" t="s">
        <v>594</v>
      </c>
      <c r="B585" t="s">
        <v>5014</v>
      </c>
      <c r="C585" t="s">
        <v>5024</v>
      </c>
      <c r="D585">
        <v>25</v>
      </c>
      <c r="E585" s="5">
        <v>44748</v>
      </c>
      <c r="F585">
        <v>241</v>
      </c>
      <c r="G585">
        <v>77</v>
      </c>
      <c r="H585" t="s">
        <v>5045</v>
      </c>
      <c r="I585">
        <v>67</v>
      </c>
      <c r="J585">
        <v>0</v>
      </c>
      <c r="L585" s="7" t="str">
        <f t="shared" si="27"/>
        <v>21-30</v>
      </c>
      <c r="M585" s="7">
        <f t="shared" si="28"/>
        <v>2022</v>
      </c>
      <c r="N585" s="6" t="str">
        <f t="shared" si="29"/>
        <v>High</v>
      </c>
    </row>
    <row r="586" spans="1:14" x14ac:dyDescent="0.25">
      <c r="A586" t="s">
        <v>595</v>
      </c>
      <c r="B586" t="s">
        <v>5012</v>
      </c>
      <c r="C586" t="s">
        <v>5034</v>
      </c>
      <c r="D586">
        <v>45</v>
      </c>
      <c r="E586" s="5">
        <v>44020</v>
      </c>
      <c r="F586">
        <v>240</v>
      </c>
      <c r="G586">
        <v>9</v>
      </c>
      <c r="H586" t="s">
        <v>5046</v>
      </c>
      <c r="I586">
        <v>54</v>
      </c>
      <c r="J586">
        <v>0</v>
      </c>
      <c r="L586" s="7" t="str">
        <f t="shared" si="27"/>
        <v>41-50</v>
      </c>
      <c r="M586" s="7">
        <f t="shared" si="28"/>
        <v>2020</v>
      </c>
      <c r="N586" s="6" t="str">
        <f t="shared" si="29"/>
        <v>Low</v>
      </c>
    </row>
    <row r="587" spans="1:14" x14ac:dyDescent="0.25">
      <c r="A587" t="s">
        <v>596</v>
      </c>
      <c r="B587" t="s">
        <v>5017</v>
      </c>
      <c r="C587" t="s">
        <v>5037</v>
      </c>
      <c r="D587">
        <v>40</v>
      </c>
      <c r="E587" s="5">
        <v>44513</v>
      </c>
      <c r="F587">
        <v>249</v>
      </c>
      <c r="G587">
        <v>75</v>
      </c>
      <c r="H587" t="s">
        <v>5043</v>
      </c>
      <c r="I587">
        <v>52</v>
      </c>
      <c r="J587">
        <v>1</v>
      </c>
      <c r="K587" t="s">
        <v>5050</v>
      </c>
      <c r="L587" s="7" t="str">
        <f t="shared" si="27"/>
        <v>31-40</v>
      </c>
      <c r="M587" s="7">
        <f t="shared" si="28"/>
        <v>2021</v>
      </c>
      <c r="N587" s="6" t="str">
        <f t="shared" si="29"/>
        <v>High</v>
      </c>
    </row>
    <row r="588" spans="1:14" x14ac:dyDescent="0.25">
      <c r="A588" t="s">
        <v>597</v>
      </c>
      <c r="B588" t="s">
        <v>5014</v>
      </c>
      <c r="C588" t="s">
        <v>5024</v>
      </c>
      <c r="D588">
        <v>46</v>
      </c>
      <c r="E588" s="5">
        <v>44775</v>
      </c>
      <c r="F588">
        <v>223</v>
      </c>
      <c r="G588">
        <v>50</v>
      </c>
      <c r="H588" t="s">
        <v>5043</v>
      </c>
      <c r="I588">
        <v>99</v>
      </c>
      <c r="J588">
        <v>1</v>
      </c>
      <c r="K588" t="s">
        <v>5049</v>
      </c>
      <c r="L588" s="7" t="str">
        <f t="shared" si="27"/>
        <v>41-50</v>
      </c>
      <c r="M588" s="7">
        <f t="shared" si="28"/>
        <v>2022</v>
      </c>
      <c r="N588" s="6" t="str">
        <f t="shared" si="29"/>
        <v>Medium</v>
      </c>
    </row>
    <row r="589" spans="1:14" x14ac:dyDescent="0.25">
      <c r="A589" t="s">
        <v>598</v>
      </c>
      <c r="B589" t="s">
        <v>5014</v>
      </c>
      <c r="C589" t="s">
        <v>5024</v>
      </c>
      <c r="D589">
        <v>38</v>
      </c>
      <c r="E589" s="5">
        <v>44835</v>
      </c>
      <c r="F589">
        <v>225</v>
      </c>
      <c r="G589">
        <v>46</v>
      </c>
      <c r="H589" t="s">
        <v>5044</v>
      </c>
      <c r="I589">
        <v>50</v>
      </c>
      <c r="J589">
        <v>0</v>
      </c>
      <c r="L589" s="7" t="str">
        <f t="shared" si="27"/>
        <v>31-40</v>
      </c>
      <c r="M589" s="7">
        <f t="shared" si="28"/>
        <v>2022</v>
      </c>
      <c r="N589" s="6" t="str">
        <f t="shared" si="29"/>
        <v>Medium</v>
      </c>
    </row>
    <row r="590" spans="1:14" x14ac:dyDescent="0.25">
      <c r="A590" t="s">
        <v>599</v>
      </c>
      <c r="B590" t="s">
        <v>5013</v>
      </c>
      <c r="C590" t="s">
        <v>5022</v>
      </c>
      <c r="D590">
        <v>26</v>
      </c>
      <c r="E590" s="5">
        <v>44471</v>
      </c>
      <c r="F590">
        <v>210</v>
      </c>
      <c r="G590">
        <v>22</v>
      </c>
      <c r="H590" t="s">
        <v>5044</v>
      </c>
      <c r="I590">
        <v>86</v>
      </c>
      <c r="J590">
        <v>0</v>
      </c>
      <c r="L590" s="7" t="str">
        <f t="shared" si="27"/>
        <v>21-30</v>
      </c>
      <c r="M590" s="7">
        <f t="shared" si="28"/>
        <v>2021</v>
      </c>
      <c r="N590" s="6" t="str">
        <f t="shared" si="29"/>
        <v>Low</v>
      </c>
    </row>
    <row r="591" spans="1:14" x14ac:dyDescent="0.25">
      <c r="A591" t="s">
        <v>600</v>
      </c>
      <c r="B591" t="s">
        <v>5014</v>
      </c>
      <c r="C591" t="s">
        <v>5035</v>
      </c>
      <c r="D591">
        <v>23</v>
      </c>
      <c r="E591" s="5">
        <v>44703</v>
      </c>
      <c r="F591">
        <v>248</v>
      </c>
      <c r="G591">
        <v>62</v>
      </c>
      <c r="H591" t="s">
        <v>5043</v>
      </c>
      <c r="I591">
        <v>54</v>
      </c>
      <c r="J591">
        <v>1</v>
      </c>
      <c r="K591" t="s">
        <v>5051</v>
      </c>
      <c r="L591" s="7" t="str">
        <f t="shared" si="27"/>
        <v>21-30</v>
      </c>
      <c r="M591" s="7">
        <f t="shared" si="28"/>
        <v>2022</v>
      </c>
      <c r="N591" s="6" t="str">
        <f t="shared" si="29"/>
        <v>High</v>
      </c>
    </row>
    <row r="592" spans="1:14" x14ac:dyDescent="0.25">
      <c r="A592" t="s">
        <v>601</v>
      </c>
      <c r="B592" t="s">
        <v>5012</v>
      </c>
      <c r="C592" t="s">
        <v>5026</v>
      </c>
      <c r="D592">
        <v>43</v>
      </c>
      <c r="E592" s="5">
        <v>44716</v>
      </c>
      <c r="F592">
        <v>233</v>
      </c>
      <c r="G592">
        <v>46</v>
      </c>
      <c r="H592" t="s">
        <v>5048</v>
      </c>
      <c r="I592">
        <v>80</v>
      </c>
      <c r="J592">
        <v>1</v>
      </c>
      <c r="K592" t="s">
        <v>5049</v>
      </c>
      <c r="L592" s="7" t="str">
        <f t="shared" si="27"/>
        <v>41-50</v>
      </c>
      <c r="M592" s="7">
        <f t="shared" si="28"/>
        <v>2022</v>
      </c>
      <c r="N592" s="6" t="str">
        <f t="shared" si="29"/>
        <v>Medium</v>
      </c>
    </row>
    <row r="593" spans="1:14" x14ac:dyDescent="0.25">
      <c r="A593" t="s">
        <v>602</v>
      </c>
      <c r="B593" t="s">
        <v>5017</v>
      </c>
      <c r="C593" t="s">
        <v>5037</v>
      </c>
      <c r="D593">
        <v>32</v>
      </c>
      <c r="E593" s="5">
        <v>44822</v>
      </c>
      <c r="F593">
        <v>245</v>
      </c>
      <c r="G593">
        <v>66</v>
      </c>
      <c r="H593" t="s">
        <v>5046</v>
      </c>
      <c r="I593">
        <v>67</v>
      </c>
      <c r="J593">
        <v>1</v>
      </c>
      <c r="K593" t="s">
        <v>5050</v>
      </c>
      <c r="L593" s="7" t="str">
        <f t="shared" si="27"/>
        <v>31-40</v>
      </c>
      <c r="M593" s="7">
        <f t="shared" si="28"/>
        <v>2022</v>
      </c>
      <c r="N593" s="6" t="str">
        <f t="shared" si="29"/>
        <v>High</v>
      </c>
    </row>
    <row r="594" spans="1:14" x14ac:dyDescent="0.25">
      <c r="A594" t="s">
        <v>603</v>
      </c>
      <c r="B594" t="s">
        <v>5013</v>
      </c>
      <c r="C594" t="s">
        <v>5033</v>
      </c>
      <c r="D594">
        <v>42</v>
      </c>
      <c r="E594" s="5">
        <v>44540</v>
      </c>
      <c r="F594">
        <v>223</v>
      </c>
      <c r="G594">
        <v>75</v>
      </c>
      <c r="H594" t="s">
        <v>5046</v>
      </c>
      <c r="I594">
        <v>54</v>
      </c>
      <c r="J594">
        <v>1</v>
      </c>
      <c r="K594" t="s">
        <v>5051</v>
      </c>
      <c r="L594" s="7" t="str">
        <f t="shared" si="27"/>
        <v>41-50</v>
      </c>
      <c r="M594" s="7">
        <f t="shared" si="28"/>
        <v>2021</v>
      </c>
      <c r="N594" s="6" t="str">
        <f t="shared" si="29"/>
        <v>High</v>
      </c>
    </row>
    <row r="595" spans="1:14" x14ac:dyDescent="0.25">
      <c r="A595" t="s">
        <v>604</v>
      </c>
      <c r="B595" t="s">
        <v>5012</v>
      </c>
      <c r="C595" t="s">
        <v>5021</v>
      </c>
      <c r="D595">
        <v>34</v>
      </c>
      <c r="E595" s="5">
        <v>44566</v>
      </c>
      <c r="F595">
        <v>252</v>
      </c>
      <c r="G595">
        <v>44</v>
      </c>
      <c r="H595" t="s">
        <v>5048</v>
      </c>
      <c r="I595">
        <v>100</v>
      </c>
      <c r="J595">
        <v>1</v>
      </c>
      <c r="K595" t="s">
        <v>5050</v>
      </c>
      <c r="L595" s="7" t="str">
        <f t="shared" si="27"/>
        <v>31-40</v>
      </c>
      <c r="M595" s="7">
        <f t="shared" si="28"/>
        <v>2022</v>
      </c>
      <c r="N595" s="6" t="str">
        <f t="shared" si="29"/>
        <v>Medium</v>
      </c>
    </row>
    <row r="596" spans="1:14" x14ac:dyDescent="0.25">
      <c r="A596" t="s">
        <v>605</v>
      </c>
      <c r="B596" t="s">
        <v>5017</v>
      </c>
      <c r="C596" t="s">
        <v>5037</v>
      </c>
      <c r="D596">
        <v>50</v>
      </c>
      <c r="E596" s="5">
        <v>44785</v>
      </c>
      <c r="F596">
        <v>228</v>
      </c>
      <c r="G596">
        <v>21</v>
      </c>
      <c r="H596" t="s">
        <v>5043</v>
      </c>
      <c r="I596">
        <v>54</v>
      </c>
      <c r="J596">
        <v>1</v>
      </c>
      <c r="K596" t="s">
        <v>5049</v>
      </c>
      <c r="L596" s="7" t="str">
        <f t="shared" si="27"/>
        <v>41-50</v>
      </c>
      <c r="M596" s="7">
        <f t="shared" si="28"/>
        <v>2022</v>
      </c>
      <c r="N596" s="6" t="str">
        <f t="shared" si="29"/>
        <v>Low</v>
      </c>
    </row>
    <row r="597" spans="1:14" x14ac:dyDescent="0.25">
      <c r="A597" t="s">
        <v>606</v>
      </c>
      <c r="B597" t="s">
        <v>5013</v>
      </c>
      <c r="C597" t="s">
        <v>5039</v>
      </c>
      <c r="D597">
        <v>27</v>
      </c>
      <c r="E597" s="5">
        <v>44557</v>
      </c>
      <c r="F597">
        <v>238</v>
      </c>
      <c r="G597">
        <v>91</v>
      </c>
      <c r="H597" t="s">
        <v>5045</v>
      </c>
      <c r="I597">
        <v>92</v>
      </c>
      <c r="J597">
        <v>0</v>
      </c>
      <c r="L597" s="7" t="str">
        <f t="shared" si="27"/>
        <v>21-30</v>
      </c>
      <c r="M597" s="7">
        <f t="shared" si="28"/>
        <v>2021</v>
      </c>
      <c r="N597" s="6" t="str">
        <f t="shared" si="29"/>
        <v>High</v>
      </c>
    </row>
    <row r="598" spans="1:14" x14ac:dyDescent="0.25">
      <c r="A598" t="s">
        <v>607</v>
      </c>
      <c r="B598" t="s">
        <v>5016</v>
      </c>
      <c r="C598" t="s">
        <v>5031</v>
      </c>
      <c r="D598">
        <v>45</v>
      </c>
      <c r="E598" s="5">
        <v>44811</v>
      </c>
      <c r="F598">
        <v>230</v>
      </c>
      <c r="G598">
        <v>86</v>
      </c>
      <c r="H598" t="s">
        <v>5048</v>
      </c>
      <c r="I598">
        <v>80</v>
      </c>
      <c r="J598">
        <v>0</v>
      </c>
      <c r="L598" s="7" t="str">
        <f t="shared" si="27"/>
        <v>41-50</v>
      </c>
      <c r="M598" s="7">
        <f t="shared" si="28"/>
        <v>2022</v>
      </c>
      <c r="N598" s="6" t="str">
        <f t="shared" si="29"/>
        <v>High</v>
      </c>
    </row>
    <row r="599" spans="1:14" x14ac:dyDescent="0.25">
      <c r="A599" t="s">
        <v>608</v>
      </c>
      <c r="B599" t="s">
        <v>5013</v>
      </c>
      <c r="C599" t="s">
        <v>5022</v>
      </c>
      <c r="D599">
        <v>48</v>
      </c>
      <c r="E599" s="5">
        <v>44507</v>
      </c>
      <c r="F599">
        <v>201</v>
      </c>
      <c r="G599">
        <v>31</v>
      </c>
      <c r="H599" t="s">
        <v>5045</v>
      </c>
      <c r="I599">
        <v>58</v>
      </c>
      <c r="J599">
        <v>0</v>
      </c>
      <c r="L599" s="7" t="str">
        <f t="shared" si="27"/>
        <v>41-50</v>
      </c>
      <c r="M599" s="7">
        <f t="shared" si="28"/>
        <v>2021</v>
      </c>
      <c r="N599" s="6" t="str">
        <f t="shared" si="29"/>
        <v>Medium</v>
      </c>
    </row>
    <row r="600" spans="1:14" x14ac:dyDescent="0.25">
      <c r="A600" t="s">
        <v>609</v>
      </c>
      <c r="B600" t="s">
        <v>5013</v>
      </c>
      <c r="C600" t="s">
        <v>5022</v>
      </c>
      <c r="D600">
        <v>38</v>
      </c>
      <c r="E600" s="5">
        <v>44887</v>
      </c>
      <c r="F600">
        <v>257</v>
      </c>
      <c r="G600">
        <v>73</v>
      </c>
      <c r="H600" t="s">
        <v>5043</v>
      </c>
      <c r="I600">
        <v>53</v>
      </c>
      <c r="J600">
        <v>0</v>
      </c>
      <c r="L600" s="7" t="str">
        <f t="shared" si="27"/>
        <v>31-40</v>
      </c>
      <c r="M600" s="7">
        <f t="shared" si="28"/>
        <v>2022</v>
      </c>
      <c r="N600" s="6" t="str">
        <f t="shared" si="29"/>
        <v>High</v>
      </c>
    </row>
    <row r="601" spans="1:14" x14ac:dyDescent="0.25">
      <c r="A601" t="s">
        <v>610</v>
      </c>
      <c r="B601" t="s">
        <v>5018</v>
      </c>
      <c r="C601" t="s">
        <v>5038</v>
      </c>
      <c r="D601">
        <v>38</v>
      </c>
      <c r="E601" s="5">
        <v>43946</v>
      </c>
      <c r="F601">
        <v>225</v>
      </c>
      <c r="G601">
        <v>76</v>
      </c>
      <c r="H601" t="s">
        <v>5044</v>
      </c>
      <c r="I601">
        <v>90</v>
      </c>
      <c r="J601">
        <v>0</v>
      </c>
      <c r="L601" s="7" t="str">
        <f t="shared" si="27"/>
        <v>31-40</v>
      </c>
      <c r="M601" s="7">
        <f t="shared" si="28"/>
        <v>2020</v>
      </c>
      <c r="N601" s="6" t="str">
        <f t="shared" si="29"/>
        <v>High</v>
      </c>
    </row>
    <row r="602" spans="1:14" x14ac:dyDescent="0.25">
      <c r="A602" t="s">
        <v>611</v>
      </c>
      <c r="B602" t="s">
        <v>5018</v>
      </c>
      <c r="C602" t="s">
        <v>5038</v>
      </c>
      <c r="D602">
        <v>28</v>
      </c>
      <c r="E602" s="5">
        <v>44468</v>
      </c>
      <c r="F602">
        <v>238</v>
      </c>
      <c r="G602">
        <v>60</v>
      </c>
      <c r="H602" t="s">
        <v>5048</v>
      </c>
      <c r="I602">
        <v>60</v>
      </c>
      <c r="J602">
        <v>0</v>
      </c>
      <c r="L602" s="7" t="str">
        <f t="shared" si="27"/>
        <v>21-30</v>
      </c>
      <c r="M602" s="7">
        <f t="shared" si="28"/>
        <v>2021</v>
      </c>
      <c r="N602" s="6" t="str">
        <f t="shared" si="29"/>
        <v>High</v>
      </c>
    </row>
    <row r="603" spans="1:14" x14ac:dyDescent="0.25">
      <c r="A603" t="s">
        <v>612</v>
      </c>
      <c r="B603" t="s">
        <v>5016</v>
      </c>
      <c r="C603" t="s">
        <v>5029</v>
      </c>
      <c r="D603">
        <v>26</v>
      </c>
      <c r="E603" s="5">
        <v>44114</v>
      </c>
      <c r="F603">
        <v>237</v>
      </c>
      <c r="G603">
        <v>98</v>
      </c>
      <c r="H603" t="s">
        <v>5043</v>
      </c>
      <c r="I603">
        <v>89</v>
      </c>
      <c r="J603">
        <v>1</v>
      </c>
      <c r="K603" t="s">
        <v>5049</v>
      </c>
      <c r="L603" s="7" t="str">
        <f t="shared" si="27"/>
        <v>21-30</v>
      </c>
      <c r="M603" s="7">
        <f t="shared" si="28"/>
        <v>2020</v>
      </c>
      <c r="N603" s="6" t="str">
        <f t="shared" si="29"/>
        <v>High</v>
      </c>
    </row>
    <row r="604" spans="1:14" x14ac:dyDescent="0.25">
      <c r="A604" t="s">
        <v>613</v>
      </c>
      <c r="B604" t="s">
        <v>5015</v>
      </c>
      <c r="C604" t="s">
        <v>5040</v>
      </c>
      <c r="D604">
        <v>41</v>
      </c>
      <c r="E604" s="5">
        <v>44323</v>
      </c>
      <c r="F604">
        <v>204</v>
      </c>
      <c r="G604">
        <v>29</v>
      </c>
      <c r="H604" t="s">
        <v>5048</v>
      </c>
      <c r="I604">
        <v>74</v>
      </c>
      <c r="J604">
        <v>0</v>
      </c>
      <c r="L604" s="7" t="str">
        <f t="shared" si="27"/>
        <v>41-50</v>
      </c>
      <c r="M604" s="7">
        <f t="shared" si="28"/>
        <v>2021</v>
      </c>
      <c r="N604" s="6" t="str">
        <f t="shared" si="29"/>
        <v>Low</v>
      </c>
    </row>
    <row r="605" spans="1:14" x14ac:dyDescent="0.25">
      <c r="A605" t="s">
        <v>614</v>
      </c>
      <c r="B605" t="s">
        <v>5011</v>
      </c>
      <c r="C605" t="s">
        <v>5019</v>
      </c>
      <c r="D605">
        <v>28</v>
      </c>
      <c r="E605" s="5">
        <v>44392</v>
      </c>
      <c r="F605">
        <v>255</v>
      </c>
      <c r="G605">
        <v>64</v>
      </c>
      <c r="H605" t="s">
        <v>5046</v>
      </c>
      <c r="I605">
        <v>76</v>
      </c>
      <c r="J605">
        <v>0</v>
      </c>
      <c r="L605" s="7" t="str">
        <f t="shared" si="27"/>
        <v>21-30</v>
      </c>
      <c r="M605" s="7">
        <f t="shared" si="28"/>
        <v>2021</v>
      </c>
      <c r="N605" s="6" t="str">
        <f t="shared" si="29"/>
        <v>High</v>
      </c>
    </row>
    <row r="606" spans="1:14" x14ac:dyDescent="0.25">
      <c r="A606" t="s">
        <v>615</v>
      </c>
      <c r="B606" t="s">
        <v>5011</v>
      </c>
      <c r="C606" t="s">
        <v>5019</v>
      </c>
      <c r="D606">
        <v>37</v>
      </c>
      <c r="E606" s="5">
        <v>44004</v>
      </c>
      <c r="F606">
        <v>239</v>
      </c>
      <c r="G606">
        <v>76</v>
      </c>
      <c r="H606" t="s">
        <v>5045</v>
      </c>
      <c r="I606">
        <v>100</v>
      </c>
      <c r="J606">
        <v>0</v>
      </c>
      <c r="L606" s="7" t="str">
        <f t="shared" si="27"/>
        <v>31-40</v>
      </c>
      <c r="M606" s="7">
        <f t="shared" si="28"/>
        <v>2020</v>
      </c>
      <c r="N606" s="6" t="str">
        <f t="shared" si="29"/>
        <v>High</v>
      </c>
    </row>
    <row r="607" spans="1:14" x14ac:dyDescent="0.25">
      <c r="A607" t="s">
        <v>616</v>
      </c>
      <c r="B607" t="s">
        <v>5011</v>
      </c>
      <c r="C607" t="s">
        <v>5023</v>
      </c>
      <c r="D607">
        <v>43</v>
      </c>
      <c r="E607" s="5">
        <v>44794</v>
      </c>
      <c r="F607">
        <v>257</v>
      </c>
      <c r="G607">
        <v>77</v>
      </c>
      <c r="H607" t="s">
        <v>5044</v>
      </c>
      <c r="I607">
        <v>50</v>
      </c>
      <c r="J607">
        <v>1</v>
      </c>
      <c r="K607" t="s">
        <v>5050</v>
      </c>
      <c r="L607" s="7" t="str">
        <f t="shared" si="27"/>
        <v>41-50</v>
      </c>
      <c r="M607" s="7">
        <f t="shared" si="28"/>
        <v>2022</v>
      </c>
      <c r="N607" s="6" t="str">
        <f t="shared" si="29"/>
        <v>High</v>
      </c>
    </row>
    <row r="608" spans="1:14" x14ac:dyDescent="0.25">
      <c r="A608" t="s">
        <v>617</v>
      </c>
      <c r="B608" t="s">
        <v>5016</v>
      </c>
      <c r="C608" t="s">
        <v>5031</v>
      </c>
      <c r="D608">
        <v>49</v>
      </c>
      <c r="E608" s="5">
        <v>44883</v>
      </c>
      <c r="F608">
        <v>244</v>
      </c>
      <c r="G608">
        <v>67</v>
      </c>
      <c r="H608" t="s">
        <v>5048</v>
      </c>
      <c r="I608">
        <v>64</v>
      </c>
      <c r="J608">
        <v>1</v>
      </c>
      <c r="K608" t="s">
        <v>5051</v>
      </c>
      <c r="L608" s="7" t="str">
        <f t="shared" si="27"/>
        <v>41-50</v>
      </c>
      <c r="M608" s="7">
        <f t="shared" si="28"/>
        <v>2022</v>
      </c>
      <c r="N608" s="6" t="str">
        <f t="shared" si="29"/>
        <v>High</v>
      </c>
    </row>
    <row r="609" spans="1:14" x14ac:dyDescent="0.25">
      <c r="A609" t="s">
        <v>618</v>
      </c>
      <c r="B609" t="s">
        <v>5015</v>
      </c>
      <c r="C609" t="s">
        <v>5025</v>
      </c>
      <c r="D609">
        <v>47</v>
      </c>
      <c r="E609" s="5">
        <v>44168</v>
      </c>
      <c r="F609">
        <v>258</v>
      </c>
      <c r="G609">
        <v>97</v>
      </c>
      <c r="H609" t="s">
        <v>5046</v>
      </c>
      <c r="I609">
        <v>86</v>
      </c>
      <c r="J609">
        <v>0</v>
      </c>
      <c r="L609" s="7" t="str">
        <f t="shared" si="27"/>
        <v>41-50</v>
      </c>
      <c r="M609" s="7">
        <f t="shared" si="28"/>
        <v>2020</v>
      </c>
      <c r="N609" s="6" t="str">
        <f t="shared" si="29"/>
        <v>High</v>
      </c>
    </row>
    <row r="610" spans="1:14" x14ac:dyDescent="0.25">
      <c r="A610" t="s">
        <v>619</v>
      </c>
      <c r="B610" t="s">
        <v>5016</v>
      </c>
      <c r="C610" t="s">
        <v>5041</v>
      </c>
      <c r="D610">
        <v>30</v>
      </c>
      <c r="E610" s="5">
        <v>44439</v>
      </c>
      <c r="F610">
        <v>249</v>
      </c>
      <c r="G610">
        <v>29</v>
      </c>
      <c r="H610" t="s">
        <v>5045</v>
      </c>
      <c r="I610">
        <v>68</v>
      </c>
      <c r="J610">
        <v>1</v>
      </c>
      <c r="K610" t="s">
        <v>5051</v>
      </c>
      <c r="L610" s="7" t="str">
        <f t="shared" si="27"/>
        <v>21-30</v>
      </c>
      <c r="M610" s="7">
        <f t="shared" si="28"/>
        <v>2021</v>
      </c>
      <c r="N610" s="6" t="str">
        <f t="shared" si="29"/>
        <v>Low</v>
      </c>
    </row>
    <row r="611" spans="1:14" x14ac:dyDescent="0.25">
      <c r="A611" t="s">
        <v>620</v>
      </c>
      <c r="B611" t="s">
        <v>5012</v>
      </c>
      <c r="C611" t="s">
        <v>5026</v>
      </c>
      <c r="D611">
        <v>44</v>
      </c>
      <c r="E611" s="5">
        <v>44166</v>
      </c>
      <c r="F611">
        <v>250</v>
      </c>
      <c r="G611">
        <v>0</v>
      </c>
      <c r="H611" t="s">
        <v>5044</v>
      </c>
      <c r="I611">
        <v>83</v>
      </c>
      <c r="J611">
        <v>0</v>
      </c>
      <c r="L611" s="7" t="str">
        <f t="shared" si="27"/>
        <v>41-50</v>
      </c>
      <c r="M611" s="7">
        <f t="shared" si="28"/>
        <v>2020</v>
      </c>
      <c r="N611" s="6" t="str">
        <f t="shared" si="29"/>
        <v>Low</v>
      </c>
    </row>
    <row r="612" spans="1:14" x14ac:dyDescent="0.25">
      <c r="A612" t="s">
        <v>621</v>
      </c>
      <c r="B612" t="s">
        <v>5017</v>
      </c>
      <c r="C612" t="s">
        <v>5042</v>
      </c>
      <c r="D612">
        <v>42</v>
      </c>
      <c r="E612" s="5">
        <v>44717</v>
      </c>
      <c r="F612">
        <v>244</v>
      </c>
      <c r="G612">
        <v>40</v>
      </c>
      <c r="H612" t="s">
        <v>5048</v>
      </c>
      <c r="I612">
        <v>73</v>
      </c>
      <c r="J612">
        <v>0</v>
      </c>
      <c r="L612" s="7" t="str">
        <f t="shared" si="27"/>
        <v>41-50</v>
      </c>
      <c r="M612" s="7">
        <f t="shared" si="28"/>
        <v>2022</v>
      </c>
      <c r="N612" s="6" t="str">
        <f t="shared" si="29"/>
        <v>Medium</v>
      </c>
    </row>
    <row r="613" spans="1:14" x14ac:dyDescent="0.25">
      <c r="A613" t="s">
        <v>622</v>
      </c>
      <c r="B613" t="s">
        <v>5013</v>
      </c>
      <c r="C613" t="s">
        <v>5033</v>
      </c>
      <c r="D613">
        <v>42</v>
      </c>
      <c r="E613" s="5">
        <v>44328</v>
      </c>
      <c r="F613">
        <v>216</v>
      </c>
      <c r="G613">
        <v>33</v>
      </c>
      <c r="H613" t="s">
        <v>5044</v>
      </c>
      <c r="I613">
        <v>77</v>
      </c>
      <c r="J613">
        <v>1</v>
      </c>
      <c r="K613" t="s">
        <v>5050</v>
      </c>
      <c r="L613" s="7" t="str">
        <f t="shared" si="27"/>
        <v>41-50</v>
      </c>
      <c r="M613" s="7">
        <f t="shared" si="28"/>
        <v>2021</v>
      </c>
      <c r="N613" s="6" t="str">
        <f t="shared" si="29"/>
        <v>Medium</v>
      </c>
    </row>
    <row r="614" spans="1:14" x14ac:dyDescent="0.25">
      <c r="A614" t="s">
        <v>623</v>
      </c>
      <c r="B614" t="s">
        <v>5018</v>
      </c>
      <c r="C614" t="s">
        <v>5032</v>
      </c>
      <c r="D614">
        <v>34</v>
      </c>
      <c r="E614" s="5">
        <v>44154</v>
      </c>
      <c r="F614">
        <v>213</v>
      </c>
      <c r="G614">
        <v>52</v>
      </c>
      <c r="H614" t="s">
        <v>5044</v>
      </c>
      <c r="I614">
        <v>100</v>
      </c>
      <c r="J614">
        <v>1</v>
      </c>
      <c r="K614" t="s">
        <v>5049</v>
      </c>
      <c r="L614" s="7" t="str">
        <f t="shared" si="27"/>
        <v>31-40</v>
      </c>
      <c r="M614" s="7">
        <f t="shared" si="28"/>
        <v>2020</v>
      </c>
      <c r="N614" s="6" t="str">
        <f t="shared" si="29"/>
        <v>Medium</v>
      </c>
    </row>
    <row r="615" spans="1:14" x14ac:dyDescent="0.25">
      <c r="A615" t="s">
        <v>624</v>
      </c>
      <c r="B615" t="s">
        <v>5015</v>
      </c>
      <c r="C615" t="s">
        <v>5025</v>
      </c>
      <c r="D615">
        <v>39</v>
      </c>
      <c r="E615" s="5">
        <v>44432</v>
      </c>
      <c r="F615">
        <v>216</v>
      </c>
      <c r="G615">
        <v>39</v>
      </c>
      <c r="H615" t="s">
        <v>5044</v>
      </c>
      <c r="I615">
        <v>72</v>
      </c>
      <c r="J615">
        <v>1</v>
      </c>
      <c r="K615" t="s">
        <v>5050</v>
      </c>
      <c r="L615" s="7" t="str">
        <f t="shared" si="27"/>
        <v>31-40</v>
      </c>
      <c r="M615" s="7">
        <f t="shared" si="28"/>
        <v>2021</v>
      </c>
      <c r="N615" s="6" t="str">
        <f t="shared" si="29"/>
        <v>Medium</v>
      </c>
    </row>
    <row r="616" spans="1:14" x14ac:dyDescent="0.25">
      <c r="A616" t="s">
        <v>625</v>
      </c>
      <c r="B616" t="s">
        <v>5013</v>
      </c>
      <c r="C616" t="s">
        <v>5022</v>
      </c>
      <c r="D616">
        <v>25</v>
      </c>
      <c r="E616" s="5">
        <v>44162</v>
      </c>
      <c r="F616">
        <v>214</v>
      </c>
      <c r="G616">
        <v>57</v>
      </c>
      <c r="H616" t="s">
        <v>5046</v>
      </c>
      <c r="I616">
        <v>60</v>
      </c>
      <c r="J616">
        <v>0</v>
      </c>
      <c r="L616" s="7" t="str">
        <f t="shared" si="27"/>
        <v>21-30</v>
      </c>
      <c r="M616" s="7">
        <f t="shared" si="28"/>
        <v>2020</v>
      </c>
      <c r="N616" s="6" t="str">
        <f t="shared" si="29"/>
        <v>Medium</v>
      </c>
    </row>
    <row r="617" spans="1:14" x14ac:dyDescent="0.25">
      <c r="A617" t="s">
        <v>626</v>
      </c>
      <c r="B617" t="s">
        <v>5012</v>
      </c>
      <c r="C617" t="s">
        <v>5021</v>
      </c>
      <c r="D617">
        <v>34</v>
      </c>
      <c r="E617" s="5">
        <v>44123</v>
      </c>
      <c r="F617">
        <v>221</v>
      </c>
      <c r="G617">
        <v>70</v>
      </c>
      <c r="H617" t="s">
        <v>5044</v>
      </c>
      <c r="I617">
        <v>94</v>
      </c>
      <c r="J617">
        <v>0</v>
      </c>
      <c r="L617" s="7" t="str">
        <f t="shared" si="27"/>
        <v>31-40</v>
      </c>
      <c r="M617" s="7">
        <f t="shared" si="28"/>
        <v>2020</v>
      </c>
      <c r="N617" s="6" t="str">
        <f t="shared" si="29"/>
        <v>High</v>
      </c>
    </row>
    <row r="618" spans="1:14" x14ac:dyDescent="0.25">
      <c r="A618" t="s">
        <v>627</v>
      </c>
      <c r="B618" t="s">
        <v>5013</v>
      </c>
      <c r="C618" t="s">
        <v>5033</v>
      </c>
      <c r="D618">
        <v>42</v>
      </c>
      <c r="E618" s="5">
        <v>44922</v>
      </c>
      <c r="F618">
        <v>251</v>
      </c>
      <c r="G618">
        <v>11</v>
      </c>
      <c r="H618" t="s">
        <v>5043</v>
      </c>
      <c r="I618">
        <v>80</v>
      </c>
      <c r="J618">
        <v>1</v>
      </c>
      <c r="K618" t="s">
        <v>5049</v>
      </c>
      <c r="L618" s="7" t="str">
        <f t="shared" si="27"/>
        <v>41-50</v>
      </c>
      <c r="M618" s="7">
        <f t="shared" si="28"/>
        <v>2022</v>
      </c>
      <c r="N618" s="6" t="str">
        <f t="shared" si="29"/>
        <v>Low</v>
      </c>
    </row>
    <row r="619" spans="1:14" x14ac:dyDescent="0.25">
      <c r="A619" t="s">
        <v>628</v>
      </c>
      <c r="B619" t="s">
        <v>5011</v>
      </c>
      <c r="C619" t="s">
        <v>5023</v>
      </c>
      <c r="D619">
        <v>29</v>
      </c>
      <c r="E619" s="5">
        <v>44548</v>
      </c>
      <c r="F619">
        <v>205</v>
      </c>
      <c r="G619">
        <v>77</v>
      </c>
      <c r="H619" t="s">
        <v>5045</v>
      </c>
      <c r="I619">
        <v>96</v>
      </c>
      <c r="J619">
        <v>1</v>
      </c>
      <c r="K619" t="s">
        <v>5051</v>
      </c>
      <c r="L619" s="7" t="str">
        <f t="shared" si="27"/>
        <v>21-30</v>
      </c>
      <c r="M619" s="7">
        <f t="shared" si="28"/>
        <v>2021</v>
      </c>
      <c r="N619" s="6" t="str">
        <f t="shared" si="29"/>
        <v>High</v>
      </c>
    </row>
    <row r="620" spans="1:14" x14ac:dyDescent="0.25">
      <c r="A620" t="s">
        <v>629</v>
      </c>
      <c r="B620" t="s">
        <v>5018</v>
      </c>
      <c r="C620" t="s">
        <v>5032</v>
      </c>
      <c r="D620">
        <v>41</v>
      </c>
      <c r="E620" s="5">
        <v>44869</v>
      </c>
      <c r="F620">
        <v>260</v>
      </c>
      <c r="G620">
        <v>99</v>
      </c>
      <c r="H620" t="s">
        <v>5043</v>
      </c>
      <c r="I620">
        <v>90</v>
      </c>
      <c r="J620">
        <v>1</v>
      </c>
      <c r="K620" t="s">
        <v>5051</v>
      </c>
      <c r="L620" s="7" t="str">
        <f t="shared" si="27"/>
        <v>41-50</v>
      </c>
      <c r="M620" s="7">
        <f t="shared" si="28"/>
        <v>2022</v>
      </c>
      <c r="N620" s="6" t="str">
        <f t="shared" si="29"/>
        <v>High</v>
      </c>
    </row>
    <row r="621" spans="1:14" x14ac:dyDescent="0.25">
      <c r="A621" t="s">
        <v>630</v>
      </c>
      <c r="B621" t="s">
        <v>5017</v>
      </c>
      <c r="C621" t="s">
        <v>5030</v>
      </c>
      <c r="D621">
        <v>49</v>
      </c>
      <c r="E621" s="5">
        <v>44255</v>
      </c>
      <c r="F621">
        <v>259</v>
      </c>
      <c r="G621">
        <v>66</v>
      </c>
      <c r="H621" t="s">
        <v>5047</v>
      </c>
      <c r="I621">
        <v>62</v>
      </c>
      <c r="J621">
        <v>0</v>
      </c>
      <c r="L621" s="7" t="str">
        <f t="shared" si="27"/>
        <v>41-50</v>
      </c>
      <c r="M621" s="7">
        <f t="shared" si="28"/>
        <v>2021</v>
      </c>
      <c r="N621" s="6" t="str">
        <f t="shared" si="29"/>
        <v>High</v>
      </c>
    </row>
    <row r="622" spans="1:14" x14ac:dyDescent="0.25">
      <c r="A622" t="s">
        <v>631</v>
      </c>
      <c r="B622" t="s">
        <v>5012</v>
      </c>
      <c r="C622" t="s">
        <v>5021</v>
      </c>
      <c r="D622">
        <v>27</v>
      </c>
      <c r="E622" s="5">
        <v>44237</v>
      </c>
      <c r="F622">
        <v>202</v>
      </c>
      <c r="G622">
        <v>46</v>
      </c>
      <c r="H622" t="s">
        <v>5043</v>
      </c>
      <c r="I622">
        <v>91</v>
      </c>
      <c r="J622">
        <v>0</v>
      </c>
      <c r="L622" s="7" t="str">
        <f t="shared" si="27"/>
        <v>21-30</v>
      </c>
      <c r="M622" s="7">
        <f t="shared" si="28"/>
        <v>2021</v>
      </c>
      <c r="N622" s="6" t="str">
        <f t="shared" si="29"/>
        <v>Medium</v>
      </c>
    </row>
    <row r="623" spans="1:14" x14ac:dyDescent="0.25">
      <c r="A623" t="s">
        <v>632</v>
      </c>
      <c r="B623" t="s">
        <v>5013</v>
      </c>
      <c r="C623" t="s">
        <v>5039</v>
      </c>
      <c r="D623">
        <v>30</v>
      </c>
      <c r="E623" s="5">
        <v>44129</v>
      </c>
      <c r="F623">
        <v>225</v>
      </c>
      <c r="G623">
        <v>45</v>
      </c>
      <c r="H623" t="s">
        <v>5046</v>
      </c>
      <c r="I623">
        <v>75</v>
      </c>
      <c r="J623">
        <v>1</v>
      </c>
      <c r="K623" t="s">
        <v>5050</v>
      </c>
      <c r="L623" s="7" t="str">
        <f t="shared" si="27"/>
        <v>21-30</v>
      </c>
      <c r="M623" s="7">
        <f t="shared" si="28"/>
        <v>2020</v>
      </c>
      <c r="N623" s="6" t="str">
        <f t="shared" si="29"/>
        <v>Medium</v>
      </c>
    </row>
    <row r="624" spans="1:14" x14ac:dyDescent="0.25">
      <c r="A624" t="s">
        <v>633</v>
      </c>
      <c r="B624" t="s">
        <v>5012</v>
      </c>
      <c r="C624" t="s">
        <v>5021</v>
      </c>
      <c r="D624">
        <v>22</v>
      </c>
      <c r="E624" s="5">
        <v>44173</v>
      </c>
      <c r="F624">
        <v>245</v>
      </c>
      <c r="G624">
        <v>8</v>
      </c>
      <c r="H624" t="s">
        <v>5045</v>
      </c>
      <c r="I624">
        <v>85</v>
      </c>
      <c r="J624">
        <v>1</v>
      </c>
      <c r="K624" t="s">
        <v>5050</v>
      </c>
      <c r="L624" s="7" t="str">
        <f t="shared" si="27"/>
        <v>21-30</v>
      </c>
      <c r="M624" s="7">
        <f t="shared" si="28"/>
        <v>2020</v>
      </c>
      <c r="N624" s="6" t="str">
        <f t="shared" si="29"/>
        <v>Low</v>
      </c>
    </row>
    <row r="625" spans="1:14" x14ac:dyDescent="0.25">
      <c r="A625" t="s">
        <v>634</v>
      </c>
      <c r="B625" t="s">
        <v>5015</v>
      </c>
      <c r="C625" t="s">
        <v>5040</v>
      </c>
      <c r="D625">
        <v>48</v>
      </c>
      <c r="E625" s="5">
        <v>44644</v>
      </c>
      <c r="F625">
        <v>214</v>
      </c>
      <c r="G625">
        <v>77</v>
      </c>
      <c r="H625" t="s">
        <v>5043</v>
      </c>
      <c r="I625">
        <v>79</v>
      </c>
      <c r="J625">
        <v>1</v>
      </c>
      <c r="K625" t="s">
        <v>5050</v>
      </c>
      <c r="L625" s="7" t="str">
        <f t="shared" si="27"/>
        <v>41-50</v>
      </c>
      <c r="M625" s="7">
        <f t="shared" si="28"/>
        <v>2022</v>
      </c>
      <c r="N625" s="6" t="str">
        <f t="shared" si="29"/>
        <v>High</v>
      </c>
    </row>
    <row r="626" spans="1:14" x14ac:dyDescent="0.25">
      <c r="A626" t="s">
        <v>635</v>
      </c>
      <c r="B626" t="s">
        <v>5017</v>
      </c>
      <c r="C626" t="s">
        <v>5042</v>
      </c>
      <c r="D626">
        <v>27</v>
      </c>
      <c r="E626" s="5">
        <v>44511</v>
      </c>
      <c r="F626">
        <v>232</v>
      </c>
      <c r="G626">
        <v>13</v>
      </c>
      <c r="H626" t="s">
        <v>5044</v>
      </c>
      <c r="I626">
        <v>54</v>
      </c>
      <c r="J626">
        <v>1</v>
      </c>
      <c r="K626" t="s">
        <v>5051</v>
      </c>
      <c r="L626" s="7" t="str">
        <f t="shared" si="27"/>
        <v>21-30</v>
      </c>
      <c r="M626" s="7">
        <f t="shared" si="28"/>
        <v>2021</v>
      </c>
      <c r="N626" s="6" t="str">
        <f t="shared" si="29"/>
        <v>Low</v>
      </c>
    </row>
    <row r="627" spans="1:14" x14ac:dyDescent="0.25">
      <c r="A627" t="s">
        <v>636</v>
      </c>
      <c r="B627" t="s">
        <v>5011</v>
      </c>
      <c r="C627" t="s">
        <v>5020</v>
      </c>
      <c r="D627">
        <v>30</v>
      </c>
      <c r="E627" s="5">
        <v>44030</v>
      </c>
      <c r="F627">
        <v>234</v>
      </c>
      <c r="G627">
        <v>73</v>
      </c>
      <c r="H627" t="s">
        <v>5047</v>
      </c>
      <c r="I627">
        <v>94</v>
      </c>
      <c r="J627">
        <v>1</v>
      </c>
      <c r="K627" t="s">
        <v>5051</v>
      </c>
      <c r="L627" s="7" t="str">
        <f t="shared" si="27"/>
        <v>21-30</v>
      </c>
      <c r="M627" s="7">
        <f t="shared" si="28"/>
        <v>2020</v>
      </c>
      <c r="N627" s="6" t="str">
        <f t="shared" si="29"/>
        <v>High</v>
      </c>
    </row>
    <row r="628" spans="1:14" x14ac:dyDescent="0.25">
      <c r="A628" t="s">
        <v>637</v>
      </c>
      <c r="B628" t="s">
        <v>5014</v>
      </c>
      <c r="C628" t="s">
        <v>5028</v>
      </c>
      <c r="D628">
        <v>46</v>
      </c>
      <c r="E628" s="5">
        <v>44580</v>
      </c>
      <c r="F628">
        <v>249</v>
      </c>
      <c r="G628">
        <v>58</v>
      </c>
      <c r="H628" t="s">
        <v>5046</v>
      </c>
      <c r="I628">
        <v>79</v>
      </c>
      <c r="J628">
        <v>0</v>
      </c>
      <c r="L628" s="7" t="str">
        <f t="shared" si="27"/>
        <v>41-50</v>
      </c>
      <c r="M628" s="7">
        <f t="shared" si="28"/>
        <v>2022</v>
      </c>
      <c r="N628" s="6" t="str">
        <f t="shared" si="29"/>
        <v>Medium</v>
      </c>
    </row>
    <row r="629" spans="1:14" x14ac:dyDescent="0.25">
      <c r="A629" t="s">
        <v>638</v>
      </c>
      <c r="B629" t="s">
        <v>5014</v>
      </c>
      <c r="C629" t="s">
        <v>5028</v>
      </c>
      <c r="D629">
        <v>30</v>
      </c>
      <c r="E629" s="5">
        <v>44858</v>
      </c>
      <c r="F629">
        <v>224</v>
      </c>
      <c r="G629">
        <v>81</v>
      </c>
      <c r="H629" t="s">
        <v>5043</v>
      </c>
      <c r="I629">
        <v>93</v>
      </c>
      <c r="J629">
        <v>0</v>
      </c>
      <c r="L629" s="7" t="str">
        <f t="shared" si="27"/>
        <v>21-30</v>
      </c>
      <c r="M629" s="7">
        <f t="shared" si="28"/>
        <v>2022</v>
      </c>
      <c r="N629" s="6" t="str">
        <f t="shared" si="29"/>
        <v>High</v>
      </c>
    </row>
    <row r="630" spans="1:14" x14ac:dyDescent="0.25">
      <c r="A630" t="s">
        <v>639</v>
      </c>
      <c r="B630" t="s">
        <v>5015</v>
      </c>
      <c r="C630" t="s">
        <v>5040</v>
      </c>
      <c r="D630">
        <v>33</v>
      </c>
      <c r="E630" s="5">
        <v>44399</v>
      </c>
      <c r="F630">
        <v>234</v>
      </c>
      <c r="G630">
        <v>1</v>
      </c>
      <c r="H630" t="s">
        <v>5046</v>
      </c>
      <c r="I630">
        <v>66</v>
      </c>
      <c r="J630">
        <v>0</v>
      </c>
      <c r="L630" s="7" t="str">
        <f t="shared" si="27"/>
        <v>31-40</v>
      </c>
      <c r="M630" s="7">
        <f t="shared" si="28"/>
        <v>2021</v>
      </c>
      <c r="N630" s="6" t="str">
        <f t="shared" si="29"/>
        <v>Low</v>
      </c>
    </row>
    <row r="631" spans="1:14" x14ac:dyDescent="0.25">
      <c r="A631" t="s">
        <v>640</v>
      </c>
      <c r="B631" t="s">
        <v>5018</v>
      </c>
      <c r="C631" t="s">
        <v>5038</v>
      </c>
      <c r="D631">
        <v>34</v>
      </c>
      <c r="E631" s="5">
        <v>44238</v>
      </c>
      <c r="F631">
        <v>247</v>
      </c>
      <c r="G631">
        <v>43</v>
      </c>
      <c r="H631" t="s">
        <v>5045</v>
      </c>
      <c r="I631">
        <v>85</v>
      </c>
      <c r="J631">
        <v>0</v>
      </c>
      <c r="L631" s="7" t="str">
        <f t="shared" si="27"/>
        <v>31-40</v>
      </c>
      <c r="M631" s="7">
        <f t="shared" si="28"/>
        <v>2021</v>
      </c>
      <c r="N631" s="6" t="str">
        <f t="shared" si="29"/>
        <v>Medium</v>
      </c>
    </row>
    <row r="632" spans="1:14" x14ac:dyDescent="0.25">
      <c r="A632" t="s">
        <v>641</v>
      </c>
      <c r="B632" t="s">
        <v>5014</v>
      </c>
      <c r="C632" t="s">
        <v>5035</v>
      </c>
      <c r="D632">
        <v>33</v>
      </c>
      <c r="E632" s="5">
        <v>44704</v>
      </c>
      <c r="F632">
        <v>257</v>
      </c>
      <c r="G632">
        <v>73</v>
      </c>
      <c r="H632" t="s">
        <v>5047</v>
      </c>
      <c r="I632">
        <v>61</v>
      </c>
      <c r="J632">
        <v>0</v>
      </c>
      <c r="L632" s="7" t="str">
        <f t="shared" si="27"/>
        <v>31-40</v>
      </c>
      <c r="M632" s="7">
        <f t="shared" si="28"/>
        <v>2022</v>
      </c>
      <c r="N632" s="6" t="str">
        <f t="shared" si="29"/>
        <v>High</v>
      </c>
    </row>
    <row r="633" spans="1:14" x14ac:dyDescent="0.25">
      <c r="A633" t="s">
        <v>642</v>
      </c>
      <c r="B633" t="s">
        <v>5014</v>
      </c>
      <c r="C633" t="s">
        <v>5024</v>
      </c>
      <c r="D633">
        <v>28</v>
      </c>
      <c r="E633" s="5">
        <v>44687</v>
      </c>
      <c r="F633">
        <v>247</v>
      </c>
      <c r="G633">
        <v>30</v>
      </c>
      <c r="H633" t="s">
        <v>5047</v>
      </c>
      <c r="I633">
        <v>63</v>
      </c>
      <c r="J633">
        <v>0</v>
      </c>
      <c r="L633" s="7" t="str">
        <f t="shared" si="27"/>
        <v>21-30</v>
      </c>
      <c r="M633" s="7">
        <f t="shared" si="28"/>
        <v>2022</v>
      </c>
      <c r="N633" s="6" t="str">
        <f t="shared" si="29"/>
        <v>Medium</v>
      </c>
    </row>
    <row r="634" spans="1:14" x14ac:dyDescent="0.25">
      <c r="A634" t="s">
        <v>643</v>
      </c>
      <c r="B634" t="s">
        <v>5012</v>
      </c>
      <c r="C634" t="s">
        <v>5026</v>
      </c>
      <c r="D634">
        <v>48</v>
      </c>
      <c r="E634" s="5">
        <v>44294</v>
      </c>
      <c r="F634">
        <v>222</v>
      </c>
      <c r="G634">
        <v>19</v>
      </c>
      <c r="H634" t="s">
        <v>5045</v>
      </c>
      <c r="I634">
        <v>57</v>
      </c>
      <c r="J634">
        <v>0</v>
      </c>
      <c r="L634" s="7" t="str">
        <f t="shared" si="27"/>
        <v>41-50</v>
      </c>
      <c r="M634" s="7">
        <f t="shared" si="28"/>
        <v>2021</v>
      </c>
      <c r="N634" s="6" t="str">
        <f t="shared" si="29"/>
        <v>Low</v>
      </c>
    </row>
    <row r="635" spans="1:14" x14ac:dyDescent="0.25">
      <c r="A635" t="s">
        <v>644</v>
      </c>
      <c r="B635" t="s">
        <v>5014</v>
      </c>
      <c r="C635" t="s">
        <v>5024</v>
      </c>
      <c r="D635">
        <v>22</v>
      </c>
      <c r="E635" s="5">
        <v>44145</v>
      </c>
      <c r="F635">
        <v>254</v>
      </c>
      <c r="G635">
        <v>69</v>
      </c>
      <c r="H635" t="s">
        <v>5045</v>
      </c>
      <c r="I635">
        <v>80</v>
      </c>
      <c r="J635">
        <v>1</v>
      </c>
      <c r="K635" t="s">
        <v>5050</v>
      </c>
      <c r="L635" s="7" t="str">
        <f t="shared" si="27"/>
        <v>21-30</v>
      </c>
      <c r="M635" s="7">
        <f t="shared" si="28"/>
        <v>2020</v>
      </c>
      <c r="N635" s="6" t="str">
        <f t="shared" si="29"/>
        <v>High</v>
      </c>
    </row>
    <row r="636" spans="1:14" x14ac:dyDescent="0.25">
      <c r="A636" t="s">
        <v>645</v>
      </c>
      <c r="B636" t="s">
        <v>5015</v>
      </c>
      <c r="C636" t="s">
        <v>5040</v>
      </c>
      <c r="D636">
        <v>50</v>
      </c>
      <c r="E636" s="5">
        <v>44025</v>
      </c>
      <c r="F636">
        <v>257</v>
      </c>
      <c r="G636">
        <v>73</v>
      </c>
      <c r="H636" t="s">
        <v>5047</v>
      </c>
      <c r="I636">
        <v>81</v>
      </c>
      <c r="J636">
        <v>0</v>
      </c>
      <c r="L636" s="7" t="str">
        <f t="shared" si="27"/>
        <v>41-50</v>
      </c>
      <c r="M636" s="7">
        <f t="shared" si="28"/>
        <v>2020</v>
      </c>
      <c r="N636" s="6" t="str">
        <f t="shared" si="29"/>
        <v>High</v>
      </c>
    </row>
    <row r="637" spans="1:14" x14ac:dyDescent="0.25">
      <c r="A637" t="s">
        <v>646</v>
      </c>
      <c r="B637" t="s">
        <v>5018</v>
      </c>
      <c r="C637" t="s">
        <v>5036</v>
      </c>
      <c r="D637">
        <v>29</v>
      </c>
      <c r="E637" s="5">
        <v>44159</v>
      </c>
      <c r="F637">
        <v>236</v>
      </c>
      <c r="G637">
        <v>16</v>
      </c>
      <c r="H637" t="s">
        <v>5045</v>
      </c>
      <c r="I637">
        <v>83</v>
      </c>
      <c r="J637">
        <v>1</v>
      </c>
      <c r="K637" t="s">
        <v>5051</v>
      </c>
      <c r="L637" s="7" t="str">
        <f t="shared" si="27"/>
        <v>21-30</v>
      </c>
      <c r="M637" s="7">
        <f t="shared" si="28"/>
        <v>2020</v>
      </c>
      <c r="N637" s="6" t="str">
        <f t="shared" si="29"/>
        <v>Low</v>
      </c>
    </row>
    <row r="638" spans="1:14" x14ac:dyDescent="0.25">
      <c r="A638" t="s">
        <v>647</v>
      </c>
      <c r="B638" t="s">
        <v>5017</v>
      </c>
      <c r="C638" t="s">
        <v>5037</v>
      </c>
      <c r="D638">
        <v>33</v>
      </c>
      <c r="E638" s="5">
        <v>44524</v>
      </c>
      <c r="F638">
        <v>255</v>
      </c>
      <c r="G638">
        <v>87</v>
      </c>
      <c r="H638" t="s">
        <v>5043</v>
      </c>
      <c r="I638">
        <v>79</v>
      </c>
      <c r="J638">
        <v>0</v>
      </c>
      <c r="L638" s="7" t="str">
        <f t="shared" si="27"/>
        <v>31-40</v>
      </c>
      <c r="M638" s="7">
        <f t="shared" si="28"/>
        <v>2021</v>
      </c>
      <c r="N638" s="6" t="str">
        <f t="shared" si="29"/>
        <v>High</v>
      </c>
    </row>
    <row r="639" spans="1:14" x14ac:dyDescent="0.25">
      <c r="A639" t="s">
        <v>648</v>
      </c>
      <c r="B639" t="s">
        <v>5014</v>
      </c>
      <c r="C639" t="s">
        <v>5035</v>
      </c>
      <c r="D639">
        <v>44</v>
      </c>
      <c r="E639" s="5">
        <v>44919</v>
      </c>
      <c r="F639">
        <v>200</v>
      </c>
      <c r="G639">
        <v>86</v>
      </c>
      <c r="H639" t="s">
        <v>5043</v>
      </c>
      <c r="I639">
        <v>74</v>
      </c>
      <c r="J639">
        <v>0</v>
      </c>
      <c r="L639" s="7" t="str">
        <f t="shared" si="27"/>
        <v>41-50</v>
      </c>
      <c r="M639" s="7">
        <f t="shared" si="28"/>
        <v>2022</v>
      </c>
      <c r="N639" s="6" t="str">
        <f t="shared" si="29"/>
        <v>High</v>
      </c>
    </row>
    <row r="640" spans="1:14" x14ac:dyDescent="0.25">
      <c r="A640" t="s">
        <v>649</v>
      </c>
      <c r="B640" t="s">
        <v>5015</v>
      </c>
      <c r="C640" t="s">
        <v>5040</v>
      </c>
      <c r="D640">
        <v>41</v>
      </c>
      <c r="E640" s="5">
        <v>44045</v>
      </c>
      <c r="F640">
        <v>216</v>
      </c>
      <c r="G640">
        <v>23</v>
      </c>
      <c r="H640" t="s">
        <v>5044</v>
      </c>
      <c r="I640">
        <v>66</v>
      </c>
      <c r="J640">
        <v>0</v>
      </c>
      <c r="L640" s="7" t="str">
        <f t="shared" si="27"/>
        <v>41-50</v>
      </c>
      <c r="M640" s="7">
        <f t="shared" si="28"/>
        <v>2020</v>
      </c>
      <c r="N640" s="6" t="str">
        <f t="shared" si="29"/>
        <v>Low</v>
      </c>
    </row>
    <row r="641" spans="1:14" x14ac:dyDescent="0.25">
      <c r="A641" t="s">
        <v>650</v>
      </c>
      <c r="B641" t="s">
        <v>5018</v>
      </c>
      <c r="C641" t="s">
        <v>5036</v>
      </c>
      <c r="D641">
        <v>41</v>
      </c>
      <c r="E641" s="5">
        <v>44576</v>
      </c>
      <c r="F641">
        <v>223</v>
      </c>
      <c r="G641">
        <v>23</v>
      </c>
      <c r="H641" t="s">
        <v>5048</v>
      </c>
      <c r="I641">
        <v>77</v>
      </c>
      <c r="J641">
        <v>0</v>
      </c>
      <c r="L641" s="7" t="str">
        <f t="shared" si="27"/>
        <v>41-50</v>
      </c>
      <c r="M641" s="7">
        <f t="shared" si="28"/>
        <v>2022</v>
      </c>
      <c r="N641" s="6" t="str">
        <f t="shared" si="29"/>
        <v>Low</v>
      </c>
    </row>
    <row r="642" spans="1:14" x14ac:dyDescent="0.25">
      <c r="A642" t="s">
        <v>651</v>
      </c>
      <c r="B642" t="s">
        <v>5016</v>
      </c>
      <c r="C642" t="s">
        <v>5029</v>
      </c>
      <c r="D642">
        <v>46</v>
      </c>
      <c r="E642" s="5">
        <v>44546</v>
      </c>
      <c r="F642">
        <v>223</v>
      </c>
      <c r="G642">
        <v>51</v>
      </c>
      <c r="H642" t="s">
        <v>5047</v>
      </c>
      <c r="I642">
        <v>78</v>
      </c>
      <c r="J642">
        <v>0</v>
      </c>
      <c r="L642" s="7" t="str">
        <f t="shared" si="27"/>
        <v>41-50</v>
      </c>
      <c r="M642" s="7">
        <f t="shared" si="28"/>
        <v>2021</v>
      </c>
      <c r="N642" s="6" t="str">
        <f t="shared" si="29"/>
        <v>Medium</v>
      </c>
    </row>
    <row r="643" spans="1:14" x14ac:dyDescent="0.25">
      <c r="A643" t="s">
        <v>652</v>
      </c>
      <c r="B643" t="s">
        <v>5013</v>
      </c>
      <c r="C643" t="s">
        <v>5022</v>
      </c>
      <c r="D643">
        <v>43</v>
      </c>
      <c r="E643" s="5">
        <v>44693</v>
      </c>
      <c r="F643">
        <v>252</v>
      </c>
      <c r="G643">
        <v>12</v>
      </c>
      <c r="H643" t="s">
        <v>5046</v>
      </c>
      <c r="I643">
        <v>67</v>
      </c>
      <c r="J643">
        <v>0</v>
      </c>
      <c r="L643" s="7" t="str">
        <f t="shared" ref="L643:L706" si="30">IF(D643&lt;=30,"21-30",IF(D643&lt;=40,"31-40","41-50"))</f>
        <v>41-50</v>
      </c>
      <c r="M643" s="7">
        <f t="shared" ref="M643:M706" si="31">YEAR(E643)</f>
        <v>2022</v>
      </c>
      <c r="N643" s="6" t="str">
        <f t="shared" ref="N643:N706" si="32">IF(G643&lt;30,"Low",IF(G643&lt;60,"Medium","High"))</f>
        <v>Low</v>
      </c>
    </row>
    <row r="644" spans="1:14" x14ac:dyDescent="0.25">
      <c r="A644" t="s">
        <v>653</v>
      </c>
      <c r="B644" t="s">
        <v>5016</v>
      </c>
      <c r="C644" t="s">
        <v>5031</v>
      </c>
      <c r="D644">
        <v>28</v>
      </c>
      <c r="E644" s="5">
        <v>44778</v>
      </c>
      <c r="F644">
        <v>251</v>
      </c>
      <c r="G644">
        <v>94</v>
      </c>
      <c r="H644" t="s">
        <v>5043</v>
      </c>
      <c r="I644">
        <v>80</v>
      </c>
      <c r="J644">
        <v>0</v>
      </c>
      <c r="L644" s="7" t="str">
        <f t="shared" si="30"/>
        <v>21-30</v>
      </c>
      <c r="M644" s="7">
        <f t="shared" si="31"/>
        <v>2022</v>
      </c>
      <c r="N644" s="6" t="str">
        <f t="shared" si="32"/>
        <v>High</v>
      </c>
    </row>
    <row r="645" spans="1:14" x14ac:dyDescent="0.25">
      <c r="A645" t="s">
        <v>654</v>
      </c>
      <c r="B645" t="s">
        <v>5013</v>
      </c>
      <c r="C645" t="s">
        <v>5033</v>
      </c>
      <c r="D645">
        <v>37</v>
      </c>
      <c r="E645" s="5">
        <v>44790</v>
      </c>
      <c r="F645">
        <v>257</v>
      </c>
      <c r="G645">
        <v>80</v>
      </c>
      <c r="H645" t="s">
        <v>5044</v>
      </c>
      <c r="I645">
        <v>84</v>
      </c>
      <c r="J645">
        <v>1</v>
      </c>
      <c r="K645" t="s">
        <v>5051</v>
      </c>
      <c r="L645" s="7" t="str">
        <f t="shared" si="30"/>
        <v>31-40</v>
      </c>
      <c r="M645" s="7">
        <f t="shared" si="31"/>
        <v>2022</v>
      </c>
      <c r="N645" s="6" t="str">
        <f t="shared" si="32"/>
        <v>High</v>
      </c>
    </row>
    <row r="646" spans="1:14" x14ac:dyDescent="0.25">
      <c r="A646" t="s">
        <v>655</v>
      </c>
      <c r="B646" t="s">
        <v>5018</v>
      </c>
      <c r="C646" t="s">
        <v>5036</v>
      </c>
      <c r="D646">
        <v>39</v>
      </c>
      <c r="E646" s="5">
        <v>44048</v>
      </c>
      <c r="F646">
        <v>236</v>
      </c>
      <c r="G646">
        <v>6</v>
      </c>
      <c r="H646" t="s">
        <v>5048</v>
      </c>
      <c r="I646">
        <v>56</v>
      </c>
      <c r="J646">
        <v>0</v>
      </c>
      <c r="L646" s="7" t="str">
        <f t="shared" si="30"/>
        <v>31-40</v>
      </c>
      <c r="M646" s="7">
        <f t="shared" si="31"/>
        <v>2020</v>
      </c>
      <c r="N646" s="6" t="str">
        <f t="shared" si="32"/>
        <v>Low</v>
      </c>
    </row>
    <row r="647" spans="1:14" x14ac:dyDescent="0.25">
      <c r="A647" t="s">
        <v>656</v>
      </c>
      <c r="B647" t="s">
        <v>5017</v>
      </c>
      <c r="C647" t="s">
        <v>5030</v>
      </c>
      <c r="D647">
        <v>48</v>
      </c>
      <c r="E647" s="5">
        <v>44667</v>
      </c>
      <c r="F647">
        <v>230</v>
      </c>
      <c r="G647">
        <v>80</v>
      </c>
      <c r="H647" t="s">
        <v>5045</v>
      </c>
      <c r="I647">
        <v>78</v>
      </c>
      <c r="J647">
        <v>1</v>
      </c>
      <c r="K647" t="s">
        <v>5051</v>
      </c>
      <c r="L647" s="7" t="str">
        <f t="shared" si="30"/>
        <v>41-50</v>
      </c>
      <c r="M647" s="7">
        <f t="shared" si="31"/>
        <v>2022</v>
      </c>
      <c r="N647" s="6" t="str">
        <f t="shared" si="32"/>
        <v>High</v>
      </c>
    </row>
    <row r="648" spans="1:14" x14ac:dyDescent="0.25">
      <c r="A648" t="s">
        <v>657</v>
      </c>
      <c r="B648" t="s">
        <v>5015</v>
      </c>
      <c r="C648" t="s">
        <v>5040</v>
      </c>
      <c r="D648">
        <v>39</v>
      </c>
      <c r="E648" s="5">
        <v>44357</v>
      </c>
      <c r="F648">
        <v>259</v>
      </c>
      <c r="G648">
        <v>32</v>
      </c>
      <c r="H648" t="s">
        <v>5047</v>
      </c>
      <c r="I648">
        <v>51</v>
      </c>
      <c r="J648">
        <v>1</v>
      </c>
      <c r="K648" t="s">
        <v>5049</v>
      </c>
      <c r="L648" s="7" t="str">
        <f t="shared" si="30"/>
        <v>31-40</v>
      </c>
      <c r="M648" s="7">
        <f t="shared" si="31"/>
        <v>2021</v>
      </c>
      <c r="N648" s="6" t="str">
        <f t="shared" si="32"/>
        <v>Medium</v>
      </c>
    </row>
    <row r="649" spans="1:14" x14ac:dyDescent="0.25">
      <c r="A649" t="s">
        <v>658</v>
      </c>
      <c r="B649" t="s">
        <v>5015</v>
      </c>
      <c r="C649" t="s">
        <v>5025</v>
      </c>
      <c r="D649">
        <v>41</v>
      </c>
      <c r="E649" s="5">
        <v>44724</v>
      </c>
      <c r="F649">
        <v>236</v>
      </c>
      <c r="G649">
        <v>73</v>
      </c>
      <c r="H649" t="s">
        <v>5046</v>
      </c>
      <c r="I649">
        <v>91</v>
      </c>
      <c r="J649">
        <v>0</v>
      </c>
      <c r="L649" s="7" t="str">
        <f t="shared" si="30"/>
        <v>41-50</v>
      </c>
      <c r="M649" s="7">
        <f t="shared" si="31"/>
        <v>2022</v>
      </c>
      <c r="N649" s="6" t="str">
        <f t="shared" si="32"/>
        <v>High</v>
      </c>
    </row>
    <row r="650" spans="1:14" x14ac:dyDescent="0.25">
      <c r="A650" t="s">
        <v>659</v>
      </c>
      <c r="B650" t="s">
        <v>5018</v>
      </c>
      <c r="C650" t="s">
        <v>5036</v>
      </c>
      <c r="D650">
        <v>32</v>
      </c>
      <c r="E650" s="5">
        <v>44238</v>
      </c>
      <c r="F650">
        <v>232</v>
      </c>
      <c r="G650">
        <v>62</v>
      </c>
      <c r="H650" t="s">
        <v>5046</v>
      </c>
      <c r="I650">
        <v>78</v>
      </c>
      <c r="J650">
        <v>0</v>
      </c>
      <c r="L650" s="7" t="str">
        <f t="shared" si="30"/>
        <v>31-40</v>
      </c>
      <c r="M650" s="7">
        <f t="shared" si="31"/>
        <v>2021</v>
      </c>
      <c r="N650" s="6" t="str">
        <f t="shared" si="32"/>
        <v>High</v>
      </c>
    </row>
    <row r="651" spans="1:14" x14ac:dyDescent="0.25">
      <c r="A651" t="s">
        <v>660</v>
      </c>
      <c r="B651" t="s">
        <v>5016</v>
      </c>
      <c r="C651" t="s">
        <v>5029</v>
      </c>
      <c r="D651">
        <v>31</v>
      </c>
      <c r="E651" s="5">
        <v>44453</v>
      </c>
      <c r="F651">
        <v>240</v>
      </c>
      <c r="G651">
        <v>18</v>
      </c>
      <c r="H651" t="s">
        <v>5043</v>
      </c>
      <c r="I651">
        <v>90</v>
      </c>
      <c r="J651">
        <v>1</v>
      </c>
      <c r="K651" t="s">
        <v>5051</v>
      </c>
      <c r="L651" s="7" t="str">
        <f t="shared" si="30"/>
        <v>31-40</v>
      </c>
      <c r="M651" s="7">
        <f t="shared" si="31"/>
        <v>2021</v>
      </c>
      <c r="N651" s="6" t="str">
        <f t="shared" si="32"/>
        <v>Low</v>
      </c>
    </row>
    <row r="652" spans="1:14" x14ac:dyDescent="0.25">
      <c r="A652" t="s">
        <v>661</v>
      </c>
      <c r="B652" t="s">
        <v>5016</v>
      </c>
      <c r="C652" t="s">
        <v>5041</v>
      </c>
      <c r="D652">
        <v>24</v>
      </c>
      <c r="E652" s="5">
        <v>44762</v>
      </c>
      <c r="F652">
        <v>221</v>
      </c>
      <c r="G652">
        <v>29</v>
      </c>
      <c r="H652" t="s">
        <v>5047</v>
      </c>
      <c r="I652">
        <v>70</v>
      </c>
      <c r="J652">
        <v>1</v>
      </c>
      <c r="K652" t="s">
        <v>5050</v>
      </c>
      <c r="L652" s="7" t="str">
        <f t="shared" si="30"/>
        <v>21-30</v>
      </c>
      <c r="M652" s="7">
        <f t="shared" si="31"/>
        <v>2022</v>
      </c>
      <c r="N652" s="6" t="str">
        <f t="shared" si="32"/>
        <v>Low</v>
      </c>
    </row>
    <row r="653" spans="1:14" x14ac:dyDescent="0.25">
      <c r="A653" t="s">
        <v>662</v>
      </c>
      <c r="B653" t="s">
        <v>5018</v>
      </c>
      <c r="C653" t="s">
        <v>5032</v>
      </c>
      <c r="D653">
        <v>42</v>
      </c>
      <c r="E653" s="5">
        <v>44523</v>
      </c>
      <c r="F653">
        <v>217</v>
      </c>
      <c r="G653">
        <v>56</v>
      </c>
      <c r="H653" t="s">
        <v>5047</v>
      </c>
      <c r="I653">
        <v>97</v>
      </c>
      <c r="J653">
        <v>1</v>
      </c>
      <c r="K653" t="s">
        <v>5051</v>
      </c>
      <c r="L653" s="7" t="str">
        <f t="shared" si="30"/>
        <v>41-50</v>
      </c>
      <c r="M653" s="7">
        <f t="shared" si="31"/>
        <v>2021</v>
      </c>
      <c r="N653" s="6" t="str">
        <f t="shared" si="32"/>
        <v>Medium</v>
      </c>
    </row>
    <row r="654" spans="1:14" x14ac:dyDescent="0.25">
      <c r="A654" t="s">
        <v>663</v>
      </c>
      <c r="B654" t="s">
        <v>5013</v>
      </c>
      <c r="C654" t="s">
        <v>5039</v>
      </c>
      <c r="D654">
        <v>49</v>
      </c>
      <c r="E654" s="5">
        <v>44904</v>
      </c>
      <c r="F654">
        <v>208</v>
      </c>
      <c r="G654">
        <v>93</v>
      </c>
      <c r="H654" t="s">
        <v>5043</v>
      </c>
      <c r="I654">
        <v>92</v>
      </c>
      <c r="J654">
        <v>1</v>
      </c>
      <c r="K654" t="s">
        <v>5050</v>
      </c>
      <c r="L654" s="7" t="str">
        <f t="shared" si="30"/>
        <v>41-50</v>
      </c>
      <c r="M654" s="7">
        <f t="shared" si="31"/>
        <v>2022</v>
      </c>
      <c r="N654" s="6" t="str">
        <f t="shared" si="32"/>
        <v>High</v>
      </c>
    </row>
    <row r="655" spans="1:14" x14ac:dyDescent="0.25">
      <c r="A655" t="s">
        <v>664</v>
      </c>
      <c r="B655" t="s">
        <v>5011</v>
      </c>
      <c r="C655" t="s">
        <v>5019</v>
      </c>
      <c r="D655">
        <v>27</v>
      </c>
      <c r="E655" s="5">
        <v>44521</v>
      </c>
      <c r="F655">
        <v>206</v>
      </c>
      <c r="G655">
        <v>12</v>
      </c>
      <c r="H655" t="s">
        <v>5045</v>
      </c>
      <c r="I655">
        <v>80</v>
      </c>
      <c r="J655">
        <v>0</v>
      </c>
      <c r="L655" s="7" t="str">
        <f t="shared" si="30"/>
        <v>21-30</v>
      </c>
      <c r="M655" s="7">
        <f t="shared" si="31"/>
        <v>2021</v>
      </c>
      <c r="N655" s="6" t="str">
        <f t="shared" si="32"/>
        <v>Low</v>
      </c>
    </row>
    <row r="656" spans="1:14" x14ac:dyDescent="0.25">
      <c r="A656" t="s">
        <v>665</v>
      </c>
      <c r="B656" t="s">
        <v>5017</v>
      </c>
      <c r="C656" t="s">
        <v>5042</v>
      </c>
      <c r="D656">
        <v>38</v>
      </c>
      <c r="E656" s="5">
        <v>44144</v>
      </c>
      <c r="F656">
        <v>205</v>
      </c>
      <c r="G656">
        <v>13</v>
      </c>
      <c r="H656" t="s">
        <v>5047</v>
      </c>
      <c r="I656">
        <v>89</v>
      </c>
      <c r="J656">
        <v>0</v>
      </c>
      <c r="L656" s="7" t="str">
        <f t="shared" si="30"/>
        <v>31-40</v>
      </c>
      <c r="M656" s="7">
        <f t="shared" si="31"/>
        <v>2020</v>
      </c>
      <c r="N656" s="6" t="str">
        <f t="shared" si="32"/>
        <v>Low</v>
      </c>
    </row>
    <row r="657" spans="1:14" x14ac:dyDescent="0.25">
      <c r="A657" t="s">
        <v>666</v>
      </c>
      <c r="B657" t="s">
        <v>5011</v>
      </c>
      <c r="C657" t="s">
        <v>5020</v>
      </c>
      <c r="D657">
        <v>50</v>
      </c>
      <c r="E657" s="5">
        <v>44528</v>
      </c>
      <c r="F657">
        <v>219</v>
      </c>
      <c r="G657">
        <v>29</v>
      </c>
      <c r="H657" t="s">
        <v>5043</v>
      </c>
      <c r="I657">
        <v>97</v>
      </c>
      <c r="J657">
        <v>1</v>
      </c>
      <c r="K657" t="s">
        <v>5051</v>
      </c>
      <c r="L657" s="7" t="str">
        <f t="shared" si="30"/>
        <v>41-50</v>
      </c>
      <c r="M657" s="7">
        <f t="shared" si="31"/>
        <v>2021</v>
      </c>
      <c r="N657" s="6" t="str">
        <f t="shared" si="32"/>
        <v>Low</v>
      </c>
    </row>
    <row r="658" spans="1:14" x14ac:dyDescent="0.25">
      <c r="A658" t="s">
        <v>667</v>
      </c>
      <c r="B658" t="s">
        <v>5013</v>
      </c>
      <c r="C658" t="s">
        <v>5039</v>
      </c>
      <c r="D658">
        <v>38</v>
      </c>
      <c r="E658" s="5">
        <v>44069</v>
      </c>
      <c r="F658">
        <v>210</v>
      </c>
      <c r="G658">
        <v>3</v>
      </c>
      <c r="H658" t="s">
        <v>5045</v>
      </c>
      <c r="I658">
        <v>92</v>
      </c>
      <c r="J658">
        <v>1</v>
      </c>
      <c r="K658" t="s">
        <v>5051</v>
      </c>
      <c r="L658" s="7" t="str">
        <f t="shared" si="30"/>
        <v>31-40</v>
      </c>
      <c r="M658" s="7">
        <f t="shared" si="31"/>
        <v>2020</v>
      </c>
      <c r="N658" s="6" t="str">
        <f t="shared" si="32"/>
        <v>Low</v>
      </c>
    </row>
    <row r="659" spans="1:14" x14ac:dyDescent="0.25">
      <c r="A659" t="s">
        <v>668</v>
      </c>
      <c r="B659" t="s">
        <v>5014</v>
      </c>
      <c r="C659" t="s">
        <v>5035</v>
      </c>
      <c r="D659">
        <v>49</v>
      </c>
      <c r="E659" s="5">
        <v>44374</v>
      </c>
      <c r="F659">
        <v>259</v>
      </c>
      <c r="G659">
        <v>34</v>
      </c>
      <c r="H659" t="s">
        <v>5044</v>
      </c>
      <c r="I659">
        <v>78</v>
      </c>
      <c r="J659">
        <v>0</v>
      </c>
      <c r="L659" s="7" t="str">
        <f t="shared" si="30"/>
        <v>41-50</v>
      </c>
      <c r="M659" s="7">
        <f t="shared" si="31"/>
        <v>2021</v>
      </c>
      <c r="N659" s="6" t="str">
        <f t="shared" si="32"/>
        <v>Medium</v>
      </c>
    </row>
    <row r="660" spans="1:14" x14ac:dyDescent="0.25">
      <c r="A660" t="s">
        <v>669</v>
      </c>
      <c r="B660" t="s">
        <v>5013</v>
      </c>
      <c r="C660" t="s">
        <v>5022</v>
      </c>
      <c r="D660">
        <v>41</v>
      </c>
      <c r="E660" s="5">
        <v>44460</v>
      </c>
      <c r="F660">
        <v>240</v>
      </c>
      <c r="G660">
        <v>95</v>
      </c>
      <c r="H660" t="s">
        <v>5046</v>
      </c>
      <c r="I660">
        <v>86</v>
      </c>
      <c r="J660">
        <v>1</v>
      </c>
      <c r="K660" t="s">
        <v>5050</v>
      </c>
      <c r="L660" s="7" t="str">
        <f t="shared" si="30"/>
        <v>41-50</v>
      </c>
      <c r="M660" s="7">
        <f t="shared" si="31"/>
        <v>2021</v>
      </c>
      <c r="N660" s="6" t="str">
        <f t="shared" si="32"/>
        <v>High</v>
      </c>
    </row>
    <row r="661" spans="1:14" x14ac:dyDescent="0.25">
      <c r="A661" t="s">
        <v>670</v>
      </c>
      <c r="B661" t="s">
        <v>5018</v>
      </c>
      <c r="C661" t="s">
        <v>5036</v>
      </c>
      <c r="D661">
        <v>37</v>
      </c>
      <c r="E661" s="5">
        <v>44375</v>
      </c>
      <c r="F661">
        <v>214</v>
      </c>
      <c r="G661">
        <v>11</v>
      </c>
      <c r="H661" t="s">
        <v>5048</v>
      </c>
      <c r="I661">
        <v>69</v>
      </c>
      <c r="J661">
        <v>1</v>
      </c>
      <c r="K661" t="s">
        <v>5051</v>
      </c>
      <c r="L661" s="7" t="str">
        <f t="shared" si="30"/>
        <v>31-40</v>
      </c>
      <c r="M661" s="7">
        <f t="shared" si="31"/>
        <v>2021</v>
      </c>
      <c r="N661" s="6" t="str">
        <f t="shared" si="32"/>
        <v>Low</v>
      </c>
    </row>
    <row r="662" spans="1:14" x14ac:dyDescent="0.25">
      <c r="A662" t="s">
        <v>671</v>
      </c>
      <c r="B662" t="s">
        <v>5018</v>
      </c>
      <c r="C662" t="s">
        <v>5038</v>
      </c>
      <c r="D662">
        <v>31</v>
      </c>
      <c r="E662" s="5">
        <v>44917</v>
      </c>
      <c r="F662">
        <v>200</v>
      </c>
      <c r="G662">
        <v>66</v>
      </c>
      <c r="H662" t="s">
        <v>5043</v>
      </c>
      <c r="I662">
        <v>72</v>
      </c>
      <c r="J662">
        <v>1</v>
      </c>
      <c r="K662" t="s">
        <v>5051</v>
      </c>
      <c r="L662" s="7" t="str">
        <f t="shared" si="30"/>
        <v>31-40</v>
      </c>
      <c r="M662" s="7">
        <f t="shared" si="31"/>
        <v>2022</v>
      </c>
      <c r="N662" s="6" t="str">
        <f t="shared" si="32"/>
        <v>High</v>
      </c>
    </row>
    <row r="663" spans="1:14" x14ac:dyDescent="0.25">
      <c r="A663" t="s">
        <v>672</v>
      </c>
      <c r="B663" t="s">
        <v>5017</v>
      </c>
      <c r="C663" t="s">
        <v>5037</v>
      </c>
      <c r="D663">
        <v>37</v>
      </c>
      <c r="E663" s="5">
        <v>43958</v>
      </c>
      <c r="F663">
        <v>248</v>
      </c>
      <c r="G663">
        <v>61</v>
      </c>
      <c r="H663" t="s">
        <v>5047</v>
      </c>
      <c r="I663">
        <v>50</v>
      </c>
      <c r="J663">
        <v>1</v>
      </c>
      <c r="K663" t="s">
        <v>5051</v>
      </c>
      <c r="L663" s="7" t="str">
        <f t="shared" si="30"/>
        <v>31-40</v>
      </c>
      <c r="M663" s="7">
        <f t="shared" si="31"/>
        <v>2020</v>
      </c>
      <c r="N663" s="6" t="str">
        <f t="shared" si="32"/>
        <v>High</v>
      </c>
    </row>
    <row r="664" spans="1:14" x14ac:dyDescent="0.25">
      <c r="A664" t="s">
        <v>673</v>
      </c>
      <c r="B664" t="s">
        <v>5012</v>
      </c>
      <c r="C664" t="s">
        <v>5026</v>
      </c>
      <c r="D664">
        <v>39</v>
      </c>
      <c r="E664" s="5">
        <v>44545</v>
      </c>
      <c r="F664">
        <v>212</v>
      </c>
      <c r="G664">
        <v>52</v>
      </c>
      <c r="H664" t="s">
        <v>5044</v>
      </c>
      <c r="I664">
        <v>77</v>
      </c>
      <c r="J664">
        <v>1</v>
      </c>
      <c r="K664" t="s">
        <v>5049</v>
      </c>
      <c r="L664" s="7" t="str">
        <f t="shared" si="30"/>
        <v>31-40</v>
      </c>
      <c r="M664" s="7">
        <f t="shared" si="31"/>
        <v>2021</v>
      </c>
      <c r="N664" s="6" t="str">
        <f t="shared" si="32"/>
        <v>Medium</v>
      </c>
    </row>
    <row r="665" spans="1:14" x14ac:dyDescent="0.25">
      <c r="A665" t="s">
        <v>674</v>
      </c>
      <c r="B665" t="s">
        <v>5013</v>
      </c>
      <c r="C665" t="s">
        <v>5022</v>
      </c>
      <c r="D665">
        <v>45</v>
      </c>
      <c r="E665" s="5">
        <v>44266</v>
      </c>
      <c r="F665">
        <v>224</v>
      </c>
      <c r="G665">
        <v>48</v>
      </c>
      <c r="H665" t="s">
        <v>5043</v>
      </c>
      <c r="I665">
        <v>66</v>
      </c>
      <c r="J665">
        <v>0</v>
      </c>
      <c r="L665" s="7" t="str">
        <f t="shared" si="30"/>
        <v>41-50</v>
      </c>
      <c r="M665" s="7">
        <f t="shared" si="31"/>
        <v>2021</v>
      </c>
      <c r="N665" s="6" t="str">
        <f t="shared" si="32"/>
        <v>Medium</v>
      </c>
    </row>
    <row r="666" spans="1:14" x14ac:dyDescent="0.25">
      <c r="A666" t="s">
        <v>675</v>
      </c>
      <c r="B666" t="s">
        <v>5016</v>
      </c>
      <c r="C666" t="s">
        <v>5029</v>
      </c>
      <c r="D666">
        <v>29</v>
      </c>
      <c r="E666" s="5">
        <v>44398</v>
      </c>
      <c r="F666">
        <v>248</v>
      </c>
      <c r="G666">
        <v>78</v>
      </c>
      <c r="H666" t="s">
        <v>5046</v>
      </c>
      <c r="I666">
        <v>93</v>
      </c>
      <c r="J666">
        <v>1</v>
      </c>
      <c r="K666" t="s">
        <v>5051</v>
      </c>
      <c r="L666" s="7" t="str">
        <f t="shared" si="30"/>
        <v>21-30</v>
      </c>
      <c r="M666" s="7">
        <f t="shared" si="31"/>
        <v>2021</v>
      </c>
      <c r="N666" s="6" t="str">
        <f t="shared" si="32"/>
        <v>High</v>
      </c>
    </row>
    <row r="667" spans="1:14" x14ac:dyDescent="0.25">
      <c r="A667" t="s">
        <v>676</v>
      </c>
      <c r="B667" t="s">
        <v>5018</v>
      </c>
      <c r="C667" t="s">
        <v>5036</v>
      </c>
      <c r="D667">
        <v>28</v>
      </c>
      <c r="E667" s="5">
        <v>44054</v>
      </c>
      <c r="F667">
        <v>204</v>
      </c>
      <c r="G667">
        <v>23</v>
      </c>
      <c r="H667" t="s">
        <v>5043</v>
      </c>
      <c r="I667">
        <v>68</v>
      </c>
      <c r="J667">
        <v>0</v>
      </c>
      <c r="L667" s="7" t="str">
        <f t="shared" si="30"/>
        <v>21-30</v>
      </c>
      <c r="M667" s="7">
        <f t="shared" si="31"/>
        <v>2020</v>
      </c>
      <c r="N667" s="6" t="str">
        <f t="shared" si="32"/>
        <v>Low</v>
      </c>
    </row>
    <row r="668" spans="1:14" x14ac:dyDescent="0.25">
      <c r="A668" t="s">
        <v>677</v>
      </c>
      <c r="B668" t="s">
        <v>5014</v>
      </c>
      <c r="C668" t="s">
        <v>5024</v>
      </c>
      <c r="D668">
        <v>36</v>
      </c>
      <c r="E668" s="5">
        <v>44649</v>
      </c>
      <c r="F668">
        <v>244</v>
      </c>
      <c r="G668">
        <v>79</v>
      </c>
      <c r="H668" t="s">
        <v>5048</v>
      </c>
      <c r="I668">
        <v>62</v>
      </c>
      <c r="J668">
        <v>1</v>
      </c>
      <c r="K668" t="s">
        <v>5049</v>
      </c>
      <c r="L668" s="7" t="str">
        <f t="shared" si="30"/>
        <v>31-40</v>
      </c>
      <c r="M668" s="7">
        <f t="shared" si="31"/>
        <v>2022</v>
      </c>
      <c r="N668" s="6" t="str">
        <f t="shared" si="32"/>
        <v>High</v>
      </c>
    </row>
    <row r="669" spans="1:14" x14ac:dyDescent="0.25">
      <c r="A669" t="s">
        <v>678</v>
      </c>
      <c r="B669" t="s">
        <v>5013</v>
      </c>
      <c r="C669" t="s">
        <v>5039</v>
      </c>
      <c r="D669">
        <v>39</v>
      </c>
      <c r="E669" s="5">
        <v>44905</v>
      </c>
      <c r="F669">
        <v>211</v>
      </c>
      <c r="G669">
        <v>13</v>
      </c>
      <c r="H669" t="s">
        <v>5047</v>
      </c>
      <c r="I669">
        <v>67</v>
      </c>
      <c r="J669">
        <v>0</v>
      </c>
      <c r="L669" s="7" t="str">
        <f t="shared" si="30"/>
        <v>31-40</v>
      </c>
      <c r="M669" s="7">
        <f t="shared" si="31"/>
        <v>2022</v>
      </c>
      <c r="N669" s="6" t="str">
        <f t="shared" si="32"/>
        <v>Low</v>
      </c>
    </row>
    <row r="670" spans="1:14" x14ac:dyDescent="0.25">
      <c r="A670" t="s">
        <v>679</v>
      </c>
      <c r="B670" t="s">
        <v>5014</v>
      </c>
      <c r="C670" t="s">
        <v>5024</v>
      </c>
      <c r="D670">
        <v>22</v>
      </c>
      <c r="E670" s="5">
        <v>44689</v>
      </c>
      <c r="F670">
        <v>205</v>
      </c>
      <c r="G670">
        <v>19</v>
      </c>
      <c r="H670" t="s">
        <v>5045</v>
      </c>
      <c r="I670">
        <v>81</v>
      </c>
      <c r="J670">
        <v>0</v>
      </c>
      <c r="L670" s="7" t="str">
        <f t="shared" si="30"/>
        <v>21-30</v>
      </c>
      <c r="M670" s="7">
        <f t="shared" si="31"/>
        <v>2022</v>
      </c>
      <c r="N670" s="6" t="str">
        <f t="shared" si="32"/>
        <v>Low</v>
      </c>
    </row>
    <row r="671" spans="1:14" x14ac:dyDescent="0.25">
      <c r="A671" t="s">
        <v>680</v>
      </c>
      <c r="B671" t="s">
        <v>5015</v>
      </c>
      <c r="C671" t="s">
        <v>5040</v>
      </c>
      <c r="D671">
        <v>31</v>
      </c>
      <c r="E671" s="5">
        <v>44123</v>
      </c>
      <c r="F671">
        <v>251</v>
      </c>
      <c r="G671">
        <v>63</v>
      </c>
      <c r="H671" t="s">
        <v>5047</v>
      </c>
      <c r="I671">
        <v>79</v>
      </c>
      <c r="J671">
        <v>0</v>
      </c>
      <c r="L671" s="7" t="str">
        <f t="shared" si="30"/>
        <v>31-40</v>
      </c>
      <c r="M671" s="7">
        <f t="shared" si="31"/>
        <v>2020</v>
      </c>
      <c r="N671" s="6" t="str">
        <f t="shared" si="32"/>
        <v>High</v>
      </c>
    </row>
    <row r="672" spans="1:14" x14ac:dyDescent="0.25">
      <c r="A672" t="s">
        <v>681</v>
      </c>
      <c r="B672" t="s">
        <v>5015</v>
      </c>
      <c r="C672" t="s">
        <v>5027</v>
      </c>
      <c r="D672">
        <v>48</v>
      </c>
      <c r="E672" s="5">
        <v>44159</v>
      </c>
      <c r="F672">
        <v>260</v>
      </c>
      <c r="G672">
        <v>18</v>
      </c>
      <c r="H672" t="s">
        <v>5045</v>
      </c>
      <c r="I672">
        <v>67</v>
      </c>
      <c r="J672">
        <v>1</v>
      </c>
      <c r="K672" t="s">
        <v>5049</v>
      </c>
      <c r="L672" s="7" t="str">
        <f t="shared" si="30"/>
        <v>41-50</v>
      </c>
      <c r="M672" s="7">
        <f t="shared" si="31"/>
        <v>2020</v>
      </c>
      <c r="N672" s="6" t="str">
        <f t="shared" si="32"/>
        <v>Low</v>
      </c>
    </row>
    <row r="673" spans="1:14" x14ac:dyDescent="0.25">
      <c r="A673" t="s">
        <v>682</v>
      </c>
      <c r="B673" t="s">
        <v>5014</v>
      </c>
      <c r="C673" t="s">
        <v>5028</v>
      </c>
      <c r="D673">
        <v>28</v>
      </c>
      <c r="E673" s="5">
        <v>44010</v>
      </c>
      <c r="F673">
        <v>253</v>
      </c>
      <c r="G673">
        <v>32</v>
      </c>
      <c r="H673" t="s">
        <v>5048</v>
      </c>
      <c r="I673">
        <v>50</v>
      </c>
      <c r="J673">
        <v>0</v>
      </c>
      <c r="L673" s="7" t="str">
        <f t="shared" si="30"/>
        <v>21-30</v>
      </c>
      <c r="M673" s="7">
        <f t="shared" si="31"/>
        <v>2020</v>
      </c>
      <c r="N673" s="6" t="str">
        <f t="shared" si="32"/>
        <v>Medium</v>
      </c>
    </row>
    <row r="674" spans="1:14" x14ac:dyDescent="0.25">
      <c r="A674" t="s">
        <v>683</v>
      </c>
      <c r="B674" t="s">
        <v>5012</v>
      </c>
      <c r="C674" t="s">
        <v>5034</v>
      </c>
      <c r="D674">
        <v>46</v>
      </c>
      <c r="E674" s="5">
        <v>43929</v>
      </c>
      <c r="F674">
        <v>228</v>
      </c>
      <c r="G674">
        <v>31</v>
      </c>
      <c r="H674" t="s">
        <v>5046</v>
      </c>
      <c r="I674">
        <v>52</v>
      </c>
      <c r="J674">
        <v>0</v>
      </c>
      <c r="L674" s="7" t="str">
        <f t="shared" si="30"/>
        <v>41-50</v>
      </c>
      <c r="M674" s="7">
        <f t="shared" si="31"/>
        <v>2020</v>
      </c>
      <c r="N674" s="6" t="str">
        <f t="shared" si="32"/>
        <v>Medium</v>
      </c>
    </row>
    <row r="675" spans="1:14" x14ac:dyDescent="0.25">
      <c r="A675" t="s">
        <v>684</v>
      </c>
      <c r="B675" t="s">
        <v>5014</v>
      </c>
      <c r="C675" t="s">
        <v>5024</v>
      </c>
      <c r="D675">
        <v>46</v>
      </c>
      <c r="E675" s="5">
        <v>44831</v>
      </c>
      <c r="F675">
        <v>233</v>
      </c>
      <c r="G675">
        <v>85</v>
      </c>
      <c r="H675" t="s">
        <v>5043</v>
      </c>
      <c r="I675">
        <v>80</v>
      </c>
      <c r="J675">
        <v>1</v>
      </c>
      <c r="K675" t="s">
        <v>5050</v>
      </c>
      <c r="L675" s="7" t="str">
        <f t="shared" si="30"/>
        <v>41-50</v>
      </c>
      <c r="M675" s="7">
        <f t="shared" si="31"/>
        <v>2022</v>
      </c>
      <c r="N675" s="6" t="str">
        <f t="shared" si="32"/>
        <v>High</v>
      </c>
    </row>
    <row r="676" spans="1:14" x14ac:dyDescent="0.25">
      <c r="A676" t="s">
        <v>685</v>
      </c>
      <c r="B676" t="s">
        <v>5018</v>
      </c>
      <c r="C676" t="s">
        <v>5036</v>
      </c>
      <c r="D676">
        <v>27</v>
      </c>
      <c r="E676" s="5">
        <v>44283</v>
      </c>
      <c r="F676">
        <v>246</v>
      </c>
      <c r="G676">
        <v>5</v>
      </c>
      <c r="H676" t="s">
        <v>5046</v>
      </c>
      <c r="I676">
        <v>85</v>
      </c>
      <c r="J676">
        <v>0</v>
      </c>
      <c r="L676" s="7" t="str">
        <f t="shared" si="30"/>
        <v>21-30</v>
      </c>
      <c r="M676" s="7">
        <f t="shared" si="31"/>
        <v>2021</v>
      </c>
      <c r="N676" s="6" t="str">
        <f t="shared" si="32"/>
        <v>Low</v>
      </c>
    </row>
    <row r="677" spans="1:14" x14ac:dyDescent="0.25">
      <c r="A677" t="s">
        <v>686</v>
      </c>
      <c r="B677" t="s">
        <v>5018</v>
      </c>
      <c r="C677" t="s">
        <v>5036</v>
      </c>
      <c r="D677">
        <v>42</v>
      </c>
      <c r="E677" s="5">
        <v>44622</v>
      </c>
      <c r="F677">
        <v>212</v>
      </c>
      <c r="G677">
        <v>46</v>
      </c>
      <c r="H677" t="s">
        <v>5045</v>
      </c>
      <c r="I677">
        <v>92</v>
      </c>
      <c r="J677">
        <v>0</v>
      </c>
      <c r="L677" s="7" t="str">
        <f t="shared" si="30"/>
        <v>41-50</v>
      </c>
      <c r="M677" s="7">
        <f t="shared" si="31"/>
        <v>2022</v>
      </c>
      <c r="N677" s="6" t="str">
        <f t="shared" si="32"/>
        <v>Medium</v>
      </c>
    </row>
    <row r="678" spans="1:14" x14ac:dyDescent="0.25">
      <c r="A678" t="s">
        <v>687</v>
      </c>
      <c r="B678" t="s">
        <v>5011</v>
      </c>
      <c r="C678" t="s">
        <v>5019</v>
      </c>
      <c r="D678">
        <v>42</v>
      </c>
      <c r="E678" s="5">
        <v>44483</v>
      </c>
      <c r="F678">
        <v>220</v>
      </c>
      <c r="G678">
        <v>1</v>
      </c>
      <c r="H678" t="s">
        <v>5043</v>
      </c>
      <c r="I678">
        <v>100</v>
      </c>
      <c r="J678">
        <v>1</v>
      </c>
      <c r="K678" t="s">
        <v>5050</v>
      </c>
      <c r="L678" s="7" t="str">
        <f t="shared" si="30"/>
        <v>41-50</v>
      </c>
      <c r="M678" s="7">
        <f t="shared" si="31"/>
        <v>2021</v>
      </c>
      <c r="N678" s="6" t="str">
        <f t="shared" si="32"/>
        <v>Low</v>
      </c>
    </row>
    <row r="679" spans="1:14" x14ac:dyDescent="0.25">
      <c r="A679" t="s">
        <v>688</v>
      </c>
      <c r="B679" t="s">
        <v>5011</v>
      </c>
      <c r="C679" t="s">
        <v>5023</v>
      </c>
      <c r="D679">
        <v>47</v>
      </c>
      <c r="E679" s="5">
        <v>44679</v>
      </c>
      <c r="F679">
        <v>200</v>
      </c>
      <c r="G679">
        <v>5</v>
      </c>
      <c r="H679" t="s">
        <v>5044</v>
      </c>
      <c r="I679">
        <v>100</v>
      </c>
      <c r="J679">
        <v>1</v>
      </c>
      <c r="K679" t="s">
        <v>5050</v>
      </c>
      <c r="L679" s="7" t="str">
        <f t="shared" si="30"/>
        <v>41-50</v>
      </c>
      <c r="M679" s="7">
        <f t="shared" si="31"/>
        <v>2022</v>
      </c>
      <c r="N679" s="6" t="str">
        <f t="shared" si="32"/>
        <v>Low</v>
      </c>
    </row>
    <row r="680" spans="1:14" x14ac:dyDescent="0.25">
      <c r="A680" t="s">
        <v>689</v>
      </c>
      <c r="B680" t="s">
        <v>5013</v>
      </c>
      <c r="C680" t="s">
        <v>5033</v>
      </c>
      <c r="D680">
        <v>46</v>
      </c>
      <c r="E680" s="5">
        <v>44836</v>
      </c>
      <c r="F680">
        <v>215</v>
      </c>
      <c r="G680">
        <v>20</v>
      </c>
      <c r="H680" t="s">
        <v>5048</v>
      </c>
      <c r="I680">
        <v>55</v>
      </c>
      <c r="J680">
        <v>1</v>
      </c>
      <c r="K680" t="s">
        <v>5050</v>
      </c>
      <c r="L680" s="7" t="str">
        <f t="shared" si="30"/>
        <v>41-50</v>
      </c>
      <c r="M680" s="7">
        <f t="shared" si="31"/>
        <v>2022</v>
      </c>
      <c r="N680" s="6" t="str">
        <f t="shared" si="32"/>
        <v>Low</v>
      </c>
    </row>
    <row r="681" spans="1:14" x14ac:dyDescent="0.25">
      <c r="A681" t="s">
        <v>690</v>
      </c>
      <c r="B681" t="s">
        <v>5017</v>
      </c>
      <c r="C681" t="s">
        <v>5030</v>
      </c>
      <c r="D681">
        <v>33</v>
      </c>
      <c r="E681" s="5">
        <v>44267</v>
      </c>
      <c r="F681">
        <v>209</v>
      </c>
      <c r="G681">
        <v>89</v>
      </c>
      <c r="H681" t="s">
        <v>5044</v>
      </c>
      <c r="I681">
        <v>100</v>
      </c>
      <c r="J681">
        <v>0</v>
      </c>
      <c r="L681" s="7" t="str">
        <f t="shared" si="30"/>
        <v>31-40</v>
      </c>
      <c r="M681" s="7">
        <f t="shared" si="31"/>
        <v>2021</v>
      </c>
      <c r="N681" s="6" t="str">
        <f t="shared" si="32"/>
        <v>High</v>
      </c>
    </row>
    <row r="682" spans="1:14" x14ac:dyDescent="0.25">
      <c r="A682" t="s">
        <v>691</v>
      </c>
      <c r="B682" t="s">
        <v>5013</v>
      </c>
      <c r="C682" t="s">
        <v>5033</v>
      </c>
      <c r="D682">
        <v>29</v>
      </c>
      <c r="E682" s="5">
        <v>44603</v>
      </c>
      <c r="F682">
        <v>235</v>
      </c>
      <c r="G682">
        <v>100</v>
      </c>
      <c r="H682" t="s">
        <v>5046</v>
      </c>
      <c r="I682">
        <v>98</v>
      </c>
      <c r="J682">
        <v>1</v>
      </c>
      <c r="K682" t="s">
        <v>5051</v>
      </c>
      <c r="L682" s="7" t="str">
        <f t="shared" si="30"/>
        <v>21-30</v>
      </c>
      <c r="M682" s="7">
        <f t="shared" si="31"/>
        <v>2022</v>
      </c>
      <c r="N682" s="6" t="str">
        <f t="shared" si="32"/>
        <v>High</v>
      </c>
    </row>
    <row r="683" spans="1:14" x14ac:dyDescent="0.25">
      <c r="A683" t="s">
        <v>692</v>
      </c>
      <c r="B683" t="s">
        <v>5012</v>
      </c>
      <c r="C683" t="s">
        <v>5026</v>
      </c>
      <c r="D683">
        <v>44</v>
      </c>
      <c r="E683" s="5">
        <v>44541</v>
      </c>
      <c r="F683">
        <v>222</v>
      </c>
      <c r="G683">
        <v>92</v>
      </c>
      <c r="H683" t="s">
        <v>5043</v>
      </c>
      <c r="I683">
        <v>66</v>
      </c>
      <c r="J683">
        <v>0</v>
      </c>
      <c r="L683" s="7" t="str">
        <f t="shared" si="30"/>
        <v>41-50</v>
      </c>
      <c r="M683" s="7">
        <f t="shared" si="31"/>
        <v>2021</v>
      </c>
      <c r="N683" s="6" t="str">
        <f t="shared" si="32"/>
        <v>High</v>
      </c>
    </row>
    <row r="684" spans="1:14" x14ac:dyDescent="0.25">
      <c r="A684" t="s">
        <v>693</v>
      </c>
      <c r="B684" t="s">
        <v>5014</v>
      </c>
      <c r="C684" t="s">
        <v>5024</v>
      </c>
      <c r="D684">
        <v>36</v>
      </c>
      <c r="E684" s="5">
        <v>44355</v>
      </c>
      <c r="F684">
        <v>218</v>
      </c>
      <c r="G684">
        <v>69</v>
      </c>
      <c r="H684" t="s">
        <v>5046</v>
      </c>
      <c r="I684">
        <v>81</v>
      </c>
      <c r="J684">
        <v>0</v>
      </c>
      <c r="L684" s="7" t="str">
        <f t="shared" si="30"/>
        <v>31-40</v>
      </c>
      <c r="M684" s="7">
        <f t="shared" si="31"/>
        <v>2021</v>
      </c>
      <c r="N684" s="6" t="str">
        <f t="shared" si="32"/>
        <v>High</v>
      </c>
    </row>
    <row r="685" spans="1:14" x14ac:dyDescent="0.25">
      <c r="A685" t="s">
        <v>694</v>
      </c>
      <c r="B685" t="s">
        <v>5013</v>
      </c>
      <c r="C685" t="s">
        <v>5022</v>
      </c>
      <c r="D685">
        <v>33</v>
      </c>
      <c r="E685" s="5">
        <v>44596</v>
      </c>
      <c r="F685">
        <v>246</v>
      </c>
      <c r="G685">
        <v>59</v>
      </c>
      <c r="H685" t="s">
        <v>5047</v>
      </c>
      <c r="I685">
        <v>88</v>
      </c>
      <c r="J685">
        <v>0</v>
      </c>
      <c r="L685" s="7" t="str">
        <f t="shared" si="30"/>
        <v>31-40</v>
      </c>
      <c r="M685" s="7">
        <f t="shared" si="31"/>
        <v>2022</v>
      </c>
      <c r="N685" s="6" t="str">
        <f t="shared" si="32"/>
        <v>Medium</v>
      </c>
    </row>
    <row r="686" spans="1:14" x14ac:dyDescent="0.25">
      <c r="A686" t="s">
        <v>695</v>
      </c>
      <c r="B686" t="s">
        <v>5011</v>
      </c>
      <c r="C686" t="s">
        <v>5020</v>
      </c>
      <c r="D686">
        <v>26</v>
      </c>
      <c r="E686" s="5">
        <v>44467</v>
      </c>
      <c r="F686">
        <v>218</v>
      </c>
      <c r="G686">
        <v>33</v>
      </c>
      <c r="H686" t="s">
        <v>5044</v>
      </c>
      <c r="I686">
        <v>73</v>
      </c>
      <c r="J686">
        <v>1</v>
      </c>
      <c r="K686" t="s">
        <v>5049</v>
      </c>
      <c r="L686" s="7" t="str">
        <f t="shared" si="30"/>
        <v>21-30</v>
      </c>
      <c r="M686" s="7">
        <f t="shared" si="31"/>
        <v>2021</v>
      </c>
      <c r="N686" s="6" t="str">
        <f t="shared" si="32"/>
        <v>Medium</v>
      </c>
    </row>
    <row r="687" spans="1:14" x14ac:dyDescent="0.25">
      <c r="A687" t="s">
        <v>696</v>
      </c>
      <c r="B687" t="s">
        <v>5016</v>
      </c>
      <c r="C687" t="s">
        <v>5029</v>
      </c>
      <c r="D687">
        <v>27</v>
      </c>
      <c r="E687" s="5">
        <v>44023</v>
      </c>
      <c r="F687">
        <v>201</v>
      </c>
      <c r="G687">
        <v>79</v>
      </c>
      <c r="H687" t="s">
        <v>5047</v>
      </c>
      <c r="I687">
        <v>99</v>
      </c>
      <c r="J687">
        <v>0</v>
      </c>
      <c r="L687" s="7" t="str">
        <f t="shared" si="30"/>
        <v>21-30</v>
      </c>
      <c r="M687" s="7">
        <f t="shared" si="31"/>
        <v>2020</v>
      </c>
      <c r="N687" s="6" t="str">
        <f t="shared" si="32"/>
        <v>High</v>
      </c>
    </row>
    <row r="688" spans="1:14" x14ac:dyDescent="0.25">
      <c r="A688" t="s">
        <v>697</v>
      </c>
      <c r="B688" t="s">
        <v>5015</v>
      </c>
      <c r="C688" t="s">
        <v>5025</v>
      </c>
      <c r="D688">
        <v>24</v>
      </c>
      <c r="E688" s="5">
        <v>44253</v>
      </c>
      <c r="F688">
        <v>234</v>
      </c>
      <c r="G688">
        <v>49</v>
      </c>
      <c r="H688" t="s">
        <v>5043</v>
      </c>
      <c r="I688">
        <v>83</v>
      </c>
      <c r="J688">
        <v>1</v>
      </c>
      <c r="K688" t="s">
        <v>5050</v>
      </c>
      <c r="L688" s="7" t="str">
        <f t="shared" si="30"/>
        <v>21-30</v>
      </c>
      <c r="M688" s="7">
        <f t="shared" si="31"/>
        <v>2021</v>
      </c>
      <c r="N688" s="6" t="str">
        <f t="shared" si="32"/>
        <v>Medium</v>
      </c>
    </row>
    <row r="689" spans="1:14" x14ac:dyDescent="0.25">
      <c r="A689" t="s">
        <v>698</v>
      </c>
      <c r="B689" t="s">
        <v>5013</v>
      </c>
      <c r="C689" t="s">
        <v>5022</v>
      </c>
      <c r="D689">
        <v>31</v>
      </c>
      <c r="E689" s="5">
        <v>44597</v>
      </c>
      <c r="F689">
        <v>226</v>
      </c>
      <c r="G689">
        <v>82</v>
      </c>
      <c r="H689" t="s">
        <v>5047</v>
      </c>
      <c r="I689">
        <v>57</v>
      </c>
      <c r="J689">
        <v>0</v>
      </c>
      <c r="L689" s="7" t="str">
        <f t="shared" si="30"/>
        <v>31-40</v>
      </c>
      <c r="M689" s="7">
        <f t="shared" si="31"/>
        <v>2022</v>
      </c>
      <c r="N689" s="6" t="str">
        <f t="shared" si="32"/>
        <v>High</v>
      </c>
    </row>
    <row r="690" spans="1:14" x14ac:dyDescent="0.25">
      <c r="A690" t="s">
        <v>699</v>
      </c>
      <c r="B690" t="s">
        <v>5011</v>
      </c>
      <c r="C690" t="s">
        <v>5019</v>
      </c>
      <c r="D690">
        <v>48</v>
      </c>
      <c r="E690" s="5">
        <v>43967</v>
      </c>
      <c r="F690">
        <v>208</v>
      </c>
      <c r="G690">
        <v>22</v>
      </c>
      <c r="H690" t="s">
        <v>5045</v>
      </c>
      <c r="I690">
        <v>62</v>
      </c>
      <c r="J690">
        <v>0</v>
      </c>
      <c r="L690" s="7" t="str">
        <f t="shared" si="30"/>
        <v>41-50</v>
      </c>
      <c r="M690" s="7">
        <f t="shared" si="31"/>
        <v>2020</v>
      </c>
      <c r="N690" s="6" t="str">
        <f t="shared" si="32"/>
        <v>Low</v>
      </c>
    </row>
    <row r="691" spans="1:14" x14ac:dyDescent="0.25">
      <c r="A691" t="s">
        <v>700</v>
      </c>
      <c r="B691" t="s">
        <v>5014</v>
      </c>
      <c r="C691" t="s">
        <v>5028</v>
      </c>
      <c r="D691">
        <v>25</v>
      </c>
      <c r="E691" s="5">
        <v>44895</v>
      </c>
      <c r="F691">
        <v>236</v>
      </c>
      <c r="G691">
        <v>82</v>
      </c>
      <c r="H691" t="s">
        <v>5048</v>
      </c>
      <c r="I691">
        <v>92</v>
      </c>
      <c r="J691">
        <v>1</v>
      </c>
      <c r="K691" t="s">
        <v>5050</v>
      </c>
      <c r="L691" s="7" t="str">
        <f t="shared" si="30"/>
        <v>21-30</v>
      </c>
      <c r="M691" s="7">
        <f t="shared" si="31"/>
        <v>2022</v>
      </c>
      <c r="N691" s="6" t="str">
        <f t="shared" si="32"/>
        <v>High</v>
      </c>
    </row>
    <row r="692" spans="1:14" x14ac:dyDescent="0.25">
      <c r="A692" t="s">
        <v>701</v>
      </c>
      <c r="B692" t="s">
        <v>5018</v>
      </c>
      <c r="C692" t="s">
        <v>5038</v>
      </c>
      <c r="D692">
        <v>33</v>
      </c>
      <c r="E692" s="5">
        <v>44701</v>
      </c>
      <c r="F692">
        <v>238</v>
      </c>
      <c r="G692">
        <v>91</v>
      </c>
      <c r="H692" t="s">
        <v>5045</v>
      </c>
      <c r="I692">
        <v>50</v>
      </c>
      <c r="J692">
        <v>0</v>
      </c>
      <c r="L692" s="7" t="str">
        <f t="shared" si="30"/>
        <v>31-40</v>
      </c>
      <c r="M692" s="7">
        <f t="shared" si="31"/>
        <v>2022</v>
      </c>
      <c r="N692" s="6" t="str">
        <f t="shared" si="32"/>
        <v>High</v>
      </c>
    </row>
    <row r="693" spans="1:14" x14ac:dyDescent="0.25">
      <c r="A693" t="s">
        <v>702</v>
      </c>
      <c r="B693" t="s">
        <v>5014</v>
      </c>
      <c r="C693" t="s">
        <v>5028</v>
      </c>
      <c r="D693">
        <v>36</v>
      </c>
      <c r="E693" s="5">
        <v>44107</v>
      </c>
      <c r="F693">
        <v>240</v>
      </c>
      <c r="G693">
        <v>7</v>
      </c>
      <c r="H693" t="s">
        <v>5047</v>
      </c>
      <c r="I693">
        <v>85</v>
      </c>
      <c r="J693">
        <v>1</v>
      </c>
      <c r="K693" t="s">
        <v>5051</v>
      </c>
      <c r="L693" s="7" t="str">
        <f t="shared" si="30"/>
        <v>31-40</v>
      </c>
      <c r="M693" s="7">
        <f t="shared" si="31"/>
        <v>2020</v>
      </c>
      <c r="N693" s="6" t="str">
        <f t="shared" si="32"/>
        <v>Low</v>
      </c>
    </row>
    <row r="694" spans="1:14" x14ac:dyDescent="0.25">
      <c r="A694" t="s">
        <v>703</v>
      </c>
      <c r="B694" t="s">
        <v>5017</v>
      </c>
      <c r="C694" t="s">
        <v>5037</v>
      </c>
      <c r="D694">
        <v>30</v>
      </c>
      <c r="E694" s="5">
        <v>44386</v>
      </c>
      <c r="F694">
        <v>202</v>
      </c>
      <c r="G694">
        <v>93</v>
      </c>
      <c r="H694" t="s">
        <v>5045</v>
      </c>
      <c r="I694">
        <v>69</v>
      </c>
      <c r="J694">
        <v>0</v>
      </c>
      <c r="L694" s="7" t="str">
        <f t="shared" si="30"/>
        <v>21-30</v>
      </c>
      <c r="M694" s="7">
        <f t="shared" si="31"/>
        <v>2021</v>
      </c>
      <c r="N694" s="6" t="str">
        <f t="shared" si="32"/>
        <v>High</v>
      </c>
    </row>
    <row r="695" spans="1:14" x14ac:dyDescent="0.25">
      <c r="A695" t="s">
        <v>704</v>
      </c>
      <c r="B695" t="s">
        <v>5012</v>
      </c>
      <c r="C695" t="s">
        <v>5021</v>
      </c>
      <c r="D695">
        <v>25</v>
      </c>
      <c r="E695" s="5">
        <v>44824</v>
      </c>
      <c r="F695">
        <v>246</v>
      </c>
      <c r="G695">
        <v>29</v>
      </c>
      <c r="H695" t="s">
        <v>5044</v>
      </c>
      <c r="I695">
        <v>74</v>
      </c>
      <c r="J695">
        <v>0</v>
      </c>
      <c r="L695" s="7" t="str">
        <f t="shared" si="30"/>
        <v>21-30</v>
      </c>
      <c r="M695" s="7">
        <f t="shared" si="31"/>
        <v>2022</v>
      </c>
      <c r="N695" s="6" t="str">
        <f t="shared" si="32"/>
        <v>Low</v>
      </c>
    </row>
    <row r="696" spans="1:14" x14ac:dyDescent="0.25">
      <c r="A696" t="s">
        <v>705</v>
      </c>
      <c r="B696" t="s">
        <v>5012</v>
      </c>
      <c r="C696" t="s">
        <v>5021</v>
      </c>
      <c r="D696">
        <v>43</v>
      </c>
      <c r="E696" s="5">
        <v>44673</v>
      </c>
      <c r="F696">
        <v>236</v>
      </c>
      <c r="G696">
        <v>80</v>
      </c>
      <c r="H696" t="s">
        <v>5043</v>
      </c>
      <c r="I696">
        <v>85</v>
      </c>
      <c r="J696">
        <v>1</v>
      </c>
      <c r="K696" t="s">
        <v>5050</v>
      </c>
      <c r="L696" s="7" t="str">
        <f t="shared" si="30"/>
        <v>41-50</v>
      </c>
      <c r="M696" s="7">
        <f t="shared" si="31"/>
        <v>2022</v>
      </c>
      <c r="N696" s="6" t="str">
        <f t="shared" si="32"/>
        <v>High</v>
      </c>
    </row>
    <row r="697" spans="1:14" x14ac:dyDescent="0.25">
      <c r="A697" t="s">
        <v>706</v>
      </c>
      <c r="B697" t="s">
        <v>5011</v>
      </c>
      <c r="C697" t="s">
        <v>5020</v>
      </c>
      <c r="D697">
        <v>40</v>
      </c>
      <c r="E697" s="5">
        <v>44561</v>
      </c>
      <c r="F697">
        <v>243</v>
      </c>
      <c r="G697">
        <v>58</v>
      </c>
      <c r="H697" t="s">
        <v>5046</v>
      </c>
      <c r="I697">
        <v>92</v>
      </c>
      <c r="J697">
        <v>1</v>
      </c>
      <c r="K697" t="s">
        <v>5049</v>
      </c>
      <c r="L697" s="7" t="str">
        <f t="shared" si="30"/>
        <v>31-40</v>
      </c>
      <c r="M697" s="7">
        <f t="shared" si="31"/>
        <v>2021</v>
      </c>
      <c r="N697" s="6" t="str">
        <f t="shared" si="32"/>
        <v>Medium</v>
      </c>
    </row>
    <row r="698" spans="1:14" x14ac:dyDescent="0.25">
      <c r="A698" t="s">
        <v>707</v>
      </c>
      <c r="B698" t="s">
        <v>5013</v>
      </c>
      <c r="C698" t="s">
        <v>5039</v>
      </c>
      <c r="D698">
        <v>39</v>
      </c>
      <c r="E698" s="5">
        <v>44516</v>
      </c>
      <c r="F698">
        <v>232</v>
      </c>
      <c r="G698">
        <v>43</v>
      </c>
      <c r="H698" t="s">
        <v>5046</v>
      </c>
      <c r="I698">
        <v>60</v>
      </c>
      <c r="J698">
        <v>1</v>
      </c>
      <c r="K698" t="s">
        <v>5051</v>
      </c>
      <c r="L698" s="7" t="str">
        <f t="shared" si="30"/>
        <v>31-40</v>
      </c>
      <c r="M698" s="7">
        <f t="shared" si="31"/>
        <v>2021</v>
      </c>
      <c r="N698" s="6" t="str">
        <f t="shared" si="32"/>
        <v>Medium</v>
      </c>
    </row>
    <row r="699" spans="1:14" x14ac:dyDescent="0.25">
      <c r="A699" t="s">
        <v>708</v>
      </c>
      <c r="B699" t="s">
        <v>5015</v>
      </c>
      <c r="C699" t="s">
        <v>5025</v>
      </c>
      <c r="D699">
        <v>32</v>
      </c>
      <c r="E699" s="5">
        <v>44062</v>
      </c>
      <c r="F699">
        <v>223</v>
      </c>
      <c r="G699">
        <v>52</v>
      </c>
      <c r="H699" t="s">
        <v>5046</v>
      </c>
      <c r="I699">
        <v>77</v>
      </c>
      <c r="J699">
        <v>1</v>
      </c>
      <c r="K699" t="s">
        <v>5050</v>
      </c>
      <c r="L699" s="7" t="str">
        <f t="shared" si="30"/>
        <v>31-40</v>
      </c>
      <c r="M699" s="7">
        <f t="shared" si="31"/>
        <v>2020</v>
      </c>
      <c r="N699" s="6" t="str">
        <f t="shared" si="32"/>
        <v>Medium</v>
      </c>
    </row>
    <row r="700" spans="1:14" x14ac:dyDescent="0.25">
      <c r="A700" t="s">
        <v>709</v>
      </c>
      <c r="B700" t="s">
        <v>5012</v>
      </c>
      <c r="C700" t="s">
        <v>5021</v>
      </c>
      <c r="D700">
        <v>39</v>
      </c>
      <c r="E700" s="5">
        <v>44708</v>
      </c>
      <c r="F700">
        <v>224</v>
      </c>
      <c r="G700">
        <v>98</v>
      </c>
      <c r="H700" t="s">
        <v>5044</v>
      </c>
      <c r="I700">
        <v>97</v>
      </c>
      <c r="J700">
        <v>1</v>
      </c>
      <c r="K700" t="s">
        <v>5051</v>
      </c>
      <c r="L700" s="7" t="str">
        <f t="shared" si="30"/>
        <v>31-40</v>
      </c>
      <c r="M700" s="7">
        <f t="shared" si="31"/>
        <v>2022</v>
      </c>
      <c r="N700" s="6" t="str">
        <f t="shared" si="32"/>
        <v>High</v>
      </c>
    </row>
    <row r="701" spans="1:14" x14ac:dyDescent="0.25">
      <c r="A701" t="s">
        <v>710</v>
      </c>
      <c r="B701" t="s">
        <v>5014</v>
      </c>
      <c r="C701" t="s">
        <v>5035</v>
      </c>
      <c r="D701">
        <v>34</v>
      </c>
      <c r="E701" s="5">
        <v>44927</v>
      </c>
      <c r="F701">
        <v>246</v>
      </c>
      <c r="G701">
        <v>4</v>
      </c>
      <c r="H701" t="s">
        <v>5047</v>
      </c>
      <c r="I701">
        <v>88</v>
      </c>
      <c r="J701">
        <v>0</v>
      </c>
      <c r="L701" s="7" t="str">
        <f t="shared" si="30"/>
        <v>31-40</v>
      </c>
      <c r="M701" s="7">
        <f t="shared" si="31"/>
        <v>2023</v>
      </c>
      <c r="N701" s="6" t="str">
        <f t="shared" si="32"/>
        <v>Low</v>
      </c>
    </row>
    <row r="702" spans="1:14" x14ac:dyDescent="0.25">
      <c r="A702" t="s">
        <v>711</v>
      </c>
      <c r="B702" t="s">
        <v>5013</v>
      </c>
      <c r="C702" t="s">
        <v>5033</v>
      </c>
      <c r="D702">
        <v>22</v>
      </c>
      <c r="E702" s="5">
        <v>44620</v>
      </c>
      <c r="F702">
        <v>214</v>
      </c>
      <c r="G702">
        <v>27</v>
      </c>
      <c r="H702" t="s">
        <v>5047</v>
      </c>
      <c r="I702">
        <v>51</v>
      </c>
      <c r="J702">
        <v>1</v>
      </c>
      <c r="K702" t="s">
        <v>5050</v>
      </c>
      <c r="L702" s="7" t="str">
        <f t="shared" si="30"/>
        <v>21-30</v>
      </c>
      <c r="M702" s="7">
        <f t="shared" si="31"/>
        <v>2022</v>
      </c>
      <c r="N702" s="6" t="str">
        <f t="shared" si="32"/>
        <v>Low</v>
      </c>
    </row>
    <row r="703" spans="1:14" x14ac:dyDescent="0.25">
      <c r="A703" t="s">
        <v>712</v>
      </c>
      <c r="B703" t="s">
        <v>5013</v>
      </c>
      <c r="C703" t="s">
        <v>5039</v>
      </c>
      <c r="D703">
        <v>23</v>
      </c>
      <c r="E703" s="5">
        <v>44456</v>
      </c>
      <c r="F703">
        <v>222</v>
      </c>
      <c r="G703">
        <v>19</v>
      </c>
      <c r="H703" t="s">
        <v>5043</v>
      </c>
      <c r="I703">
        <v>66</v>
      </c>
      <c r="J703">
        <v>1</v>
      </c>
      <c r="K703" t="s">
        <v>5050</v>
      </c>
      <c r="L703" s="7" t="str">
        <f t="shared" si="30"/>
        <v>21-30</v>
      </c>
      <c r="M703" s="7">
        <f t="shared" si="31"/>
        <v>2021</v>
      </c>
      <c r="N703" s="6" t="str">
        <f t="shared" si="32"/>
        <v>Low</v>
      </c>
    </row>
    <row r="704" spans="1:14" x14ac:dyDescent="0.25">
      <c r="A704" t="s">
        <v>713</v>
      </c>
      <c r="B704" t="s">
        <v>5012</v>
      </c>
      <c r="C704" t="s">
        <v>5026</v>
      </c>
      <c r="D704">
        <v>30</v>
      </c>
      <c r="E704" s="5">
        <v>44097</v>
      </c>
      <c r="F704">
        <v>219</v>
      </c>
      <c r="G704">
        <v>11</v>
      </c>
      <c r="H704" t="s">
        <v>5044</v>
      </c>
      <c r="I704">
        <v>75</v>
      </c>
      <c r="J704">
        <v>0</v>
      </c>
      <c r="L704" s="7" t="str">
        <f t="shared" si="30"/>
        <v>21-30</v>
      </c>
      <c r="M704" s="7">
        <f t="shared" si="31"/>
        <v>2020</v>
      </c>
      <c r="N704" s="6" t="str">
        <f t="shared" si="32"/>
        <v>Low</v>
      </c>
    </row>
    <row r="705" spans="1:14" x14ac:dyDescent="0.25">
      <c r="A705" t="s">
        <v>714</v>
      </c>
      <c r="B705" t="s">
        <v>5011</v>
      </c>
      <c r="C705" t="s">
        <v>5020</v>
      </c>
      <c r="D705">
        <v>32</v>
      </c>
      <c r="E705" s="5">
        <v>44116</v>
      </c>
      <c r="F705">
        <v>230</v>
      </c>
      <c r="G705">
        <v>22</v>
      </c>
      <c r="H705" t="s">
        <v>5048</v>
      </c>
      <c r="I705">
        <v>94</v>
      </c>
      <c r="J705">
        <v>0</v>
      </c>
      <c r="L705" s="7" t="str">
        <f t="shared" si="30"/>
        <v>31-40</v>
      </c>
      <c r="M705" s="7">
        <f t="shared" si="31"/>
        <v>2020</v>
      </c>
      <c r="N705" s="6" t="str">
        <f t="shared" si="32"/>
        <v>Low</v>
      </c>
    </row>
    <row r="706" spans="1:14" x14ac:dyDescent="0.25">
      <c r="A706" t="s">
        <v>715</v>
      </c>
      <c r="B706" t="s">
        <v>5018</v>
      </c>
      <c r="C706" t="s">
        <v>5038</v>
      </c>
      <c r="D706">
        <v>45</v>
      </c>
      <c r="E706" s="5">
        <v>44100</v>
      </c>
      <c r="F706">
        <v>236</v>
      </c>
      <c r="G706">
        <v>48</v>
      </c>
      <c r="H706" t="s">
        <v>5045</v>
      </c>
      <c r="I706">
        <v>99</v>
      </c>
      <c r="J706">
        <v>0</v>
      </c>
      <c r="L706" s="7" t="str">
        <f t="shared" si="30"/>
        <v>41-50</v>
      </c>
      <c r="M706" s="7">
        <f t="shared" si="31"/>
        <v>2020</v>
      </c>
      <c r="N706" s="6" t="str">
        <f t="shared" si="32"/>
        <v>Medium</v>
      </c>
    </row>
    <row r="707" spans="1:14" x14ac:dyDescent="0.25">
      <c r="A707" t="s">
        <v>716</v>
      </c>
      <c r="B707" t="s">
        <v>5015</v>
      </c>
      <c r="C707" t="s">
        <v>5040</v>
      </c>
      <c r="D707">
        <v>50</v>
      </c>
      <c r="E707" s="5">
        <v>44091</v>
      </c>
      <c r="F707">
        <v>227</v>
      </c>
      <c r="G707">
        <v>53</v>
      </c>
      <c r="H707" t="s">
        <v>5045</v>
      </c>
      <c r="I707">
        <v>99</v>
      </c>
      <c r="J707">
        <v>0</v>
      </c>
      <c r="L707" s="7" t="str">
        <f t="shared" ref="L707:L770" si="33">IF(D707&lt;=30,"21-30",IF(D707&lt;=40,"31-40","41-50"))</f>
        <v>41-50</v>
      </c>
      <c r="M707" s="7">
        <f t="shared" ref="M707:M770" si="34">YEAR(E707)</f>
        <v>2020</v>
      </c>
      <c r="N707" s="6" t="str">
        <f t="shared" ref="N707:N770" si="35">IF(G707&lt;30,"Low",IF(G707&lt;60,"Medium","High"))</f>
        <v>Medium</v>
      </c>
    </row>
    <row r="708" spans="1:14" x14ac:dyDescent="0.25">
      <c r="A708" t="s">
        <v>717</v>
      </c>
      <c r="B708" t="s">
        <v>5017</v>
      </c>
      <c r="C708" t="s">
        <v>5037</v>
      </c>
      <c r="D708">
        <v>46</v>
      </c>
      <c r="E708" s="5">
        <v>44280</v>
      </c>
      <c r="F708">
        <v>224</v>
      </c>
      <c r="G708">
        <v>6</v>
      </c>
      <c r="H708" t="s">
        <v>5047</v>
      </c>
      <c r="I708">
        <v>83</v>
      </c>
      <c r="J708">
        <v>0</v>
      </c>
      <c r="L708" s="7" t="str">
        <f t="shared" si="33"/>
        <v>41-50</v>
      </c>
      <c r="M708" s="7">
        <f t="shared" si="34"/>
        <v>2021</v>
      </c>
      <c r="N708" s="6" t="str">
        <f t="shared" si="35"/>
        <v>Low</v>
      </c>
    </row>
    <row r="709" spans="1:14" x14ac:dyDescent="0.25">
      <c r="A709" t="s">
        <v>718</v>
      </c>
      <c r="B709" t="s">
        <v>5015</v>
      </c>
      <c r="C709" t="s">
        <v>5025</v>
      </c>
      <c r="D709">
        <v>40</v>
      </c>
      <c r="E709" s="5">
        <v>44774</v>
      </c>
      <c r="F709">
        <v>220</v>
      </c>
      <c r="G709">
        <v>64</v>
      </c>
      <c r="H709" t="s">
        <v>5046</v>
      </c>
      <c r="I709">
        <v>64</v>
      </c>
      <c r="J709">
        <v>0</v>
      </c>
      <c r="L709" s="7" t="str">
        <f t="shared" si="33"/>
        <v>31-40</v>
      </c>
      <c r="M709" s="7">
        <f t="shared" si="34"/>
        <v>2022</v>
      </c>
      <c r="N709" s="6" t="str">
        <f t="shared" si="35"/>
        <v>High</v>
      </c>
    </row>
    <row r="710" spans="1:14" x14ac:dyDescent="0.25">
      <c r="A710" t="s">
        <v>719</v>
      </c>
      <c r="B710" t="s">
        <v>5017</v>
      </c>
      <c r="C710" t="s">
        <v>5037</v>
      </c>
      <c r="D710">
        <v>45</v>
      </c>
      <c r="E710" s="5">
        <v>44525</v>
      </c>
      <c r="F710">
        <v>228</v>
      </c>
      <c r="G710">
        <v>96</v>
      </c>
      <c r="H710" t="s">
        <v>5044</v>
      </c>
      <c r="I710">
        <v>86</v>
      </c>
      <c r="J710">
        <v>0</v>
      </c>
      <c r="L710" s="7" t="str">
        <f t="shared" si="33"/>
        <v>41-50</v>
      </c>
      <c r="M710" s="7">
        <f t="shared" si="34"/>
        <v>2021</v>
      </c>
      <c r="N710" s="6" t="str">
        <f t="shared" si="35"/>
        <v>High</v>
      </c>
    </row>
    <row r="711" spans="1:14" x14ac:dyDescent="0.25">
      <c r="A711" t="s">
        <v>720</v>
      </c>
      <c r="B711" t="s">
        <v>5012</v>
      </c>
      <c r="C711" t="s">
        <v>5034</v>
      </c>
      <c r="D711">
        <v>31</v>
      </c>
      <c r="E711" s="5">
        <v>44122</v>
      </c>
      <c r="F711">
        <v>225</v>
      </c>
      <c r="G711">
        <v>18</v>
      </c>
      <c r="H711" t="s">
        <v>5043</v>
      </c>
      <c r="I711">
        <v>71</v>
      </c>
      <c r="J711">
        <v>0</v>
      </c>
      <c r="L711" s="7" t="str">
        <f t="shared" si="33"/>
        <v>31-40</v>
      </c>
      <c r="M711" s="7">
        <f t="shared" si="34"/>
        <v>2020</v>
      </c>
      <c r="N711" s="6" t="str">
        <f t="shared" si="35"/>
        <v>Low</v>
      </c>
    </row>
    <row r="712" spans="1:14" x14ac:dyDescent="0.25">
      <c r="A712" t="s">
        <v>721</v>
      </c>
      <c r="B712" t="s">
        <v>5014</v>
      </c>
      <c r="C712" t="s">
        <v>5024</v>
      </c>
      <c r="D712">
        <v>45</v>
      </c>
      <c r="E712" s="5">
        <v>44877</v>
      </c>
      <c r="F712">
        <v>235</v>
      </c>
      <c r="G712">
        <v>51</v>
      </c>
      <c r="H712" t="s">
        <v>5047</v>
      </c>
      <c r="I712">
        <v>55</v>
      </c>
      <c r="J712">
        <v>1</v>
      </c>
      <c r="K712" t="s">
        <v>5050</v>
      </c>
      <c r="L712" s="7" t="str">
        <f t="shared" si="33"/>
        <v>41-50</v>
      </c>
      <c r="M712" s="7">
        <f t="shared" si="34"/>
        <v>2022</v>
      </c>
      <c r="N712" s="6" t="str">
        <f t="shared" si="35"/>
        <v>Medium</v>
      </c>
    </row>
    <row r="713" spans="1:14" x14ac:dyDescent="0.25">
      <c r="A713" t="s">
        <v>722</v>
      </c>
      <c r="B713" t="s">
        <v>5016</v>
      </c>
      <c r="C713" t="s">
        <v>5029</v>
      </c>
      <c r="D713">
        <v>26</v>
      </c>
      <c r="E713" s="5">
        <v>44147</v>
      </c>
      <c r="F713">
        <v>208</v>
      </c>
      <c r="G713">
        <v>61</v>
      </c>
      <c r="H713" t="s">
        <v>5044</v>
      </c>
      <c r="I713">
        <v>62</v>
      </c>
      <c r="J713">
        <v>1</v>
      </c>
      <c r="K713" t="s">
        <v>5051</v>
      </c>
      <c r="L713" s="7" t="str">
        <f t="shared" si="33"/>
        <v>21-30</v>
      </c>
      <c r="M713" s="7">
        <f t="shared" si="34"/>
        <v>2020</v>
      </c>
      <c r="N713" s="6" t="str">
        <f t="shared" si="35"/>
        <v>High</v>
      </c>
    </row>
    <row r="714" spans="1:14" x14ac:dyDescent="0.25">
      <c r="A714" t="s">
        <v>723</v>
      </c>
      <c r="B714" t="s">
        <v>5012</v>
      </c>
      <c r="C714" t="s">
        <v>5021</v>
      </c>
      <c r="D714">
        <v>41</v>
      </c>
      <c r="E714" s="5">
        <v>44174</v>
      </c>
      <c r="F714">
        <v>233</v>
      </c>
      <c r="G714">
        <v>31</v>
      </c>
      <c r="H714" t="s">
        <v>5043</v>
      </c>
      <c r="I714">
        <v>54</v>
      </c>
      <c r="J714">
        <v>1</v>
      </c>
      <c r="K714" t="s">
        <v>5051</v>
      </c>
      <c r="L714" s="7" t="str">
        <f t="shared" si="33"/>
        <v>41-50</v>
      </c>
      <c r="M714" s="7">
        <f t="shared" si="34"/>
        <v>2020</v>
      </c>
      <c r="N714" s="6" t="str">
        <f t="shared" si="35"/>
        <v>Medium</v>
      </c>
    </row>
    <row r="715" spans="1:14" x14ac:dyDescent="0.25">
      <c r="A715" t="s">
        <v>724</v>
      </c>
      <c r="B715" t="s">
        <v>5015</v>
      </c>
      <c r="C715" t="s">
        <v>5025</v>
      </c>
      <c r="D715">
        <v>40</v>
      </c>
      <c r="E715" s="5">
        <v>44836</v>
      </c>
      <c r="F715">
        <v>207</v>
      </c>
      <c r="G715">
        <v>85</v>
      </c>
      <c r="H715" t="s">
        <v>5048</v>
      </c>
      <c r="I715">
        <v>77</v>
      </c>
      <c r="J715">
        <v>1</v>
      </c>
      <c r="K715" t="s">
        <v>5051</v>
      </c>
      <c r="L715" s="7" t="str">
        <f t="shared" si="33"/>
        <v>31-40</v>
      </c>
      <c r="M715" s="7">
        <f t="shared" si="34"/>
        <v>2022</v>
      </c>
      <c r="N715" s="6" t="str">
        <f t="shared" si="35"/>
        <v>High</v>
      </c>
    </row>
    <row r="716" spans="1:14" x14ac:dyDescent="0.25">
      <c r="A716" t="s">
        <v>725</v>
      </c>
      <c r="B716" t="s">
        <v>5012</v>
      </c>
      <c r="C716" t="s">
        <v>5034</v>
      </c>
      <c r="D716">
        <v>33</v>
      </c>
      <c r="E716" s="5">
        <v>44319</v>
      </c>
      <c r="F716">
        <v>241</v>
      </c>
      <c r="G716">
        <v>3</v>
      </c>
      <c r="H716" t="s">
        <v>5047</v>
      </c>
      <c r="I716">
        <v>60</v>
      </c>
      <c r="J716">
        <v>1</v>
      </c>
      <c r="K716" t="s">
        <v>5050</v>
      </c>
      <c r="L716" s="7" t="str">
        <f t="shared" si="33"/>
        <v>31-40</v>
      </c>
      <c r="M716" s="7">
        <f t="shared" si="34"/>
        <v>2021</v>
      </c>
      <c r="N716" s="6" t="str">
        <f t="shared" si="35"/>
        <v>Low</v>
      </c>
    </row>
    <row r="717" spans="1:14" x14ac:dyDescent="0.25">
      <c r="A717" t="s">
        <v>726</v>
      </c>
      <c r="B717" t="s">
        <v>5014</v>
      </c>
      <c r="C717" t="s">
        <v>5024</v>
      </c>
      <c r="D717">
        <v>26</v>
      </c>
      <c r="E717" s="5">
        <v>44476</v>
      </c>
      <c r="F717">
        <v>202</v>
      </c>
      <c r="G717">
        <v>29</v>
      </c>
      <c r="H717" t="s">
        <v>5043</v>
      </c>
      <c r="I717">
        <v>93</v>
      </c>
      <c r="J717">
        <v>1</v>
      </c>
      <c r="K717" t="s">
        <v>5049</v>
      </c>
      <c r="L717" s="7" t="str">
        <f t="shared" si="33"/>
        <v>21-30</v>
      </c>
      <c r="M717" s="7">
        <f t="shared" si="34"/>
        <v>2021</v>
      </c>
      <c r="N717" s="6" t="str">
        <f t="shared" si="35"/>
        <v>Low</v>
      </c>
    </row>
    <row r="718" spans="1:14" x14ac:dyDescent="0.25">
      <c r="A718" t="s">
        <v>727</v>
      </c>
      <c r="B718" t="s">
        <v>5011</v>
      </c>
      <c r="C718" t="s">
        <v>5019</v>
      </c>
      <c r="D718">
        <v>45</v>
      </c>
      <c r="E718" s="5">
        <v>44872</v>
      </c>
      <c r="F718">
        <v>215</v>
      </c>
      <c r="G718">
        <v>79</v>
      </c>
      <c r="H718" t="s">
        <v>5043</v>
      </c>
      <c r="I718">
        <v>68</v>
      </c>
      <c r="J718">
        <v>0</v>
      </c>
      <c r="L718" s="7" t="str">
        <f t="shared" si="33"/>
        <v>41-50</v>
      </c>
      <c r="M718" s="7">
        <f t="shared" si="34"/>
        <v>2022</v>
      </c>
      <c r="N718" s="6" t="str">
        <f t="shared" si="35"/>
        <v>High</v>
      </c>
    </row>
    <row r="719" spans="1:14" x14ac:dyDescent="0.25">
      <c r="A719" t="s">
        <v>728</v>
      </c>
      <c r="B719" t="s">
        <v>5015</v>
      </c>
      <c r="C719" t="s">
        <v>5025</v>
      </c>
      <c r="D719">
        <v>47</v>
      </c>
      <c r="E719" s="5">
        <v>44814</v>
      </c>
      <c r="F719">
        <v>219</v>
      </c>
      <c r="G719">
        <v>57</v>
      </c>
      <c r="H719" t="s">
        <v>5048</v>
      </c>
      <c r="I719">
        <v>51</v>
      </c>
      <c r="J719">
        <v>1</v>
      </c>
      <c r="K719" t="s">
        <v>5049</v>
      </c>
      <c r="L719" s="7" t="str">
        <f t="shared" si="33"/>
        <v>41-50</v>
      </c>
      <c r="M719" s="7">
        <f t="shared" si="34"/>
        <v>2022</v>
      </c>
      <c r="N719" s="6" t="str">
        <f t="shared" si="35"/>
        <v>Medium</v>
      </c>
    </row>
    <row r="720" spans="1:14" x14ac:dyDescent="0.25">
      <c r="A720" t="s">
        <v>729</v>
      </c>
      <c r="B720" t="s">
        <v>5012</v>
      </c>
      <c r="C720" t="s">
        <v>5026</v>
      </c>
      <c r="D720">
        <v>39</v>
      </c>
      <c r="E720" s="5">
        <v>44392</v>
      </c>
      <c r="F720">
        <v>248</v>
      </c>
      <c r="G720">
        <v>33</v>
      </c>
      <c r="H720" t="s">
        <v>5044</v>
      </c>
      <c r="I720">
        <v>80</v>
      </c>
      <c r="J720">
        <v>0</v>
      </c>
      <c r="L720" s="7" t="str">
        <f t="shared" si="33"/>
        <v>31-40</v>
      </c>
      <c r="M720" s="7">
        <f t="shared" si="34"/>
        <v>2021</v>
      </c>
      <c r="N720" s="6" t="str">
        <f t="shared" si="35"/>
        <v>Medium</v>
      </c>
    </row>
    <row r="721" spans="1:14" x14ac:dyDescent="0.25">
      <c r="A721" t="s">
        <v>730</v>
      </c>
      <c r="B721" t="s">
        <v>5017</v>
      </c>
      <c r="C721" t="s">
        <v>5042</v>
      </c>
      <c r="D721">
        <v>40</v>
      </c>
      <c r="E721" s="5">
        <v>44000</v>
      </c>
      <c r="F721">
        <v>242</v>
      </c>
      <c r="G721">
        <v>67</v>
      </c>
      <c r="H721" t="s">
        <v>5045</v>
      </c>
      <c r="I721">
        <v>66</v>
      </c>
      <c r="J721">
        <v>0</v>
      </c>
      <c r="L721" s="7" t="str">
        <f t="shared" si="33"/>
        <v>31-40</v>
      </c>
      <c r="M721" s="7">
        <f t="shared" si="34"/>
        <v>2020</v>
      </c>
      <c r="N721" s="6" t="str">
        <f t="shared" si="35"/>
        <v>High</v>
      </c>
    </row>
    <row r="722" spans="1:14" x14ac:dyDescent="0.25">
      <c r="A722" t="s">
        <v>731</v>
      </c>
      <c r="B722" t="s">
        <v>5017</v>
      </c>
      <c r="C722" t="s">
        <v>5042</v>
      </c>
      <c r="D722">
        <v>28</v>
      </c>
      <c r="E722" s="5">
        <v>44119</v>
      </c>
      <c r="F722">
        <v>244</v>
      </c>
      <c r="G722">
        <v>79</v>
      </c>
      <c r="H722" t="s">
        <v>5047</v>
      </c>
      <c r="I722">
        <v>53</v>
      </c>
      <c r="J722">
        <v>1</v>
      </c>
      <c r="K722" t="s">
        <v>5050</v>
      </c>
      <c r="L722" s="7" t="str">
        <f t="shared" si="33"/>
        <v>21-30</v>
      </c>
      <c r="M722" s="7">
        <f t="shared" si="34"/>
        <v>2020</v>
      </c>
      <c r="N722" s="6" t="str">
        <f t="shared" si="35"/>
        <v>High</v>
      </c>
    </row>
    <row r="723" spans="1:14" x14ac:dyDescent="0.25">
      <c r="A723" t="s">
        <v>732</v>
      </c>
      <c r="B723" t="s">
        <v>5017</v>
      </c>
      <c r="C723" t="s">
        <v>5030</v>
      </c>
      <c r="D723">
        <v>34</v>
      </c>
      <c r="E723" s="5">
        <v>44251</v>
      </c>
      <c r="F723">
        <v>217</v>
      </c>
      <c r="G723">
        <v>84</v>
      </c>
      <c r="H723" t="s">
        <v>5046</v>
      </c>
      <c r="I723">
        <v>73</v>
      </c>
      <c r="J723">
        <v>0</v>
      </c>
      <c r="L723" s="7" t="str">
        <f t="shared" si="33"/>
        <v>31-40</v>
      </c>
      <c r="M723" s="7">
        <f t="shared" si="34"/>
        <v>2021</v>
      </c>
      <c r="N723" s="6" t="str">
        <f t="shared" si="35"/>
        <v>High</v>
      </c>
    </row>
    <row r="724" spans="1:14" x14ac:dyDescent="0.25">
      <c r="A724" t="s">
        <v>733</v>
      </c>
      <c r="B724" t="s">
        <v>5017</v>
      </c>
      <c r="C724" t="s">
        <v>5042</v>
      </c>
      <c r="D724">
        <v>49</v>
      </c>
      <c r="E724" s="5">
        <v>44023</v>
      </c>
      <c r="F724">
        <v>241</v>
      </c>
      <c r="G724">
        <v>49</v>
      </c>
      <c r="H724" t="s">
        <v>5043</v>
      </c>
      <c r="I724">
        <v>74</v>
      </c>
      <c r="J724">
        <v>0</v>
      </c>
      <c r="L724" s="7" t="str">
        <f t="shared" si="33"/>
        <v>41-50</v>
      </c>
      <c r="M724" s="7">
        <f t="shared" si="34"/>
        <v>2020</v>
      </c>
      <c r="N724" s="6" t="str">
        <f t="shared" si="35"/>
        <v>Medium</v>
      </c>
    </row>
    <row r="725" spans="1:14" x14ac:dyDescent="0.25">
      <c r="A725" t="s">
        <v>734</v>
      </c>
      <c r="B725" t="s">
        <v>5015</v>
      </c>
      <c r="C725" t="s">
        <v>5040</v>
      </c>
      <c r="D725">
        <v>49</v>
      </c>
      <c r="E725" s="5">
        <v>44316</v>
      </c>
      <c r="F725">
        <v>234</v>
      </c>
      <c r="G725">
        <v>11</v>
      </c>
      <c r="H725" t="s">
        <v>5043</v>
      </c>
      <c r="I725">
        <v>62</v>
      </c>
      <c r="J725">
        <v>1</v>
      </c>
      <c r="K725" t="s">
        <v>5050</v>
      </c>
      <c r="L725" s="7" t="str">
        <f t="shared" si="33"/>
        <v>41-50</v>
      </c>
      <c r="M725" s="7">
        <f t="shared" si="34"/>
        <v>2021</v>
      </c>
      <c r="N725" s="6" t="str">
        <f t="shared" si="35"/>
        <v>Low</v>
      </c>
    </row>
    <row r="726" spans="1:14" x14ac:dyDescent="0.25">
      <c r="A726" t="s">
        <v>735</v>
      </c>
      <c r="B726" t="s">
        <v>5017</v>
      </c>
      <c r="C726" t="s">
        <v>5030</v>
      </c>
      <c r="D726">
        <v>29</v>
      </c>
      <c r="E726" s="5">
        <v>43983</v>
      </c>
      <c r="F726">
        <v>233</v>
      </c>
      <c r="G726">
        <v>39</v>
      </c>
      <c r="H726" t="s">
        <v>5047</v>
      </c>
      <c r="I726">
        <v>81</v>
      </c>
      <c r="J726">
        <v>1</v>
      </c>
      <c r="K726" t="s">
        <v>5050</v>
      </c>
      <c r="L726" s="7" t="str">
        <f t="shared" si="33"/>
        <v>21-30</v>
      </c>
      <c r="M726" s="7">
        <f t="shared" si="34"/>
        <v>2020</v>
      </c>
      <c r="N726" s="6" t="str">
        <f t="shared" si="35"/>
        <v>Medium</v>
      </c>
    </row>
    <row r="727" spans="1:14" x14ac:dyDescent="0.25">
      <c r="A727" t="s">
        <v>736</v>
      </c>
      <c r="B727" t="s">
        <v>5013</v>
      </c>
      <c r="C727" t="s">
        <v>5039</v>
      </c>
      <c r="D727">
        <v>33</v>
      </c>
      <c r="E727" s="5">
        <v>44227</v>
      </c>
      <c r="F727">
        <v>222</v>
      </c>
      <c r="G727">
        <v>45</v>
      </c>
      <c r="H727" t="s">
        <v>5046</v>
      </c>
      <c r="I727">
        <v>69</v>
      </c>
      <c r="J727">
        <v>0</v>
      </c>
      <c r="L727" s="7" t="str">
        <f t="shared" si="33"/>
        <v>31-40</v>
      </c>
      <c r="M727" s="7">
        <f t="shared" si="34"/>
        <v>2021</v>
      </c>
      <c r="N727" s="6" t="str">
        <f t="shared" si="35"/>
        <v>Medium</v>
      </c>
    </row>
    <row r="728" spans="1:14" x14ac:dyDescent="0.25">
      <c r="A728" t="s">
        <v>737</v>
      </c>
      <c r="B728" t="s">
        <v>5018</v>
      </c>
      <c r="C728" t="s">
        <v>5038</v>
      </c>
      <c r="D728">
        <v>42</v>
      </c>
      <c r="E728" s="5">
        <v>44664</v>
      </c>
      <c r="F728">
        <v>256</v>
      </c>
      <c r="G728">
        <v>49</v>
      </c>
      <c r="H728" t="s">
        <v>5045</v>
      </c>
      <c r="I728">
        <v>85</v>
      </c>
      <c r="J728">
        <v>1</v>
      </c>
      <c r="K728" t="s">
        <v>5049</v>
      </c>
      <c r="L728" s="7" t="str">
        <f t="shared" si="33"/>
        <v>41-50</v>
      </c>
      <c r="M728" s="7">
        <f t="shared" si="34"/>
        <v>2022</v>
      </c>
      <c r="N728" s="6" t="str">
        <f t="shared" si="35"/>
        <v>Medium</v>
      </c>
    </row>
    <row r="729" spans="1:14" x14ac:dyDescent="0.25">
      <c r="A729" t="s">
        <v>738</v>
      </c>
      <c r="B729" t="s">
        <v>5013</v>
      </c>
      <c r="C729" t="s">
        <v>5033</v>
      </c>
      <c r="D729">
        <v>50</v>
      </c>
      <c r="E729" s="5">
        <v>44525</v>
      </c>
      <c r="F729">
        <v>242</v>
      </c>
      <c r="G729">
        <v>17</v>
      </c>
      <c r="H729" t="s">
        <v>5045</v>
      </c>
      <c r="I729">
        <v>96</v>
      </c>
      <c r="J729">
        <v>1</v>
      </c>
      <c r="K729" t="s">
        <v>5050</v>
      </c>
      <c r="L729" s="7" t="str">
        <f t="shared" si="33"/>
        <v>41-50</v>
      </c>
      <c r="M729" s="7">
        <f t="shared" si="34"/>
        <v>2021</v>
      </c>
      <c r="N729" s="6" t="str">
        <f t="shared" si="35"/>
        <v>Low</v>
      </c>
    </row>
    <row r="730" spans="1:14" x14ac:dyDescent="0.25">
      <c r="A730" t="s">
        <v>739</v>
      </c>
      <c r="B730" t="s">
        <v>5012</v>
      </c>
      <c r="C730" t="s">
        <v>5034</v>
      </c>
      <c r="D730">
        <v>29</v>
      </c>
      <c r="E730" s="5">
        <v>44341</v>
      </c>
      <c r="F730">
        <v>209</v>
      </c>
      <c r="G730">
        <v>54</v>
      </c>
      <c r="H730" t="s">
        <v>5047</v>
      </c>
      <c r="I730">
        <v>88</v>
      </c>
      <c r="J730">
        <v>1</v>
      </c>
      <c r="K730" t="s">
        <v>5051</v>
      </c>
      <c r="L730" s="7" t="str">
        <f t="shared" si="33"/>
        <v>21-30</v>
      </c>
      <c r="M730" s="7">
        <f t="shared" si="34"/>
        <v>2021</v>
      </c>
      <c r="N730" s="6" t="str">
        <f t="shared" si="35"/>
        <v>Medium</v>
      </c>
    </row>
    <row r="731" spans="1:14" x14ac:dyDescent="0.25">
      <c r="A731" t="s">
        <v>740</v>
      </c>
      <c r="B731" t="s">
        <v>5013</v>
      </c>
      <c r="C731" t="s">
        <v>5039</v>
      </c>
      <c r="D731">
        <v>42</v>
      </c>
      <c r="E731" s="5">
        <v>44786</v>
      </c>
      <c r="F731">
        <v>237</v>
      </c>
      <c r="G731">
        <v>69</v>
      </c>
      <c r="H731" t="s">
        <v>5046</v>
      </c>
      <c r="I731">
        <v>62</v>
      </c>
      <c r="J731">
        <v>0</v>
      </c>
      <c r="L731" s="7" t="str">
        <f t="shared" si="33"/>
        <v>41-50</v>
      </c>
      <c r="M731" s="7">
        <f t="shared" si="34"/>
        <v>2022</v>
      </c>
      <c r="N731" s="6" t="str">
        <f t="shared" si="35"/>
        <v>High</v>
      </c>
    </row>
    <row r="732" spans="1:14" x14ac:dyDescent="0.25">
      <c r="A732" t="s">
        <v>741</v>
      </c>
      <c r="B732" t="s">
        <v>5018</v>
      </c>
      <c r="C732" t="s">
        <v>5032</v>
      </c>
      <c r="D732">
        <v>44</v>
      </c>
      <c r="E732" s="5">
        <v>44007</v>
      </c>
      <c r="F732">
        <v>233</v>
      </c>
      <c r="G732">
        <v>17</v>
      </c>
      <c r="H732" t="s">
        <v>5048</v>
      </c>
      <c r="I732">
        <v>99</v>
      </c>
      <c r="J732">
        <v>0</v>
      </c>
      <c r="L732" s="7" t="str">
        <f t="shared" si="33"/>
        <v>41-50</v>
      </c>
      <c r="M732" s="7">
        <f t="shared" si="34"/>
        <v>2020</v>
      </c>
      <c r="N732" s="6" t="str">
        <f t="shared" si="35"/>
        <v>Low</v>
      </c>
    </row>
    <row r="733" spans="1:14" x14ac:dyDescent="0.25">
      <c r="A733" t="s">
        <v>742</v>
      </c>
      <c r="B733" t="s">
        <v>5013</v>
      </c>
      <c r="C733" t="s">
        <v>5033</v>
      </c>
      <c r="D733">
        <v>24</v>
      </c>
      <c r="E733" s="5">
        <v>44357</v>
      </c>
      <c r="F733">
        <v>234</v>
      </c>
      <c r="G733">
        <v>92</v>
      </c>
      <c r="H733" t="s">
        <v>5045</v>
      </c>
      <c r="I733">
        <v>61</v>
      </c>
      <c r="J733">
        <v>1</v>
      </c>
      <c r="K733" t="s">
        <v>5049</v>
      </c>
      <c r="L733" s="7" t="str">
        <f t="shared" si="33"/>
        <v>21-30</v>
      </c>
      <c r="M733" s="7">
        <f t="shared" si="34"/>
        <v>2021</v>
      </c>
      <c r="N733" s="6" t="str">
        <f t="shared" si="35"/>
        <v>High</v>
      </c>
    </row>
    <row r="734" spans="1:14" x14ac:dyDescent="0.25">
      <c r="A734" t="s">
        <v>743</v>
      </c>
      <c r="B734" t="s">
        <v>5017</v>
      </c>
      <c r="C734" t="s">
        <v>5042</v>
      </c>
      <c r="D734">
        <v>50</v>
      </c>
      <c r="E734" s="5">
        <v>43931</v>
      </c>
      <c r="F734">
        <v>226</v>
      </c>
      <c r="G734">
        <v>52</v>
      </c>
      <c r="H734" t="s">
        <v>5047</v>
      </c>
      <c r="I734">
        <v>78</v>
      </c>
      <c r="J734">
        <v>1</v>
      </c>
      <c r="K734" t="s">
        <v>5049</v>
      </c>
      <c r="L734" s="7" t="str">
        <f t="shared" si="33"/>
        <v>41-50</v>
      </c>
      <c r="M734" s="7">
        <f t="shared" si="34"/>
        <v>2020</v>
      </c>
      <c r="N734" s="6" t="str">
        <f t="shared" si="35"/>
        <v>Medium</v>
      </c>
    </row>
    <row r="735" spans="1:14" x14ac:dyDescent="0.25">
      <c r="A735" t="s">
        <v>744</v>
      </c>
      <c r="B735" t="s">
        <v>5012</v>
      </c>
      <c r="C735" t="s">
        <v>5026</v>
      </c>
      <c r="D735">
        <v>26</v>
      </c>
      <c r="E735" s="5">
        <v>44738</v>
      </c>
      <c r="F735">
        <v>201</v>
      </c>
      <c r="G735">
        <v>97</v>
      </c>
      <c r="H735" t="s">
        <v>5044</v>
      </c>
      <c r="I735">
        <v>89</v>
      </c>
      <c r="J735">
        <v>1</v>
      </c>
      <c r="K735" t="s">
        <v>5050</v>
      </c>
      <c r="L735" s="7" t="str">
        <f t="shared" si="33"/>
        <v>21-30</v>
      </c>
      <c r="M735" s="7">
        <f t="shared" si="34"/>
        <v>2022</v>
      </c>
      <c r="N735" s="6" t="str">
        <f t="shared" si="35"/>
        <v>High</v>
      </c>
    </row>
    <row r="736" spans="1:14" x14ac:dyDescent="0.25">
      <c r="A736" t="s">
        <v>745</v>
      </c>
      <c r="B736" t="s">
        <v>5012</v>
      </c>
      <c r="C736" t="s">
        <v>5021</v>
      </c>
      <c r="D736">
        <v>29</v>
      </c>
      <c r="E736" s="5">
        <v>44691</v>
      </c>
      <c r="F736">
        <v>243</v>
      </c>
      <c r="G736">
        <v>3</v>
      </c>
      <c r="H736" t="s">
        <v>5047</v>
      </c>
      <c r="I736">
        <v>55</v>
      </c>
      <c r="J736">
        <v>1</v>
      </c>
      <c r="K736" t="s">
        <v>5049</v>
      </c>
      <c r="L736" s="7" t="str">
        <f t="shared" si="33"/>
        <v>21-30</v>
      </c>
      <c r="M736" s="7">
        <f t="shared" si="34"/>
        <v>2022</v>
      </c>
      <c r="N736" s="6" t="str">
        <f t="shared" si="35"/>
        <v>Low</v>
      </c>
    </row>
    <row r="737" spans="1:14" x14ac:dyDescent="0.25">
      <c r="A737" t="s">
        <v>746</v>
      </c>
      <c r="B737" t="s">
        <v>5014</v>
      </c>
      <c r="C737" t="s">
        <v>5024</v>
      </c>
      <c r="D737">
        <v>42</v>
      </c>
      <c r="E737" s="5">
        <v>44545</v>
      </c>
      <c r="F737">
        <v>211</v>
      </c>
      <c r="G737">
        <v>49</v>
      </c>
      <c r="H737" t="s">
        <v>5048</v>
      </c>
      <c r="I737">
        <v>80</v>
      </c>
      <c r="J737">
        <v>0</v>
      </c>
      <c r="L737" s="7" t="str">
        <f t="shared" si="33"/>
        <v>41-50</v>
      </c>
      <c r="M737" s="7">
        <f t="shared" si="34"/>
        <v>2021</v>
      </c>
      <c r="N737" s="6" t="str">
        <f t="shared" si="35"/>
        <v>Medium</v>
      </c>
    </row>
    <row r="738" spans="1:14" x14ac:dyDescent="0.25">
      <c r="A738" t="s">
        <v>747</v>
      </c>
      <c r="B738" t="s">
        <v>5013</v>
      </c>
      <c r="C738" t="s">
        <v>5039</v>
      </c>
      <c r="D738">
        <v>29</v>
      </c>
      <c r="E738" s="5">
        <v>44894</v>
      </c>
      <c r="F738">
        <v>226</v>
      </c>
      <c r="G738">
        <v>97</v>
      </c>
      <c r="H738" t="s">
        <v>5045</v>
      </c>
      <c r="I738">
        <v>67</v>
      </c>
      <c r="J738">
        <v>1</v>
      </c>
      <c r="K738" t="s">
        <v>5049</v>
      </c>
      <c r="L738" s="7" t="str">
        <f t="shared" si="33"/>
        <v>21-30</v>
      </c>
      <c r="M738" s="7">
        <f t="shared" si="34"/>
        <v>2022</v>
      </c>
      <c r="N738" s="6" t="str">
        <f t="shared" si="35"/>
        <v>High</v>
      </c>
    </row>
    <row r="739" spans="1:14" x14ac:dyDescent="0.25">
      <c r="A739" t="s">
        <v>748</v>
      </c>
      <c r="B739" t="s">
        <v>5012</v>
      </c>
      <c r="C739" t="s">
        <v>5026</v>
      </c>
      <c r="D739">
        <v>24</v>
      </c>
      <c r="E739" s="5">
        <v>44746</v>
      </c>
      <c r="F739">
        <v>259</v>
      </c>
      <c r="G739">
        <v>56</v>
      </c>
      <c r="H739" t="s">
        <v>5044</v>
      </c>
      <c r="I739">
        <v>81</v>
      </c>
      <c r="J739">
        <v>1</v>
      </c>
      <c r="K739" t="s">
        <v>5051</v>
      </c>
      <c r="L739" s="7" t="str">
        <f t="shared" si="33"/>
        <v>21-30</v>
      </c>
      <c r="M739" s="7">
        <f t="shared" si="34"/>
        <v>2022</v>
      </c>
      <c r="N739" s="6" t="str">
        <f t="shared" si="35"/>
        <v>Medium</v>
      </c>
    </row>
    <row r="740" spans="1:14" x14ac:dyDescent="0.25">
      <c r="A740" t="s">
        <v>749</v>
      </c>
      <c r="B740" t="s">
        <v>5012</v>
      </c>
      <c r="C740" t="s">
        <v>5034</v>
      </c>
      <c r="D740">
        <v>34</v>
      </c>
      <c r="E740" s="5">
        <v>44133</v>
      </c>
      <c r="F740">
        <v>202</v>
      </c>
      <c r="G740">
        <v>77</v>
      </c>
      <c r="H740" t="s">
        <v>5046</v>
      </c>
      <c r="I740">
        <v>74</v>
      </c>
      <c r="J740">
        <v>1</v>
      </c>
      <c r="K740" t="s">
        <v>5051</v>
      </c>
      <c r="L740" s="7" t="str">
        <f t="shared" si="33"/>
        <v>31-40</v>
      </c>
      <c r="M740" s="7">
        <f t="shared" si="34"/>
        <v>2020</v>
      </c>
      <c r="N740" s="6" t="str">
        <f t="shared" si="35"/>
        <v>High</v>
      </c>
    </row>
    <row r="741" spans="1:14" x14ac:dyDescent="0.25">
      <c r="A741" t="s">
        <v>750</v>
      </c>
      <c r="B741" t="s">
        <v>5017</v>
      </c>
      <c r="C741" t="s">
        <v>5037</v>
      </c>
      <c r="D741">
        <v>25</v>
      </c>
      <c r="E741" s="5">
        <v>44465</v>
      </c>
      <c r="F741">
        <v>229</v>
      </c>
      <c r="G741">
        <v>5</v>
      </c>
      <c r="H741" t="s">
        <v>5043</v>
      </c>
      <c r="I741">
        <v>83</v>
      </c>
      <c r="J741">
        <v>1</v>
      </c>
      <c r="K741" t="s">
        <v>5050</v>
      </c>
      <c r="L741" s="7" t="str">
        <f t="shared" si="33"/>
        <v>21-30</v>
      </c>
      <c r="M741" s="7">
        <f t="shared" si="34"/>
        <v>2021</v>
      </c>
      <c r="N741" s="6" t="str">
        <f t="shared" si="35"/>
        <v>Low</v>
      </c>
    </row>
    <row r="742" spans="1:14" x14ac:dyDescent="0.25">
      <c r="A742" t="s">
        <v>751</v>
      </c>
      <c r="B742" t="s">
        <v>5017</v>
      </c>
      <c r="C742" t="s">
        <v>5037</v>
      </c>
      <c r="D742">
        <v>34</v>
      </c>
      <c r="E742" s="5">
        <v>44399</v>
      </c>
      <c r="F742">
        <v>248</v>
      </c>
      <c r="G742">
        <v>80</v>
      </c>
      <c r="H742" t="s">
        <v>5045</v>
      </c>
      <c r="I742">
        <v>62</v>
      </c>
      <c r="J742">
        <v>1</v>
      </c>
      <c r="K742" t="s">
        <v>5051</v>
      </c>
      <c r="L742" s="7" t="str">
        <f t="shared" si="33"/>
        <v>31-40</v>
      </c>
      <c r="M742" s="7">
        <f t="shared" si="34"/>
        <v>2021</v>
      </c>
      <c r="N742" s="6" t="str">
        <f t="shared" si="35"/>
        <v>High</v>
      </c>
    </row>
    <row r="743" spans="1:14" x14ac:dyDescent="0.25">
      <c r="A743" t="s">
        <v>752</v>
      </c>
      <c r="B743" t="s">
        <v>5016</v>
      </c>
      <c r="C743" t="s">
        <v>5031</v>
      </c>
      <c r="D743">
        <v>46</v>
      </c>
      <c r="E743" s="5">
        <v>44080</v>
      </c>
      <c r="F743">
        <v>218</v>
      </c>
      <c r="G743">
        <v>59</v>
      </c>
      <c r="H743" t="s">
        <v>5043</v>
      </c>
      <c r="I743">
        <v>77</v>
      </c>
      <c r="J743">
        <v>1</v>
      </c>
      <c r="K743" t="s">
        <v>5050</v>
      </c>
      <c r="L743" s="7" t="str">
        <f t="shared" si="33"/>
        <v>41-50</v>
      </c>
      <c r="M743" s="7">
        <f t="shared" si="34"/>
        <v>2020</v>
      </c>
      <c r="N743" s="6" t="str">
        <f t="shared" si="35"/>
        <v>Medium</v>
      </c>
    </row>
    <row r="744" spans="1:14" x14ac:dyDescent="0.25">
      <c r="A744" t="s">
        <v>753</v>
      </c>
      <c r="B744" t="s">
        <v>5017</v>
      </c>
      <c r="C744" t="s">
        <v>5037</v>
      </c>
      <c r="D744">
        <v>38</v>
      </c>
      <c r="E744" s="5">
        <v>44002</v>
      </c>
      <c r="F744">
        <v>209</v>
      </c>
      <c r="G744">
        <v>59</v>
      </c>
      <c r="H744" t="s">
        <v>5046</v>
      </c>
      <c r="I744">
        <v>78</v>
      </c>
      <c r="J744">
        <v>0</v>
      </c>
      <c r="L744" s="7" t="str">
        <f t="shared" si="33"/>
        <v>31-40</v>
      </c>
      <c r="M744" s="7">
        <f t="shared" si="34"/>
        <v>2020</v>
      </c>
      <c r="N744" s="6" t="str">
        <f t="shared" si="35"/>
        <v>Medium</v>
      </c>
    </row>
    <row r="745" spans="1:14" x14ac:dyDescent="0.25">
      <c r="A745" t="s">
        <v>754</v>
      </c>
      <c r="B745" t="s">
        <v>5011</v>
      </c>
      <c r="C745" t="s">
        <v>5019</v>
      </c>
      <c r="D745">
        <v>46</v>
      </c>
      <c r="E745" s="5">
        <v>44328</v>
      </c>
      <c r="F745">
        <v>260</v>
      </c>
      <c r="G745">
        <v>89</v>
      </c>
      <c r="H745" t="s">
        <v>5044</v>
      </c>
      <c r="I745">
        <v>58</v>
      </c>
      <c r="J745">
        <v>1</v>
      </c>
      <c r="K745" t="s">
        <v>5051</v>
      </c>
      <c r="L745" s="7" t="str">
        <f t="shared" si="33"/>
        <v>41-50</v>
      </c>
      <c r="M745" s="7">
        <f t="shared" si="34"/>
        <v>2021</v>
      </c>
      <c r="N745" s="6" t="str">
        <f t="shared" si="35"/>
        <v>High</v>
      </c>
    </row>
    <row r="746" spans="1:14" x14ac:dyDescent="0.25">
      <c r="A746" t="s">
        <v>755</v>
      </c>
      <c r="B746" t="s">
        <v>5015</v>
      </c>
      <c r="C746" t="s">
        <v>5040</v>
      </c>
      <c r="D746">
        <v>22</v>
      </c>
      <c r="E746" s="5">
        <v>44744</v>
      </c>
      <c r="F746">
        <v>229</v>
      </c>
      <c r="G746">
        <v>75</v>
      </c>
      <c r="H746" t="s">
        <v>5046</v>
      </c>
      <c r="I746">
        <v>62</v>
      </c>
      <c r="J746">
        <v>1</v>
      </c>
      <c r="K746" t="s">
        <v>5049</v>
      </c>
      <c r="L746" s="7" t="str">
        <f t="shared" si="33"/>
        <v>21-30</v>
      </c>
      <c r="M746" s="7">
        <f t="shared" si="34"/>
        <v>2022</v>
      </c>
      <c r="N746" s="6" t="str">
        <f t="shared" si="35"/>
        <v>High</v>
      </c>
    </row>
    <row r="747" spans="1:14" x14ac:dyDescent="0.25">
      <c r="A747" t="s">
        <v>756</v>
      </c>
      <c r="B747" t="s">
        <v>5018</v>
      </c>
      <c r="C747" t="s">
        <v>5036</v>
      </c>
      <c r="D747">
        <v>44</v>
      </c>
      <c r="E747" s="5">
        <v>44263</v>
      </c>
      <c r="F747">
        <v>258</v>
      </c>
      <c r="G747">
        <v>91</v>
      </c>
      <c r="H747" t="s">
        <v>5043</v>
      </c>
      <c r="I747">
        <v>95</v>
      </c>
      <c r="J747">
        <v>0</v>
      </c>
      <c r="L747" s="7" t="str">
        <f t="shared" si="33"/>
        <v>41-50</v>
      </c>
      <c r="M747" s="7">
        <f t="shared" si="34"/>
        <v>2021</v>
      </c>
      <c r="N747" s="6" t="str">
        <f t="shared" si="35"/>
        <v>High</v>
      </c>
    </row>
    <row r="748" spans="1:14" x14ac:dyDescent="0.25">
      <c r="A748" t="s">
        <v>757</v>
      </c>
      <c r="B748" t="s">
        <v>5011</v>
      </c>
      <c r="C748" t="s">
        <v>5019</v>
      </c>
      <c r="D748">
        <v>44</v>
      </c>
      <c r="E748" s="5">
        <v>44467</v>
      </c>
      <c r="F748">
        <v>240</v>
      </c>
      <c r="G748">
        <v>46</v>
      </c>
      <c r="H748" t="s">
        <v>5045</v>
      </c>
      <c r="I748">
        <v>83</v>
      </c>
      <c r="J748">
        <v>1</v>
      </c>
      <c r="K748" t="s">
        <v>5050</v>
      </c>
      <c r="L748" s="7" t="str">
        <f t="shared" si="33"/>
        <v>41-50</v>
      </c>
      <c r="M748" s="7">
        <f t="shared" si="34"/>
        <v>2021</v>
      </c>
      <c r="N748" s="6" t="str">
        <f t="shared" si="35"/>
        <v>Medium</v>
      </c>
    </row>
    <row r="749" spans="1:14" x14ac:dyDescent="0.25">
      <c r="A749" t="s">
        <v>758</v>
      </c>
      <c r="B749" t="s">
        <v>5013</v>
      </c>
      <c r="C749" t="s">
        <v>5033</v>
      </c>
      <c r="D749">
        <v>39</v>
      </c>
      <c r="E749" s="5">
        <v>44538</v>
      </c>
      <c r="F749">
        <v>202</v>
      </c>
      <c r="G749">
        <v>98</v>
      </c>
      <c r="H749" t="s">
        <v>5043</v>
      </c>
      <c r="I749">
        <v>71</v>
      </c>
      <c r="J749">
        <v>0</v>
      </c>
      <c r="L749" s="7" t="str">
        <f t="shared" si="33"/>
        <v>31-40</v>
      </c>
      <c r="M749" s="7">
        <f t="shared" si="34"/>
        <v>2021</v>
      </c>
      <c r="N749" s="6" t="str">
        <f t="shared" si="35"/>
        <v>High</v>
      </c>
    </row>
    <row r="750" spans="1:14" x14ac:dyDescent="0.25">
      <c r="A750" t="s">
        <v>759</v>
      </c>
      <c r="B750" t="s">
        <v>5013</v>
      </c>
      <c r="C750" t="s">
        <v>5039</v>
      </c>
      <c r="D750">
        <v>27</v>
      </c>
      <c r="E750" s="5">
        <v>44140</v>
      </c>
      <c r="F750">
        <v>245</v>
      </c>
      <c r="G750">
        <v>6</v>
      </c>
      <c r="H750" t="s">
        <v>5048</v>
      </c>
      <c r="I750">
        <v>69</v>
      </c>
      <c r="J750">
        <v>1</v>
      </c>
      <c r="K750" t="s">
        <v>5050</v>
      </c>
      <c r="L750" s="7" t="str">
        <f t="shared" si="33"/>
        <v>21-30</v>
      </c>
      <c r="M750" s="7">
        <f t="shared" si="34"/>
        <v>2020</v>
      </c>
      <c r="N750" s="6" t="str">
        <f t="shared" si="35"/>
        <v>Low</v>
      </c>
    </row>
    <row r="751" spans="1:14" x14ac:dyDescent="0.25">
      <c r="A751" t="s">
        <v>760</v>
      </c>
      <c r="B751" t="s">
        <v>5014</v>
      </c>
      <c r="C751" t="s">
        <v>5035</v>
      </c>
      <c r="D751">
        <v>42</v>
      </c>
      <c r="E751" s="5">
        <v>44742</v>
      </c>
      <c r="F751">
        <v>207</v>
      </c>
      <c r="G751">
        <v>16</v>
      </c>
      <c r="H751" t="s">
        <v>5043</v>
      </c>
      <c r="I751">
        <v>50</v>
      </c>
      <c r="J751">
        <v>1</v>
      </c>
      <c r="K751" t="s">
        <v>5049</v>
      </c>
      <c r="L751" s="7" t="str">
        <f t="shared" si="33"/>
        <v>41-50</v>
      </c>
      <c r="M751" s="7">
        <f t="shared" si="34"/>
        <v>2022</v>
      </c>
      <c r="N751" s="6" t="str">
        <f t="shared" si="35"/>
        <v>Low</v>
      </c>
    </row>
    <row r="752" spans="1:14" x14ac:dyDescent="0.25">
      <c r="A752" t="s">
        <v>761</v>
      </c>
      <c r="B752" t="s">
        <v>5014</v>
      </c>
      <c r="C752" t="s">
        <v>5035</v>
      </c>
      <c r="D752">
        <v>49</v>
      </c>
      <c r="E752" s="5">
        <v>44417</v>
      </c>
      <c r="F752">
        <v>234</v>
      </c>
      <c r="G752">
        <v>0</v>
      </c>
      <c r="H752" t="s">
        <v>5044</v>
      </c>
      <c r="I752">
        <v>81</v>
      </c>
      <c r="J752">
        <v>0</v>
      </c>
      <c r="L752" s="7" t="str">
        <f t="shared" si="33"/>
        <v>41-50</v>
      </c>
      <c r="M752" s="7">
        <f t="shared" si="34"/>
        <v>2021</v>
      </c>
      <c r="N752" s="6" t="str">
        <f t="shared" si="35"/>
        <v>Low</v>
      </c>
    </row>
    <row r="753" spans="1:14" x14ac:dyDescent="0.25">
      <c r="A753" t="s">
        <v>762</v>
      </c>
      <c r="B753" t="s">
        <v>5012</v>
      </c>
      <c r="C753" t="s">
        <v>5021</v>
      </c>
      <c r="D753">
        <v>43</v>
      </c>
      <c r="E753" s="5">
        <v>44440</v>
      </c>
      <c r="F753">
        <v>229</v>
      </c>
      <c r="G753">
        <v>52</v>
      </c>
      <c r="H753" t="s">
        <v>5048</v>
      </c>
      <c r="I753">
        <v>55</v>
      </c>
      <c r="J753">
        <v>0</v>
      </c>
      <c r="L753" s="7" t="str">
        <f t="shared" si="33"/>
        <v>41-50</v>
      </c>
      <c r="M753" s="7">
        <f t="shared" si="34"/>
        <v>2021</v>
      </c>
      <c r="N753" s="6" t="str">
        <f t="shared" si="35"/>
        <v>Medium</v>
      </c>
    </row>
    <row r="754" spans="1:14" x14ac:dyDescent="0.25">
      <c r="A754" t="s">
        <v>763</v>
      </c>
      <c r="B754" t="s">
        <v>5012</v>
      </c>
      <c r="C754" t="s">
        <v>5021</v>
      </c>
      <c r="D754">
        <v>30</v>
      </c>
      <c r="E754" s="5">
        <v>44293</v>
      </c>
      <c r="F754">
        <v>240</v>
      </c>
      <c r="G754">
        <v>71</v>
      </c>
      <c r="H754" t="s">
        <v>5043</v>
      </c>
      <c r="I754">
        <v>53</v>
      </c>
      <c r="J754">
        <v>0</v>
      </c>
      <c r="L754" s="7" t="str">
        <f t="shared" si="33"/>
        <v>21-30</v>
      </c>
      <c r="M754" s="7">
        <f t="shared" si="34"/>
        <v>2021</v>
      </c>
      <c r="N754" s="6" t="str">
        <f t="shared" si="35"/>
        <v>High</v>
      </c>
    </row>
    <row r="755" spans="1:14" x14ac:dyDescent="0.25">
      <c r="A755" t="s">
        <v>764</v>
      </c>
      <c r="B755" t="s">
        <v>5013</v>
      </c>
      <c r="C755" t="s">
        <v>5039</v>
      </c>
      <c r="D755">
        <v>42</v>
      </c>
      <c r="E755" s="5">
        <v>44570</v>
      </c>
      <c r="F755">
        <v>202</v>
      </c>
      <c r="G755">
        <v>18</v>
      </c>
      <c r="H755" t="s">
        <v>5045</v>
      </c>
      <c r="I755">
        <v>92</v>
      </c>
      <c r="J755">
        <v>1</v>
      </c>
      <c r="K755" t="s">
        <v>5051</v>
      </c>
      <c r="L755" s="7" t="str">
        <f t="shared" si="33"/>
        <v>41-50</v>
      </c>
      <c r="M755" s="7">
        <f t="shared" si="34"/>
        <v>2022</v>
      </c>
      <c r="N755" s="6" t="str">
        <f t="shared" si="35"/>
        <v>Low</v>
      </c>
    </row>
    <row r="756" spans="1:14" x14ac:dyDescent="0.25">
      <c r="A756" t="s">
        <v>765</v>
      </c>
      <c r="B756" t="s">
        <v>5011</v>
      </c>
      <c r="C756" t="s">
        <v>5019</v>
      </c>
      <c r="D756">
        <v>25</v>
      </c>
      <c r="E756" s="5">
        <v>44501</v>
      </c>
      <c r="F756">
        <v>211</v>
      </c>
      <c r="G756">
        <v>20</v>
      </c>
      <c r="H756" t="s">
        <v>5046</v>
      </c>
      <c r="I756">
        <v>68</v>
      </c>
      <c r="J756">
        <v>0</v>
      </c>
      <c r="L756" s="7" t="str">
        <f t="shared" si="33"/>
        <v>21-30</v>
      </c>
      <c r="M756" s="7">
        <f t="shared" si="34"/>
        <v>2021</v>
      </c>
      <c r="N756" s="6" t="str">
        <f t="shared" si="35"/>
        <v>Low</v>
      </c>
    </row>
    <row r="757" spans="1:14" x14ac:dyDescent="0.25">
      <c r="A757" t="s">
        <v>766</v>
      </c>
      <c r="B757" t="s">
        <v>5014</v>
      </c>
      <c r="C757" t="s">
        <v>5024</v>
      </c>
      <c r="D757">
        <v>40</v>
      </c>
      <c r="E757" s="5">
        <v>44559</v>
      </c>
      <c r="F757">
        <v>259</v>
      </c>
      <c r="G757">
        <v>4</v>
      </c>
      <c r="H757" t="s">
        <v>5045</v>
      </c>
      <c r="I757">
        <v>99</v>
      </c>
      <c r="J757">
        <v>1</v>
      </c>
      <c r="K757" t="s">
        <v>5051</v>
      </c>
      <c r="L757" s="7" t="str">
        <f t="shared" si="33"/>
        <v>31-40</v>
      </c>
      <c r="M757" s="7">
        <f t="shared" si="34"/>
        <v>2021</v>
      </c>
      <c r="N757" s="6" t="str">
        <f t="shared" si="35"/>
        <v>Low</v>
      </c>
    </row>
    <row r="758" spans="1:14" x14ac:dyDescent="0.25">
      <c r="A758" t="s">
        <v>767</v>
      </c>
      <c r="B758" t="s">
        <v>5015</v>
      </c>
      <c r="C758" t="s">
        <v>5040</v>
      </c>
      <c r="D758">
        <v>48</v>
      </c>
      <c r="E758" s="5">
        <v>44858</v>
      </c>
      <c r="F758">
        <v>248</v>
      </c>
      <c r="G758">
        <v>54</v>
      </c>
      <c r="H758" t="s">
        <v>5044</v>
      </c>
      <c r="I758">
        <v>54</v>
      </c>
      <c r="J758">
        <v>1</v>
      </c>
      <c r="K758" t="s">
        <v>5051</v>
      </c>
      <c r="L758" s="7" t="str">
        <f t="shared" si="33"/>
        <v>41-50</v>
      </c>
      <c r="M758" s="7">
        <f t="shared" si="34"/>
        <v>2022</v>
      </c>
      <c r="N758" s="6" t="str">
        <f t="shared" si="35"/>
        <v>Medium</v>
      </c>
    </row>
    <row r="759" spans="1:14" x14ac:dyDescent="0.25">
      <c r="A759" t="s">
        <v>768</v>
      </c>
      <c r="B759" t="s">
        <v>5013</v>
      </c>
      <c r="C759" t="s">
        <v>5039</v>
      </c>
      <c r="D759">
        <v>44</v>
      </c>
      <c r="E759" s="5">
        <v>44047</v>
      </c>
      <c r="F759">
        <v>217</v>
      </c>
      <c r="G759">
        <v>42</v>
      </c>
      <c r="H759" t="s">
        <v>5044</v>
      </c>
      <c r="I759">
        <v>76</v>
      </c>
      <c r="J759">
        <v>0</v>
      </c>
      <c r="L759" s="7" t="str">
        <f t="shared" si="33"/>
        <v>41-50</v>
      </c>
      <c r="M759" s="7">
        <f t="shared" si="34"/>
        <v>2020</v>
      </c>
      <c r="N759" s="6" t="str">
        <f t="shared" si="35"/>
        <v>Medium</v>
      </c>
    </row>
    <row r="760" spans="1:14" x14ac:dyDescent="0.25">
      <c r="A760" t="s">
        <v>769</v>
      </c>
      <c r="B760" t="s">
        <v>5012</v>
      </c>
      <c r="C760" t="s">
        <v>5021</v>
      </c>
      <c r="D760">
        <v>23</v>
      </c>
      <c r="E760" s="5">
        <v>44816</v>
      </c>
      <c r="F760">
        <v>236</v>
      </c>
      <c r="G760">
        <v>93</v>
      </c>
      <c r="H760" t="s">
        <v>5046</v>
      </c>
      <c r="I760">
        <v>83</v>
      </c>
      <c r="J760">
        <v>0</v>
      </c>
      <c r="L760" s="7" t="str">
        <f t="shared" si="33"/>
        <v>21-30</v>
      </c>
      <c r="M760" s="7">
        <f t="shared" si="34"/>
        <v>2022</v>
      </c>
      <c r="N760" s="6" t="str">
        <f t="shared" si="35"/>
        <v>High</v>
      </c>
    </row>
    <row r="761" spans="1:14" x14ac:dyDescent="0.25">
      <c r="A761" t="s">
        <v>770</v>
      </c>
      <c r="B761" t="s">
        <v>5014</v>
      </c>
      <c r="C761" t="s">
        <v>5024</v>
      </c>
      <c r="D761">
        <v>44</v>
      </c>
      <c r="E761" s="5">
        <v>44308</v>
      </c>
      <c r="F761">
        <v>259</v>
      </c>
      <c r="G761">
        <v>100</v>
      </c>
      <c r="H761" t="s">
        <v>5046</v>
      </c>
      <c r="I761">
        <v>68</v>
      </c>
      <c r="J761">
        <v>1</v>
      </c>
      <c r="K761" t="s">
        <v>5050</v>
      </c>
      <c r="L761" s="7" t="str">
        <f t="shared" si="33"/>
        <v>41-50</v>
      </c>
      <c r="M761" s="7">
        <f t="shared" si="34"/>
        <v>2021</v>
      </c>
      <c r="N761" s="6" t="str">
        <f t="shared" si="35"/>
        <v>High</v>
      </c>
    </row>
    <row r="762" spans="1:14" x14ac:dyDescent="0.25">
      <c r="A762" t="s">
        <v>771</v>
      </c>
      <c r="B762" t="s">
        <v>5015</v>
      </c>
      <c r="C762" t="s">
        <v>5040</v>
      </c>
      <c r="D762">
        <v>38</v>
      </c>
      <c r="E762" s="5">
        <v>44339</v>
      </c>
      <c r="F762">
        <v>239</v>
      </c>
      <c r="G762">
        <v>45</v>
      </c>
      <c r="H762" t="s">
        <v>5043</v>
      </c>
      <c r="I762">
        <v>89</v>
      </c>
      <c r="J762">
        <v>1</v>
      </c>
      <c r="K762" t="s">
        <v>5050</v>
      </c>
      <c r="L762" s="7" t="str">
        <f t="shared" si="33"/>
        <v>31-40</v>
      </c>
      <c r="M762" s="7">
        <f t="shared" si="34"/>
        <v>2021</v>
      </c>
      <c r="N762" s="6" t="str">
        <f t="shared" si="35"/>
        <v>Medium</v>
      </c>
    </row>
    <row r="763" spans="1:14" x14ac:dyDescent="0.25">
      <c r="A763" t="s">
        <v>772</v>
      </c>
      <c r="B763" t="s">
        <v>5014</v>
      </c>
      <c r="C763" t="s">
        <v>5035</v>
      </c>
      <c r="D763">
        <v>47</v>
      </c>
      <c r="E763" s="5">
        <v>44743</v>
      </c>
      <c r="F763">
        <v>256</v>
      </c>
      <c r="G763">
        <v>78</v>
      </c>
      <c r="H763" t="s">
        <v>5043</v>
      </c>
      <c r="I763">
        <v>95</v>
      </c>
      <c r="J763">
        <v>1</v>
      </c>
      <c r="K763" t="s">
        <v>5049</v>
      </c>
      <c r="L763" s="7" t="str">
        <f t="shared" si="33"/>
        <v>41-50</v>
      </c>
      <c r="M763" s="7">
        <f t="shared" si="34"/>
        <v>2022</v>
      </c>
      <c r="N763" s="6" t="str">
        <f t="shared" si="35"/>
        <v>High</v>
      </c>
    </row>
    <row r="764" spans="1:14" x14ac:dyDescent="0.25">
      <c r="A764" t="s">
        <v>773</v>
      </c>
      <c r="B764" t="s">
        <v>5017</v>
      </c>
      <c r="C764" t="s">
        <v>5030</v>
      </c>
      <c r="D764">
        <v>22</v>
      </c>
      <c r="E764" s="5">
        <v>44451</v>
      </c>
      <c r="F764">
        <v>240</v>
      </c>
      <c r="G764">
        <v>15</v>
      </c>
      <c r="H764" t="s">
        <v>5046</v>
      </c>
      <c r="I764">
        <v>63</v>
      </c>
      <c r="J764">
        <v>1</v>
      </c>
      <c r="K764" t="s">
        <v>5051</v>
      </c>
      <c r="L764" s="7" t="str">
        <f t="shared" si="33"/>
        <v>21-30</v>
      </c>
      <c r="M764" s="7">
        <f t="shared" si="34"/>
        <v>2021</v>
      </c>
      <c r="N764" s="6" t="str">
        <f t="shared" si="35"/>
        <v>Low</v>
      </c>
    </row>
    <row r="765" spans="1:14" x14ac:dyDescent="0.25">
      <c r="A765" t="s">
        <v>774</v>
      </c>
      <c r="B765" t="s">
        <v>5017</v>
      </c>
      <c r="C765" t="s">
        <v>5042</v>
      </c>
      <c r="D765">
        <v>33</v>
      </c>
      <c r="E765" s="5">
        <v>44354</v>
      </c>
      <c r="F765">
        <v>251</v>
      </c>
      <c r="G765">
        <v>81</v>
      </c>
      <c r="H765" t="s">
        <v>5043</v>
      </c>
      <c r="I765">
        <v>50</v>
      </c>
      <c r="J765">
        <v>0</v>
      </c>
      <c r="L765" s="7" t="str">
        <f t="shared" si="33"/>
        <v>31-40</v>
      </c>
      <c r="M765" s="7">
        <f t="shared" si="34"/>
        <v>2021</v>
      </c>
      <c r="N765" s="6" t="str">
        <f t="shared" si="35"/>
        <v>High</v>
      </c>
    </row>
    <row r="766" spans="1:14" x14ac:dyDescent="0.25">
      <c r="A766" t="s">
        <v>775</v>
      </c>
      <c r="B766" t="s">
        <v>5018</v>
      </c>
      <c r="C766" t="s">
        <v>5036</v>
      </c>
      <c r="D766">
        <v>47</v>
      </c>
      <c r="E766" s="5">
        <v>44858</v>
      </c>
      <c r="F766">
        <v>219</v>
      </c>
      <c r="G766">
        <v>38</v>
      </c>
      <c r="H766" t="s">
        <v>5044</v>
      </c>
      <c r="I766">
        <v>85</v>
      </c>
      <c r="J766">
        <v>1</v>
      </c>
      <c r="K766" t="s">
        <v>5049</v>
      </c>
      <c r="L766" s="7" t="str">
        <f t="shared" si="33"/>
        <v>41-50</v>
      </c>
      <c r="M766" s="7">
        <f t="shared" si="34"/>
        <v>2022</v>
      </c>
      <c r="N766" s="6" t="str">
        <f t="shared" si="35"/>
        <v>Medium</v>
      </c>
    </row>
    <row r="767" spans="1:14" x14ac:dyDescent="0.25">
      <c r="A767" t="s">
        <v>776</v>
      </c>
      <c r="B767" t="s">
        <v>5011</v>
      </c>
      <c r="C767" t="s">
        <v>5020</v>
      </c>
      <c r="D767">
        <v>32</v>
      </c>
      <c r="E767" s="5">
        <v>44578</v>
      </c>
      <c r="F767">
        <v>225</v>
      </c>
      <c r="G767">
        <v>92</v>
      </c>
      <c r="H767" t="s">
        <v>5044</v>
      </c>
      <c r="I767">
        <v>89</v>
      </c>
      <c r="J767">
        <v>0</v>
      </c>
      <c r="L767" s="7" t="str">
        <f t="shared" si="33"/>
        <v>31-40</v>
      </c>
      <c r="M767" s="7">
        <f t="shared" si="34"/>
        <v>2022</v>
      </c>
      <c r="N767" s="6" t="str">
        <f t="shared" si="35"/>
        <v>High</v>
      </c>
    </row>
    <row r="768" spans="1:14" x14ac:dyDescent="0.25">
      <c r="A768" t="s">
        <v>777</v>
      </c>
      <c r="B768" t="s">
        <v>5013</v>
      </c>
      <c r="C768" t="s">
        <v>5039</v>
      </c>
      <c r="D768">
        <v>32</v>
      </c>
      <c r="E768" s="5">
        <v>44074</v>
      </c>
      <c r="F768">
        <v>221</v>
      </c>
      <c r="G768">
        <v>86</v>
      </c>
      <c r="H768" t="s">
        <v>5048</v>
      </c>
      <c r="I768">
        <v>80</v>
      </c>
      <c r="J768">
        <v>0</v>
      </c>
      <c r="L768" s="7" t="str">
        <f t="shared" si="33"/>
        <v>31-40</v>
      </c>
      <c r="M768" s="7">
        <f t="shared" si="34"/>
        <v>2020</v>
      </c>
      <c r="N768" s="6" t="str">
        <f t="shared" si="35"/>
        <v>High</v>
      </c>
    </row>
    <row r="769" spans="1:14" x14ac:dyDescent="0.25">
      <c r="A769" t="s">
        <v>778</v>
      </c>
      <c r="B769" t="s">
        <v>5013</v>
      </c>
      <c r="C769" t="s">
        <v>5033</v>
      </c>
      <c r="D769">
        <v>26</v>
      </c>
      <c r="E769" s="5">
        <v>44285</v>
      </c>
      <c r="F769">
        <v>229</v>
      </c>
      <c r="G769">
        <v>68</v>
      </c>
      <c r="H769" t="s">
        <v>5047</v>
      </c>
      <c r="I769">
        <v>79</v>
      </c>
      <c r="J769">
        <v>1</v>
      </c>
      <c r="K769" t="s">
        <v>5050</v>
      </c>
      <c r="L769" s="7" t="str">
        <f t="shared" si="33"/>
        <v>21-30</v>
      </c>
      <c r="M769" s="7">
        <f t="shared" si="34"/>
        <v>2021</v>
      </c>
      <c r="N769" s="6" t="str">
        <f t="shared" si="35"/>
        <v>High</v>
      </c>
    </row>
    <row r="770" spans="1:14" x14ac:dyDescent="0.25">
      <c r="A770" t="s">
        <v>779</v>
      </c>
      <c r="B770" t="s">
        <v>5017</v>
      </c>
      <c r="C770" t="s">
        <v>5037</v>
      </c>
      <c r="D770">
        <v>31</v>
      </c>
      <c r="E770" s="5">
        <v>44349</v>
      </c>
      <c r="F770">
        <v>246</v>
      </c>
      <c r="G770">
        <v>86</v>
      </c>
      <c r="H770" t="s">
        <v>5047</v>
      </c>
      <c r="I770">
        <v>85</v>
      </c>
      <c r="J770">
        <v>0</v>
      </c>
      <c r="L770" s="7" t="str">
        <f t="shared" si="33"/>
        <v>31-40</v>
      </c>
      <c r="M770" s="7">
        <f t="shared" si="34"/>
        <v>2021</v>
      </c>
      <c r="N770" s="6" t="str">
        <f t="shared" si="35"/>
        <v>High</v>
      </c>
    </row>
    <row r="771" spans="1:14" x14ac:dyDescent="0.25">
      <c r="A771" t="s">
        <v>780</v>
      </c>
      <c r="B771" t="s">
        <v>5012</v>
      </c>
      <c r="C771" t="s">
        <v>5021</v>
      </c>
      <c r="D771">
        <v>43</v>
      </c>
      <c r="E771" s="5">
        <v>44588</v>
      </c>
      <c r="F771">
        <v>251</v>
      </c>
      <c r="G771">
        <v>45</v>
      </c>
      <c r="H771" t="s">
        <v>5045</v>
      </c>
      <c r="I771">
        <v>59</v>
      </c>
      <c r="J771">
        <v>1</v>
      </c>
      <c r="K771" t="s">
        <v>5049</v>
      </c>
      <c r="L771" s="7" t="str">
        <f t="shared" ref="L771:L834" si="36">IF(D771&lt;=30,"21-30",IF(D771&lt;=40,"31-40","41-50"))</f>
        <v>41-50</v>
      </c>
      <c r="M771" s="7">
        <f t="shared" ref="M771:M834" si="37">YEAR(E771)</f>
        <v>2022</v>
      </c>
      <c r="N771" s="6" t="str">
        <f t="shared" ref="N771:N834" si="38">IF(G771&lt;30,"Low",IF(G771&lt;60,"Medium","High"))</f>
        <v>Medium</v>
      </c>
    </row>
    <row r="772" spans="1:14" x14ac:dyDescent="0.25">
      <c r="A772" t="s">
        <v>781</v>
      </c>
      <c r="B772" t="s">
        <v>5015</v>
      </c>
      <c r="C772" t="s">
        <v>5040</v>
      </c>
      <c r="D772">
        <v>42</v>
      </c>
      <c r="E772" s="5">
        <v>44380</v>
      </c>
      <c r="F772">
        <v>253</v>
      </c>
      <c r="G772">
        <v>21</v>
      </c>
      <c r="H772" t="s">
        <v>5044</v>
      </c>
      <c r="I772">
        <v>88</v>
      </c>
      <c r="J772">
        <v>1</v>
      </c>
      <c r="K772" t="s">
        <v>5049</v>
      </c>
      <c r="L772" s="7" t="str">
        <f t="shared" si="36"/>
        <v>41-50</v>
      </c>
      <c r="M772" s="7">
        <f t="shared" si="37"/>
        <v>2021</v>
      </c>
      <c r="N772" s="6" t="str">
        <f t="shared" si="38"/>
        <v>Low</v>
      </c>
    </row>
    <row r="773" spans="1:14" x14ac:dyDescent="0.25">
      <c r="A773" t="s">
        <v>782</v>
      </c>
      <c r="B773" t="s">
        <v>5011</v>
      </c>
      <c r="C773" t="s">
        <v>5023</v>
      </c>
      <c r="D773">
        <v>44</v>
      </c>
      <c r="E773" s="5">
        <v>44049</v>
      </c>
      <c r="F773">
        <v>220</v>
      </c>
      <c r="G773">
        <v>90</v>
      </c>
      <c r="H773" t="s">
        <v>5045</v>
      </c>
      <c r="I773">
        <v>67</v>
      </c>
      <c r="J773">
        <v>1</v>
      </c>
      <c r="K773" t="s">
        <v>5049</v>
      </c>
      <c r="L773" s="7" t="str">
        <f t="shared" si="36"/>
        <v>41-50</v>
      </c>
      <c r="M773" s="7">
        <f t="shared" si="37"/>
        <v>2020</v>
      </c>
      <c r="N773" s="6" t="str">
        <f t="shared" si="38"/>
        <v>High</v>
      </c>
    </row>
    <row r="774" spans="1:14" x14ac:dyDescent="0.25">
      <c r="A774" t="s">
        <v>783</v>
      </c>
      <c r="B774" t="s">
        <v>5014</v>
      </c>
      <c r="C774" t="s">
        <v>5028</v>
      </c>
      <c r="D774">
        <v>33</v>
      </c>
      <c r="E774" s="5">
        <v>44465</v>
      </c>
      <c r="F774">
        <v>253</v>
      </c>
      <c r="G774">
        <v>38</v>
      </c>
      <c r="H774" t="s">
        <v>5043</v>
      </c>
      <c r="I774">
        <v>83</v>
      </c>
      <c r="J774">
        <v>1</v>
      </c>
      <c r="K774" t="s">
        <v>5049</v>
      </c>
      <c r="L774" s="7" t="str">
        <f t="shared" si="36"/>
        <v>31-40</v>
      </c>
      <c r="M774" s="7">
        <f t="shared" si="37"/>
        <v>2021</v>
      </c>
      <c r="N774" s="6" t="str">
        <f t="shared" si="38"/>
        <v>Medium</v>
      </c>
    </row>
    <row r="775" spans="1:14" x14ac:dyDescent="0.25">
      <c r="A775" t="s">
        <v>784</v>
      </c>
      <c r="B775" t="s">
        <v>5011</v>
      </c>
      <c r="C775" t="s">
        <v>5023</v>
      </c>
      <c r="D775">
        <v>47</v>
      </c>
      <c r="E775" s="5">
        <v>44889</v>
      </c>
      <c r="F775">
        <v>249</v>
      </c>
      <c r="G775">
        <v>25</v>
      </c>
      <c r="H775" t="s">
        <v>5045</v>
      </c>
      <c r="I775">
        <v>78</v>
      </c>
      <c r="J775">
        <v>0</v>
      </c>
      <c r="L775" s="7" t="str">
        <f t="shared" si="36"/>
        <v>41-50</v>
      </c>
      <c r="M775" s="7">
        <f t="shared" si="37"/>
        <v>2022</v>
      </c>
      <c r="N775" s="6" t="str">
        <f t="shared" si="38"/>
        <v>Low</v>
      </c>
    </row>
    <row r="776" spans="1:14" x14ac:dyDescent="0.25">
      <c r="A776" t="s">
        <v>785</v>
      </c>
      <c r="B776" t="s">
        <v>5014</v>
      </c>
      <c r="C776" t="s">
        <v>5024</v>
      </c>
      <c r="D776">
        <v>26</v>
      </c>
      <c r="E776" s="5">
        <v>44733</v>
      </c>
      <c r="F776">
        <v>221</v>
      </c>
      <c r="G776">
        <v>61</v>
      </c>
      <c r="H776" t="s">
        <v>5046</v>
      </c>
      <c r="I776">
        <v>83</v>
      </c>
      <c r="J776">
        <v>1</v>
      </c>
      <c r="K776" t="s">
        <v>5051</v>
      </c>
      <c r="L776" s="7" t="str">
        <f t="shared" si="36"/>
        <v>21-30</v>
      </c>
      <c r="M776" s="7">
        <f t="shared" si="37"/>
        <v>2022</v>
      </c>
      <c r="N776" s="6" t="str">
        <f t="shared" si="38"/>
        <v>High</v>
      </c>
    </row>
    <row r="777" spans="1:14" x14ac:dyDescent="0.25">
      <c r="A777" t="s">
        <v>786</v>
      </c>
      <c r="B777" t="s">
        <v>5013</v>
      </c>
      <c r="C777" t="s">
        <v>5039</v>
      </c>
      <c r="D777">
        <v>48</v>
      </c>
      <c r="E777" s="5">
        <v>43967</v>
      </c>
      <c r="F777">
        <v>233</v>
      </c>
      <c r="G777">
        <v>86</v>
      </c>
      <c r="H777" t="s">
        <v>5043</v>
      </c>
      <c r="I777">
        <v>63</v>
      </c>
      <c r="J777">
        <v>0</v>
      </c>
      <c r="L777" s="7" t="str">
        <f t="shared" si="36"/>
        <v>41-50</v>
      </c>
      <c r="M777" s="7">
        <f t="shared" si="37"/>
        <v>2020</v>
      </c>
      <c r="N777" s="6" t="str">
        <f t="shared" si="38"/>
        <v>High</v>
      </c>
    </row>
    <row r="778" spans="1:14" x14ac:dyDescent="0.25">
      <c r="A778" t="s">
        <v>787</v>
      </c>
      <c r="B778" t="s">
        <v>5014</v>
      </c>
      <c r="C778" t="s">
        <v>5035</v>
      </c>
      <c r="D778">
        <v>44</v>
      </c>
      <c r="E778" s="5">
        <v>44042</v>
      </c>
      <c r="F778">
        <v>233</v>
      </c>
      <c r="G778">
        <v>14</v>
      </c>
      <c r="H778" t="s">
        <v>5045</v>
      </c>
      <c r="I778">
        <v>69</v>
      </c>
      <c r="J778">
        <v>0</v>
      </c>
      <c r="L778" s="7" t="str">
        <f t="shared" si="36"/>
        <v>41-50</v>
      </c>
      <c r="M778" s="7">
        <f t="shared" si="37"/>
        <v>2020</v>
      </c>
      <c r="N778" s="6" t="str">
        <f t="shared" si="38"/>
        <v>Low</v>
      </c>
    </row>
    <row r="779" spans="1:14" x14ac:dyDescent="0.25">
      <c r="A779" t="s">
        <v>788</v>
      </c>
      <c r="B779" t="s">
        <v>5011</v>
      </c>
      <c r="C779" t="s">
        <v>5023</v>
      </c>
      <c r="D779">
        <v>36</v>
      </c>
      <c r="E779" s="5">
        <v>44017</v>
      </c>
      <c r="F779">
        <v>202</v>
      </c>
      <c r="G779">
        <v>13</v>
      </c>
      <c r="H779" t="s">
        <v>5044</v>
      </c>
      <c r="I779">
        <v>99</v>
      </c>
      <c r="J779">
        <v>1</v>
      </c>
      <c r="K779" t="s">
        <v>5049</v>
      </c>
      <c r="L779" s="7" t="str">
        <f t="shared" si="36"/>
        <v>31-40</v>
      </c>
      <c r="M779" s="7">
        <f t="shared" si="37"/>
        <v>2020</v>
      </c>
      <c r="N779" s="6" t="str">
        <f t="shared" si="38"/>
        <v>Low</v>
      </c>
    </row>
    <row r="780" spans="1:14" x14ac:dyDescent="0.25">
      <c r="A780" t="s">
        <v>789</v>
      </c>
      <c r="B780" t="s">
        <v>5018</v>
      </c>
      <c r="C780" t="s">
        <v>5032</v>
      </c>
      <c r="D780">
        <v>50</v>
      </c>
      <c r="E780" s="5">
        <v>44713</v>
      </c>
      <c r="F780">
        <v>220</v>
      </c>
      <c r="G780">
        <v>25</v>
      </c>
      <c r="H780" t="s">
        <v>5043</v>
      </c>
      <c r="I780">
        <v>68</v>
      </c>
      <c r="J780">
        <v>1</v>
      </c>
      <c r="K780" t="s">
        <v>5050</v>
      </c>
      <c r="L780" s="7" t="str">
        <f t="shared" si="36"/>
        <v>41-50</v>
      </c>
      <c r="M780" s="7">
        <f t="shared" si="37"/>
        <v>2022</v>
      </c>
      <c r="N780" s="6" t="str">
        <f t="shared" si="38"/>
        <v>Low</v>
      </c>
    </row>
    <row r="781" spans="1:14" x14ac:dyDescent="0.25">
      <c r="A781" t="s">
        <v>790</v>
      </c>
      <c r="B781" t="s">
        <v>5015</v>
      </c>
      <c r="C781" t="s">
        <v>5040</v>
      </c>
      <c r="D781">
        <v>43</v>
      </c>
      <c r="E781" s="5">
        <v>44807</v>
      </c>
      <c r="F781">
        <v>217</v>
      </c>
      <c r="G781">
        <v>19</v>
      </c>
      <c r="H781" t="s">
        <v>5043</v>
      </c>
      <c r="I781">
        <v>67</v>
      </c>
      <c r="J781">
        <v>0</v>
      </c>
      <c r="L781" s="7" t="str">
        <f t="shared" si="36"/>
        <v>41-50</v>
      </c>
      <c r="M781" s="7">
        <f t="shared" si="37"/>
        <v>2022</v>
      </c>
      <c r="N781" s="6" t="str">
        <f t="shared" si="38"/>
        <v>Low</v>
      </c>
    </row>
    <row r="782" spans="1:14" x14ac:dyDescent="0.25">
      <c r="A782" t="s">
        <v>791</v>
      </c>
      <c r="B782" t="s">
        <v>5017</v>
      </c>
      <c r="C782" t="s">
        <v>5037</v>
      </c>
      <c r="D782">
        <v>39</v>
      </c>
      <c r="E782" s="5">
        <v>44401</v>
      </c>
      <c r="F782">
        <v>206</v>
      </c>
      <c r="G782">
        <v>26</v>
      </c>
      <c r="H782" t="s">
        <v>5044</v>
      </c>
      <c r="I782">
        <v>72</v>
      </c>
      <c r="J782">
        <v>1</v>
      </c>
      <c r="K782" t="s">
        <v>5051</v>
      </c>
      <c r="L782" s="7" t="str">
        <f t="shared" si="36"/>
        <v>31-40</v>
      </c>
      <c r="M782" s="7">
        <f t="shared" si="37"/>
        <v>2021</v>
      </c>
      <c r="N782" s="6" t="str">
        <f t="shared" si="38"/>
        <v>Low</v>
      </c>
    </row>
    <row r="783" spans="1:14" x14ac:dyDescent="0.25">
      <c r="A783" t="s">
        <v>792</v>
      </c>
      <c r="B783" t="s">
        <v>5013</v>
      </c>
      <c r="C783" t="s">
        <v>5022</v>
      </c>
      <c r="D783">
        <v>47</v>
      </c>
      <c r="E783" s="5">
        <v>44637</v>
      </c>
      <c r="F783">
        <v>236</v>
      </c>
      <c r="G783">
        <v>31</v>
      </c>
      <c r="H783" t="s">
        <v>5043</v>
      </c>
      <c r="I783">
        <v>54</v>
      </c>
      <c r="J783">
        <v>1</v>
      </c>
      <c r="K783" t="s">
        <v>5050</v>
      </c>
      <c r="L783" s="7" t="str">
        <f t="shared" si="36"/>
        <v>41-50</v>
      </c>
      <c r="M783" s="7">
        <f t="shared" si="37"/>
        <v>2022</v>
      </c>
      <c r="N783" s="6" t="str">
        <f t="shared" si="38"/>
        <v>Medium</v>
      </c>
    </row>
    <row r="784" spans="1:14" x14ac:dyDescent="0.25">
      <c r="A784" t="s">
        <v>793</v>
      </c>
      <c r="B784" t="s">
        <v>5015</v>
      </c>
      <c r="C784" t="s">
        <v>5025</v>
      </c>
      <c r="D784">
        <v>36</v>
      </c>
      <c r="E784" s="5">
        <v>44876</v>
      </c>
      <c r="F784">
        <v>208</v>
      </c>
      <c r="G784">
        <v>3</v>
      </c>
      <c r="H784" t="s">
        <v>5048</v>
      </c>
      <c r="I784">
        <v>93</v>
      </c>
      <c r="J784">
        <v>0</v>
      </c>
      <c r="L784" s="7" t="str">
        <f t="shared" si="36"/>
        <v>31-40</v>
      </c>
      <c r="M784" s="7">
        <f t="shared" si="37"/>
        <v>2022</v>
      </c>
      <c r="N784" s="6" t="str">
        <f t="shared" si="38"/>
        <v>Low</v>
      </c>
    </row>
    <row r="785" spans="1:14" x14ac:dyDescent="0.25">
      <c r="A785" t="s">
        <v>794</v>
      </c>
      <c r="B785" t="s">
        <v>5011</v>
      </c>
      <c r="C785" t="s">
        <v>5023</v>
      </c>
      <c r="D785">
        <v>23</v>
      </c>
      <c r="E785" s="5">
        <v>44839</v>
      </c>
      <c r="F785">
        <v>227</v>
      </c>
      <c r="G785">
        <v>50</v>
      </c>
      <c r="H785" t="s">
        <v>5043</v>
      </c>
      <c r="I785">
        <v>95</v>
      </c>
      <c r="J785">
        <v>1</v>
      </c>
      <c r="K785" t="s">
        <v>5050</v>
      </c>
      <c r="L785" s="7" t="str">
        <f t="shared" si="36"/>
        <v>21-30</v>
      </c>
      <c r="M785" s="7">
        <f t="shared" si="37"/>
        <v>2022</v>
      </c>
      <c r="N785" s="6" t="str">
        <f t="shared" si="38"/>
        <v>Medium</v>
      </c>
    </row>
    <row r="786" spans="1:14" x14ac:dyDescent="0.25">
      <c r="A786" t="s">
        <v>795</v>
      </c>
      <c r="B786" t="s">
        <v>5015</v>
      </c>
      <c r="C786" t="s">
        <v>5040</v>
      </c>
      <c r="D786">
        <v>32</v>
      </c>
      <c r="E786" s="5">
        <v>44090</v>
      </c>
      <c r="F786">
        <v>212</v>
      </c>
      <c r="G786">
        <v>91</v>
      </c>
      <c r="H786" t="s">
        <v>5046</v>
      </c>
      <c r="I786">
        <v>84</v>
      </c>
      <c r="J786">
        <v>0</v>
      </c>
      <c r="L786" s="7" t="str">
        <f t="shared" si="36"/>
        <v>31-40</v>
      </c>
      <c r="M786" s="7">
        <f t="shared" si="37"/>
        <v>2020</v>
      </c>
      <c r="N786" s="6" t="str">
        <f t="shared" si="38"/>
        <v>High</v>
      </c>
    </row>
    <row r="787" spans="1:14" x14ac:dyDescent="0.25">
      <c r="A787" t="s">
        <v>796</v>
      </c>
      <c r="B787" t="s">
        <v>5014</v>
      </c>
      <c r="C787" t="s">
        <v>5024</v>
      </c>
      <c r="D787">
        <v>26</v>
      </c>
      <c r="E787" s="5">
        <v>44832</v>
      </c>
      <c r="F787">
        <v>252</v>
      </c>
      <c r="G787">
        <v>89</v>
      </c>
      <c r="H787" t="s">
        <v>5048</v>
      </c>
      <c r="I787">
        <v>56</v>
      </c>
      <c r="J787">
        <v>1</v>
      </c>
      <c r="K787" t="s">
        <v>5051</v>
      </c>
      <c r="L787" s="7" t="str">
        <f t="shared" si="36"/>
        <v>21-30</v>
      </c>
      <c r="M787" s="7">
        <f t="shared" si="37"/>
        <v>2022</v>
      </c>
      <c r="N787" s="6" t="str">
        <f t="shared" si="38"/>
        <v>High</v>
      </c>
    </row>
    <row r="788" spans="1:14" x14ac:dyDescent="0.25">
      <c r="A788" t="s">
        <v>797</v>
      </c>
      <c r="B788" t="s">
        <v>5014</v>
      </c>
      <c r="C788" t="s">
        <v>5035</v>
      </c>
      <c r="D788">
        <v>29</v>
      </c>
      <c r="E788" s="5">
        <v>43957</v>
      </c>
      <c r="F788">
        <v>214</v>
      </c>
      <c r="G788">
        <v>18</v>
      </c>
      <c r="H788" t="s">
        <v>5044</v>
      </c>
      <c r="I788">
        <v>66</v>
      </c>
      <c r="J788">
        <v>1</v>
      </c>
      <c r="K788" t="s">
        <v>5051</v>
      </c>
      <c r="L788" s="7" t="str">
        <f t="shared" si="36"/>
        <v>21-30</v>
      </c>
      <c r="M788" s="7">
        <f t="shared" si="37"/>
        <v>2020</v>
      </c>
      <c r="N788" s="6" t="str">
        <f t="shared" si="38"/>
        <v>Low</v>
      </c>
    </row>
    <row r="789" spans="1:14" x14ac:dyDescent="0.25">
      <c r="A789" t="s">
        <v>798</v>
      </c>
      <c r="B789" t="s">
        <v>5013</v>
      </c>
      <c r="C789" t="s">
        <v>5022</v>
      </c>
      <c r="D789">
        <v>43</v>
      </c>
      <c r="E789" s="5">
        <v>44589</v>
      </c>
      <c r="F789">
        <v>250</v>
      </c>
      <c r="G789">
        <v>41</v>
      </c>
      <c r="H789" t="s">
        <v>5048</v>
      </c>
      <c r="I789">
        <v>81</v>
      </c>
      <c r="J789">
        <v>0</v>
      </c>
      <c r="L789" s="7" t="str">
        <f t="shared" si="36"/>
        <v>41-50</v>
      </c>
      <c r="M789" s="7">
        <f t="shared" si="37"/>
        <v>2022</v>
      </c>
      <c r="N789" s="6" t="str">
        <f t="shared" si="38"/>
        <v>Medium</v>
      </c>
    </row>
    <row r="790" spans="1:14" x14ac:dyDescent="0.25">
      <c r="A790" t="s">
        <v>799</v>
      </c>
      <c r="B790" t="s">
        <v>5011</v>
      </c>
      <c r="C790" t="s">
        <v>5023</v>
      </c>
      <c r="D790">
        <v>25</v>
      </c>
      <c r="E790" s="5">
        <v>44568</v>
      </c>
      <c r="F790">
        <v>230</v>
      </c>
      <c r="G790">
        <v>59</v>
      </c>
      <c r="H790" t="s">
        <v>5043</v>
      </c>
      <c r="I790">
        <v>68</v>
      </c>
      <c r="J790">
        <v>1</v>
      </c>
      <c r="K790" t="s">
        <v>5050</v>
      </c>
      <c r="L790" s="7" t="str">
        <f t="shared" si="36"/>
        <v>21-30</v>
      </c>
      <c r="M790" s="7">
        <f t="shared" si="37"/>
        <v>2022</v>
      </c>
      <c r="N790" s="6" t="str">
        <f t="shared" si="38"/>
        <v>Medium</v>
      </c>
    </row>
    <row r="791" spans="1:14" x14ac:dyDescent="0.25">
      <c r="A791" t="s">
        <v>800</v>
      </c>
      <c r="B791" t="s">
        <v>5013</v>
      </c>
      <c r="C791" t="s">
        <v>5022</v>
      </c>
      <c r="D791">
        <v>25</v>
      </c>
      <c r="E791" s="5">
        <v>44512</v>
      </c>
      <c r="F791">
        <v>252</v>
      </c>
      <c r="G791">
        <v>91</v>
      </c>
      <c r="H791" t="s">
        <v>5045</v>
      </c>
      <c r="I791">
        <v>70</v>
      </c>
      <c r="J791">
        <v>0</v>
      </c>
      <c r="L791" s="7" t="str">
        <f t="shared" si="36"/>
        <v>21-30</v>
      </c>
      <c r="M791" s="7">
        <f t="shared" si="37"/>
        <v>2021</v>
      </c>
      <c r="N791" s="6" t="str">
        <f t="shared" si="38"/>
        <v>High</v>
      </c>
    </row>
    <row r="792" spans="1:14" x14ac:dyDescent="0.25">
      <c r="A792" t="s">
        <v>801</v>
      </c>
      <c r="B792" t="s">
        <v>5018</v>
      </c>
      <c r="C792" t="s">
        <v>5032</v>
      </c>
      <c r="D792">
        <v>36</v>
      </c>
      <c r="E792" s="5">
        <v>44517</v>
      </c>
      <c r="F792">
        <v>237</v>
      </c>
      <c r="G792">
        <v>52</v>
      </c>
      <c r="H792" t="s">
        <v>5043</v>
      </c>
      <c r="I792">
        <v>89</v>
      </c>
      <c r="J792">
        <v>0</v>
      </c>
      <c r="L792" s="7" t="str">
        <f t="shared" si="36"/>
        <v>31-40</v>
      </c>
      <c r="M792" s="7">
        <f t="shared" si="37"/>
        <v>2021</v>
      </c>
      <c r="N792" s="6" t="str">
        <f t="shared" si="38"/>
        <v>Medium</v>
      </c>
    </row>
    <row r="793" spans="1:14" x14ac:dyDescent="0.25">
      <c r="A793" t="s">
        <v>802</v>
      </c>
      <c r="B793" t="s">
        <v>5013</v>
      </c>
      <c r="C793" t="s">
        <v>5033</v>
      </c>
      <c r="D793">
        <v>34</v>
      </c>
      <c r="E793" s="5">
        <v>44860</v>
      </c>
      <c r="F793">
        <v>221</v>
      </c>
      <c r="G793">
        <v>26</v>
      </c>
      <c r="H793" t="s">
        <v>5046</v>
      </c>
      <c r="I793">
        <v>87</v>
      </c>
      <c r="J793">
        <v>1</v>
      </c>
      <c r="K793" t="s">
        <v>5051</v>
      </c>
      <c r="L793" s="7" t="str">
        <f t="shared" si="36"/>
        <v>31-40</v>
      </c>
      <c r="M793" s="7">
        <f t="shared" si="37"/>
        <v>2022</v>
      </c>
      <c r="N793" s="6" t="str">
        <f t="shared" si="38"/>
        <v>Low</v>
      </c>
    </row>
    <row r="794" spans="1:14" x14ac:dyDescent="0.25">
      <c r="A794" t="s">
        <v>803</v>
      </c>
      <c r="B794" t="s">
        <v>5015</v>
      </c>
      <c r="C794" t="s">
        <v>5025</v>
      </c>
      <c r="D794">
        <v>44</v>
      </c>
      <c r="E794" s="5">
        <v>44686</v>
      </c>
      <c r="F794">
        <v>211</v>
      </c>
      <c r="G794">
        <v>84</v>
      </c>
      <c r="H794" t="s">
        <v>5046</v>
      </c>
      <c r="I794">
        <v>54</v>
      </c>
      <c r="J794">
        <v>1</v>
      </c>
      <c r="K794" t="s">
        <v>5049</v>
      </c>
      <c r="L794" s="7" t="str">
        <f t="shared" si="36"/>
        <v>41-50</v>
      </c>
      <c r="M794" s="7">
        <f t="shared" si="37"/>
        <v>2022</v>
      </c>
      <c r="N794" s="6" t="str">
        <f t="shared" si="38"/>
        <v>High</v>
      </c>
    </row>
    <row r="795" spans="1:14" x14ac:dyDescent="0.25">
      <c r="A795" t="s">
        <v>804</v>
      </c>
      <c r="B795" t="s">
        <v>5014</v>
      </c>
      <c r="C795" t="s">
        <v>5035</v>
      </c>
      <c r="D795">
        <v>39</v>
      </c>
      <c r="E795" s="5">
        <v>44828</v>
      </c>
      <c r="F795">
        <v>252</v>
      </c>
      <c r="G795">
        <v>56</v>
      </c>
      <c r="H795" t="s">
        <v>5043</v>
      </c>
      <c r="I795">
        <v>69</v>
      </c>
      <c r="J795">
        <v>1</v>
      </c>
      <c r="K795" t="s">
        <v>5049</v>
      </c>
      <c r="L795" s="7" t="str">
        <f t="shared" si="36"/>
        <v>31-40</v>
      </c>
      <c r="M795" s="7">
        <f t="shared" si="37"/>
        <v>2022</v>
      </c>
      <c r="N795" s="6" t="str">
        <f t="shared" si="38"/>
        <v>Medium</v>
      </c>
    </row>
    <row r="796" spans="1:14" x14ac:dyDescent="0.25">
      <c r="A796" t="s">
        <v>805</v>
      </c>
      <c r="B796" t="s">
        <v>5011</v>
      </c>
      <c r="C796" t="s">
        <v>5020</v>
      </c>
      <c r="D796">
        <v>48</v>
      </c>
      <c r="E796" s="5">
        <v>44317</v>
      </c>
      <c r="F796">
        <v>249</v>
      </c>
      <c r="G796">
        <v>48</v>
      </c>
      <c r="H796" t="s">
        <v>5047</v>
      </c>
      <c r="I796">
        <v>81</v>
      </c>
      <c r="J796">
        <v>0</v>
      </c>
      <c r="L796" s="7" t="str">
        <f t="shared" si="36"/>
        <v>41-50</v>
      </c>
      <c r="M796" s="7">
        <f t="shared" si="37"/>
        <v>2021</v>
      </c>
      <c r="N796" s="6" t="str">
        <f t="shared" si="38"/>
        <v>Medium</v>
      </c>
    </row>
    <row r="797" spans="1:14" x14ac:dyDescent="0.25">
      <c r="A797" t="s">
        <v>806</v>
      </c>
      <c r="B797" t="s">
        <v>5011</v>
      </c>
      <c r="C797" t="s">
        <v>5019</v>
      </c>
      <c r="D797">
        <v>48</v>
      </c>
      <c r="E797" s="5">
        <v>44785</v>
      </c>
      <c r="F797">
        <v>256</v>
      </c>
      <c r="G797">
        <v>74</v>
      </c>
      <c r="H797" t="s">
        <v>5046</v>
      </c>
      <c r="I797">
        <v>50</v>
      </c>
      <c r="J797">
        <v>0</v>
      </c>
      <c r="L797" s="7" t="str">
        <f t="shared" si="36"/>
        <v>41-50</v>
      </c>
      <c r="M797" s="7">
        <f t="shared" si="37"/>
        <v>2022</v>
      </c>
      <c r="N797" s="6" t="str">
        <f t="shared" si="38"/>
        <v>High</v>
      </c>
    </row>
    <row r="798" spans="1:14" x14ac:dyDescent="0.25">
      <c r="A798" t="s">
        <v>807</v>
      </c>
      <c r="B798" t="s">
        <v>5013</v>
      </c>
      <c r="C798" t="s">
        <v>5033</v>
      </c>
      <c r="D798">
        <v>39</v>
      </c>
      <c r="E798" s="5">
        <v>44629</v>
      </c>
      <c r="F798">
        <v>224</v>
      </c>
      <c r="G798">
        <v>78</v>
      </c>
      <c r="H798" t="s">
        <v>5044</v>
      </c>
      <c r="I798">
        <v>78</v>
      </c>
      <c r="J798">
        <v>0</v>
      </c>
      <c r="L798" s="7" t="str">
        <f t="shared" si="36"/>
        <v>31-40</v>
      </c>
      <c r="M798" s="7">
        <f t="shared" si="37"/>
        <v>2022</v>
      </c>
      <c r="N798" s="6" t="str">
        <f t="shared" si="38"/>
        <v>High</v>
      </c>
    </row>
    <row r="799" spans="1:14" x14ac:dyDescent="0.25">
      <c r="A799" t="s">
        <v>808</v>
      </c>
      <c r="B799" t="s">
        <v>5012</v>
      </c>
      <c r="C799" t="s">
        <v>5021</v>
      </c>
      <c r="D799">
        <v>50</v>
      </c>
      <c r="E799" s="5">
        <v>44603</v>
      </c>
      <c r="F799">
        <v>219</v>
      </c>
      <c r="G799">
        <v>72</v>
      </c>
      <c r="H799" t="s">
        <v>5046</v>
      </c>
      <c r="I799">
        <v>69</v>
      </c>
      <c r="J799">
        <v>1</v>
      </c>
      <c r="K799" t="s">
        <v>5050</v>
      </c>
      <c r="L799" s="7" t="str">
        <f t="shared" si="36"/>
        <v>41-50</v>
      </c>
      <c r="M799" s="7">
        <f t="shared" si="37"/>
        <v>2022</v>
      </c>
      <c r="N799" s="6" t="str">
        <f t="shared" si="38"/>
        <v>High</v>
      </c>
    </row>
    <row r="800" spans="1:14" x14ac:dyDescent="0.25">
      <c r="A800" t="s">
        <v>809</v>
      </c>
      <c r="B800" t="s">
        <v>5015</v>
      </c>
      <c r="C800" t="s">
        <v>5027</v>
      </c>
      <c r="D800">
        <v>40</v>
      </c>
      <c r="E800" s="5">
        <v>44919</v>
      </c>
      <c r="F800">
        <v>239</v>
      </c>
      <c r="G800">
        <v>65</v>
      </c>
      <c r="H800" t="s">
        <v>5048</v>
      </c>
      <c r="I800">
        <v>58</v>
      </c>
      <c r="J800">
        <v>1</v>
      </c>
      <c r="K800" t="s">
        <v>5049</v>
      </c>
      <c r="L800" s="7" t="str">
        <f t="shared" si="36"/>
        <v>31-40</v>
      </c>
      <c r="M800" s="7">
        <f t="shared" si="37"/>
        <v>2022</v>
      </c>
      <c r="N800" s="6" t="str">
        <f t="shared" si="38"/>
        <v>High</v>
      </c>
    </row>
    <row r="801" spans="1:14" x14ac:dyDescent="0.25">
      <c r="A801" t="s">
        <v>810</v>
      </c>
      <c r="B801" t="s">
        <v>5015</v>
      </c>
      <c r="C801" t="s">
        <v>5025</v>
      </c>
      <c r="D801">
        <v>23</v>
      </c>
      <c r="E801" s="5">
        <v>44927</v>
      </c>
      <c r="F801">
        <v>245</v>
      </c>
      <c r="G801">
        <v>71</v>
      </c>
      <c r="H801" t="s">
        <v>5047</v>
      </c>
      <c r="I801">
        <v>57</v>
      </c>
      <c r="J801">
        <v>1</v>
      </c>
      <c r="K801" t="s">
        <v>5049</v>
      </c>
      <c r="L801" s="7" t="str">
        <f t="shared" si="36"/>
        <v>21-30</v>
      </c>
      <c r="M801" s="7">
        <f t="shared" si="37"/>
        <v>2023</v>
      </c>
      <c r="N801" s="6" t="str">
        <f t="shared" si="38"/>
        <v>High</v>
      </c>
    </row>
    <row r="802" spans="1:14" x14ac:dyDescent="0.25">
      <c r="A802" t="s">
        <v>811</v>
      </c>
      <c r="B802" t="s">
        <v>5012</v>
      </c>
      <c r="C802" t="s">
        <v>5034</v>
      </c>
      <c r="D802">
        <v>44</v>
      </c>
      <c r="E802" s="5">
        <v>44323</v>
      </c>
      <c r="F802">
        <v>225</v>
      </c>
      <c r="G802">
        <v>80</v>
      </c>
      <c r="H802" t="s">
        <v>5047</v>
      </c>
      <c r="I802">
        <v>95</v>
      </c>
      <c r="J802">
        <v>1</v>
      </c>
      <c r="K802" t="s">
        <v>5051</v>
      </c>
      <c r="L802" s="7" t="str">
        <f t="shared" si="36"/>
        <v>41-50</v>
      </c>
      <c r="M802" s="7">
        <f t="shared" si="37"/>
        <v>2021</v>
      </c>
      <c r="N802" s="6" t="str">
        <f t="shared" si="38"/>
        <v>High</v>
      </c>
    </row>
    <row r="803" spans="1:14" x14ac:dyDescent="0.25">
      <c r="A803" t="s">
        <v>812</v>
      </c>
      <c r="B803" t="s">
        <v>5016</v>
      </c>
      <c r="C803" t="s">
        <v>5031</v>
      </c>
      <c r="D803">
        <v>39</v>
      </c>
      <c r="E803" s="5">
        <v>44711</v>
      </c>
      <c r="F803">
        <v>242</v>
      </c>
      <c r="G803">
        <v>22</v>
      </c>
      <c r="H803" t="s">
        <v>5048</v>
      </c>
      <c r="I803">
        <v>58</v>
      </c>
      <c r="J803">
        <v>0</v>
      </c>
      <c r="L803" s="7" t="str">
        <f t="shared" si="36"/>
        <v>31-40</v>
      </c>
      <c r="M803" s="7">
        <f t="shared" si="37"/>
        <v>2022</v>
      </c>
      <c r="N803" s="6" t="str">
        <f t="shared" si="38"/>
        <v>Low</v>
      </c>
    </row>
    <row r="804" spans="1:14" x14ac:dyDescent="0.25">
      <c r="A804" t="s">
        <v>813</v>
      </c>
      <c r="B804" t="s">
        <v>5016</v>
      </c>
      <c r="C804" t="s">
        <v>5031</v>
      </c>
      <c r="D804">
        <v>48</v>
      </c>
      <c r="E804" s="5">
        <v>44500</v>
      </c>
      <c r="F804">
        <v>209</v>
      </c>
      <c r="G804">
        <v>36</v>
      </c>
      <c r="H804" t="s">
        <v>5046</v>
      </c>
      <c r="I804">
        <v>58</v>
      </c>
      <c r="J804">
        <v>0</v>
      </c>
      <c r="L804" s="7" t="str">
        <f t="shared" si="36"/>
        <v>41-50</v>
      </c>
      <c r="M804" s="7">
        <f t="shared" si="37"/>
        <v>2021</v>
      </c>
      <c r="N804" s="6" t="str">
        <f t="shared" si="38"/>
        <v>Medium</v>
      </c>
    </row>
    <row r="805" spans="1:14" x14ac:dyDescent="0.25">
      <c r="A805" t="s">
        <v>814</v>
      </c>
      <c r="B805" t="s">
        <v>5017</v>
      </c>
      <c r="C805" t="s">
        <v>5030</v>
      </c>
      <c r="D805">
        <v>42</v>
      </c>
      <c r="E805" s="5">
        <v>44911</v>
      </c>
      <c r="F805">
        <v>209</v>
      </c>
      <c r="G805">
        <v>92</v>
      </c>
      <c r="H805" t="s">
        <v>5048</v>
      </c>
      <c r="I805">
        <v>92</v>
      </c>
      <c r="J805">
        <v>1</v>
      </c>
      <c r="K805" t="s">
        <v>5049</v>
      </c>
      <c r="L805" s="7" t="str">
        <f t="shared" si="36"/>
        <v>41-50</v>
      </c>
      <c r="M805" s="7">
        <f t="shared" si="37"/>
        <v>2022</v>
      </c>
      <c r="N805" s="6" t="str">
        <f t="shared" si="38"/>
        <v>High</v>
      </c>
    </row>
    <row r="806" spans="1:14" x14ac:dyDescent="0.25">
      <c r="A806" t="s">
        <v>815</v>
      </c>
      <c r="B806" t="s">
        <v>5011</v>
      </c>
      <c r="C806" t="s">
        <v>5019</v>
      </c>
      <c r="D806">
        <v>42</v>
      </c>
      <c r="E806" s="5">
        <v>44102</v>
      </c>
      <c r="F806">
        <v>226</v>
      </c>
      <c r="G806">
        <v>58</v>
      </c>
      <c r="H806" t="s">
        <v>5046</v>
      </c>
      <c r="I806">
        <v>88</v>
      </c>
      <c r="J806">
        <v>1</v>
      </c>
      <c r="K806" t="s">
        <v>5050</v>
      </c>
      <c r="L806" s="7" t="str">
        <f t="shared" si="36"/>
        <v>41-50</v>
      </c>
      <c r="M806" s="7">
        <f t="shared" si="37"/>
        <v>2020</v>
      </c>
      <c r="N806" s="6" t="str">
        <f t="shared" si="38"/>
        <v>Medium</v>
      </c>
    </row>
    <row r="807" spans="1:14" x14ac:dyDescent="0.25">
      <c r="A807" t="s">
        <v>816</v>
      </c>
      <c r="B807" t="s">
        <v>5013</v>
      </c>
      <c r="C807" t="s">
        <v>5033</v>
      </c>
      <c r="D807">
        <v>38</v>
      </c>
      <c r="E807" s="5">
        <v>44493</v>
      </c>
      <c r="F807">
        <v>235</v>
      </c>
      <c r="G807">
        <v>57</v>
      </c>
      <c r="H807" t="s">
        <v>5048</v>
      </c>
      <c r="I807">
        <v>72</v>
      </c>
      <c r="J807">
        <v>0</v>
      </c>
      <c r="L807" s="7" t="str">
        <f t="shared" si="36"/>
        <v>31-40</v>
      </c>
      <c r="M807" s="7">
        <f t="shared" si="37"/>
        <v>2021</v>
      </c>
      <c r="N807" s="6" t="str">
        <f t="shared" si="38"/>
        <v>Medium</v>
      </c>
    </row>
    <row r="808" spans="1:14" x14ac:dyDescent="0.25">
      <c r="A808" t="s">
        <v>817</v>
      </c>
      <c r="B808" t="s">
        <v>5013</v>
      </c>
      <c r="C808" t="s">
        <v>5033</v>
      </c>
      <c r="D808">
        <v>41</v>
      </c>
      <c r="E808" s="5">
        <v>44920</v>
      </c>
      <c r="F808">
        <v>236</v>
      </c>
      <c r="G808">
        <v>63</v>
      </c>
      <c r="H808" t="s">
        <v>5046</v>
      </c>
      <c r="I808">
        <v>65</v>
      </c>
      <c r="J808">
        <v>1</v>
      </c>
      <c r="K808" t="s">
        <v>5051</v>
      </c>
      <c r="L808" s="7" t="str">
        <f t="shared" si="36"/>
        <v>41-50</v>
      </c>
      <c r="M808" s="7">
        <f t="shared" si="37"/>
        <v>2022</v>
      </c>
      <c r="N808" s="6" t="str">
        <f t="shared" si="38"/>
        <v>High</v>
      </c>
    </row>
    <row r="809" spans="1:14" x14ac:dyDescent="0.25">
      <c r="A809" t="s">
        <v>818</v>
      </c>
      <c r="B809" t="s">
        <v>5015</v>
      </c>
      <c r="C809" t="s">
        <v>5027</v>
      </c>
      <c r="D809">
        <v>23</v>
      </c>
      <c r="E809" s="5">
        <v>44346</v>
      </c>
      <c r="F809">
        <v>230</v>
      </c>
      <c r="G809">
        <v>90</v>
      </c>
      <c r="H809" t="s">
        <v>5047</v>
      </c>
      <c r="I809">
        <v>57</v>
      </c>
      <c r="J809">
        <v>1</v>
      </c>
      <c r="K809" t="s">
        <v>5050</v>
      </c>
      <c r="L809" s="7" t="str">
        <f t="shared" si="36"/>
        <v>21-30</v>
      </c>
      <c r="M809" s="7">
        <f t="shared" si="37"/>
        <v>2021</v>
      </c>
      <c r="N809" s="6" t="str">
        <f t="shared" si="38"/>
        <v>High</v>
      </c>
    </row>
    <row r="810" spans="1:14" x14ac:dyDescent="0.25">
      <c r="A810" t="s">
        <v>819</v>
      </c>
      <c r="B810" t="s">
        <v>5011</v>
      </c>
      <c r="C810" t="s">
        <v>5019</v>
      </c>
      <c r="D810">
        <v>45</v>
      </c>
      <c r="E810" s="5">
        <v>44179</v>
      </c>
      <c r="F810">
        <v>233</v>
      </c>
      <c r="G810">
        <v>96</v>
      </c>
      <c r="H810" t="s">
        <v>5047</v>
      </c>
      <c r="I810">
        <v>79</v>
      </c>
      <c r="J810">
        <v>0</v>
      </c>
      <c r="L810" s="7" t="str">
        <f t="shared" si="36"/>
        <v>41-50</v>
      </c>
      <c r="M810" s="7">
        <f t="shared" si="37"/>
        <v>2020</v>
      </c>
      <c r="N810" s="6" t="str">
        <f t="shared" si="38"/>
        <v>High</v>
      </c>
    </row>
    <row r="811" spans="1:14" x14ac:dyDescent="0.25">
      <c r="A811" t="s">
        <v>820</v>
      </c>
      <c r="B811" t="s">
        <v>5011</v>
      </c>
      <c r="C811" t="s">
        <v>5019</v>
      </c>
      <c r="D811">
        <v>37</v>
      </c>
      <c r="E811" s="5">
        <v>44282</v>
      </c>
      <c r="F811">
        <v>247</v>
      </c>
      <c r="G811">
        <v>84</v>
      </c>
      <c r="H811" t="s">
        <v>5046</v>
      </c>
      <c r="I811">
        <v>54</v>
      </c>
      <c r="J811">
        <v>1</v>
      </c>
      <c r="K811" t="s">
        <v>5050</v>
      </c>
      <c r="L811" s="7" t="str">
        <f t="shared" si="36"/>
        <v>31-40</v>
      </c>
      <c r="M811" s="7">
        <f t="shared" si="37"/>
        <v>2021</v>
      </c>
      <c r="N811" s="6" t="str">
        <f t="shared" si="38"/>
        <v>High</v>
      </c>
    </row>
    <row r="812" spans="1:14" x14ac:dyDescent="0.25">
      <c r="A812" t="s">
        <v>821</v>
      </c>
      <c r="B812" t="s">
        <v>5017</v>
      </c>
      <c r="C812" t="s">
        <v>5042</v>
      </c>
      <c r="D812">
        <v>39</v>
      </c>
      <c r="E812" s="5">
        <v>44130</v>
      </c>
      <c r="F812">
        <v>200</v>
      </c>
      <c r="G812">
        <v>60</v>
      </c>
      <c r="H812" t="s">
        <v>5048</v>
      </c>
      <c r="I812">
        <v>82</v>
      </c>
      <c r="J812">
        <v>1</v>
      </c>
      <c r="K812" t="s">
        <v>5050</v>
      </c>
      <c r="L812" s="7" t="str">
        <f t="shared" si="36"/>
        <v>31-40</v>
      </c>
      <c r="M812" s="7">
        <f t="shared" si="37"/>
        <v>2020</v>
      </c>
      <c r="N812" s="6" t="str">
        <f t="shared" si="38"/>
        <v>High</v>
      </c>
    </row>
    <row r="813" spans="1:14" x14ac:dyDescent="0.25">
      <c r="A813" t="s">
        <v>822</v>
      </c>
      <c r="B813" t="s">
        <v>5015</v>
      </c>
      <c r="C813" t="s">
        <v>5040</v>
      </c>
      <c r="D813">
        <v>33</v>
      </c>
      <c r="E813" s="5">
        <v>43944</v>
      </c>
      <c r="F813">
        <v>251</v>
      </c>
      <c r="G813">
        <v>37</v>
      </c>
      <c r="H813" t="s">
        <v>5047</v>
      </c>
      <c r="I813">
        <v>60</v>
      </c>
      <c r="J813">
        <v>0</v>
      </c>
      <c r="L813" s="7" t="str">
        <f t="shared" si="36"/>
        <v>31-40</v>
      </c>
      <c r="M813" s="7">
        <f t="shared" si="37"/>
        <v>2020</v>
      </c>
      <c r="N813" s="6" t="str">
        <f t="shared" si="38"/>
        <v>Medium</v>
      </c>
    </row>
    <row r="814" spans="1:14" x14ac:dyDescent="0.25">
      <c r="A814" t="s">
        <v>823</v>
      </c>
      <c r="B814" t="s">
        <v>5018</v>
      </c>
      <c r="C814" t="s">
        <v>5032</v>
      </c>
      <c r="D814">
        <v>47</v>
      </c>
      <c r="E814" s="5">
        <v>44350</v>
      </c>
      <c r="F814">
        <v>216</v>
      </c>
      <c r="G814">
        <v>7</v>
      </c>
      <c r="H814" t="s">
        <v>5046</v>
      </c>
      <c r="I814">
        <v>80</v>
      </c>
      <c r="J814">
        <v>0</v>
      </c>
      <c r="L814" s="7" t="str">
        <f t="shared" si="36"/>
        <v>41-50</v>
      </c>
      <c r="M814" s="7">
        <f t="shared" si="37"/>
        <v>2021</v>
      </c>
      <c r="N814" s="6" t="str">
        <f t="shared" si="38"/>
        <v>Low</v>
      </c>
    </row>
    <row r="815" spans="1:14" x14ac:dyDescent="0.25">
      <c r="A815" t="s">
        <v>824</v>
      </c>
      <c r="B815" t="s">
        <v>5017</v>
      </c>
      <c r="C815" t="s">
        <v>5037</v>
      </c>
      <c r="D815">
        <v>31</v>
      </c>
      <c r="E815" s="5">
        <v>44099</v>
      </c>
      <c r="F815">
        <v>247</v>
      </c>
      <c r="G815">
        <v>79</v>
      </c>
      <c r="H815" t="s">
        <v>5045</v>
      </c>
      <c r="I815">
        <v>68</v>
      </c>
      <c r="J815">
        <v>1</v>
      </c>
      <c r="K815" t="s">
        <v>5049</v>
      </c>
      <c r="L815" s="7" t="str">
        <f t="shared" si="36"/>
        <v>31-40</v>
      </c>
      <c r="M815" s="7">
        <f t="shared" si="37"/>
        <v>2020</v>
      </c>
      <c r="N815" s="6" t="str">
        <f t="shared" si="38"/>
        <v>High</v>
      </c>
    </row>
    <row r="816" spans="1:14" x14ac:dyDescent="0.25">
      <c r="A816" t="s">
        <v>825</v>
      </c>
      <c r="B816" t="s">
        <v>5013</v>
      </c>
      <c r="C816" t="s">
        <v>5022</v>
      </c>
      <c r="D816">
        <v>24</v>
      </c>
      <c r="E816" s="5">
        <v>44056</v>
      </c>
      <c r="F816">
        <v>250</v>
      </c>
      <c r="G816">
        <v>35</v>
      </c>
      <c r="H816" t="s">
        <v>5047</v>
      </c>
      <c r="I816">
        <v>58</v>
      </c>
      <c r="J816">
        <v>1</v>
      </c>
      <c r="K816" t="s">
        <v>5051</v>
      </c>
      <c r="L816" s="7" t="str">
        <f t="shared" si="36"/>
        <v>21-30</v>
      </c>
      <c r="M816" s="7">
        <f t="shared" si="37"/>
        <v>2020</v>
      </c>
      <c r="N816" s="6" t="str">
        <f t="shared" si="38"/>
        <v>Medium</v>
      </c>
    </row>
    <row r="817" spans="1:14" x14ac:dyDescent="0.25">
      <c r="A817" t="s">
        <v>826</v>
      </c>
      <c r="B817" t="s">
        <v>5018</v>
      </c>
      <c r="C817" t="s">
        <v>5038</v>
      </c>
      <c r="D817">
        <v>45</v>
      </c>
      <c r="E817" s="5">
        <v>44813</v>
      </c>
      <c r="F817">
        <v>238</v>
      </c>
      <c r="G817">
        <v>22</v>
      </c>
      <c r="H817" t="s">
        <v>5044</v>
      </c>
      <c r="I817">
        <v>97</v>
      </c>
      <c r="J817">
        <v>0</v>
      </c>
      <c r="L817" s="7" t="str">
        <f t="shared" si="36"/>
        <v>41-50</v>
      </c>
      <c r="M817" s="7">
        <f t="shared" si="37"/>
        <v>2022</v>
      </c>
      <c r="N817" s="6" t="str">
        <f t="shared" si="38"/>
        <v>Low</v>
      </c>
    </row>
    <row r="818" spans="1:14" x14ac:dyDescent="0.25">
      <c r="A818" t="s">
        <v>827</v>
      </c>
      <c r="B818" t="s">
        <v>5014</v>
      </c>
      <c r="C818" t="s">
        <v>5035</v>
      </c>
      <c r="D818">
        <v>47</v>
      </c>
      <c r="E818" s="5">
        <v>44748</v>
      </c>
      <c r="F818">
        <v>216</v>
      </c>
      <c r="G818">
        <v>100</v>
      </c>
      <c r="H818" t="s">
        <v>5046</v>
      </c>
      <c r="I818">
        <v>65</v>
      </c>
      <c r="J818">
        <v>1</v>
      </c>
      <c r="K818" t="s">
        <v>5049</v>
      </c>
      <c r="L818" s="7" t="str">
        <f t="shared" si="36"/>
        <v>41-50</v>
      </c>
      <c r="M818" s="7">
        <f t="shared" si="37"/>
        <v>2022</v>
      </c>
      <c r="N818" s="6" t="str">
        <f t="shared" si="38"/>
        <v>High</v>
      </c>
    </row>
    <row r="819" spans="1:14" x14ac:dyDescent="0.25">
      <c r="A819" t="s">
        <v>828</v>
      </c>
      <c r="B819" t="s">
        <v>5017</v>
      </c>
      <c r="C819" t="s">
        <v>5042</v>
      </c>
      <c r="D819">
        <v>24</v>
      </c>
      <c r="E819" s="5">
        <v>43937</v>
      </c>
      <c r="F819">
        <v>209</v>
      </c>
      <c r="G819">
        <v>76</v>
      </c>
      <c r="H819" t="s">
        <v>5043</v>
      </c>
      <c r="I819">
        <v>81</v>
      </c>
      <c r="J819">
        <v>1</v>
      </c>
      <c r="K819" t="s">
        <v>5051</v>
      </c>
      <c r="L819" s="7" t="str">
        <f t="shared" si="36"/>
        <v>21-30</v>
      </c>
      <c r="M819" s="7">
        <f t="shared" si="37"/>
        <v>2020</v>
      </c>
      <c r="N819" s="6" t="str">
        <f t="shared" si="38"/>
        <v>High</v>
      </c>
    </row>
    <row r="820" spans="1:14" x14ac:dyDescent="0.25">
      <c r="A820" t="s">
        <v>829</v>
      </c>
      <c r="B820" t="s">
        <v>5012</v>
      </c>
      <c r="C820" t="s">
        <v>5021</v>
      </c>
      <c r="D820">
        <v>36</v>
      </c>
      <c r="E820" s="5">
        <v>44184</v>
      </c>
      <c r="F820">
        <v>240</v>
      </c>
      <c r="G820">
        <v>21</v>
      </c>
      <c r="H820" t="s">
        <v>5043</v>
      </c>
      <c r="I820">
        <v>86</v>
      </c>
      <c r="J820">
        <v>1</v>
      </c>
      <c r="K820" t="s">
        <v>5049</v>
      </c>
      <c r="L820" s="7" t="str">
        <f t="shared" si="36"/>
        <v>31-40</v>
      </c>
      <c r="M820" s="7">
        <f t="shared" si="37"/>
        <v>2020</v>
      </c>
      <c r="N820" s="6" t="str">
        <f t="shared" si="38"/>
        <v>Low</v>
      </c>
    </row>
    <row r="821" spans="1:14" x14ac:dyDescent="0.25">
      <c r="A821" t="s">
        <v>830</v>
      </c>
      <c r="B821" t="s">
        <v>5018</v>
      </c>
      <c r="C821" t="s">
        <v>5038</v>
      </c>
      <c r="D821">
        <v>23</v>
      </c>
      <c r="E821" s="5">
        <v>44756</v>
      </c>
      <c r="F821">
        <v>229</v>
      </c>
      <c r="G821">
        <v>51</v>
      </c>
      <c r="H821" t="s">
        <v>5048</v>
      </c>
      <c r="I821">
        <v>69</v>
      </c>
      <c r="J821">
        <v>1</v>
      </c>
      <c r="K821" t="s">
        <v>5050</v>
      </c>
      <c r="L821" s="7" t="str">
        <f t="shared" si="36"/>
        <v>21-30</v>
      </c>
      <c r="M821" s="7">
        <f t="shared" si="37"/>
        <v>2022</v>
      </c>
      <c r="N821" s="6" t="str">
        <f t="shared" si="38"/>
        <v>Medium</v>
      </c>
    </row>
    <row r="822" spans="1:14" x14ac:dyDescent="0.25">
      <c r="A822" t="s">
        <v>831</v>
      </c>
      <c r="B822" t="s">
        <v>5012</v>
      </c>
      <c r="C822" t="s">
        <v>5034</v>
      </c>
      <c r="D822">
        <v>43</v>
      </c>
      <c r="E822" s="5">
        <v>44205</v>
      </c>
      <c r="F822">
        <v>224</v>
      </c>
      <c r="G822">
        <v>60</v>
      </c>
      <c r="H822" t="s">
        <v>5047</v>
      </c>
      <c r="I822">
        <v>59</v>
      </c>
      <c r="J822">
        <v>1</v>
      </c>
      <c r="K822" t="s">
        <v>5049</v>
      </c>
      <c r="L822" s="7" t="str">
        <f t="shared" si="36"/>
        <v>41-50</v>
      </c>
      <c r="M822" s="7">
        <f t="shared" si="37"/>
        <v>2021</v>
      </c>
      <c r="N822" s="6" t="str">
        <f t="shared" si="38"/>
        <v>High</v>
      </c>
    </row>
    <row r="823" spans="1:14" x14ac:dyDescent="0.25">
      <c r="A823" t="s">
        <v>832</v>
      </c>
      <c r="B823" t="s">
        <v>5018</v>
      </c>
      <c r="C823" t="s">
        <v>5036</v>
      </c>
      <c r="D823">
        <v>34</v>
      </c>
      <c r="E823" s="5">
        <v>44233</v>
      </c>
      <c r="F823">
        <v>220</v>
      </c>
      <c r="G823">
        <v>67</v>
      </c>
      <c r="H823" t="s">
        <v>5046</v>
      </c>
      <c r="I823">
        <v>52</v>
      </c>
      <c r="J823">
        <v>0</v>
      </c>
      <c r="L823" s="7" t="str">
        <f t="shared" si="36"/>
        <v>31-40</v>
      </c>
      <c r="M823" s="7">
        <f t="shared" si="37"/>
        <v>2021</v>
      </c>
      <c r="N823" s="6" t="str">
        <f t="shared" si="38"/>
        <v>High</v>
      </c>
    </row>
    <row r="824" spans="1:14" x14ac:dyDescent="0.25">
      <c r="A824" t="s">
        <v>833</v>
      </c>
      <c r="B824" t="s">
        <v>5015</v>
      </c>
      <c r="C824" t="s">
        <v>5040</v>
      </c>
      <c r="D824">
        <v>41</v>
      </c>
      <c r="E824" s="5">
        <v>43987</v>
      </c>
      <c r="F824">
        <v>241</v>
      </c>
      <c r="G824">
        <v>34</v>
      </c>
      <c r="H824" t="s">
        <v>5047</v>
      </c>
      <c r="I824">
        <v>67</v>
      </c>
      <c r="J824">
        <v>1</v>
      </c>
      <c r="K824" t="s">
        <v>5049</v>
      </c>
      <c r="L824" s="7" t="str">
        <f t="shared" si="36"/>
        <v>41-50</v>
      </c>
      <c r="M824" s="7">
        <f t="shared" si="37"/>
        <v>2020</v>
      </c>
      <c r="N824" s="6" t="str">
        <f t="shared" si="38"/>
        <v>Medium</v>
      </c>
    </row>
    <row r="825" spans="1:14" x14ac:dyDescent="0.25">
      <c r="A825" t="s">
        <v>834</v>
      </c>
      <c r="B825" t="s">
        <v>5018</v>
      </c>
      <c r="C825" t="s">
        <v>5032</v>
      </c>
      <c r="D825">
        <v>40</v>
      </c>
      <c r="E825" s="5">
        <v>44527</v>
      </c>
      <c r="F825">
        <v>229</v>
      </c>
      <c r="G825">
        <v>98</v>
      </c>
      <c r="H825" t="s">
        <v>5046</v>
      </c>
      <c r="I825">
        <v>97</v>
      </c>
      <c r="J825">
        <v>0</v>
      </c>
      <c r="L825" s="7" t="str">
        <f t="shared" si="36"/>
        <v>31-40</v>
      </c>
      <c r="M825" s="7">
        <f t="shared" si="37"/>
        <v>2021</v>
      </c>
      <c r="N825" s="6" t="str">
        <f t="shared" si="38"/>
        <v>High</v>
      </c>
    </row>
    <row r="826" spans="1:14" x14ac:dyDescent="0.25">
      <c r="A826" t="s">
        <v>835</v>
      </c>
      <c r="B826" t="s">
        <v>5012</v>
      </c>
      <c r="C826" t="s">
        <v>5021</v>
      </c>
      <c r="D826">
        <v>32</v>
      </c>
      <c r="E826" s="5">
        <v>44234</v>
      </c>
      <c r="F826">
        <v>244</v>
      </c>
      <c r="G826">
        <v>23</v>
      </c>
      <c r="H826" t="s">
        <v>5047</v>
      </c>
      <c r="I826">
        <v>85</v>
      </c>
      <c r="J826">
        <v>0</v>
      </c>
      <c r="L826" s="7" t="str">
        <f t="shared" si="36"/>
        <v>31-40</v>
      </c>
      <c r="M826" s="7">
        <f t="shared" si="37"/>
        <v>2021</v>
      </c>
      <c r="N826" s="6" t="str">
        <f t="shared" si="38"/>
        <v>Low</v>
      </c>
    </row>
    <row r="827" spans="1:14" x14ac:dyDescent="0.25">
      <c r="A827" t="s">
        <v>836</v>
      </c>
      <c r="B827" t="s">
        <v>5017</v>
      </c>
      <c r="C827" t="s">
        <v>5030</v>
      </c>
      <c r="D827">
        <v>22</v>
      </c>
      <c r="E827" s="5">
        <v>44506</v>
      </c>
      <c r="F827">
        <v>206</v>
      </c>
      <c r="G827">
        <v>67</v>
      </c>
      <c r="H827" t="s">
        <v>5045</v>
      </c>
      <c r="I827">
        <v>93</v>
      </c>
      <c r="J827">
        <v>1</v>
      </c>
      <c r="K827" t="s">
        <v>5051</v>
      </c>
      <c r="L827" s="7" t="str">
        <f t="shared" si="36"/>
        <v>21-30</v>
      </c>
      <c r="M827" s="7">
        <f t="shared" si="37"/>
        <v>2021</v>
      </c>
      <c r="N827" s="6" t="str">
        <f t="shared" si="38"/>
        <v>High</v>
      </c>
    </row>
    <row r="828" spans="1:14" x14ac:dyDescent="0.25">
      <c r="A828" t="s">
        <v>837</v>
      </c>
      <c r="B828" t="s">
        <v>5012</v>
      </c>
      <c r="C828" t="s">
        <v>5021</v>
      </c>
      <c r="D828">
        <v>31</v>
      </c>
      <c r="E828" s="5">
        <v>44670</v>
      </c>
      <c r="F828">
        <v>212</v>
      </c>
      <c r="G828">
        <v>4</v>
      </c>
      <c r="H828" t="s">
        <v>5045</v>
      </c>
      <c r="I828">
        <v>89</v>
      </c>
      <c r="J828">
        <v>0</v>
      </c>
      <c r="L828" s="7" t="str">
        <f t="shared" si="36"/>
        <v>31-40</v>
      </c>
      <c r="M828" s="7">
        <f t="shared" si="37"/>
        <v>2022</v>
      </c>
      <c r="N828" s="6" t="str">
        <f t="shared" si="38"/>
        <v>Low</v>
      </c>
    </row>
    <row r="829" spans="1:14" x14ac:dyDescent="0.25">
      <c r="A829" t="s">
        <v>838</v>
      </c>
      <c r="B829" t="s">
        <v>5017</v>
      </c>
      <c r="C829" t="s">
        <v>5037</v>
      </c>
      <c r="D829">
        <v>43</v>
      </c>
      <c r="E829" s="5">
        <v>44012</v>
      </c>
      <c r="F829">
        <v>253</v>
      </c>
      <c r="G829">
        <v>27</v>
      </c>
      <c r="H829" t="s">
        <v>5044</v>
      </c>
      <c r="I829">
        <v>90</v>
      </c>
      <c r="J829">
        <v>0</v>
      </c>
      <c r="L829" s="7" t="str">
        <f t="shared" si="36"/>
        <v>41-50</v>
      </c>
      <c r="M829" s="7">
        <f t="shared" si="37"/>
        <v>2020</v>
      </c>
      <c r="N829" s="6" t="str">
        <f t="shared" si="38"/>
        <v>Low</v>
      </c>
    </row>
    <row r="830" spans="1:14" x14ac:dyDescent="0.25">
      <c r="A830" t="s">
        <v>839</v>
      </c>
      <c r="B830" t="s">
        <v>5011</v>
      </c>
      <c r="C830" t="s">
        <v>5019</v>
      </c>
      <c r="D830">
        <v>49</v>
      </c>
      <c r="E830" s="5">
        <v>44308</v>
      </c>
      <c r="F830">
        <v>208</v>
      </c>
      <c r="G830">
        <v>48</v>
      </c>
      <c r="H830" t="s">
        <v>5046</v>
      </c>
      <c r="I830">
        <v>98</v>
      </c>
      <c r="J830">
        <v>0</v>
      </c>
      <c r="L830" s="7" t="str">
        <f t="shared" si="36"/>
        <v>41-50</v>
      </c>
      <c r="M830" s="7">
        <f t="shared" si="37"/>
        <v>2021</v>
      </c>
      <c r="N830" s="6" t="str">
        <f t="shared" si="38"/>
        <v>Medium</v>
      </c>
    </row>
    <row r="831" spans="1:14" x14ac:dyDescent="0.25">
      <c r="A831" t="s">
        <v>840</v>
      </c>
      <c r="B831" t="s">
        <v>5011</v>
      </c>
      <c r="C831" t="s">
        <v>5020</v>
      </c>
      <c r="D831">
        <v>27</v>
      </c>
      <c r="E831" s="5">
        <v>44668</v>
      </c>
      <c r="F831">
        <v>218</v>
      </c>
      <c r="G831">
        <v>59</v>
      </c>
      <c r="H831" t="s">
        <v>5046</v>
      </c>
      <c r="I831">
        <v>54</v>
      </c>
      <c r="J831">
        <v>1</v>
      </c>
      <c r="K831" t="s">
        <v>5051</v>
      </c>
      <c r="L831" s="7" t="str">
        <f t="shared" si="36"/>
        <v>21-30</v>
      </c>
      <c r="M831" s="7">
        <f t="shared" si="37"/>
        <v>2022</v>
      </c>
      <c r="N831" s="6" t="str">
        <f t="shared" si="38"/>
        <v>Medium</v>
      </c>
    </row>
    <row r="832" spans="1:14" x14ac:dyDescent="0.25">
      <c r="A832" t="s">
        <v>841</v>
      </c>
      <c r="B832" t="s">
        <v>5016</v>
      </c>
      <c r="C832" t="s">
        <v>5029</v>
      </c>
      <c r="D832">
        <v>50</v>
      </c>
      <c r="E832" s="5">
        <v>44244</v>
      </c>
      <c r="F832">
        <v>249</v>
      </c>
      <c r="G832">
        <v>98</v>
      </c>
      <c r="H832" t="s">
        <v>5047</v>
      </c>
      <c r="I832">
        <v>66</v>
      </c>
      <c r="J832">
        <v>0</v>
      </c>
      <c r="L832" s="7" t="str">
        <f t="shared" si="36"/>
        <v>41-50</v>
      </c>
      <c r="M832" s="7">
        <f t="shared" si="37"/>
        <v>2021</v>
      </c>
      <c r="N832" s="6" t="str">
        <f t="shared" si="38"/>
        <v>High</v>
      </c>
    </row>
    <row r="833" spans="1:14" x14ac:dyDescent="0.25">
      <c r="A833" t="s">
        <v>842</v>
      </c>
      <c r="B833" t="s">
        <v>5011</v>
      </c>
      <c r="C833" t="s">
        <v>5023</v>
      </c>
      <c r="D833">
        <v>46</v>
      </c>
      <c r="E833" s="5">
        <v>44864</v>
      </c>
      <c r="F833">
        <v>224</v>
      </c>
      <c r="G833">
        <v>49</v>
      </c>
      <c r="H833" t="s">
        <v>5047</v>
      </c>
      <c r="I833">
        <v>53</v>
      </c>
      <c r="J833">
        <v>1</v>
      </c>
      <c r="K833" t="s">
        <v>5051</v>
      </c>
      <c r="L833" s="7" t="str">
        <f t="shared" si="36"/>
        <v>41-50</v>
      </c>
      <c r="M833" s="7">
        <f t="shared" si="37"/>
        <v>2022</v>
      </c>
      <c r="N833" s="6" t="str">
        <f t="shared" si="38"/>
        <v>Medium</v>
      </c>
    </row>
    <row r="834" spans="1:14" x14ac:dyDescent="0.25">
      <c r="A834" t="s">
        <v>843</v>
      </c>
      <c r="B834" t="s">
        <v>5013</v>
      </c>
      <c r="C834" t="s">
        <v>5033</v>
      </c>
      <c r="D834">
        <v>24</v>
      </c>
      <c r="E834" s="5">
        <v>44424</v>
      </c>
      <c r="F834">
        <v>259</v>
      </c>
      <c r="G834">
        <v>25</v>
      </c>
      <c r="H834" t="s">
        <v>5044</v>
      </c>
      <c r="I834">
        <v>75</v>
      </c>
      <c r="J834">
        <v>0</v>
      </c>
      <c r="L834" s="7" t="str">
        <f t="shared" si="36"/>
        <v>21-30</v>
      </c>
      <c r="M834" s="7">
        <f t="shared" si="37"/>
        <v>2021</v>
      </c>
      <c r="N834" s="6" t="str">
        <f t="shared" si="38"/>
        <v>Low</v>
      </c>
    </row>
    <row r="835" spans="1:14" x14ac:dyDescent="0.25">
      <c r="A835" t="s">
        <v>844</v>
      </c>
      <c r="B835" t="s">
        <v>5014</v>
      </c>
      <c r="C835" t="s">
        <v>5028</v>
      </c>
      <c r="D835">
        <v>26</v>
      </c>
      <c r="E835" s="5">
        <v>44374</v>
      </c>
      <c r="F835">
        <v>249</v>
      </c>
      <c r="G835">
        <v>55</v>
      </c>
      <c r="H835" t="s">
        <v>5043</v>
      </c>
      <c r="I835">
        <v>89</v>
      </c>
      <c r="J835">
        <v>0</v>
      </c>
      <c r="L835" s="7" t="str">
        <f t="shared" ref="L835:L898" si="39">IF(D835&lt;=30,"21-30",IF(D835&lt;=40,"31-40","41-50"))</f>
        <v>21-30</v>
      </c>
      <c r="M835" s="7">
        <f t="shared" ref="M835:M898" si="40">YEAR(E835)</f>
        <v>2021</v>
      </c>
      <c r="N835" s="6" t="str">
        <f t="shared" ref="N835:N898" si="41">IF(G835&lt;30,"Low",IF(G835&lt;60,"Medium","High"))</f>
        <v>Medium</v>
      </c>
    </row>
    <row r="836" spans="1:14" x14ac:dyDescent="0.25">
      <c r="A836" t="s">
        <v>845</v>
      </c>
      <c r="B836" t="s">
        <v>5014</v>
      </c>
      <c r="C836" t="s">
        <v>5024</v>
      </c>
      <c r="D836">
        <v>30</v>
      </c>
      <c r="E836" s="5">
        <v>44822</v>
      </c>
      <c r="F836">
        <v>202</v>
      </c>
      <c r="G836">
        <v>9</v>
      </c>
      <c r="H836" t="s">
        <v>5045</v>
      </c>
      <c r="I836">
        <v>86</v>
      </c>
      <c r="J836">
        <v>1</v>
      </c>
      <c r="K836" t="s">
        <v>5051</v>
      </c>
      <c r="L836" s="7" t="str">
        <f t="shared" si="39"/>
        <v>21-30</v>
      </c>
      <c r="M836" s="7">
        <f t="shared" si="40"/>
        <v>2022</v>
      </c>
      <c r="N836" s="6" t="str">
        <f t="shared" si="41"/>
        <v>Low</v>
      </c>
    </row>
    <row r="837" spans="1:14" x14ac:dyDescent="0.25">
      <c r="A837" t="s">
        <v>846</v>
      </c>
      <c r="B837" t="s">
        <v>5017</v>
      </c>
      <c r="C837" t="s">
        <v>5042</v>
      </c>
      <c r="D837">
        <v>26</v>
      </c>
      <c r="E837" s="5">
        <v>44259</v>
      </c>
      <c r="F837">
        <v>240</v>
      </c>
      <c r="G837">
        <v>0</v>
      </c>
      <c r="H837" t="s">
        <v>5045</v>
      </c>
      <c r="I837">
        <v>92</v>
      </c>
      <c r="J837">
        <v>1</v>
      </c>
      <c r="K837" t="s">
        <v>5051</v>
      </c>
      <c r="L837" s="7" t="str">
        <f t="shared" si="39"/>
        <v>21-30</v>
      </c>
      <c r="M837" s="7">
        <f t="shared" si="40"/>
        <v>2021</v>
      </c>
      <c r="N837" s="6" t="str">
        <f t="shared" si="41"/>
        <v>Low</v>
      </c>
    </row>
    <row r="838" spans="1:14" x14ac:dyDescent="0.25">
      <c r="A838" t="s">
        <v>847</v>
      </c>
      <c r="B838" t="s">
        <v>5013</v>
      </c>
      <c r="C838" t="s">
        <v>5022</v>
      </c>
      <c r="D838">
        <v>32</v>
      </c>
      <c r="E838" s="5">
        <v>44001</v>
      </c>
      <c r="F838">
        <v>225</v>
      </c>
      <c r="G838">
        <v>73</v>
      </c>
      <c r="H838" t="s">
        <v>5045</v>
      </c>
      <c r="I838">
        <v>82</v>
      </c>
      <c r="J838">
        <v>1</v>
      </c>
      <c r="K838" t="s">
        <v>5051</v>
      </c>
      <c r="L838" s="7" t="str">
        <f t="shared" si="39"/>
        <v>31-40</v>
      </c>
      <c r="M838" s="7">
        <f t="shared" si="40"/>
        <v>2020</v>
      </c>
      <c r="N838" s="6" t="str">
        <f t="shared" si="41"/>
        <v>High</v>
      </c>
    </row>
    <row r="839" spans="1:14" x14ac:dyDescent="0.25">
      <c r="A839" t="s">
        <v>848</v>
      </c>
      <c r="B839" t="s">
        <v>5016</v>
      </c>
      <c r="C839" t="s">
        <v>5031</v>
      </c>
      <c r="D839">
        <v>49</v>
      </c>
      <c r="E839" s="5">
        <v>44182</v>
      </c>
      <c r="F839">
        <v>249</v>
      </c>
      <c r="G839">
        <v>100</v>
      </c>
      <c r="H839" t="s">
        <v>5045</v>
      </c>
      <c r="I839">
        <v>84</v>
      </c>
      <c r="J839">
        <v>0</v>
      </c>
      <c r="L839" s="7" t="str">
        <f t="shared" si="39"/>
        <v>41-50</v>
      </c>
      <c r="M839" s="7">
        <f t="shared" si="40"/>
        <v>2020</v>
      </c>
      <c r="N839" s="6" t="str">
        <f t="shared" si="41"/>
        <v>High</v>
      </c>
    </row>
    <row r="840" spans="1:14" x14ac:dyDescent="0.25">
      <c r="A840" t="s">
        <v>849</v>
      </c>
      <c r="B840" t="s">
        <v>5017</v>
      </c>
      <c r="C840" t="s">
        <v>5042</v>
      </c>
      <c r="D840">
        <v>44</v>
      </c>
      <c r="E840" s="5">
        <v>44090</v>
      </c>
      <c r="F840">
        <v>249</v>
      </c>
      <c r="G840">
        <v>61</v>
      </c>
      <c r="H840" t="s">
        <v>5045</v>
      </c>
      <c r="I840">
        <v>86</v>
      </c>
      <c r="J840">
        <v>1</v>
      </c>
      <c r="K840" t="s">
        <v>5051</v>
      </c>
      <c r="L840" s="7" t="str">
        <f t="shared" si="39"/>
        <v>41-50</v>
      </c>
      <c r="M840" s="7">
        <f t="shared" si="40"/>
        <v>2020</v>
      </c>
      <c r="N840" s="6" t="str">
        <f t="shared" si="41"/>
        <v>High</v>
      </c>
    </row>
    <row r="841" spans="1:14" x14ac:dyDescent="0.25">
      <c r="A841" t="s">
        <v>850</v>
      </c>
      <c r="B841" t="s">
        <v>5018</v>
      </c>
      <c r="C841" t="s">
        <v>5036</v>
      </c>
      <c r="D841">
        <v>23</v>
      </c>
      <c r="E841" s="5">
        <v>44280</v>
      </c>
      <c r="F841">
        <v>241</v>
      </c>
      <c r="G841">
        <v>11</v>
      </c>
      <c r="H841" t="s">
        <v>5047</v>
      </c>
      <c r="I841">
        <v>84</v>
      </c>
      <c r="J841">
        <v>1</v>
      </c>
      <c r="K841" t="s">
        <v>5049</v>
      </c>
      <c r="L841" s="7" t="str">
        <f t="shared" si="39"/>
        <v>21-30</v>
      </c>
      <c r="M841" s="7">
        <f t="shared" si="40"/>
        <v>2021</v>
      </c>
      <c r="N841" s="6" t="str">
        <f t="shared" si="41"/>
        <v>Low</v>
      </c>
    </row>
    <row r="842" spans="1:14" x14ac:dyDescent="0.25">
      <c r="A842" t="s">
        <v>851</v>
      </c>
      <c r="B842" t="s">
        <v>5014</v>
      </c>
      <c r="C842" t="s">
        <v>5035</v>
      </c>
      <c r="D842">
        <v>42</v>
      </c>
      <c r="E842" s="5">
        <v>44720</v>
      </c>
      <c r="F842">
        <v>211</v>
      </c>
      <c r="G842">
        <v>70</v>
      </c>
      <c r="H842" t="s">
        <v>5045</v>
      </c>
      <c r="I842">
        <v>74</v>
      </c>
      <c r="J842">
        <v>0</v>
      </c>
      <c r="L842" s="7" t="str">
        <f t="shared" si="39"/>
        <v>41-50</v>
      </c>
      <c r="M842" s="7">
        <f t="shared" si="40"/>
        <v>2022</v>
      </c>
      <c r="N842" s="6" t="str">
        <f t="shared" si="41"/>
        <v>High</v>
      </c>
    </row>
    <row r="843" spans="1:14" x14ac:dyDescent="0.25">
      <c r="A843" t="s">
        <v>852</v>
      </c>
      <c r="B843" t="s">
        <v>5018</v>
      </c>
      <c r="C843" t="s">
        <v>5032</v>
      </c>
      <c r="D843">
        <v>34</v>
      </c>
      <c r="E843" s="5">
        <v>44010</v>
      </c>
      <c r="F843">
        <v>206</v>
      </c>
      <c r="G843">
        <v>80</v>
      </c>
      <c r="H843" t="s">
        <v>5046</v>
      </c>
      <c r="I843">
        <v>72</v>
      </c>
      <c r="J843">
        <v>1</v>
      </c>
      <c r="K843" t="s">
        <v>5049</v>
      </c>
      <c r="L843" s="7" t="str">
        <f t="shared" si="39"/>
        <v>31-40</v>
      </c>
      <c r="M843" s="7">
        <f t="shared" si="40"/>
        <v>2020</v>
      </c>
      <c r="N843" s="6" t="str">
        <f t="shared" si="41"/>
        <v>High</v>
      </c>
    </row>
    <row r="844" spans="1:14" x14ac:dyDescent="0.25">
      <c r="A844" t="s">
        <v>853</v>
      </c>
      <c r="B844" t="s">
        <v>5014</v>
      </c>
      <c r="C844" t="s">
        <v>5024</v>
      </c>
      <c r="D844">
        <v>28</v>
      </c>
      <c r="E844" s="5">
        <v>44784</v>
      </c>
      <c r="F844">
        <v>202</v>
      </c>
      <c r="G844">
        <v>24</v>
      </c>
      <c r="H844" t="s">
        <v>5045</v>
      </c>
      <c r="I844">
        <v>96</v>
      </c>
      <c r="J844">
        <v>0</v>
      </c>
      <c r="L844" s="7" t="str">
        <f t="shared" si="39"/>
        <v>21-30</v>
      </c>
      <c r="M844" s="7">
        <f t="shared" si="40"/>
        <v>2022</v>
      </c>
      <c r="N844" s="6" t="str">
        <f t="shared" si="41"/>
        <v>Low</v>
      </c>
    </row>
    <row r="845" spans="1:14" x14ac:dyDescent="0.25">
      <c r="A845" t="s">
        <v>854</v>
      </c>
      <c r="B845" t="s">
        <v>5014</v>
      </c>
      <c r="C845" t="s">
        <v>5035</v>
      </c>
      <c r="D845">
        <v>24</v>
      </c>
      <c r="E845" s="5">
        <v>44116</v>
      </c>
      <c r="F845">
        <v>234</v>
      </c>
      <c r="G845">
        <v>82</v>
      </c>
      <c r="H845" t="s">
        <v>5047</v>
      </c>
      <c r="I845">
        <v>81</v>
      </c>
      <c r="J845">
        <v>1</v>
      </c>
      <c r="K845" t="s">
        <v>5049</v>
      </c>
      <c r="L845" s="7" t="str">
        <f t="shared" si="39"/>
        <v>21-30</v>
      </c>
      <c r="M845" s="7">
        <f t="shared" si="40"/>
        <v>2020</v>
      </c>
      <c r="N845" s="6" t="str">
        <f t="shared" si="41"/>
        <v>High</v>
      </c>
    </row>
    <row r="846" spans="1:14" x14ac:dyDescent="0.25">
      <c r="A846" t="s">
        <v>855</v>
      </c>
      <c r="B846" t="s">
        <v>5017</v>
      </c>
      <c r="C846" t="s">
        <v>5042</v>
      </c>
      <c r="D846">
        <v>23</v>
      </c>
      <c r="E846" s="5">
        <v>44582</v>
      </c>
      <c r="F846">
        <v>250</v>
      </c>
      <c r="G846">
        <v>92</v>
      </c>
      <c r="H846" t="s">
        <v>5045</v>
      </c>
      <c r="I846">
        <v>75</v>
      </c>
      <c r="J846">
        <v>0</v>
      </c>
      <c r="L846" s="7" t="str">
        <f t="shared" si="39"/>
        <v>21-30</v>
      </c>
      <c r="M846" s="7">
        <f t="shared" si="40"/>
        <v>2022</v>
      </c>
      <c r="N846" s="6" t="str">
        <f t="shared" si="41"/>
        <v>High</v>
      </c>
    </row>
    <row r="847" spans="1:14" x14ac:dyDescent="0.25">
      <c r="A847" t="s">
        <v>856</v>
      </c>
      <c r="B847" t="s">
        <v>5012</v>
      </c>
      <c r="C847" t="s">
        <v>5021</v>
      </c>
      <c r="D847">
        <v>43</v>
      </c>
      <c r="E847" s="5">
        <v>44392</v>
      </c>
      <c r="F847">
        <v>229</v>
      </c>
      <c r="G847">
        <v>86</v>
      </c>
      <c r="H847" t="s">
        <v>5044</v>
      </c>
      <c r="I847">
        <v>59</v>
      </c>
      <c r="J847">
        <v>0</v>
      </c>
      <c r="L847" s="7" t="str">
        <f t="shared" si="39"/>
        <v>41-50</v>
      </c>
      <c r="M847" s="7">
        <f t="shared" si="40"/>
        <v>2021</v>
      </c>
      <c r="N847" s="6" t="str">
        <f t="shared" si="41"/>
        <v>High</v>
      </c>
    </row>
    <row r="848" spans="1:14" x14ac:dyDescent="0.25">
      <c r="A848" t="s">
        <v>857</v>
      </c>
      <c r="B848" t="s">
        <v>5011</v>
      </c>
      <c r="C848" t="s">
        <v>5019</v>
      </c>
      <c r="D848">
        <v>45</v>
      </c>
      <c r="E848" s="5">
        <v>44783</v>
      </c>
      <c r="F848">
        <v>231</v>
      </c>
      <c r="G848">
        <v>83</v>
      </c>
      <c r="H848" t="s">
        <v>5045</v>
      </c>
      <c r="I848">
        <v>80</v>
      </c>
      <c r="J848">
        <v>0</v>
      </c>
      <c r="L848" s="7" t="str">
        <f t="shared" si="39"/>
        <v>41-50</v>
      </c>
      <c r="M848" s="7">
        <f t="shared" si="40"/>
        <v>2022</v>
      </c>
      <c r="N848" s="6" t="str">
        <f t="shared" si="41"/>
        <v>High</v>
      </c>
    </row>
    <row r="849" spans="1:14" x14ac:dyDescent="0.25">
      <c r="A849" t="s">
        <v>858</v>
      </c>
      <c r="B849" t="s">
        <v>5012</v>
      </c>
      <c r="C849" t="s">
        <v>5021</v>
      </c>
      <c r="D849">
        <v>42</v>
      </c>
      <c r="E849" s="5">
        <v>44794</v>
      </c>
      <c r="F849">
        <v>200</v>
      </c>
      <c r="G849">
        <v>22</v>
      </c>
      <c r="H849" t="s">
        <v>5046</v>
      </c>
      <c r="I849">
        <v>53</v>
      </c>
      <c r="J849">
        <v>1</v>
      </c>
      <c r="K849" t="s">
        <v>5049</v>
      </c>
      <c r="L849" s="7" t="str">
        <f t="shared" si="39"/>
        <v>41-50</v>
      </c>
      <c r="M849" s="7">
        <f t="shared" si="40"/>
        <v>2022</v>
      </c>
      <c r="N849" s="6" t="str">
        <f t="shared" si="41"/>
        <v>Low</v>
      </c>
    </row>
    <row r="850" spans="1:14" x14ac:dyDescent="0.25">
      <c r="A850" t="s">
        <v>859</v>
      </c>
      <c r="B850" t="s">
        <v>5014</v>
      </c>
      <c r="C850" t="s">
        <v>5024</v>
      </c>
      <c r="D850">
        <v>27</v>
      </c>
      <c r="E850" s="5">
        <v>44072</v>
      </c>
      <c r="F850">
        <v>237</v>
      </c>
      <c r="G850">
        <v>8</v>
      </c>
      <c r="H850" t="s">
        <v>5045</v>
      </c>
      <c r="I850">
        <v>57</v>
      </c>
      <c r="J850">
        <v>1</v>
      </c>
      <c r="K850" t="s">
        <v>5050</v>
      </c>
      <c r="L850" s="7" t="str">
        <f t="shared" si="39"/>
        <v>21-30</v>
      </c>
      <c r="M850" s="7">
        <f t="shared" si="40"/>
        <v>2020</v>
      </c>
      <c r="N850" s="6" t="str">
        <f t="shared" si="41"/>
        <v>Low</v>
      </c>
    </row>
    <row r="851" spans="1:14" x14ac:dyDescent="0.25">
      <c r="A851" t="s">
        <v>860</v>
      </c>
      <c r="B851" t="s">
        <v>5012</v>
      </c>
      <c r="C851" t="s">
        <v>5026</v>
      </c>
      <c r="D851">
        <v>47</v>
      </c>
      <c r="E851" s="5">
        <v>44720</v>
      </c>
      <c r="F851">
        <v>227</v>
      </c>
      <c r="G851">
        <v>43</v>
      </c>
      <c r="H851" t="s">
        <v>5046</v>
      </c>
      <c r="I851">
        <v>93</v>
      </c>
      <c r="J851">
        <v>1</v>
      </c>
      <c r="K851" t="s">
        <v>5051</v>
      </c>
      <c r="L851" s="7" t="str">
        <f t="shared" si="39"/>
        <v>41-50</v>
      </c>
      <c r="M851" s="7">
        <f t="shared" si="40"/>
        <v>2022</v>
      </c>
      <c r="N851" s="6" t="str">
        <f t="shared" si="41"/>
        <v>Medium</v>
      </c>
    </row>
    <row r="852" spans="1:14" x14ac:dyDescent="0.25">
      <c r="A852" t="s">
        <v>861</v>
      </c>
      <c r="B852" t="s">
        <v>5011</v>
      </c>
      <c r="C852" t="s">
        <v>5020</v>
      </c>
      <c r="D852">
        <v>40</v>
      </c>
      <c r="E852" s="5">
        <v>44369</v>
      </c>
      <c r="F852">
        <v>208</v>
      </c>
      <c r="G852">
        <v>41</v>
      </c>
      <c r="H852" t="s">
        <v>5043</v>
      </c>
      <c r="I852">
        <v>98</v>
      </c>
      <c r="J852">
        <v>0</v>
      </c>
      <c r="L852" s="7" t="str">
        <f t="shared" si="39"/>
        <v>31-40</v>
      </c>
      <c r="M852" s="7">
        <f t="shared" si="40"/>
        <v>2021</v>
      </c>
      <c r="N852" s="6" t="str">
        <f t="shared" si="41"/>
        <v>Medium</v>
      </c>
    </row>
    <row r="853" spans="1:14" x14ac:dyDescent="0.25">
      <c r="A853" t="s">
        <v>862</v>
      </c>
      <c r="B853" t="s">
        <v>5013</v>
      </c>
      <c r="C853" t="s">
        <v>5033</v>
      </c>
      <c r="D853">
        <v>24</v>
      </c>
      <c r="E853" s="5">
        <v>44804</v>
      </c>
      <c r="F853">
        <v>217</v>
      </c>
      <c r="G853">
        <v>18</v>
      </c>
      <c r="H853" t="s">
        <v>5048</v>
      </c>
      <c r="I853">
        <v>60</v>
      </c>
      <c r="J853">
        <v>1</v>
      </c>
      <c r="K853" t="s">
        <v>5050</v>
      </c>
      <c r="L853" s="7" t="str">
        <f t="shared" si="39"/>
        <v>21-30</v>
      </c>
      <c r="M853" s="7">
        <f t="shared" si="40"/>
        <v>2022</v>
      </c>
      <c r="N853" s="6" t="str">
        <f t="shared" si="41"/>
        <v>Low</v>
      </c>
    </row>
    <row r="854" spans="1:14" x14ac:dyDescent="0.25">
      <c r="A854" t="s">
        <v>863</v>
      </c>
      <c r="B854" t="s">
        <v>5013</v>
      </c>
      <c r="C854" t="s">
        <v>5033</v>
      </c>
      <c r="D854">
        <v>29</v>
      </c>
      <c r="E854" s="5">
        <v>43980</v>
      </c>
      <c r="F854">
        <v>237</v>
      </c>
      <c r="G854">
        <v>5</v>
      </c>
      <c r="H854" t="s">
        <v>5043</v>
      </c>
      <c r="I854">
        <v>56</v>
      </c>
      <c r="J854">
        <v>1</v>
      </c>
      <c r="K854" t="s">
        <v>5049</v>
      </c>
      <c r="L854" s="7" t="str">
        <f t="shared" si="39"/>
        <v>21-30</v>
      </c>
      <c r="M854" s="7">
        <f t="shared" si="40"/>
        <v>2020</v>
      </c>
      <c r="N854" s="6" t="str">
        <f t="shared" si="41"/>
        <v>Low</v>
      </c>
    </row>
    <row r="855" spans="1:14" x14ac:dyDescent="0.25">
      <c r="A855" t="s">
        <v>864</v>
      </c>
      <c r="B855" t="s">
        <v>5017</v>
      </c>
      <c r="C855" t="s">
        <v>5042</v>
      </c>
      <c r="D855">
        <v>24</v>
      </c>
      <c r="E855" s="5">
        <v>44921</v>
      </c>
      <c r="F855">
        <v>200</v>
      </c>
      <c r="G855">
        <v>22</v>
      </c>
      <c r="H855" t="s">
        <v>5045</v>
      </c>
      <c r="I855">
        <v>95</v>
      </c>
      <c r="J855">
        <v>1</v>
      </c>
      <c r="K855" t="s">
        <v>5051</v>
      </c>
      <c r="L855" s="7" t="str">
        <f t="shared" si="39"/>
        <v>21-30</v>
      </c>
      <c r="M855" s="7">
        <f t="shared" si="40"/>
        <v>2022</v>
      </c>
      <c r="N855" s="6" t="str">
        <f t="shared" si="41"/>
        <v>Low</v>
      </c>
    </row>
    <row r="856" spans="1:14" x14ac:dyDescent="0.25">
      <c r="A856" t="s">
        <v>865</v>
      </c>
      <c r="B856" t="s">
        <v>5014</v>
      </c>
      <c r="C856" t="s">
        <v>5024</v>
      </c>
      <c r="D856">
        <v>26</v>
      </c>
      <c r="E856" s="5">
        <v>44716</v>
      </c>
      <c r="F856">
        <v>209</v>
      </c>
      <c r="G856">
        <v>81</v>
      </c>
      <c r="H856" t="s">
        <v>5047</v>
      </c>
      <c r="I856">
        <v>83</v>
      </c>
      <c r="J856">
        <v>1</v>
      </c>
      <c r="K856" t="s">
        <v>5051</v>
      </c>
      <c r="L856" s="7" t="str">
        <f t="shared" si="39"/>
        <v>21-30</v>
      </c>
      <c r="M856" s="7">
        <f t="shared" si="40"/>
        <v>2022</v>
      </c>
      <c r="N856" s="6" t="str">
        <f t="shared" si="41"/>
        <v>High</v>
      </c>
    </row>
    <row r="857" spans="1:14" x14ac:dyDescent="0.25">
      <c r="A857" t="s">
        <v>866</v>
      </c>
      <c r="B857" t="s">
        <v>5012</v>
      </c>
      <c r="C857" t="s">
        <v>5026</v>
      </c>
      <c r="D857">
        <v>41</v>
      </c>
      <c r="E857" s="5">
        <v>44219</v>
      </c>
      <c r="F857">
        <v>202</v>
      </c>
      <c r="G857">
        <v>76</v>
      </c>
      <c r="H857" t="s">
        <v>5043</v>
      </c>
      <c r="I857">
        <v>95</v>
      </c>
      <c r="J857">
        <v>1</v>
      </c>
      <c r="K857" t="s">
        <v>5050</v>
      </c>
      <c r="L857" s="7" t="str">
        <f t="shared" si="39"/>
        <v>41-50</v>
      </c>
      <c r="M857" s="7">
        <f t="shared" si="40"/>
        <v>2021</v>
      </c>
      <c r="N857" s="6" t="str">
        <f t="shared" si="41"/>
        <v>High</v>
      </c>
    </row>
    <row r="858" spans="1:14" x14ac:dyDescent="0.25">
      <c r="A858" t="s">
        <v>867</v>
      </c>
      <c r="B858" t="s">
        <v>5011</v>
      </c>
      <c r="C858" t="s">
        <v>5020</v>
      </c>
      <c r="D858">
        <v>48</v>
      </c>
      <c r="E858" s="5">
        <v>44126</v>
      </c>
      <c r="F858">
        <v>219</v>
      </c>
      <c r="G858">
        <v>44</v>
      </c>
      <c r="H858" t="s">
        <v>5048</v>
      </c>
      <c r="I858">
        <v>50</v>
      </c>
      <c r="J858">
        <v>0</v>
      </c>
      <c r="L858" s="7" t="str">
        <f t="shared" si="39"/>
        <v>41-50</v>
      </c>
      <c r="M858" s="7">
        <f t="shared" si="40"/>
        <v>2020</v>
      </c>
      <c r="N858" s="6" t="str">
        <f t="shared" si="41"/>
        <v>Medium</v>
      </c>
    </row>
    <row r="859" spans="1:14" x14ac:dyDescent="0.25">
      <c r="A859" t="s">
        <v>868</v>
      </c>
      <c r="B859" t="s">
        <v>5012</v>
      </c>
      <c r="C859" t="s">
        <v>5026</v>
      </c>
      <c r="D859">
        <v>38</v>
      </c>
      <c r="E859" s="5">
        <v>43927</v>
      </c>
      <c r="F859">
        <v>206</v>
      </c>
      <c r="G859">
        <v>79</v>
      </c>
      <c r="H859" t="s">
        <v>5047</v>
      </c>
      <c r="I859">
        <v>98</v>
      </c>
      <c r="J859">
        <v>0</v>
      </c>
      <c r="L859" s="7" t="str">
        <f t="shared" si="39"/>
        <v>31-40</v>
      </c>
      <c r="M859" s="7">
        <f t="shared" si="40"/>
        <v>2020</v>
      </c>
      <c r="N859" s="6" t="str">
        <f t="shared" si="41"/>
        <v>High</v>
      </c>
    </row>
    <row r="860" spans="1:14" x14ac:dyDescent="0.25">
      <c r="A860" t="s">
        <v>869</v>
      </c>
      <c r="B860" t="s">
        <v>5014</v>
      </c>
      <c r="C860" t="s">
        <v>5024</v>
      </c>
      <c r="D860">
        <v>43</v>
      </c>
      <c r="E860" s="5">
        <v>44714</v>
      </c>
      <c r="F860">
        <v>217</v>
      </c>
      <c r="G860">
        <v>6</v>
      </c>
      <c r="H860" t="s">
        <v>5043</v>
      </c>
      <c r="I860">
        <v>57</v>
      </c>
      <c r="J860">
        <v>0</v>
      </c>
      <c r="L860" s="7" t="str">
        <f t="shared" si="39"/>
        <v>41-50</v>
      </c>
      <c r="M860" s="7">
        <f t="shared" si="40"/>
        <v>2022</v>
      </c>
      <c r="N860" s="6" t="str">
        <f t="shared" si="41"/>
        <v>Low</v>
      </c>
    </row>
    <row r="861" spans="1:14" x14ac:dyDescent="0.25">
      <c r="A861" t="s">
        <v>870</v>
      </c>
      <c r="B861" t="s">
        <v>5014</v>
      </c>
      <c r="C861" t="s">
        <v>5035</v>
      </c>
      <c r="D861">
        <v>27</v>
      </c>
      <c r="E861" s="5">
        <v>44764</v>
      </c>
      <c r="F861">
        <v>242</v>
      </c>
      <c r="G861">
        <v>5</v>
      </c>
      <c r="H861" t="s">
        <v>5045</v>
      </c>
      <c r="I861">
        <v>91</v>
      </c>
      <c r="J861">
        <v>1</v>
      </c>
      <c r="K861" t="s">
        <v>5051</v>
      </c>
      <c r="L861" s="7" t="str">
        <f t="shared" si="39"/>
        <v>21-30</v>
      </c>
      <c r="M861" s="7">
        <f t="shared" si="40"/>
        <v>2022</v>
      </c>
      <c r="N861" s="6" t="str">
        <f t="shared" si="41"/>
        <v>Low</v>
      </c>
    </row>
    <row r="862" spans="1:14" x14ac:dyDescent="0.25">
      <c r="A862" t="s">
        <v>871</v>
      </c>
      <c r="B862" t="s">
        <v>5012</v>
      </c>
      <c r="C862" t="s">
        <v>5034</v>
      </c>
      <c r="D862">
        <v>30</v>
      </c>
      <c r="E862" s="5">
        <v>44585</v>
      </c>
      <c r="F862">
        <v>239</v>
      </c>
      <c r="G862">
        <v>97</v>
      </c>
      <c r="H862" t="s">
        <v>5048</v>
      </c>
      <c r="I862">
        <v>52</v>
      </c>
      <c r="J862">
        <v>0</v>
      </c>
      <c r="L862" s="7" t="str">
        <f t="shared" si="39"/>
        <v>21-30</v>
      </c>
      <c r="M862" s="7">
        <f t="shared" si="40"/>
        <v>2022</v>
      </c>
      <c r="N862" s="6" t="str">
        <f t="shared" si="41"/>
        <v>High</v>
      </c>
    </row>
    <row r="863" spans="1:14" x14ac:dyDescent="0.25">
      <c r="A863" t="s">
        <v>872</v>
      </c>
      <c r="B863" t="s">
        <v>5017</v>
      </c>
      <c r="C863" t="s">
        <v>5037</v>
      </c>
      <c r="D863">
        <v>27</v>
      </c>
      <c r="E863" s="5">
        <v>44766</v>
      </c>
      <c r="F863">
        <v>250</v>
      </c>
      <c r="G863">
        <v>3</v>
      </c>
      <c r="H863" t="s">
        <v>5048</v>
      </c>
      <c r="I863">
        <v>82</v>
      </c>
      <c r="J863">
        <v>0</v>
      </c>
      <c r="L863" s="7" t="str">
        <f t="shared" si="39"/>
        <v>21-30</v>
      </c>
      <c r="M863" s="7">
        <f t="shared" si="40"/>
        <v>2022</v>
      </c>
      <c r="N863" s="6" t="str">
        <f t="shared" si="41"/>
        <v>Low</v>
      </c>
    </row>
    <row r="864" spans="1:14" x14ac:dyDescent="0.25">
      <c r="A864" t="s">
        <v>873</v>
      </c>
      <c r="B864" t="s">
        <v>5011</v>
      </c>
      <c r="C864" t="s">
        <v>5019</v>
      </c>
      <c r="D864">
        <v>45</v>
      </c>
      <c r="E864" s="5">
        <v>44472</v>
      </c>
      <c r="F864">
        <v>237</v>
      </c>
      <c r="G864">
        <v>74</v>
      </c>
      <c r="H864" t="s">
        <v>5047</v>
      </c>
      <c r="I864">
        <v>76</v>
      </c>
      <c r="J864">
        <v>0</v>
      </c>
      <c r="L864" s="7" t="str">
        <f t="shared" si="39"/>
        <v>41-50</v>
      </c>
      <c r="M864" s="7">
        <f t="shared" si="40"/>
        <v>2021</v>
      </c>
      <c r="N864" s="6" t="str">
        <f t="shared" si="41"/>
        <v>High</v>
      </c>
    </row>
    <row r="865" spans="1:14" x14ac:dyDescent="0.25">
      <c r="A865" t="s">
        <v>874</v>
      </c>
      <c r="B865" t="s">
        <v>5015</v>
      </c>
      <c r="C865" t="s">
        <v>5027</v>
      </c>
      <c r="D865">
        <v>46</v>
      </c>
      <c r="E865" s="5">
        <v>44815</v>
      </c>
      <c r="F865">
        <v>220</v>
      </c>
      <c r="G865">
        <v>29</v>
      </c>
      <c r="H865" t="s">
        <v>5045</v>
      </c>
      <c r="I865">
        <v>65</v>
      </c>
      <c r="J865">
        <v>1</v>
      </c>
      <c r="K865" t="s">
        <v>5049</v>
      </c>
      <c r="L865" s="7" t="str">
        <f t="shared" si="39"/>
        <v>41-50</v>
      </c>
      <c r="M865" s="7">
        <f t="shared" si="40"/>
        <v>2022</v>
      </c>
      <c r="N865" s="6" t="str">
        <f t="shared" si="41"/>
        <v>Low</v>
      </c>
    </row>
    <row r="866" spans="1:14" x14ac:dyDescent="0.25">
      <c r="A866" t="s">
        <v>875</v>
      </c>
      <c r="B866" t="s">
        <v>5016</v>
      </c>
      <c r="C866" t="s">
        <v>5041</v>
      </c>
      <c r="D866">
        <v>24</v>
      </c>
      <c r="E866" s="5">
        <v>44445</v>
      </c>
      <c r="F866">
        <v>237</v>
      </c>
      <c r="G866">
        <v>62</v>
      </c>
      <c r="H866" t="s">
        <v>5045</v>
      </c>
      <c r="I866">
        <v>77</v>
      </c>
      <c r="J866">
        <v>0</v>
      </c>
      <c r="L866" s="7" t="str">
        <f t="shared" si="39"/>
        <v>21-30</v>
      </c>
      <c r="M866" s="7">
        <f t="shared" si="40"/>
        <v>2021</v>
      </c>
      <c r="N866" s="6" t="str">
        <f t="shared" si="41"/>
        <v>High</v>
      </c>
    </row>
    <row r="867" spans="1:14" x14ac:dyDescent="0.25">
      <c r="A867" t="s">
        <v>876</v>
      </c>
      <c r="B867" t="s">
        <v>5012</v>
      </c>
      <c r="C867" t="s">
        <v>5021</v>
      </c>
      <c r="D867">
        <v>36</v>
      </c>
      <c r="E867" s="5">
        <v>44745</v>
      </c>
      <c r="F867">
        <v>224</v>
      </c>
      <c r="G867">
        <v>47</v>
      </c>
      <c r="H867" t="s">
        <v>5043</v>
      </c>
      <c r="I867">
        <v>79</v>
      </c>
      <c r="J867">
        <v>0</v>
      </c>
      <c r="L867" s="7" t="str">
        <f t="shared" si="39"/>
        <v>31-40</v>
      </c>
      <c r="M867" s="7">
        <f t="shared" si="40"/>
        <v>2022</v>
      </c>
      <c r="N867" s="6" t="str">
        <f t="shared" si="41"/>
        <v>Medium</v>
      </c>
    </row>
    <row r="868" spans="1:14" x14ac:dyDescent="0.25">
      <c r="A868" t="s">
        <v>877</v>
      </c>
      <c r="B868" t="s">
        <v>5015</v>
      </c>
      <c r="C868" t="s">
        <v>5040</v>
      </c>
      <c r="D868">
        <v>28</v>
      </c>
      <c r="E868" s="5">
        <v>44584</v>
      </c>
      <c r="F868">
        <v>208</v>
      </c>
      <c r="G868">
        <v>4</v>
      </c>
      <c r="H868" t="s">
        <v>5046</v>
      </c>
      <c r="I868">
        <v>86</v>
      </c>
      <c r="J868">
        <v>0</v>
      </c>
      <c r="L868" s="7" t="str">
        <f t="shared" si="39"/>
        <v>21-30</v>
      </c>
      <c r="M868" s="7">
        <f t="shared" si="40"/>
        <v>2022</v>
      </c>
      <c r="N868" s="6" t="str">
        <f t="shared" si="41"/>
        <v>Low</v>
      </c>
    </row>
    <row r="869" spans="1:14" x14ac:dyDescent="0.25">
      <c r="A869" t="s">
        <v>878</v>
      </c>
      <c r="B869" t="s">
        <v>5018</v>
      </c>
      <c r="C869" t="s">
        <v>5038</v>
      </c>
      <c r="D869">
        <v>25</v>
      </c>
      <c r="E869" s="5">
        <v>44055</v>
      </c>
      <c r="F869">
        <v>229</v>
      </c>
      <c r="G869">
        <v>58</v>
      </c>
      <c r="H869" t="s">
        <v>5048</v>
      </c>
      <c r="I869">
        <v>60</v>
      </c>
      <c r="J869">
        <v>1</v>
      </c>
      <c r="K869" t="s">
        <v>5049</v>
      </c>
      <c r="L869" s="7" t="str">
        <f t="shared" si="39"/>
        <v>21-30</v>
      </c>
      <c r="M869" s="7">
        <f t="shared" si="40"/>
        <v>2020</v>
      </c>
      <c r="N869" s="6" t="str">
        <f t="shared" si="41"/>
        <v>Medium</v>
      </c>
    </row>
    <row r="870" spans="1:14" x14ac:dyDescent="0.25">
      <c r="A870" t="s">
        <v>879</v>
      </c>
      <c r="B870" t="s">
        <v>5018</v>
      </c>
      <c r="C870" t="s">
        <v>5032</v>
      </c>
      <c r="D870">
        <v>27</v>
      </c>
      <c r="E870" s="5">
        <v>44119</v>
      </c>
      <c r="F870">
        <v>250</v>
      </c>
      <c r="G870">
        <v>81</v>
      </c>
      <c r="H870" t="s">
        <v>5044</v>
      </c>
      <c r="I870">
        <v>60</v>
      </c>
      <c r="J870">
        <v>0</v>
      </c>
      <c r="L870" s="7" t="str">
        <f t="shared" si="39"/>
        <v>21-30</v>
      </c>
      <c r="M870" s="7">
        <f t="shared" si="40"/>
        <v>2020</v>
      </c>
      <c r="N870" s="6" t="str">
        <f t="shared" si="41"/>
        <v>High</v>
      </c>
    </row>
    <row r="871" spans="1:14" x14ac:dyDescent="0.25">
      <c r="A871" t="s">
        <v>880</v>
      </c>
      <c r="B871" t="s">
        <v>5011</v>
      </c>
      <c r="C871" t="s">
        <v>5023</v>
      </c>
      <c r="D871">
        <v>49</v>
      </c>
      <c r="E871" s="5">
        <v>44393</v>
      </c>
      <c r="F871">
        <v>231</v>
      </c>
      <c r="G871">
        <v>27</v>
      </c>
      <c r="H871" t="s">
        <v>5044</v>
      </c>
      <c r="I871">
        <v>80</v>
      </c>
      <c r="J871">
        <v>1</v>
      </c>
      <c r="K871" t="s">
        <v>5051</v>
      </c>
      <c r="L871" s="7" t="str">
        <f t="shared" si="39"/>
        <v>41-50</v>
      </c>
      <c r="M871" s="7">
        <f t="shared" si="40"/>
        <v>2021</v>
      </c>
      <c r="N871" s="6" t="str">
        <f t="shared" si="41"/>
        <v>Low</v>
      </c>
    </row>
    <row r="872" spans="1:14" x14ac:dyDescent="0.25">
      <c r="A872" t="s">
        <v>881</v>
      </c>
      <c r="B872" t="s">
        <v>5017</v>
      </c>
      <c r="C872" t="s">
        <v>5037</v>
      </c>
      <c r="D872">
        <v>35</v>
      </c>
      <c r="E872" s="5">
        <v>44174</v>
      </c>
      <c r="F872">
        <v>255</v>
      </c>
      <c r="G872">
        <v>31</v>
      </c>
      <c r="H872" t="s">
        <v>5043</v>
      </c>
      <c r="I872">
        <v>70</v>
      </c>
      <c r="J872">
        <v>1</v>
      </c>
      <c r="K872" t="s">
        <v>5050</v>
      </c>
      <c r="L872" s="7" t="str">
        <f t="shared" si="39"/>
        <v>31-40</v>
      </c>
      <c r="M872" s="7">
        <f t="shared" si="40"/>
        <v>2020</v>
      </c>
      <c r="N872" s="6" t="str">
        <f t="shared" si="41"/>
        <v>Medium</v>
      </c>
    </row>
    <row r="873" spans="1:14" x14ac:dyDescent="0.25">
      <c r="A873" t="s">
        <v>882</v>
      </c>
      <c r="B873" t="s">
        <v>5012</v>
      </c>
      <c r="C873" t="s">
        <v>5021</v>
      </c>
      <c r="D873">
        <v>26</v>
      </c>
      <c r="E873" s="5">
        <v>43992</v>
      </c>
      <c r="F873">
        <v>236</v>
      </c>
      <c r="G873">
        <v>0</v>
      </c>
      <c r="H873" t="s">
        <v>5048</v>
      </c>
      <c r="I873">
        <v>52</v>
      </c>
      <c r="J873">
        <v>0</v>
      </c>
      <c r="L873" s="7" t="str">
        <f t="shared" si="39"/>
        <v>21-30</v>
      </c>
      <c r="M873" s="7">
        <f t="shared" si="40"/>
        <v>2020</v>
      </c>
      <c r="N873" s="6" t="str">
        <f t="shared" si="41"/>
        <v>Low</v>
      </c>
    </row>
    <row r="874" spans="1:14" x14ac:dyDescent="0.25">
      <c r="A874" t="s">
        <v>883</v>
      </c>
      <c r="B874" t="s">
        <v>5014</v>
      </c>
      <c r="C874" t="s">
        <v>5024</v>
      </c>
      <c r="D874">
        <v>46</v>
      </c>
      <c r="E874" s="5">
        <v>44411</v>
      </c>
      <c r="F874">
        <v>202</v>
      </c>
      <c r="G874">
        <v>54</v>
      </c>
      <c r="H874" t="s">
        <v>5044</v>
      </c>
      <c r="I874">
        <v>75</v>
      </c>
      <c r="J874">
        <v>1</v>
      </c>
      <c r="K874" t="s">
        <v>5050</v>
      </c>
      <c r="L874" s="7" t="str">
        <f t="shared" si="39"/>
        <v>41-50</v>
      </c>
      <c r="M874" s="7">
        <f t="shared" si="40"/>
        <v>2021</v>
      </c>
      <c r="N874" s="6" t="str">
        <f t="shared" si="41"/>
        <v>Medium</v>
      </c>
    </row>
    <row r="875" spans="1:14" x14ac:dyDescent="0.25">
      <c r="A875" t="s">
        <v>884</v>
      </c>
      <c r="B875" t="s">
        <v>5011</v>
      </c>
      <c r="C875" t="s">
        <v>5023</v>
      </c>
      <c r="D875">
        <v>37</v>
      </c>
      <c r="E875" s="5">
        <v>44681</v>
      </c>
      <c r="F875">
        <v>205</v>
      </c>
      <c r="G875">
        <v>71</v>
      </c>
      <c r="H875" t="s">
        <v>5045</v>
      </c>
      <c r="I875">
        <v>94</v>
      </c>
      <c r="J875">
        <v>1</v>
      </c>
      <c r="K875" t="s">
        <v>5049</v>
      </c>
      <c r="L875" s="7" t="str">
        <f t="shared" si="39"/>
        <v>31-40</v>
      </c>
      <c r="M875" s="7">
        <f t="shared" si="40"/>
        <v>2022</v>
      </c>
      <c r="N875" s="6" t="str">
        <f t="shared" si="41"/>
        <v>High</v>
      </c>
    </row>
    <row r="876" spans="1:14" x14ac:dyDescent="0.25">
      <c r="A876" t="s">
        <v>885</v>
      </c>
      <c r="B876" t="s">
        <v>5013</v>
      </c>
      <c r="C876" t="s">
        <v>5033</v>
      </c>
      <c r="D876">
        <v>31</v>
      </c>
      <c r="E876" s="5">
        <v>44683</v>
      </c>
      <c r="F876">
        <v>241</v>
      </c>
      <c r="G876">
        <v>11</v>
      </c>
      <c r="H876" t="s">
        <v>5045</v>
      </c>
      <c r="I876">
        <v>80</v>
      </c>
      <c r="J876">
        <v>1</v>
      </c>
      <c r="K876" t="s">
        <v>5049</v>
      </c>
      <c r="L876" s="7" t="str">
        <f t="shared" si="39"/>
        <v>31-40</v>
      </c>
      <c r="M876" s="7">
        <f t="shared" si="40"/>
        <v>2022</v>
      </c>
      <c r="N876" s="6" t="str">
        <f t="shared" si="41"/>
        <v>Low</v>
      </c>
    </row>
    <row r="877" spans="1:14" x14ac:dyDescent="0.25">
      <c r="A877" t="s">
        <v>886</v>
      </c>
      <c r="B877" t="s">
        <v>5014</v>
      </c>
      <c r="C877" t="s">
        <v>5024</v>
      </c>
      <c r="D877">
        <v>45</v>
      </c>
      <c r="E877" s="5">
        <v>44330</v>
      </c>
      <c r="F877">
        <v>201</v>
      </c>
      <c r="G877">
        <v>58</v>
      </c>
      <c r="H877" t="s">
        <v>5048</v>
      </c>
      <c r="I877">
        <v>99</v>
      </c>
      <c r="J877">
        <v>0</v>
      </c>
      <c r="L877" s="7" t="str">
        <f t="shared" si="39"/>
        <v>41-50</v>
      </c>
      <c r="M877" s="7">
        <f t="shared" si="40"/>
        <v>2021</v>
      </c>
      <c r="N877" s="6" t="str">
        <f t="shared" si="41"/>
        <v>Medium</v>
      </c>
    </row>
    <row r="878" spans="1:14" x14ac:dyDescent="0.25">
      <c r="A878" t="s">
        <v>887</v>
      </c>
      <c r="B878" t="s">
        <v>5016</v>
      </c>
      <c r="C878" t="s">
        <v>5041</v>
      </c>
      <c r="D878">
        <v>47</v>
      </c>
      <c r="E878" s="5">
        <v>44035</v>
      </c>
      <c r="F878">
        <v>223</v>
      </c>
      <c r="G878">
        <v>80</v>
      </c>
      <c r="H878" t="s">
        <v>5048</v>
      </c>
      <c r="I878">
        <v>95</v>
      </c>
      <c r="J878">
        <v>0</v>
      </c>
      <c r="L878" s="7" t="str">
        <f t="shared" si="39"/>
        <v>41-50</v>
      </c>
      <c r="M878" s="7">
        <f t="shared" si="40"/>
        <v>2020</v>
      </c>
      <c r="N878" s="6" t="str">
        <f t="shared" si="41"/>
        <v>High</v>
      </c>
    </row>
    <row r="879" spans="1:14" x14ac:dyDescent="0.25">
      <c r="A879" t="s">
        <v>888</v>
      </c>
      <c r="B879" t="s">
        <v>5011</v>
      </c>
      <c r="C879" t="s">
        <v>5023</v>
      </c>
      <c r="D879">
        <v>50</v>
      </c>
      <c r="E879" s="5">
        <v>44220</v>
      </c>
      <c r="F879">
        <v>221</v>
      </c>
      <c r="G879">
        <v>67</v>
      </c>
      <c r="H879" t="s">
        <v>5045</v>
      </c>
      <c r="I879">
        <v>68</v>
      </c>
      <c r="J879">
        <v>1</v>
      </c>
      <c r="K879" t="s">
        <v>5051</v>
      </c>
      <c r="L879" s="7" t="str">
        <f t="shared" si="39"/>
        <v>41-50</v>
      </c>
      <c r="M879" s="7">
        <f t="shared" si="40"/>
        <v>2021</v>
      </c>
      <c r="N879" s="6" t="str">
        <f t="shared" si="41"/>
        <v>High</v>
      </c>
    </row>
    <row r="880" spans="1:14" x14ac:dyDescent="0.25">
      <c r="A880" t="s">
        <v>889</v>
      </c>
      <c r="B880" t="s">
        <v>5012</v>
      </c>
      <c r="C880" t="s">
        <v>5021</v>
      </c>
      <c r="D880">
        <v>24</v>
      </c>
      <c r="E880" s="5">
        <v>44292</v>
      </c>
      <c r="F880">
        <v>256</v>
      </c>
      <c r="G880">
        <v>42</v>
      </c>
      <c r="H880" t="s">
        <v>5046</v>
      </c>
      <c r="I880">
        <v>53</v>
      </c>
      <c r="J880">
        <v>1</v>
      </c>
      <c r="K880" t="s">
        <v>5049</v>
      </c>
      <c r="L880" s="7" t="str">
        <f t="shared" si="39"/>
        <v>21-30</v>
      </c>
      <c r="M880" s="7">
        <f t="shared" si="40"/>
        <v>2021</v>
      </c>
      <c r="N880" s="6" t="str">
        <f t="shared" si="41"/>
        <v>Medium</v>
      </c>
    </row>
    <row r="881" spans="1:14" x14ac:dyDescent="0.25">
      <c r="A881" t="s">
        <v>890</v>
      </c>
      <c r="B881" t="s">
        <v>5011</v>
      </c>
      <c r="C881" t="s">
        <v>5023</v>
      </c>
      <c r="D881">
        <v>33</v>
      </c>
      <c r="E881" s="5">
        <v>44451</v>
      </c>
      <c r="F881">
        <v>239</v>
      </c>
      <c r="G881">
        <v>5</v>
      </c>
      <c r="H881" t="s">
        <v>5047</v>
      </c>
      <c r="I881">
        <v>73</v>
      </c>
      <c r="J881">
        <v>0</v>
      </c>
      <c r="L881" s="7" t="str">
        <f t="shared" si="39"/>
        <v>31-40</v>
      </c>
      <c r="M881" s="7">
        <f t="shared" si="40"/>
        <v>2021</v>
      </c>
      <c r="N881" s="6" t="str">
        <f t="shared" si="41"/>
        <v>Low</v>
      </c>
    </row>
    <row r="882" spans="1:14" x14ac:dyDescent="0.25">
      <c r="A882" t="s">
        <v>891</v>
      </c>
      <c r="B882" t="s">
        <v>5011</v>
      </c>
      <c r="C882" t="s">
        <v>5020</v>
      </c>
      <c r="D882">
        <v>44</v>
      </c>
      <c r="E882" s="5">
        <v>44135</v>
      </c>
      <c r="F882">
        <v>213</v>
      </c>
      <c r="G882">
        <v>17</v>
      </c>
      <c r="H882" t="s">
        <v>5047</v>
      </c>
      <c r="I882">
        <v>65</v>
      </c>
      <c r="J882">
        <v>0</v>
      </c>
      <c r="L882" s="7" t="str">
        <f t="shared" si="39"/>
        <v>41-50</v>
      </c>
      <c r="M882" s="7">
        <f t="shared" si="40"/>
        <v>2020</v>
      </c>
      <c r="N882" s="6" t="str">
        <f t="shared" si="41"/>
        <v>Low</v>
      </c>
    </row>
    <row r="883" spans="1:14" x14ac:dyDescent="0.25">
      <c r="A883" t="s">
        <v>892</v>
      </c>
      <c r="B883" t="s">
        <v>5014</v>
      </c>
      <c r="C883" t="s">
        <v>5024</v>
      </c>
      <c r="D883">
        <v>46</v>
      </c>
      <c r="E883" s="5">
        <v>44333</v>
      </c>
      <c r="F883">
        <v>255</v>
      </c>
      <c r="G883">
        <v>89</v>
      </c>
      <c r="H883" t="s">
        <v>5043</v>
      </c>
      <c r="I883">
        <v>98</v>
      </c>
      <c r="J883">
        <v>0</v>
      </c>
      <c r="L883" s="7" t="str">
        <f t="shared" si="39"/>
        <v>41-50</v>
      </c>
      <c r="M883" s="7">
        <f t="shared" si="40"/>
        <v>2021</v>
      </c>
      <c r="N883" s="6" t="str">
        <f t="shared" si="41"/>
        <v>High</v>
      </c>
    </row>
    <row r="884" spans="1:14" x14ac:dyDescent="0.25">
      <c r="A884" t="s">
        <v>893</v>
      </c>
      <c r="B884" t="s">
        <v>5015</v>
      </c>
      <c r="C884" t="s">
        <v>5040</v>
      </c>
      <c r="D884">
        <v>50</v>
      </c>
      <c r="E884" s="5">
        <v>44654</v>
      </c>
      <c r="F884">
        <v>232</v>
      </c>
      <c r="G884">
        <v>87</v>
      </c>
      <c r="H884" t="s">
        <v>5048</v>
      </c>
      <c r="I884">
        <v>67</v>
      </c>
      <c r="J884">
        <v>0</v>
      </c>
      <c r="L884" s="7" t="str">
        <f t="shared" si="39"/>
        <v>41-50</v>
      </c>
      <c r="M884" s="7">
        <f t="shared" si="40"/>
        <v>2022</v>
      </c>
      <c r="N884" s="6" t="str">
        <f t="shared" si="41"/>
        <v>High</v>
      </c>
    </row>
    <row r="885" spans="1:14" x14ac:dyDescent="0.25">
      <c r="A885" t="s">
        <v>894</v>
      </c>
      <c r="B885" t="s">
        <v>5011</v>
      </c>
      <c r="C885" t="s">
        <v>5023</v>
      </c>
      <c r="D885">
        <v>33</v>
      </c>
      <c r="E885" s="5">
        <v>44464</v>
      </c>
      <c r="F885">
        <v>231</v>
      </c>
      <c r="G885">
        <v>64</v>
      </c>
      <c r="H885" t="s">
        <v>5044</v>
      </c>
      <c r="I885">
        <v>57</v>
      </c>
      <c r="J885">
        <v>1</v>
      </c>
      <c r="K885" t="s">
        <v>5050</v>
      </c>
      <c r="L885" s="7" t="str">
        <f t="shared" si="39"/>
        <v>31-40</v>
      </c>
      <c r="M885" s="7">
        <f t="shared" si="40"/>
        <v>2021</v>
      </c>
      <c r="N885" s="6" t="str">
        <f t="shared" si="41"/>
        <v>High</v>
      </c>
    </row>
    <row r="886" spans="1:14" x14ac:dyDescent="0.25">
      <c r="A886" t="s">
        <v>895</v>
      </c>
      <c r="B886" t="s">
        <v>5018</v>
      </c>
      <c r="C886" t="s">
        <v>5036</v>
      </c>
      <c r="D886">
        <v>41</v>
      </c>
      <c r="E886" s="5">
        <v>44551</v>
      </c>
      <c r="F886">
        <v>251</v>
      </c>
      <c r="G886">
        <v>86</v>
      </c>
      <c r="H886" t="s">
        <v>5046</v>
      </c>
      <c r="I886">
        <v>54</v>
      </c>
      <c r="J886">
        <v>0</v>
      </c>
      <c r="L886" s="7" t="str">
        <f t="shared" si="39"/>
        <v>41-50</v>
      </c>
      <c r="M886" s="7">
        <f t="shared" si="40"/>
        <v>2021</v>
      </c>
      <c r="N886" s="6" t="str">
        <f t="shared" si="41"/>
        <v>High</v>
      </c>
    </row>
    <row r="887" spans="1:14" x14ac:dyDescent="0.25">
      <c r="A887" t="s">
        <v>896</v>
      </c>
      <c r="B887" t="s">
        <v>5014</v>
      </c>
      <c r="C887" t="s">
        <v>5028</v>
      </c>
      <c r="D887">
        <v>24</v>
      </c>
      <c r="E887" s="5">
        <v>44527</v>
      </c>
      <c r="F887">
        <v>257</v>
      </c>
      <c r="G887">
        <v>22</v>
      </c>
      <c r="H887" t="s">
        <v>5047</v>
      </c>
      <c r="I887">
        <v>54</v>
      </c>
      <c r="J887">
        <v>0</v>
      </c>
      <c r="L887" s="7" t="str">
        <f t="shared" si="39"/>
        <v>21-30</v>
      </c>
      <c r="M887" s="7">
        <f t="shared" si="40"/>
        <v>2021</v>
      </c>
      <c r="N887" s="6" t="str">
        <f t="shared" si="41"/>
        <v>Low</v>
      </c>
    </row>
    <row r="888" spans="1:14" x14ac:dyDescent="0.25">
      <c r="A888" t="s">
        <v>897</v>
      </c>
      <c r="B888" t="s">
        <v>5013</v>
      </c>
      <c r="C888" t="s">
        <v>5033</v>
      </c>
      <c r="D888">
        <v>25</v>
      </c>
      <c r="E888" s="5">
        <v>44214</v>
      </c>
      <c r="F888">
        <v>209</v>
      </c>
      <c r="G888">
        <v>63</v>
      </c>
      <c r="H888" t="s">
        <v>5043</v>
      </c>
      <c r="I888">
        <v>63</v>
      </c>
      <c r="J888">
        <v>0</v>
      </c>
      <c r="L888" s="7" t="str">
        <f t="shared" si="39"/>
        <v>21-30</v>
      </c>
      <c r="M888" s="7">
        <f t="shared" si="40"/>
        <v>2021</v>
      </c>
      <c r="N888" s="6" t="str">
        <f t="shared" si="41"/>
        <v>High</v>
      </c>
    </row>
    <row r="889" spans="1:14" x14ac:dyDescent="0.25">
      <c r="A889" t="s">
        <v>898</v>
      </c>
      <c r="B889" t="s">
        <v>5018</v>
      </c>
      <c r="C889" t="s">
        <v>5036</v>
      </c>
      <c r="D889">
        <v>43</v>
      </c>
      <c r="E889" s="5">
        <v>44373</v>
      </c>
      <c r="F889">
        <v>259</v>
      </c>
      <c r="G889">
        <v>16</v>
      </c>
      <c r="H889" t="s">
        <v>5048</v>
      </c>
      <c r="I889">
        <v>72</v>
      </c>
      <c r="J889">
        <v>1</v>
      </c>
      <c r="K889" t="s">
        <v>5051</v>
      </c>
      <c r="L889" s="7" t="str">
        <f t="shared" si="39"/>
        <v>41-50</v>
      </c>
      <c r="M889" s="7">
        <f t="shared" si="40"/>
        <v>2021</v>
      </c>
      <c r="N889" s="6" t="str">
        <f t="shared" si="41"/>
        <v>Low</v>
      </c>
    </row>
    <row r="890" spans="1:14" x14ac:dyDescent="0.25">
      <c r="A890" t="s">
        <v>899</v>
      </c>
      <c r="B890" t="s">
        <v>5017</v>
      </c>
      <c r="C890" t="s">
        <v>5042</v>
      </c>
      <c r="D890">
        <v>28</v>
      </c>
      <c r="E890" s="5">
        <v>44863</v>
      </c>
      <c r="F890">
        <v>201</v>
      </c>
      <c r="G890">
        <v>29</v>
      </c>
      <c r="H890" t="s">
        <v>5044</v>
      </c>
      <c r="I890">
        <v>91</v>
      </c>
      <c r="J890">
        <v>1</v>
      </c>
      <c r="K890" t="s">
        <v>5051</v>
      </c>
      <c r="L890" s="7" t="str">
        <f t="shared" si="39"/>
        <v>21-30</v>
      </c>
      <c r="M890" s="7">
        <f t="shared" si="40"/>
        <v>2022</v>
      </c>
      <c r="N890" s="6" t="str">
        <f t="shared" si="41"/>
        <v>Low</v>
      </c>
    </row>
    <row r="891" spans="1:14" x14ac:dyDescent="0.25">
      <c r="A891" t="s">
        <v>900</v>
      </c>
      <c r="B891" t="s">
        <v>5015</v>
      </c>
      <c r="C891" t="s">
        <v>5025</v>
      </c>
      <c r="D891">
        <v>42</v>
      </c>
      <c r="E891" s="5">
        <v>44122</v>
      </c>
      <c r="F891">
        <v>220</v>
      </c>
      <c r="G891">
        <v>62</v>
      </c>
      <c r="H891" t="s">
        <v>5044</v>
      </c>
      <c r="I891">
        <v>92</v>
      </c>
      <c r="J891">
        <v>1</v>
      </c>
      <c r="K891" t="s">
        <v>5051</v>
      </c>
      <c r="L891" s="7" t="str">
        <f t="shared" si="39"/>
        <v>41-50</v>
      </c>
      <c r="M891" s="7">
        <f t="shared" si="40"/>
        <v>2020</v>
      </c>
      <c r="N891" s="6" t="str">
        <f t="shared" si="41"/>
        <v>High</v>
      </c>
    </row>
    <row r="892" spans="1:14" x14ac:dyDescent="0.25">
      <c r="A892" t="s">
        <v>901</v>
      </c>
      <c r="B892" t="s">
        <v>5018</v>
      </c>
      <c r="C892" t="s">
        <v>5032</v>
      </c>
      <c r="D892">
        <v>26</v>
      </c>
      <c r="E892" s="5">
        <v>44008</v>
      </c>
      <c r="F892">
        <v>250</v>
      </c>
      <c r="G892">
        <v>39</v>
      </c>
      <c r="H892" t="s">
        <v>5043</v>
      </c>
      <c r="I892">
        <v>100</v>
      </c>
      <c r="J892">
        <v>1</v>
      </c>
      <c r="K892" t="s">
        <v>5049</v>
      </c>
      <c r="L892" s="7" t="str">
        <f t="shared" si="39"/>
        <v>21-30</v>
      </c>
      <c r="M892" s="7">
        <f t="shared" si="40"/>
        <v>2020</v>
      </c>
      <c r="N892" s="6" t="str">
        <f t="shared" si="41"/>
        <v>Medium</v>
      </c>
    </row>
    <row r="893" spans="1:14" x14ac:dyDescent="0.25">
      <c r="A893" t="s">
        <v>902</v>
      </c>
      <c r="B893" t="s">
        <v>5014</v>
      </c>
      <c r="C893" t="s">
        <v>5035</v>
      </c>
      <c r="D893">
        <v>31</v>
      </c>
      <c r="E893" s="5">
        <v>44139</v>
      </c>
      <c r="F893">
        <v>254</v>
      </c>
      <c r="G893">
        <v>6</v>
      </c>
      <c r="H893" t="s">
        <v>5043</v>
      </c>
      <c r="I893">
        <v>72</v>
      </c>
      <c r="J893">
        <v>1</v>
      </c>
      <c r="K893" t="s">
        <v>5051</v>
      </c>
      <c r="L893" s="7" t="str">
        <f t="shared" si="39"/>
        <v>31-40</v>
      </c>
      <c r="M893" s="7">
        <f t="shared" si="40"/>
        <v>2020</v>
      </c>
      <c r="N893" s="6" t="str">
        <f t="shared" si="41"/>
        <v>Low</v>
      </c>
    </row>
    <row r="894" spans="1:14" x14ac:dyDescent="0.25">
      <c r="A894" t="s">
        <v>903</v>
      </c>
      <c r="B894" t="s">
        <v>5013</v>
      </c>
      <c r="C894" t="s">
        <v>5022</v>
      </c>
      <c r="D894">
        <v>27</v>
      </c>
      <c r="E894" s="5">
        <v>44199</v>
      </c>
      <c r="F894">
        <v>234</v>
      </c>
      <c r="G894">
        <v>36</v>
      </c>
      <c r="H894" t="s">
        <v>5043</v>
      </c>
      <c r="I894">
        <v>61</v>
      </c>
      <c r="J894">
        <v>0</v>
      </c>
      <c r="L894" s="7" t="str">
        <f t="shared" si="39"/>
        <v>21-30</v>
      </c>
      <c r="M894" s="7">
        <f t="shared" si="40"/>
        <v>2021</v>
      </c>
      <c r="N894" s="6" t="str">
        <f t="shared" si="41"/>
        <v>Medium</v>
      </c>
    </row>
    <row r="895" spans="1:14" x14ac:dyDescent="0.25">
      <c r="A895" t="s">
        <v>904</v>
      </c>
      <c r="B895" t="s">
        <v>5013</v>
      </c>
      <c r="C895" t="s">
        <v>5039</v>
      </c>
      <c r="D895">
        <v>25</v>
      </c>
      <c r="E895" s="5">
        <v>44885</v>
      </c>
      <c r="F895">
        <v>220</v>
      </c>
      <c r="G895">
        <v>73</v>
      </c>
      <c r="H895" t="s">
        <v>5043</v>
      </c>
      <c r="I895">
        <v>78</v>
      </c>
      <c r="J895">
        <v>1</v>
      </c>
      <c r="K895" t="s">
        <v>5051</v>
      </c>
      <c r="L895" s="7" t="str">
        <f t="shared" si="39"/>
        <v>21-30</v>
      </c>
      <c r="M895" s="7">
        <f t="shared" si="40"/>
        <v>2022</v>
      </c>
      <c r="N895" s="6" t="str">
        <f t="shared" si="41"/>
        <v>High</v>
      </c>
    </row>
    <row r="896" spans="1:14" x14ac:dyDescent="0.25">
      <c r="A896" t="s">
        <v>905</v>
      </c>
      <c r="B896" t="s">
        <v>5013</v>
      </c>
      <c r="C896" t="s">
        <v>5039</v>
      </c>
      <c r="D896">
        <v>39</v>
      </c>
      <c r="E896" s="5">
        <v>44203</v>
      </c>
      <c r="F896">
        <v>202</v>
      </c>
      <c r="G896">
        <v>85</v>
      </c>
      <c r="H896" t="s">
        <v>5047</v>
      </c>
      <c r="I896">
        <v>72</v>
      </c>
      <c r="J896">
        <v>0</v>
      </c>
      <c r="L896" s="7" t="str">
        <f t="shared" si="39"/>
        <v>31-40</v>
      </c>
      <c r="M896" s="7">
        <f t="shared" si="40"/>
        <v>2021</v>
      </c>
      <c r="N896" s="6" t="str">
        <f t="shared" si="41"/>
        <v>High</v>
      </c>
    </row>
    <row r="897" spans="1:14" x14ac:dyDescent="0.25">
      <c r="A897" t="s">
        <v>906</v>
      </c>
      <c r="B897" t="s">
        <v>5015</v>
      </c>
      <c r="C897" t="s">
        <v>5040</v>
      </c>
      <c r="D897">
        <v>39</v>
      </c>
      <c r="E897" s="5">
        <v>43929</v>
      </c>
      <c r="F897">
        <v>210</v>
      </c>
      <c r="G897">
        <v>68</v>
      </c>
      <c r="H897" t="s">
        <v>5047</v>
      </c>
      <c r="I897">
        <v>57</v>
      </c>
      <c r="J897">
        <v>0</v>
      </c>
      <c r="L897" s="7" t="str">
        <f t="shared" si="39"/>
        <v>31-40</v>
      </c>
      <c r="M897" s="7">
        <f t="shared" si="40"/>
        <v>2020</v>
      </c>
      <c r="N897" s="6" t="str">
        <f t="shared" si="41"/>
        <v>High</v>
      </c>
    </row>
    <row r="898" spans="1:14" x14ac:dyDescent="0.25">
      <c r="A898" t="s">
        <v>907</v>
      </c>
      <c r="B898" t="s">
        <v>5016</v>
      </c>
      <c r="C898" t="s">
        <v>5031</v>
      </c>
      <c r="D898">
        <v>46</v>
      </c>
      <c r="E898" s="5">
        <v>44779</v>
      </c>
      <c r="F898">
        <v>260</v>
      </c>
      <c r="G898">
        <v>58</v>
      </c>
      <c r="H898" t="s">
        <v>5047</v>
      </c>
      <c r="I898">
        <v>59</v>
      </c>
      <c r="J898">
        <v>0</v>
      </c>
      <c r="L898" s="7" t="str">
        <f t="shared" si="39"/>
        <v>41-50</v>
      </c>
      <c r="M898" s="7">
        <f t="shared" si="40"/>
        <v>2022</v>
      </c>
      <c r="N898" s="6" t="str">
        <f t="shared" si="41"/>
        <v>Medium</v>
      </c>
    </row>
    <row r="899" spans="1:14" x14ac:dyDescent="0.25">
      <c r="A899" t="s">
        <v>908</v>
      </c>
      <c r="B899" t="s">
        <v>5015</v>
      </c>
      <c r="C899" t="s">
        <v>5025</v>
      </c>
      <c r="D899">
        <v>44</v>
      </c>
      <c r="E899" s="5">
        <v>44625</v>
      </c>
      <c r="F899">
        <v>230</v>
      </c>
      <c r="G899">
        <v>37</v>
      </c>
      <c r="H899" t="s">
        <v>5044</v>
      </c>
      <c r="I899">
        <v>92</v>
      </c>
      <c r="J899">
        <v>0</v>
      </c>
      <c r="L899" s="7" t="str">
        <f t="shared" ref="L899:L962" si="42">IF(D899&lt;=30,"21-30",IF(D899&lt;=40,"31-40","41-50"))</f>
        <v>41-50</v>
      </c>
      <c r="M899" s="7">
        <f t="shared" ref="M899:M962" si="43">YEAR(E899)</f>
        <v>2022</v>
      </c>
      <c r="N899" s="6" t="str">
        <f t="shared" ref="N899:N962" si="44">IF(G899&lt;30,"Low",IF(G899&lt;60,"Medium","High"))</f>
        <v>Medium</v>
      </c>
    </row>
    <row r="900" spans="1:14" x14ac:dyDescent="0.25">
      <c r="A900" t="s">
        <v>909</v>
      </c>
      <c r="B900" t="s">
        <v>5014</v>
      </c>
      <c r="C900" t="s">
        <v>5035</v>
      </c>
      <c r="D900">
        <v>44</v>
      </c>
      <c r="E900" s="5">
        <v>44812</v>
      </c>
      <c r="F900">
        <v>246</v>
      </c>
      <c r="G900">
        <v>61</v>
      </c>
      <c r="H900" t="s">
        <v>5045</v>
      </c>
      <c r="I900">
        <v>58</v>
      </c>
      <c r="J900">
        <v>0</v>
      </c>
      <c r="L900" s="7" t="str">
        <f t="shared" si="42"/>
        <v>41-50</v>
      </c>
      <c r="M900" s="7">
        <f t="shared" si="43"/>
        <v>2022</v>
      </c>
      <c r="N900" s="6" t="str">
        <f t="shared" si="44"/>
        <v>High</v>
      </c>
    </row>
    <row r="901" spans="1:14" x14ac:dyDescent="0.25">
      <c r="A901" t="s">
        <v>910</v>
      </c>
      <c r="B901" t="s">
        <v>5018</v>
      </c>
      <c r="C901" t="s">
        <v>5038</v>
      </c>
      <c r="D901">
        <v>34</v>
      </c>
      <c r="E901" s="5">
        <v>44295</v>
      </c>
      <c r="F901">
        <v>253</v>
      </c>
      <c r="G901">
        <v>28</v>
      </c>
      <c r="H901" t="s">
        <v>5048</v>
      </c>
      <c r="I901">
        <v>72</v>
      </c>
      <c r="J901">
        <v>0</v>
      </c>
      <c r="L901" s="7" t="str">
        <f t="shared" si="42"/>
        <v>31-40</v>
      </c>
      <c r="M901" s="7">
        <f t="shared" si="43"/>
        <v>2021</v>
      </c>
      <c r="N901" s="6" t="str">
        <f t="shared" si="44"/>
        <v>Low</v>
      </c>
    </row>
    <row r="902" spans="1:14" x14ac:dyDescent="0.25">
      <c r="A902" t="s">
        <v>911</v>
      </c>
      <c r="B902" t="s">
        <v>5015</v>
      </c>
      <c r="C902" t="s">
        <v>5027</v>
      </c>
      <c r="D902">
        <v>41</v>
      </c>
      <c r="E902" s="5">
        <v>44271</v>
      </c>
      <c r="F902">
        <v>212</v>
      </c>
      <c r="G902">
        <v>74</v>
      </c>
      <c r="H902" t="s">
        <v>5044</v>
      </c>
      <c r="I902">
        <v>64</v>
      </c>
      <c r="J902">
        <v>1</v>
      </c>
      <c r="K902" t="s">
        <v>5049</v>
      </c>
      <c r="L902" s="7" t="str">
        <f t="shared" si="42"/>
        <v>41-50</v>
      </c>
      <c r="M902" s="7">
        <f t="shared" si="43"/>
        <v>2021</v>
      </c>
      <c r="N902" s="6" t="str">
        <f t="shared" si="44"/>
        <v>High</v>
      </c>
    </row>
    <row r="903" spans="1:14" x14ac:dyDescent="0.25">
      <c r="A903" t="s">
        <v>912</v>
      </c>
      <c r="B903" t="s">
        <v>5017</v>
      </c>
      <c r="C903" t="s">
        <v>5030</v>
      </c>
      <c r="D903">
        <v>39</v>
      </c>
      <c r="E903" s="5">
        <v>44058</v>
      </c>
      <c r="F903">
        <v>228</v>
      </c>
      <c r="G903">
        <v>86</v>
      </c>
      <c r="H903" t="s">
        <v>5046</v>
      </c>
      <c r="I903">
        <v>55</v>
      </c>
      <c r="J903">
        <v>1</v>
      </c>
      <c r="K903" t="s">
        <v>5049</v>
      </c>
      <c r="L903" s="7" t="str">
        <f t="shared" si="42"/>
        <v>31-40</v>
      </c>
      <c r="M903" s="7">
        <f t="shared" si="43"/>
        <v>2020</v>
      </c>
      <c r="N903" s="6" t="str">
        <f t="shared" si="44"/>
        <v>High</v>
      </c>
    </row>
    <row r="904" spans="1:14" x14ac:dyDescent="0.25">
      <c r="A904" t="s">
        <v>913</v>
      </c>
      <c r="B904" t="s">
        <v>5014</v>
      </c>
      <c r="C904" t="s">
        <v>5035</v>
      </c>
      <c r="D904">
        <v>41</v>
      </c>
      <c r="E904" s="5">
        <v>44308</v>
      </c>
      <c r="F904">
        <v>232</v>
      </c>
      <c r="G904">
        <v>7</v>
      </c>
      <c r="H904" t="s">
        <v>5046</v>
      </c>
      <c r="I904">
        <v>73</v>
      </c>
      <c r="J904">
        <v>1</v>
      </c>
      <c r="K904" t="s">
        <v>5049</v>
      </c>
      <c r="L904" s="7" t="str">
        <f t="shared" si="42"/>
        <v>41-50</v>
      </c>
      <c r="M904" s="7">
        <f t="shared" si="43"/>
        <v>2021</v>
      </c>
      <c r="N904" s="6" t="str">
        <f t="shared" si="44"/>
        <v>Low</v>
      </c>
    </row>
    <row r="905" spans="1:14" x14ac:dyDescent="0.25">
      <c r="A905" t="s">
        <v>914</v>
      </c>
      <c r="B905" t="s">
        <v>5016</v>
      </c>
      <c r="C905" t="s">
        <v>5031</v>
      </c>
      <c r="D905">
        <v>34</v>
      </c>
      <c r="E905" s="5">
        <v>44546</v>
      </c>
      <c r="F905">
        <v>200</v>
      </c>
      <c r="G905">
        <v>36</v>
      </c>
      <c r="H905" t="s">
        <v>5047</v>
      </c>
      <c r="I905">
        <v>72</v>
      </c>
      <c r="J905">
        <v>1</v>
      </c>
      <c r="K905" t="s">
        <v>5051</v>
      </c>
      <c r="L905" s="7" t="str">
        <f t="shared" si="42"/>
        <v>31-40</v>
      </c>
      <c r="M905" s="7">
        <f t="shared" si="43"/>
        <v>2021</v>
      </c>
      <c r="N905" s="6" t="str">
        <f t="shared" si="44"/>
        <v>Medium</v>
      </c>
    </row>
    <row r="906" spans="1:14" x14ac:dyDescent="0.25">
      <c r="A906" t="s">
        <v>915</v>
      </c>
      <c r="B906" t="s">
        <v>5011</v>
      </c>
      <c r="C906" t="s">
        <v>5019</v>
      </c>
      <c r="D906">
        <v>45</v>
      </c>
      <c r="E906" s="5">
        <v>44018</v>
      </c>
      <c r="F906">
        <v>228</v>
      </c>
      <c r="G906">
        <v>94</v>
      </c>
      <c r="H906" t="s">
        <v>5048</v>
      </c>
      <c r="I906">
        <v>78</v>
      </c>
      <c r="J906">
        <v>1</v>
      </c>
      <c r="K906" t="s">
        <v>5049</v>
      </c>
      <c r="L906" s="7" t="str">
        <f t="shared" si="42"/>
        <v>41-50</v>
      </c>
      <c r="M906" s="7">
        <f t="shared" si="43"/>
        <v>2020</v>
      </c>
      <c r="N906" s="6" t="str">
        <f t="shared" si="44"/>
        <v>High</v>
      </c>
    </row>
    <row r="907" spans="1:14" x14ac:dyDescent="0.25">
      <c r="A907" t="s">
        <v>916</v>
      </c>
      <c r="B907" t="s">
        <v>5016</v>
      </c>
      <c r="C907" t="s">
        <v>5029</v>
      </c>
      <c r="D907">
        <v>50</v>
      </c>
      <c r="E907" s="5">
        <v>44503</v>
      </c>
      <c r="F907">
        <v>208</v>
      </c>
      <c r="G907">
        <v>75</v>
      </c>
      <c r="H907" t="s">
        <v>5044</v>
      </c>
      <c r="I907">
        <v>55</v>
      </c>
      <c r="J907">
        <v>0</v>
      </c>
      <c r="L907" s="7" t="str">
        <f t="shared" si="42"/>
        <v>41-50</v>
      </c>
      <c r="M907" s="7">
        <f t="shared" si="43"/>
        <v>2021</v>
      </c>
      <c r="N907" s="6" t="str">
        <f t="shared" si="44"/>
        <v>High</v>
      </c>
    </row>
    <row r="908" spans="1:14" x14ac:dyDescent="0.25">
      <c r="A908" t="s">
        <v>917</v>
      </c>
      <c r="B908" t="s">
        <v>5012</v>
      </c>
      <c r="C908" t="s">
        <v>5034</v>
      </c>
      <c r="D908">
        <v>37</v>
      </c>
      <c r="E908" s="5">
        <v>44039</v>
      </c>
      <c r="F908">
        <v>233</v>
      </c>
      <c r="G908">
        <v>42</v>
      </c>
      <c r="H908" t="s">
        <v>5045</v>
      </c>
      <c r="I908">
        <v>87</v>
      </c>
      <c r="J908">
        <v>1</v>
      </c>
      <c r="K908" t="s">
        <v>5049</v>
      </c>
      <c r="L908" s="7" t="str">
        <f t="shared" si="42"/>
        <v>31-40</v>
      </c>
      <c r="M908" s="7">
        <f t="shared" si="43"/>
        <v>2020</v>
      </c>
      <c r="N908" s="6" t="str">
        <f t="shared" si="44"/>
        <v>Medium</v>
      </c>
    </row>
    <row r="909" spans="1:14" x14ac:dyDescent="0.25">
      <c r="A909" t="s">
        <v>918</v>
      </c>
      <c r="B909" t="s">
        <v>5017</v>
      </c>
      <c r="C909" t="s">
        <v>5042</v>
      </c>
      <c r="D909">
        <v>42</v>
      </c>
      <c r="E909" s="5">
        <v>43991</v>
      </c>
      <c r="F909">
        <v>217</v>
      </c>
      <c r="G909">
        <v>53</v>
      </c>
      <c r="H909" t="s">
        <v>5043</v>
      </c>
      <c r="I909">
        <v>85</v>
      </c>
      <c r="J909">
        <v>1</v>
      </c>
      <c r="K909" t="s">
        <v>5050</v>
      </c>
      <c r="L909" s="7" t="str">
        <f t="shared" si="42"/>
        <v>41-50</v>
      </c>
      <c r="M909" s="7">
        <f t="shared" si="43"/>
        <v>2020</v>
      </c>
      <c r="N909" s="6" t="str">
        <f t="shared" si="44"/>
        <v>Medium</v>
      </c>
    </row>
    <row r="910" spans="1:14" x14ac:dyDescent="0.25">
      <c r="A910" t="s">
        <v>919</v>
      </c>
      <c r="B910" t="s">
        <v>5013</v>
      </c>
      <c r="C910" t="s">
        <v>5039</v>
      </c>
      <c r="D910">
        <v>27</v>
      </c>
      <c r="E910" s="5">
        <v>44075</v>
      </c>
      <c r="F910">
        <v>224</v>
      </c>
      <c r="G910">
        <v>37</v>
      </c>
      <c r="H910" t="s">
        <v>5044</v>
      </c>
      <c r="I910">
        <v>81</v>
      </c>
      <c r="J910">
        <v>0</v>
      </c>
      <c r="L910" s="7" t="str">
        <f t="shared" si="42"/>
        <v>21-30</v>
      </c>
      <c r="M910" s="7">
        <f t="shared" si="43"/>
        <v>2020</v>
      </c>
      <c r="N910" s="6" t="str">
        <f t="shared" si="44"/>
        <v>Medium</v>
      </c>
    </row>
    <row r="911" spans="1:14" x14ac:dyDescent="0.25">
      <c r="A911" t="s">
        <v>920</v>
      </c>
      <c r="B911" t="s">
        <v>5018</v>
      </c>
      <c r="C911" t="s">
        <v>5032</v>
      </c>
      <c r="D911">
        <v>31</v>
      </c>
      <c r="E911" s="5">
        <v>44422</v>
      </c>
      <c r="F911">
        <v>235</v>
      </c>
      <c r="G911">
        <v>94</v>
      </c>
      <c r="H911" t="s">
        <v>5048</v>
      </c>
      <c r="I911">
        <v>64</v>
      </c>
      <c r="J911">
        <v>0</v>
      </c>
      <c r="L911" s="7" t="str">
        <f t="shared" si="42"/>
        <v>31-40</v>
      </c>
      <c r="M911" s="7">
        <f t="shared" si="43"/>
        <v>2021</v>
      </c>
      <c r="N911" s="6" t="str">
        <f t="shared" si="44"/>
        <v>High</v>
      </c>
    </row>
    <row r="912" spans="1:14" x14ac:dyDescent="0.25">
      <c r="A912" t="s">
        <v>921</v>
      </c>
      <c r="B912" t="s">
        <v>5017</v>
      </c>
      <c r="C912" t="s">
        <v>5030</v>
      </c>
      <c r="D912">
        <v>30</v>
      </c>
      <c r="E912" s="5">
        <v>44620</v>
      </c>
      <c r="F912">
        <v>240</v>
      </c>
      <c r="G912">
        <v>81</v>
      </c>
      <c r="H912" t="s">
        <v>5048</v>
      </c>
      <c r="I912">
        <v>57</v>
      </c>
      <c r="J912">
        <v>1</v>
      </c>
      <c r="K912" t="s">
        <v>5051</v>
      </c>
      <c r="L912" s="7" t="str">
        <f t="shared" si="42"/>
        <v>21-30</v>
      </c>
      <c r="M912" s="7">
        <f t="shared" si="43"/>
        <v>2022</v>
      </c>
      <c r="N912" s="6" t="str">
        <f t="shared" si="44"/>
        <v>High</v>
      </c>
    </row>
    <row r="913" spans="1:14" x14ac:dyDescent="0.25">
      <c r="A913" t="s">
        <v>922</v>
      </c>
      <c r="B913" t="s">
        <v>5013</v>
      </c>
      <c r="C913" t="s">
        <v>5033</v>
      </c>
      <c r="D913">
        <v>44</v>
      </c>
      <c r="E913" s="5">
        <v>44267</v>
      </c>
      <c r="F913">
        <v>215</v>
      </c>
      <c r="G913">
        <v>3</v>
      </c>
      <c r="H913" t="s">
        <v>5045</v>
      </c>
      <c r="I913">
        <v>98</v>
      </c>
      <c r="J913">
        <v>1</v>
      </c>
      <c r="K913" t="s">
        <v>5051</v>
      </c>
      <c r="L913" s="7" t="str">
        <f t="shared" si="42"/>
        <v>41-50</v>
      </c>
      <c r="M913" s="7">
        <f t="shared" si="43"/>
        <v>2021</v>
      </c>
      <c r="N913" s="6" t="str">
        <f t="shared" si="44"/>
        <v>Low</v>
      </c>
    </row>
    <row r="914" spans="1:14" x14ac:dyDescent="0.25">
      <c r="A914" t="s">
        <v>923</v>
      </c>
      <c r="B914" t="s">
        <v>5011</v>
      </c>
      <c r="C914" t="s">
        <v>5020</v>
      </c>
      <c r="D914">
        <v>45</v>
      </c>
      <c r="E914" s="5">
        <v>44557</v>
      </c>
      <c r="F914">
        <v>237</v>
      </c>
      <c r="G914">
        <v>61</v>
      </c>
      <c r="H914" t="s">
        <v>5044</v>
      </c>
      <c r="I914">
        <v>77</v>
      </c>
      <c r="J914">
        <v>1</v>
      </c>
      <c r="K914" t="s">
        <v>5050</v>
      </c>
      <c r="L914" s="7" t="str">
        <f t="shared" si="42"/>
        <v>41-50</v>
      </c>
      <c r="M914" s="7">
        <f t="shared" si="43"/>
        <v>2021</v>
      </c>
      <c r="N914" s="6" t="str">
        <f t="shared" si="44"/>
        <v>High</v>
      </c>
    </row>
    <row r="915" spans="1:14" x14ac:dyDescent="0.25">
      <c r="A915" t="s">
        <v>924</v>
      </c>
      <c r="B915" t="s">
        <v>5014</v>
      </c>
      <c r="C915" t="s">
        <v>5024</v>
      </c>
      <c r="D915">
        <v>48</v>
      </c>
      <c r="E915" s="5">
        <v>44805</v>
      </c>
      <c r="F915">
        <v>223</v>
      </c>
      <c r="G915">
        <v>65</v>
      </c>
      <c r="H915" t="s">
        <v>5046</v>
      </c>
      <c r="I915">
        <v>86</v>
      </c>
      <c r="J915">
        <v>0</v>
      </c>
      <c r="L915" s="7" t="str">
        <f t="shared" si="42"/>
        <v>41-50</v>
      </c>
      <c r="M915" s="7">
        <f t="shared" si="43"/>
        <v>2022</v>
      </c>
      <c r="N915" s="6" t="str">
        <f t="shared" si="44"/>
        <v>High</v>
      </c>
    </row>
    <row r="916" spans="1:14" x14ac:dyDescent="0.25">
      <c r="A916" t="s">
        <v>925</v>
      </c>
      <c r="B916" t="s">
        <v>5018</v>
      </c>
      <c r="C916" t="s">
        <v>5038</v>
      </c>
      <c r="D916">
        <v>40</v>
      </c>
      <c r="E916" s="5">
        <v>44868</v>
      </c>
      <c r="F916">
        <v>209</v>
      </c>
      <c r="G916">
        <v>40</v>
      </c>
      <c r="H916" t="s">
        <v>5048</v>
      </c>
      <c r="I916">
        <v>94</v>
      </c>
      <c r="J916">
        <v>0</v>
      </c>
      <c r="L916" s="7" t="str">
        <f t="shared" si="42"/>
        <v>31-40</v>
      </c>
      <c r="M916" s="7">
        <f t="shared" si="43"/>
        <v>2022</v>
      </c>
      <c r="N916" s="6" t="str">
        <f t="shared" si="44"/>
        <v>Medium</v>
      </c>
    </row>
    <row r="917" spans="1:14" x14ac:dyDescent="0.25">
      <c r="A917" t="s">
        <v>926</v>
      </c>
      <c r="B917" t="s">
        <v>5015</v>
      </c>
      <c r="C917" t="s">
        <v>5027</v>
      </c>
      <c r="D917">
        <v>23</v>
      </c>
      <c r="E917" s="5">
        <v>44648</v>
      </c>
      <c r="F917">
        <v>223</v>
      </c>
      <c r="G917">
        <v>53</v>
      </c>
      <c r="H917" t="s">
        <v>5046</v>
      </c>
      <c r="I917">
        <v>72</v>
      </c>
      <c r="J917">
        <v>0</v>
      </c>
      <c r="L917" s="7" t="str">
        <f t="shared" si="42"/>
        <v>21-30</v>
      </c>
      <c r="M917" s="7">
        <f t="shared" si="43"/>
        <v>2022</v>
      </c>
      <c r="N917" s="6" t="str">
        <f t="shared" si="44"/>
        <v>Medium</v>
      </c>
    </row>
    <row r="918" spans="1:14" x14ac:dyDescent="0.25">
      <c r="A918" t="s">
        <v>927</v>
      </c>
      <c r="B918" t="s">
        <v>5018</v>
      </c>
      <c r="C918" t="s">
        <v>5036</v>
      </c>
      <c r="D918">
        <v>38</v>
      </c>
      <c r="E918" s="5">
        <v>44273</v>
      </c>
      <c r="F918">
        <v>259</v>
      </c>
      <c r="G918">
        <v>9</v>
      </c>
      <c r="H918" t="s">
        <v>5044</v>
      </c>
      <c r="I918">
        <v>62</v>
      </c>
      <c r="J918">
        <v>0</v>
      </c>
      <c r="L918" s="7" t="str">
        <f t="shared" si="42"/>
        <v>31-40</v>
      </c>
      <c r="M918" s="7">
        <f t="shared" si="43"/>
        <v>2021</v>
      </c>
      <c r="N918" s="6" t="str">
        <f t="shared" si="44"/>
        <v>Low</v>
      </c>
    </row>
    <row r="919" spans="1:14" x14ac:dyDescent="0.25">
      <c r="A919" t="s">
        <v>928</v>
      </c>
      <c r="B919" t="s">
        <v>5011</v>
      </c>
      <c r="C919" t="s">
        <v>5020</v>
      </c>
      <c r="D919">
        <v>46</v>
      </c>
      <c r="E919" s="5">
        <v>44756</v>
      </c>
      <c r="F919">
        <v>234</v>
      </c>
      <c r="G919">
        <v>41</v>
      </c>
      <c r="H919" t="s">
        <v>5047</v>
      </c>
      <c r="I919">
        <v>93</v>
      </c>
      <c r="J919">
        <v>1</v>
      </c>
      <c r="K919" t="s">
        <v>5051</v>
      </c>
      <c r="L919" s="7" t="str">
        <f t="shared" si="42"/>
        <v>41-50</v>
      </c>
      <c r="M919" s="7">
        <f t="shared" si="43"/>
        <v>2022</v>
      </c>
      <c r="N919" s="6" t="str">
        <f t="shared" si="44"/>
        <v>Medium</v>
      </c>
    </row>
    <row r="920" spans="1:14" x14ac:dyDescent="0.25">
      <c r="A920" t="s">
        <v>929</v>
      </c>
      <c r="B920" t="s">
        <v>5015</v>
      </c>
      <c r="C920" t="s">
        <v>5027</v>
      </c>
      <c r="D920">
        <v>39</v>
      </c>
      <c r="E920" s="5">
        <v>44334</v>
      </c>
      <c r="F920">
        <v>222</v>
      </c>
      <c r="G920">
        <v>18</v>
      </c>
      <c r="H920" t="s">
        <v>5045</v>
      </c>
      <c r="I920">
        <v>58</v>
      </c>
      <c r="J920">
        <v>1</v>
      </c>
      <c r="K920" t="s">
        <v>5051</v>
      </c>
      <c r="L920" s="7" t="str">
        <f t="shared" si="42"/>
        <v>31-40</v>
      </c>
      <c r="M920" s="7">
        <f t="shared" si="43"/>
        <v>2021</v>
      </c>
      <c r="N920" s="6" t="str">
        <f t="shared" si="44"/>
        <v>Low</v>
      </c>
    </row>
    <row r="921" spans="1:14" x14ac:dyDescent="0.25">
      <c r="A921" t="s">
        <v>930</v>
      </c>
      <c r="B921" t="s">
        <v>5014</v>
      </c>
      <c r="C921" t="s">
        <v>5035</v>
      </c>
      <c r="D921">
        <v>32</v>
      </c>
      <c r="E921" s="5">
        <v>43984</v>
      </c>
      <c r="F921">
        <v>258</v>
      </c>
      <c r="G921">
        <v>20</v>
      </c>
      <c r="H921" t="s">
        <v>5045</v>
      </c>
      <c r="I921">
        <v>63</v>
      </c>
      <c r="J921">
        <v>0</v>
      </c>
      <c r="L921" s="7" t="str">
        <f t="shared" si="42"/>
        <v>31-40</v>
      </c>
      <c r="M921" s="7">
        <f t="shared" si="43"/>
        <v>2020</v>
      </c>
      <c r="N921" s="6" t="str">
        <f t="shared" si="44"/>
        <v>Low</v>
      </c>
    </row>
    <row r="922" spans="1:14" x14ac:dyDescent="0.25">
      <c r="A922" t="s">
        <v>931</v>
      </c>
      <c r="B922" t="s">
        <v>5012</v>
      </c>
      <c r="C922" t="s">
        <v>5026</v>
      </c>
      <c r="D922">
        <v>47</v>
      </c>
      <c r="E922" s="5">
        <v>44009</v>
      </c>
      <c r="F922">
        <v>235</v>
      </c>
      <c r="G922">
        <v>78</v>
      </c>
      <c r="H922" t="s">
        <v>5046</v>
      </c>
      <c r="I922">
        <v>83</v>
      </c>
      <c r="J922">
        <v>0</v>
      </c>
      <c r="L922" s="7" t="str">
        <f t="shared" si="42"/>
        <v>41-50</v>
      </c>
      <c r="M922" s="7">
        <f t="shared" si="43"/>
        <v>2020</v>
      </c>
      <c r="N922" s="6" t="str">
        <f t="shared" si="44"/>
        <v>High</v>
      </c>
    </row>
    <row r="923" spans="1:14" x14ac:dyDescent="0.25">
      <c r="A923" t="s">
        <v>932</v>
      </c>
      <c r="B923" t="s">
        <v>5016</v>
      </c>
      <c r="C923" t="s">
        <v>5031</v>
      </c>
      <c r="D923">
        <v>24</v>
      </c>
      <c r="E923" s="5">
        <v>44808</v>
      </c>
      <c r="F923">
        <v>252</v>
      </c>
      <c r="G923">
        <v>16</v>
      </c>
      <c r="H923" t="s">
        <v>5045</v>
      </c>
      <c r="I923">
        <v>80</v>
      </c>
      <c r="J923">
        <v>1</v>
      </c>
      <c r="K923" t="s">
        <v>5051</v>
      </c>
      <c r="L923" s="7" t="str">
        <f t="shared" si="42"/>
        <v>21-30</v>
      </c>
      <c r="M923" s="7">
        <f t="shared" si="43"/>
        <v>2022</v>
      </c>
      <c r="N923" s="6" t="str">
        <f t="shared" si="44"/>
        <v>Low</v>
      </c>
    </row>
    <row r="924" spans="1:14" x14ac:dyDescent="0.25">
      <c r="A924" t="s">
        <v>933</v>
      </c>
      <c r="B924" t="s">
        <v>5015</v>
      </c>
      <c r="C924" t="s">
        <v>5027</v>
      </c>
      <c r="D924">
        <v>48</v>
      </c>
      <c r="E924" s="5">
        <v>44475</v>
      </c>
      <c r="F924">
        <v>256</v>
      </c>
      <c r="G924">
        <v>76</v>
      </c>
      <c r="H924" t="s">
        <v>5044</v>
      </c>
      <c r="I924">
        <v>98</v>
      </c>
      <c r="J924">
        <v>1</v>
      </c>
      <c r="K924" t="s">
        <v>5049</v>
      </c>
      <c r="L924" s="7" t="str">
        <f t="shared" si="42"/>
        <v>41-50</v>
      </c>
      <c r="M924" s="7">
        <f t="shared" si="43"/>
        <v>2021</v>
      </c>
      <c r="N924" s="6" t="str">
        <f t="shared" si="44"/>
        <v>High</v>
      </c>
    </row>
    <row r="925" spans="1:14" x14ac:dyDescent="0.25">
      <c r="A925" t="s">
        <v>934</v>
      </c>
      <c r="B925" t="s">
        <v>5018</v>
      </c>
      <c r="C925" t="s">
        <v>5038</v>
      </c>
      <c r="D925">
        <v>45</v>
      </c>
      <c r="E925" s="5">
        <v>44093</v>
      </c>
      <c r="F925">
        <v>207</v>
      </c>
      <c r="G925">
        <v>28</v>
      </c>
      <c r="H925" t="s">
        <v>5043</v>
      </c>
      <c r="I925">
        <v>94</v>
      </c>
      <c r="J925">
        <v>0</v>
      </c>
      <c r="L925" s="7" t="str">
        <f t="shared" si="42"/>
        <v>41-50</v>
      </c>
      <c r="M925" s="7">
        <f t="shared" si="43"/>
        <v>2020</v>
      </c>
      <c r="N925" s="6" t="str">
        <f t="shared" si="44"/>
        <v>Low</v>
      </c>
    </row>
    <row r="926" spans="1:14" x14ac:dyDescent="0.25">
      <c r="A926" t="s">
        <v>935</v>
      </c>
      <c r="B926" t="s">
        <v>5012</v>
      </c>
      <c r="C926" t="s">
        <v>5034</v>
      </c>
      <c r="D926">
        <v>26</v>
      </c>
      <c r="E926" s="5">
        <v>44713</v>
      </c>
      <c r="F926">
        <v>208</v>
      </c>
      <c r="G926">
        <v>10</v>
      </c>
      <c r="H926" t="s">
        <v>5048</v>
      </c>
      <c r="I926">
        <v>94</v>
      </c>
      <c r="J926">
        <v>0</v>
      </c>
      <c r="L926" s="7" t="str">
        <f t="shared" si="42"/>
        <v>21-30</v>
      </c>
      <c r="M926" s="7">
        <f t="shared" si="43"/>
        <v>2022</v>
      </c>
      <c r="N926" s="6" t="str">
        <f t="shared" si="44"/>
        <v>Low</v>
      </c>
    </row>
    <row r="927" spans="1:14" x14ac:dyDescent="0.25">
      <c r="A927" t="s">
        <v>936</v>
      </c>
      <c r="B927" t="s">
        <v>5011</v>
      </c>
      <c r="C927" t="s">
        <v>5019</v>
      </c>
      <c r="D927">
        <v>46</v>
      </c>
      <c r="E927" s="5">
        <v>44432</v>
      </c>
      <c r="F927">
        <v>248</v>
      </c>
      <c r="G927">
        <v>55</v>
      </c>
      <c r="H927" t="s">
        <v>5045</v>
      </c>
      <c r="I927">
        <v>62</v>
      </c>
      <c r="J927">
        <v>0</v>
      </c>
      <c r="L927" s="7" t="str">
        <f t="shared" si="42"/>
        <v>41-50</v>
      </c>
      <c r="M927" s="7">
        <f t="shared" si="43"/>
        <v>2021</v>
      </c>
      <c r="N927" s="6" t="str">
        <f t="shared" si="44"/>
        <v>Medium</v>
      </c>
    </row>
    <row r="928" spans="1:14" x14ac:dyDescent="0.25">
      <c r="A928" t="s">
        <v>937</v>
      </c>
      <c r="B928" t="s">
        <v>5017</v>
      </c>
      <c r="C928" t="s">
        <v>5037</v>
      </c>
      <c r="D928">
        <v>38</v>
      </c>
      <c r="E928" s="5">
        <v>44320</v>
      </c>
      <c r="F928">
        <v>203</v>
      </c>
      <c r="G928">
        <v>60</v>
      </c>
      <c r="H928" t="s">
        <v>5045</v>
      </c>
      <c r="I928">
        <v>66</v>
      </c>
      <c r="J928">
        <v>0</v>
      </c>
      <c r="L928" s="7" t="str">
        <f t="shared" si="42"/>
        <v>31-40</v>
      </c>
      <c r="M928" s="7">
        <f t="shared" si="43"/>
        <v>2021</v>
      </c>
      <c r="N928" s="6" t="str">
        <f t="shared" si="44"/>
        <v>High</v>
      </c>
    </row>
    <row r="929" spans="1:14" x14ac:dyDescent="0.25">
      <c r="A929" t="s">
        <v>938</v>
      </c>
      <c r="B929" t="s">
        <v>5011</v>
      </c>
      <c r="C929" t="s">
        <v>5023</v>
      </c>
      <c r="D929">
        <v>43</v>
      </c>
      <c r="E929" s="5">
        <v>44917</v>
      </c>
      <c r="F929">
        <v>248</v>
      </c>
      <c r="G929">
        <v>12</v>
      </c>
      <c r="H929" t="s">
        <v>5045</v>
      </c>
      <c r="I929">
        <v>88</v>
      </c>
      <c r="J929">
        <v>0</v>
      </c>
      <c r="L929" s="7" t="str">
        <f t="shared" si="42"/>
        <v>41-50</v>
      </c>
      <c r="M929" s="7">
        <f t="shared" si="43"/>
        <v>2022</v>
      </c>
      <c r="N929" s="6" t="str">
        <f t="shared" si="44"/>
        <v>Low</v>
      </c>
    </row>
    <row r="930" spans="1:14" x14ac:dyDescent="0.25">
      <c r="A930" t="s">
        <v>939</v>
      </c>
      <c r="B930" t="s">
        <v>5012</v>
      </c>
      <c r="C930" t="s">
        <v>5026</v>
      </c>
      <c r="D930">
        <v>43</v>
      </c>
      <c r="E930" s="5">
        <v>44568</v>
      </c>
      <c r="F930">
        <v>201</v>
      </c>
      <c r="G930">
        <v>11</v>
      </c>
      <c r="H930" t="s">
        <v>5043</v>
      </c>
      <c r="I930">
        <v>97</v>
      </c>
      <c r="J930">
        <v>1</v>
      </c>
      <c r="K930" t="s">
        <v>5050</v>
      </c>
      <c r="L930" s="7" t="str">
        <f t="shared" si="42"/>
        <v>41-50</v>
      </c>
      <c r="M930" s="7">
        <f t="shared" si="43"/>
        <v>2022</v>
      </c>
      <c r="N930" s="6" t="str">
        <f t="shared" si="44"/>
        <v>Low</v>
      </c>
    </row>
    <row r="931" spans="1:14" x14ac:dyDescent="0.25">
      <c r="A931" t="s">
        <v>940</v>
      </c>
      <c r="B931" t="s">
        <v>5015</v>
      </c>
      <c r="C931" t="s">
        <v>5040</v>
      </c>
      <c r="D931">
        <v>27</v>
      </c>
      <c r="E931" s="5">
        <v>44052</v>
      </c>
      <c r="F931">
        <v>232</v>
      </c>
      <c r="G931">
        <v>99</v>
      </c>
      <c r="H931" t="s">
        <v>5046</v>
      </c>
      <c r="I931">
        <v>89</v>
      </c>
      <c r="J931">
        <v>0</v>
      </c>
      <c r="L931" s="7" t="str">
        <f t="shared" si="42"/>
        <v>21-30</v>
      </c>
      <c r="M931" s="7">
        <f t="shared" si="43"/>
        <v>2020</v>
      </c>
      <c r="N931" s="6" t="str">
        <f t="shared" si="44"/>
        <v>High</v>
      </c>
    </row>
    <row r="932" spans="1:14" x14ac:dyDescent="0.25">
      <c r="A932" t="s">
        <v>941</v>
      </c>
      <c r="B932" t="s">
        <v>5011</v>
      </c>
      <c r="C932" t="s">
        <v>5019</v>
      </c>
      <c r="D932">
        <v>48</v>
      </c>
      <c r="E932" s="5">
        <v>44335</v>
      </c>
      <c r="F932">
        <v>248</v>
      </c>
      <c r="G932">
        <v>1</v>
      </c>
      <c r="H932" t="s">
        <v>5044</v>
      </c>
      <c r="I932">
        <v>63</v>
      </c>
      <c r="J932">
        <v>0</v>
      </c>
      <c r="L932" s="7" t="str">
        <f t="shared" si="42"/>
        <v>41-50</v>
      </c>
      <c r="M932" s="7">
        <f t="shared" si="43"/>
        <v>2021</v>
      </c>
      <c r="N932" s="6" t="str">
        <f t="shared" si="44"/>
        <v>Low</v>
      </c>
    </row>
    <row r="933" spans="1:14" x14ac:dyDescent="0.25">
      <c r="A933" t="s">
        <v>942</v>
      </c>
      <c r="B933" t="s">
        <v>5018</v>
      </c>
      <c r="C933" t="s">
        <v>5038</v>
      </c>
      <c r="D933">
        <v>50</v>
      </c>
      <c r="E933" s="5">
        <v>44155</v>
      </c>
      <c r="F933">
        <v>234</v>
      </c>
      <c r="G933">
        <v>0</v>
      </c>
      <c r="H933" t="s">
        <v>5046</v>
      </c>
      <c r="I933">
        <v>56</v>
      </c>
      <c r="J933">
        <v>0</v>
      </c>
      <c r="L933" s="7" t="str">
        <f t="shared" si="42"/>
        <v>41-50</v>
      </c>
      <c r="M933" s="7">
        <f t="shared" si="43"/>
        <v>2020</v>
      </c>
      <c r="N933" s="6" t="str">
        <f t="shared" si="44"/>
        <v>Low</v>
      </c>
    </row>
    <row r="934" spans="1:14" x14ac:dyDescent="0.25">
      <c r="A934" t="s">
        <v>943</v>
      </c>
      <c r="B934" t="s">
        <v>5014</v>
      </c>
      <c r="C934" t="s">
        <v>5035</v>
      </c>
      <c r="D934">
        <v>44</v>
      </c>
      <c r="E934" s="5">
        <v>44324</v>
      </c>
      <c r="F934">
        <v>211</v>
      </c>
      <c r="G934">
        <v>56</v>
      </c>
      <c r="H934" t="s">
        <v>5046</v>
      </c>
      <c r="I934">
        <v>56</v>
      </c>
      <c r="J934">
        <v>0</v>
      </c>
      <c r="L934" s="7" t="str">
        <f t="shared" si="42"/>
        <v>41-50</v>
      </c>
      <c r="M934" s="7">
        <f t="shared" si="43"/>
        <v>2021</v>
      </c>
      <c r="N934" s="6" t="str">
        <f t="shared" si="44"/>
        <v>Medium</v>
      </c>
    </row>
    <row r="935" spans="1:14" x14ac:dyDescent="0.25">
      <c r="A935" t="s">
        <v>944</v>
      </c>
      <c r="B935" t="s">
        <v>5015</v>
      </c>
      <c r="C935" t="s">
        <v>5040</v>
      </c>
      <c r="D935">
        <v>35</v>
      </c>
      <c r="E935" s="5">
        <v>44708</v>
      </c>
      <c r="F935">
        <v>232</v>
      </c>
      <c r="G935">
        <v>29</v>
      </c>
      <c r="H935" t="s">
        <v>5048</v>
      </c>
      <c r="I935">
        <v>57</v>
      </c>
      <c r="J935">
        <v>1</v>
      </c>
      <c r="K935" t="s">
        <v>5049</v>
      </c>
      <c r="L935" s="7" t="str">
        <f t="shared" si="42"/>
        <v>31-40</v>
      </c>
      <c r="M935" s="7">
        <f t="shared" si="43"/>
        <v>2022</v>
      </c>
      <c r="N935" s="6" t="str">
        <f t="shared" si="44"/>
        <v>Low</v>
      </c>
    </row>
    <row r="936" spans="1:14" x14ac:dyDescent="0.25">
      <c r="A936" t="s">
        <v>945</v>
      </c>
      <c r="B936" t="s">
        <v>5014</v>
      </c>
      <c r="C936" t="s">
        <v>5028</v>
      </c>
      <c r="D936">
        <v>38</v>
      </c>
      <c r="E936" s="5">
        <v>44788</v>
      </c>
      <c r="F936">
        <v>231</v>
      </c>
      <c r="G936">
        <v>97</v>
      </c>
      <c r="H936" t="s">
        <v>5047</v>
      </c>
      <c r="I936">
        <v>95</v>
      </c>
      <c r="J936">
        <v>1</v>
      </c>
      <c r="K936" t="s">
        <v>5050</v>
      </c>
      <c r="L936" s="7" t="str">
        <f t="shared" si="42"/>
        <v>31-40</v>
      </c>
      <c r="M936" s="7">
        <f t="shared" si="43"/>
        <v>2022</v>
      </c>
      <c r="N936" s="6" t="str">
        <f t="shared" si="44"/>
        <v>High</v>
      </c>
    </row>
    <row r="937" spans="1:14" x14ac:dyDescent="0.25">
      <c r="A937" t="s">
        <v>946</v>
      </c>
      <c r="B937" t="s">
        <v>5017</v>
      </c>
      <c r="C937" t="s">
        <v>5030</v>
      </c>
      <c r="D937">
        <v>32</v>
      </c>
      <c r="E937" s="5">
        <v>44422</v>
      </c>
      <c r="F937">
        <v>207</v>
      </c>
      <c r="G937">
        <v>49</v>
      </c>
      <c r="H937" t="s">
        <v>5047</v>
      </c>
      <c r="I937">
        <v>79</v>
      </c>
      <c r="J937">
        <v>1</v>
      </c>
      <c r="K937" t="s">
        <v>5050</v>
      </c>
      <c r="L937" s="7" t="str">
        <f t="shared" si="42"/>
        <v>31-40</v>
      </c>
      <c r="M937" s="7">
        <f t="shared" si="43"/>
        <v>2021</v>
      </c>
      <c r="N937" s="6" t="str">
        <f t="shared" si="44"/>
        <v>Medium</v>
      </c>
    </row>
    <row r="938" spans="1:14" x14ac:dyDescent="0.25">
      <c r="A938" t="s">
        <v>947</v>
      </c>
      <c r="B938" t="s">
        <v>5014</v>
      </c>
      <c r="C938" t="s">
        <v>5028</v>
      </c>
      <c r="D938">
        <v>39</v>
      </c>
      <c r="E938" s="5">
        <v>44510</v>
      </c>
      <c r="F938">
        <v>218</v>
      </c>
      <c r="G938">
        <v>54</v>
      </c>
      <c r="H938" t="s">
        <v>5043</v>
      </c>
      <c r="I938">
        <v>54</v>
      </c>
      <c r="J938">
        <v>1</v>
      </c>
      <c r="K938" t="s">
        <v>5050</v>
      </c>
      <c r="L938" s="7" t="str">
        <f t="shared" si="42"/>
        <v>31-40</v>
      </c>
      <c r="M938" s="7">
        <f t="shared" si="43"/>
        <v>2021</v>
      </c>
      <c r="N938" s="6" t="str">
        <f t="shared" si="44"/>
        <v>Medium</v>
      </c>
    </row>
    <row r="939" spans="1:14" x14ac:dyDescent="0.25">
      <c r="A939" t="s">
        <v>948</v>
      </c>
      <c r="B939" t="s">
        <v>5015</v>
      </c>
      <c r="C939" t="s">
        <v>5027</v>
      </c>
      <c r="D939">
        <v>22</v>
      </c>
      <c r="E939" s="5">
        <v>44237</v>
      </c>
      <c r="F939">
        <v>231</v>
      </c>
      <c r="G939">
        <v>86</v>
      </c>
      <c r="H939" t="s">
        <v>5045</v>
      </c>
      <c r="I939">
        <v>75</v>
      </c>
      <c r="J939">
        <v>1</v>
      </c>
      <c r="K939" t="s">
        <v>5050</v>
      </c>
      <c r="L939" s="7" t="str">
        <f t="shared" si="42"/>
        <v>21-30</v>
      </c>
      <c r="M939" s="7">
        <f t="shared" si="43"/>
        <v>2021</v>
      </c>
      <c r="N939" s="6" t="str">
        <f t="shared" si="44"/>
        <v>High</v>
      </c>
    </row>
    <row r="940" spans="1:14" x14ac:dyDescent="0.25">
      <c r="A940" t="s">
        <v>949</v>
      </c>
      <c r="B940" t="s">
        <v>5011</v>
      </c>
      <c r="C940" t="s">
        <v>5019</v>
      </c>
      <c r="D940">
        <v>26</v>
      </c>
      <c r="E940" s="5">
        <v>44523</v>
      </c>
      <c r="F940">
        <v>225</v>
      </c>
      <c r="G940">
        <v>88</v>
      </c>
      <c r="H940" t="s">
        <v>5044</v>
      </c>
      <c r="I940">
        <v>56</v>
      </c>
      <c r="J940">
        <v>0</v>
      </c>
      <c r="L940" s="7" t="str">
        <f t="shared" si="42"/>
        <v>21-30</v>
      </c>
      <c r="M940" s="7">
        <f t="shared" si="43"/>
        <v>2021</v>
      </c>
      <c r="N940" s="6" t="str">
        <f t="shared" si="44"/>
        <v>High</v>
      </c>
    </row>
    <row r="941" spans="1:14" x14ac:dyDescent="0.25">
      <c r="A941" t="s">
        <v>950</v>
      </c>
      <c r="B941" t="s">
        <v>5011</v>
      </c>
      <c r="C941" t="s">
        <v>5023</v>
      </c>
      <c r="D941">
        <v>28</v>
      </c>
      <c r="E941" s="5">
        <v>44581</v>
      </c>
      <c r="F941">
        <v>212</v>
      </c>
      <c r="G941">
        <v>76</v>
      </c>
      <c r="H941" t="s">
        <v>5048</v>
      </c>
      <c r="I941">
        <v>57</v>
      </c>
      <c r="J941">
        <v>0</v>
      </c>
      <c r="L941" s="7" t="str">
        <f t="shared" si="42"/>
        <v>21-30</v>
      </c>
      <c r="M941" s="7">
        <f t="shared" si="43"/>
        <v>2022</v>
      </c>
      <c r="N941" s="6" t="str">
        <f t="shared" si="44"/>
        <v>High</v>
      </c>
    </row>
    <row r="942" spans="1:14" x14ac:dyDescent="0.25">
      <c r="A942" t="s">
        <v>951</v>
      </c>
      <c r="B942" t="s">
        <v>5016</v>
      </c>
      <c r="C942" t="s">
        <v>5029</v>
      </c>
      <c r="D942">
        <v>37</v>
      </c>
      <c r="E942" s="5">
        <v>44642</v>
      </c>
      <c r="F942">
        <v>248</v>
      </c>
      <c r="G942">
        <v>91</v>
      </c>
      <c r="H942" t="s">
        <v>5044</v>
      </c>
      <c r="I942">
        <v>87</v>
      </c>
      <c r="J942">
        <v>1</v>
      </c>
      <c r="K942" t="s">
        <v>5050</v>
      </c>
      <c r="L942" s="7" t="str">
        <f t="shared" si="42"/>
        <v>31-40</v>
      </c>
      <c r="M942" s="7">
        <f t="shared" si="43"/>
        <v>2022</v>
      </c>
      <c r="N942" s="6" t="str">
        <f t="shared" si="44"/>
        <v>High</v>
      </c>
    </row>
    <row r="943" spans="1:14" x14ac:dyDescent="0.25">
      <c r="A943" t="s">
        <v>952</v>
      </c>
      <c r="B943" t="s">
        <v>5016</v>
      </c>
      <c r="C943" t="s">
        <v>5031</v>
      </c>
      <c r="D943">
        <v>37</v>
      </c>
      <c r="E943" s="5">
        <v>44245</v>
      </c>
      <c r="F943">
        <v>238</v>
      </c>
      <c r="G943">
        <v>51</v>
      </c>
      <c r="H943" t="s">
        <v>5048</v>
      </c>
      <c r="I943">
        <v>82</v>
      </c>
      <c r="J943">
        <v>1</v>
      </c>
      <c r="K943" t="s">
        <v>5049</v>
      </c>
      <c r="L943" s="7" t="str">
        <f t="shared" si="42"/>
        <v>31-40</v>
      </c>
      <c r="M943" s="7">
        <f t="shared" si="43"/>
        <v>2021</v>
      </c>
      <c r="N943" s="6" t="str">
        <f t="shared" si="44"/>
        <v>Medium</v>
      </c>
    </row>
    <row r="944" spans="1:14" x14ac:dyDescent="0.25">
      <c r="A944" t="s">
        <v>953</v>
      </c>
      <c r="B944" t="s">
        <v>5014</v>
      </c>
      <c r="C944" t="s">
        <v>5028</v>
      </c>
      <c r="D944">
        <v>25</v>
      </c>
      <c r="E944" s="5">
        <v>44671</v>
      </c>
      <c r="F944">
        <v>231</v>
      </c>
      <c r="G944">
        <v>63</v>
      </c>
      <c r="H944" t="s">
        <v>5043</v>
      </c>
      <c r="I944">
        <v>90</v>
      </c>
      <c r="J944">
        <v>0</v>
      </c>
      <c r="L944" s="7" t="str">
        <f t="shared" si="42"/>
        <v>21-30</v>
      </c>
      <c r="M944" s="7">
        <f t="shared" si="43"/>
        <v>2022</v>
      </c>
      <c r="N944" s="6" t="str">
        <f t="shared" si="44"/>
        <v>High</v>
      </c>
    </row>
    <row r="945" spans="1:14" x14ac:dyDescent="0.25">
      <c r="A945" t="s">
        <v>954</v>
      </c>
      <c r="B945" t="s">
        <v>5017</v>
      </c>
      <c r="C945" t="s">
        <v>5030</v>
      </c>
      <c r="D945">
        <v>45</v>
      </c>
      <c r="E945" s="5">
        <v>44873</v>
      </c>
      <c r="F945">
        <v>253</v>
      </c>
      <c r="G945">
        <v>8</v>
      </c>
      <c r="H945" t="s">
        <v>5048</v>
      </c>
      <c r="I945">
        <v>93</v>
      </c>
      <c r="J945">
        <v>0</v>
      </c>
      <c r="L945" s="7" t="str">
        <f t="shared" si="42"/>
        <v>41-50</v>
      </c>
      <c r="M945" s="7">
        <f t="shared" si="43"/>
        <v>2022</v>
      </c>
      <c r="N945" s="6" t="str">
        <f t="shared" si="44"/>
        <v>Low</v>
      </c>
    </row>
    <row r="946" spans="1:14" x14ac:dyDescent="0.25">
      <c r="A946" t="s">
        <v>955</v>
      </c>
      <c r="B946" t="s">
        <v>5013</v>
      </c>
      <c r="C946" t="s">
        <v>5033</v>
      </c>
      <c r="D946">
        <v>41</v>
      </c>
      <c r="E946" s="5">
        <v>44232</v>
      </c>
      <c r="F946">
        <v>220</v>
      </c>
      <c r="G946">
        <v>19</v>
      </c>
      <c r="H946" t="s">
        <v>5047</v>
      </c>
      <c r="I946">
        <v>89</v>
      </c>
      <c r="J946">
        <v>0</v>
      </c>
      <c r="L946" s="7" t="str">
        <f t="shared" si="42"/>
        <v>41-50</v>
      </c>
      <c r="M946" s="7">
        <f t="shared" si="43"/>
        <v>2021</v>
      </c>
      <c r="N946" s="6" t="str">
        <f t="shared" si="44"/>
        <v>Low</v>
      </c>
    </row>
    <row r="947" spans="1:14" x14ac:dyDescent="0.25">
      <c r="A947" t="s">
        <v>956</v>
      </c>
      <c r="B947" t="s">
        <v>5011</v>
      </c>
      <c r="C947" t="s">
        <v>5020</v>
      </c>
      <c r="D947">
        <v>46</v>
      </c>
      <c r="E947" s="5">
        <v>44395</v>
      </c>
      <c r="F947">
        <v>249</v>
      </c>
      <c r="G947">
        <v>63</v>
      </c>
      <c r="H947" t="s">
        <v>5048</v>
      </c>
      <c r="I947">
        <v>62</v>
      </c>
      <c r="J947">
        <v>1</v>
      </c>
      <c r="K947" t="s">
        <v>5050</v>
      </c>
      <c r="L947" s="7" t="str">
        <f t="shared" si="42"/>
        <v>41-50</v>
      </c>
      <c r="M947" s="7">
        <f t="shared" si="43"/>
        <v>2021</v>
      </c>
      <c r="N947" s="6" t="str">
        <f t="shared" si="44"/>
        <v>High</v>
      </c>
    </row>
    <row r="948" spans="1:14" x14ac:dyDescent="0.25">
      <c r="A948" t="s">
        <v>957</v>
      </c>
      <c r="B948" t="s">
        <v>5014</v>
      </c>
      <c r="C948" t="s">
        <v>5035</v>
      </c>
      <c r="D948">
        <v>38</v>
      </c>
      <c r="E948" s="5">
        <v>44660</v>
      </c>
      <c r="F948">
        <v>234</v>
      </c>
      <c r="G948">
        <v>43</v>
      </c>
      <c r="H948" t="s">
        <v>5044</v>
      </c>
      <c r="I948">
        <v>84</v>
      </c>
      <c r="J948">
        <v>0</v>
      </c>
      <c r="L948" s="7" t="str">
        <f t="shared" si="42"/>
        <v>31-40</v>
      </c>
      <c r="M948" s="7">
        <f t="shared" si="43"/>
        <v>2022</v>
      </c>
      <c r="N948" s="6" t="str">
        <f t="shared" si="44"/>
        <v>Medium</v>
      </c>
    </row>
    <row r="949" spans="1:14" x14ac:dyDescent="0.25">
      <c r="A949" t="s">
        <v>958</v>
      </c>
      <c r="B949" t="s">
        <v>5017</v>
      </c>
      <c r="C949" t="s">
        <v>5042</v>
      </c>
      <c r="D949">
        <v>50</v>
      </c>
      <c r="E949" s="5">
        <v>43991</v>
      </c>
      <c r="F949">
        <v>207</v>
      </c>
      <c r="G949">
        <v>49</v>
      </c>
      <c r="H949" t="s">
        <v>5048</v>
      </c>
      <c r="I949">
        <v>70</v>
      </c>
      <c r="J949">
        <v>1</v>
      </c>
      <c r="K949" t="s">
        <v>5051</v>
      </c>
      <c r="L949" s="7" t="str">
        <f t="shared" si="42"/>
        <v>41-50</v>
      </c>
      <c r="M949" s="7">
        <f t="shared" si="43"/>
        <v>2020</v>
      </c>
      <c r="N949" s="6" t="str">
        <f t="shared" si="44"/>
        <v>Medium</v>
      </c>
    </row>
    <row r="950" spans="1:14" x14ac:dyDescent="0.25">
      <c r="A950" t="s">
        <v>959</v>
      </c>
      <c r="B950" t="s">
        <v>5014</v>
      </c>
      <c r="C950" t="s">
        <v>5028</v>
      </c>
      <c r="D950">
        <v>23</v>
      </c>
      <c r="E950" s="5">
        <v>44746</v>
      </c>
      <c r="F950">
        <v>235</v>
      </c>
      <c r="G950">
        <v>84</v>
      </c>
      <c r="H950" t="s">
        <v>5047</v>
      </c>
      <c r="I950">
        <v>95</v>
      </c>
      <c r="J950">
        <v>0</v>
      </c>
      <c r="L950" s="7" t="str">
        <f t="shared" si="42"/>
        <v>21-30</v>
      </c>
      <c r="M950" s="7">
        <f t="shared" si="43"/>
        <v>2022</v>
      </c>
      <c r="N950" s="6" t="str">
        <f t="shared" si="44"/>
        <v>High</v>
      </c>
    </row>
    <row r="951" spans="1:14" x14ac:dyDescent="0.25">
      <c r="A951" t="s">
        <v>960</v>
      </c>
      <c r="B951" t="s">
        <v>5014</v>
      </c>
      <c r="C951" t="s">
        <v>5035</v>
      </c>
      <c r="D951">
        <v>26</v>
      </c>
      <c r="E951" s="5">
        <v>44608</v>
      </c>
      <c r="F951">
        <v>245</v>
      </c>
      <c r="G951">
        <v>49</v>
      </c>
      <c r="H951" t="s">
        <v>5048</v>
      </c>
      <c r="I951">
        <v>98</v>
      </c>
      <c r="J951">
        <v>0</v>
      </c>
      <c r="L951" s="7" t="str">
        <f t="shared" si="42"/>
        <v>21-30</v>
      </c>
      <c r="M951" s="7">
        <f t="shared" si="43"/>
        <v>2022</v>
      </c>
      <c r="N951" s="6" t="str">
        <f t="shared" si="44"/>
        <v>Medium</v>
      </c>
    </row>
    <row r="952" spans="1:14" x14ac:dyDescent="0.25">
      <c r="A952" t="s">
        <v>961</v>
      </c>
      <c r="B952" t="s">
        <v>5014</v>
      </c>
      <c r="C952" t="s">
        <v>5024</v>
      </c>
      <c r="D952">
        <v>39</v>
      </c>
      <c r="E952" s="5">
        <v>44226</v>
      </c>
      <c r="F952">
        <v>234</v>
      </c>
      <c r="G952">
        <v>73</v>
      </c>
      <c r="H952" t="s">
        <v>5048</v>
      </c>
      <c r="I952">
        <v>80</v>
      </c>
      <c r="J952">
        <v>0</v>
      </c>
      <c r="L952" s="7" t="str">
        <f t="shared" si="42"/>
        <v>31-40</v>
      </c>
      <c r="M952" s="7">
        <f t="shared" si="43"/>
        <v>2021</v>
      </c>
      <c r="N952" s="6" t="str">
        <f t="shared" si="44"/>
        <v>High</v>
      </c>
    </row>
    <row r="953" spans="1:14" x14ac:dyDescent="0.25">
      <c r="A953" t="s">
        <v>962</v>
      </c>
      <c r="B953" t="s">
        <v>5017</v>
      </c>
      <c r="C953" t="s">
        <v>5042</v>
      </c>
      <c r="D953">
        <v>30</v>
      </c>
      <c r="E953" s="5">
        <v>44421</v>
      </c>
      <c r="F953">
        <v>237</v>
      </c>
      <c r="G953">
        <v>48</v>
      </c>
      <c r="H953" t="s">
        <v>5044</v>
      </c>
      <c r="I953">
        <v>93</v>
      </c>
      <c r="J953">
        <v>1</v>
      </c>
      <c r="K953" t="s">
        <v>5051</v>
      </c>
      <c r="L953" s="7" t="str">
        <f t="shared" si="42"/>
        <v>21-30</v>
      </c>
      <c r="M953" s="7">
        <f t="shared" si="43"/>
        <v>2021</v>
      </c>
      <c r="N953" s="6" t="str">
        <f t="shared" si="44"/>
        <v>Medium</v>
      </c>
    </row>
    <row r="954" spans="1:14" x14ac:dyDescent="0.25">
      <c r="A954" t="s">
        <v>963</v>
      </c>
      <c r="B954" t="s">
        <v>5015</v>
      </c>
      <c r="C954" t="s">
        <v>5027</v>
      </c>
      <c r="D954">
        <v>22</v>
      </c>
      <c r="E954" s="5">
        <v>44323</v>
      </c>
      <c r="F954">
        <v>202</v>
      </c>
      <c r="G954">
        <v>16</v>
      </c>
      <c r="H954" t="s">
        <v>5047</v>
      </c>
      <c r="I954">
        <v>72</v>
      </c>
      <c r="J954">
        <v>0</v>
      </c>
      <c r="L954" s="7" t="str">
        <f t="shared" si="42"/>
        <v>21-30</v>
      </c>
      <c r="M954" s="7">
        <f t="shared" si="43"/>
        <v>2021</v>
      </c>
      <c r="N954" s="6" t="str">
        <f t="shared" si="44"/>
        <v>Low</v>
      </c>
    </row>
    <row r="955" spans="1:14" x14ac:dyDescent="0.25">
      <c r="A955" t="s">
        <v>964</v>
      </c>
      <c r="B955" t="s">
        <v>5015</v>
      </c>
      <c r="C955" t="s">
        <v>5040</v>
      </c>
      <c r="D955">
        <v>25</v>
      </c>
      <c r="E955" s="5">
        <v>44489</v>
      </c>
      <c r="F955">
        <v>222</v>
      </c>
      <c r="G955">
        <v>45</v>
      </c>
      <c r="H955" t="s">
        <v>5048</v>
      </c>
      <c r="I955">
        <v>72</v>
      </c>
      <c r="J955">
        <v>0</v>
      </c>
      <c r="L955" s="7" t="str">
        <f t="shared" si="42"/>
        <v>21-30</v>
      </c>
      <c r="M955" s="7">
        <f t="shared" si="43"/>
        <v>2021</v>
      </c>
      <c r="N955" s="6" t="str">
        <f t="shared" si="44"/>
        <v>Medium</v>
      </c>
    </row>
    <row r="956" spans="1:14" x14ac:dyDescent="0.25">
      <c r="A956" t="s">
        <v>965</v>
      </c>
      <c r="B956" t="s">
        <v>5012</v>
      </c>
      <c r="C956" t="s">
        <v>5026</v>
      </c>
      <c r="D956">
        <v>29</v>
      </c>
      <c r="E956" s="5">
        <v>44264</v>
      </c>
      <c r="F956">
        <v>219</v>
      </c>
      <c r="G956">
        <v>75</v>
      </c>
      <c r="H956" t="s">
        <v>5045</v>
      </c>
      <c r="I956">
        <v>94</v>
      </c>
      <c r="J956">
        <v>0</v>
      </c>
      <c r="L956" s="7" t="str">
        <f t="shared" si="42"/>
        <v>21-30</v>
      </c>
      <c r="M956" s="7">
        <f t="shared" si="43"/>
        <v>2021</v>
      </c>
      <c r="N956" s="6" t="str">
        <f t="shared" si="44"/>
        <v>High</v>
      </c>
    </row>
    <row r="957" spans="1:14" x14ac:dyDescent="0.25">
      <c r="A957" t="s">
        <v>966</v>
      </c>
      <c r="B957" t="s">
        <v>5018</v>
      </c>
      <c r="C957" t="s">
        <v>5038</v>
      </c>
      <c r="D957">
        <v>32</v>
      </c>
      <c r="E957" s="5">
        <v>44754</v>
      </c>
      <c r="F957">
        <v>201</v>
      </c>
      <c r="G957">
        <v>68</v>
      </c>
      <c r="H957" t="s">
        <v>5047</v>
      </c>
      <c r="I957">
        <v>52</v>
      </c>
      <c r="J957">
        <v>1</v>
      </c>
      <c r="K957" t="s">
        <v>5050</v>
      </c>
      <c r="L957" s="7" t="str">
        <f t="shared" si="42"/>
        <v>31-40</v>
      </c>
      <c r="M957" s="7">
        <f t="shared" si="43"/>
        <v>2022</v>
      </c>
      <c r="N957" s="6" t="str">
        <f t="shared" si="44"/>
        <v>High</v>
      </c>
    </row>
    <row r="958" spans="1:14" x14ac:dyDescent="0.25">
      <c r="A958" t="s">
        <v>967</v>
      </c>
      <c r="B958" t="s">
        <v>5016</v>
      </c>
      <c r="C958" t="s">
        <v>5029</v>
      </c>
      <c r="D958">
        <v>38</v>
      </c>
      <c r="E958" s="5">
        <v>44004</v>
      </c>
      <c r="F958">
        <v>226</v>
      </c>
      <c r="G958">
        <v>34</v>
      </c>
      <c r="H958" t="s">
        <v>5045</v>
      </c>
      <c r="I958">
        <v>94</v>
      </c>
      <c r="J958">
        <v>1</v>
      </c>
      <c r="K958" t="s">
        <v>5050</v>
      </c>
      <c r="L958" s="7" t="str">
        <f t="shared" si="42"/>
        <v>31-40</v>
      </c>
      <c r="M958" s="7">
        <f t="shared" si="43"/>
        <v>2020</v>
      </c>
      <c r="N958" s="6" t="str">
        <f t="shared" si="44"/>
        <v>Medium</v>
      </c>
    </row>
    <row r="959" spans="1:14" x14ac:dyDescent="0.25">
      <c r="A959" t="s">
        <v>968</v>
      </c>
      <c r="B959" t="s">
        <v>5017</v>
      </c>
      <c r="C959" t="s">
        <v>5042</v>
      </c>
      <c r="D959">
        <v>34</v>
      </c>
      <c r="E959" s="5">
        <v>44343</v>
      </c>
      <c r="F959">
        <v>224</v>
      </c>
      <c r="G959">
        <v>41</v>
      </c>
      <c r="H959" t="s">
        <v>5044</v>
      </c>
      <c r="I959">
        <v>56</v>
      </c>
      <c r="J959">
        <v>1</v>
      </c>
      <c r="K959" t="s">
        <v>5049</v>
      </c>
      <c r="L959" s="7" t="str">
        <f t="shared" si="42"/>
        <v>31-40</v>
      </c>
      <c r="M959" s="7">
        <f t="shared" si="43"/>
        <v>2021</v>
      </c>
      <c r="N959" s="6" t="str">
        <f t="shared" si="44"/>
        <v>Medium</v>
      </c>
    </row>
    <row r="960" spans="1:14" x14ac:dyDescent="0.25">
      <c r="A960" t="s">
        <v>969</v>
      </c>
      <c r="B960" t="s">
        <v>5012</v>
      </c>
      <c r="C960" t="s">
        <v>5034</v>
      </c>
      <c r="D960">
        <v>37</v>
      </c>
      <c r="E960" s="5">
        <v>44413</v>
      </c>
      <c r="F960">
        <v>251</v>
      </c>
      <c r="G960">
        <v>97</v>
      </c>
      <c r="H960" t="s">
        <v>5046</v>
      </c>
      <c r="I960">
        <v>71</v>
      </c>
      <c r="J960">
        <v>0</v>
      </c>
      <c r="L960" s="7" t="str">
        <f t="shared" si="42"/>
        <v>31-40</v>
      </c>
      <c r="M960" s="7">
        <f t="shared" si="43"/>
        <v>2021</v>
      </c>
      <c r="N960" s="6" t="str">
        <f t="shared" si="44"/>
        <v>High</v>
      </c>
    </row>
    <row r="961" spans="1:14" x14ac:dyDescent="0.25">
      <c r="A961" t="s">
        <v>970</v>
      </c>
      <c r="B961" t="s">
        <v>5018</v>
      </c>
      <c r="C961" t="s">
        <v>5036</v>
      </c>
      <c r="D961">
        <v>35</v>
      </c>
      <c r="E961" s="5">
        <v>44721</v>
      </c>
      <c r="F961">
        <v>231</v>
      </c>
      <c r="G961">
        <v>81</v>
      </c>
      <c r="H961" t="s">
        <v>5045</v>
      </c>
      <c r="I961">
        <v>84</v>
      </c>
      <c r="J961">
        <v>0</v>
      </c>
      <c r="L961" s="7" t="str">
        <f t="shared" si="42"/>
        <v>31-40</v>
      </c>
      <c r="M961" s="7">
        <f t="shared" si="43"/>
        <v>2022</v>
      </c>
      <c r="N961" s="6" t="str">
        <f t="shared" si="44"/>
        <v>High</v>
      </c>
    </row>
    <row r="962" spans="1:14" x14ac:dyDescent="0.25">
      <c r="A962" t="s">
        <v>971</v>
      </c>
      <c r="B962" t="s">
        <v>5018</v>
      </c>
      <c r="C962" t="s">
        <v>5036</v>
      </c>
      <c r="D962">
        <v>23</v>
      </c>
      <c r="E962" s="5">
        <v>44623</v>
      </c>
      <c r="F962">
        <v>236</v>
      </c>
      <c r="G962">
        <v>51</v>
      </c>
      <c r="H962" t="s">
        <v>5043</v>
      </c>
      <c r="I962">
        <v>89</v>
      </c>
      <c r="J962">
        <v>0</v>
      </c>
      <c r="L962" s="7" t="str">
        <f t="shared" si="42"/>
        <v>21-30</v>
      </c>
      <c r="M962" s="7">
        <f t="shared" si="43"/>
        <v>2022</v>
      </c>
      <c r="N962" s="6" t="str">
        <f t="shared" si="44"/>
        <v>Medium</v>
      </c>
    </row>
    <row r="963" spans="1:14" x14ac:dyDescent="0.25">
      <c r="A963" t="s">
        <v>972</v>
      </c>
      <c r="B963" t="s">
        <v>5011</v>
      </c>
      <c r="C963" t="s">
        <v>5020</v>
      </c>
      <c r="D963">
        <v>32</v>
      </c>
      <c r="E963" s="5">
        <v>44648</v>
      </c>
      <c r="F963">
        <v>204</v>
      </c>
      <c r="G963">
        <v>72</v>
      </c>
      <c r="H963" t="s">
        <v>5044</v>
      </c>
      <c r="I963">
        <v>80</v>
      </c>
      <c r="J963">
        <v>1</v>
      </c>
      <c r="K963" t="s">
        <v>5049</v>
      </c>
      <c r="L963" s="7" t="str">
        <f t="shared" ref="L963:L1026" si="45">IF(D963&lt;=30,"21-30",IF(D963&lt;=40,"31-40","41-50"))</f>
        <v>31-40</v>
      </c>
      <c r="M963" s="7">
        <f t="shared" ref="M963:M1026" si="46">YEAR(E963)</f>
        <v>2022</v>
      </c>
      <c r="N963" s="6" t="str">
        <f t="shared" ref="N963:N1026" si="47">IF(G963&lt;30,"Low",IF(G963&lt;60,"Medium","High"))</f>
        <v>High</v>
      </c>
    </row>
    <row r="964" spans="1:14" x14ac:dyDescent="0.25">
      <c r="A964" t="s">
        <v>973</v>
      </c>
      <c r="B964" t="s">
        <v>5015</v>
      </c>
      <c r="C964" t="s">
        <v>5027</v>
      </c>
      <c r="D964">
        <v>42</v>
      </c>
      <c r="E964" s="5">
        <v>44084</v>
      </c>
      <c r="F964">
        <v>219</v>
      </c>
      <c r="G964">
        <v>64</v>
      </c>
      <c r="H964" t="s">
        <v>5047</v>
      </c>
      <c r="I964">
        <v>77</v>
      </c>
      <c r="J964">
        <v>1</v>
      </c>
      <c r="K964" t="s">
        <v>5049</v>
      </c>
      <c r="L964" s="7" t="str">
        <f t="shared" si="45"/>
        <v>41-50</v>
      </c>
      <c r="M964" s="7">
        <f t="shared" si="46"/>
        <v>2020</v>
      </c>
      <c r="N964" s="6" t="str">
        <f t="shared" si="47"/>
        <v>High</v>
      </c>
    </row>
    <row r="965" spans="1:14" x14ac:dyDescent="0.25">
      <c r="A965" t="s">
        <v>974</v>
      </c>
      <c r="B965" t="s">
        <v>5016</v>
      </c>
      <c r="C965" t="s">
        <v>5031</v>
      </c>
      <c r="D965">
        <v>30</v>
      </c>
      <c r="E965" s="5">
        <v>44288</v>
      </c>
      <c r="F965">
        <v>232</v>
      </c>
      <c r="G965">
        <v>58</v>
      </c>
      <c r="H965" t="s">
        <v>5046</v>
      </c>
      <c r="I965">
        <v>98</v>
      </c>
      <c r="J965">
        <v>0</v>
      </c>
      <c r="L965" s="7" t="str">
        <f t="shared" si="45"/>
        <v>21-30</v>
      </c>
      <c r="M965" s="7">
        <f t="shared" si="46"/>
        <v>2021</v>
      </c>
      <c r="N965" s="6" t="str">
        <f t="shared" si="47"/>
        <v>Medium</v>
      </c>
    </row>
    <row r="966" spans="1:14" x14ac:dyDescent="0.25">
      <c r="A966" t="s">
        <v>975</v>
      </c>
      <c r="B966" t="s">
        <v>5017</v>
      </c>
      <c r="C966" t="s">
        <v>5037</v>
      </c>
      <c r="D966">
        <v>44</v>
      </c>
      <c r="E966" s="5">
        <v>44399</v>
      </c>
      <c r="F966">
        <v>255</v>
      </c>
      <c r="G966">
        <v>23</v>
      </c>
      <c r="H966" t="s">
        <v>5044</v>
      </c>
      <c r="I966">
        <v>81</v>
      </c>
      <c r="J966">
        <v>0</v>
      </c>
      <c r="L966" s="7" t="str">
        <f t="shared" si="45"/>
        <v>41-50</v>
      </c>
      <c r="M966" s="7">
        <f t="shared" si="46"/>
        <v>2021</v>
      </c>
      <c r="N966" s="6" t="str">
        <f t="shared" si="47"/>
        <v>Low</v>
      </c>
    </row>
    <row r="967" spans="1:14" x14ac:dyDescent="0.25">
      <c r="A967" t="s">
        <v>976</v>
      </c>
      <c r="B967" t="s">
        <v>5014</v>
      </c>
      <c r="C967" t="s">
        <v>5035</v>
      </c>
      <c r="D967">
        <v>42</v>
      </c>
      <c r="E967" s="5">
        <v>44382</v>
      </c>
      <c r="F967">
        <v>251</v>
      </c>
      <c r="G967">
        <v>78</v>
      </c>
      <c r="H967" t="s">
        <v>5048</v>
      </c>
      <c r="I967">
        <v>86</v>
      </c>
      <c r="J967">
        <v>0</v>
      </c>
      <c r="L967" s="7" t="str">
        <f t="shared" si="45"/>
        <v>41-50</v>
      </c>
      <c r="M967" s="7">
        <f t="shared" si="46"/>
        <v>2021</v>
      </c>
      <c r="N967" s="6" t="str">
        <f t="shared" si="47"/>
        <v>High</v>
      </c>
    </row>
    <row r="968" spans="1:14" x14ac:dyDescent="0.25">
      <c r="A968" t="s">
        <v>977</v>
      </c>
      <c r="B968" t="s">
        <v>5012</v>
      </c>
      <c r="C968" t="s">
        <v>5034</v>
      </c>
      <c r="D968">
        <v>36</v>
      </c>
      <c r="E968" s="5">
        <v>44776</v>
      </c>
      <c r="F968">
        <v>215</v>
      </c>
      <c r="G968">
        <v>19</v>
      </c>
      <c r="H968" t="s">
        <v>5046</v>
      </c>
      <c r="I968">
        <v>93</v>
      </c>
      <c r="J968">
        <v>1</v>
      </c>
      <c r="K968" t="s">
        <v>5051</v>
      </c>
      <c r="L968" s="7" t="str">
        <f t="shared" si="45"/>
        <v>31-40</v>
      </c>
      <c r="M968" s="7">
        <f t="shared" si="46"/>
        <v>2022</v>
      </c>
      <c r="N968" s="6" t="str">
        <f t="shared" si="47"/>
        <v>Low</v>
      </c>
    </row>
    <row r="969" spans="1:14" x14ac:dyDescent="0.25">
      <c r="A969" t="s">
        <v>978</v>
      </c>
      <c r="B969" t="s">
        <v>5016</v>
      </c>
      <c r="C969" t="s">
        <v>5031</v>
      </c>
      <c r="D969">
        <v>49</v>
      </c>
      <c r="E969" s="5">
        <v>44077</v>
      </c>
      <c r="F969">
        <v>258</v>
      </c>
      <c r="G969">
        <v>8</v>
      </c>
      <c r="H969" t="s">
        <v>5046</v>
      </c>
      <c r="I969">
        <v>63</v>
      </c>
      <c r="J969">
        <v>1</v>
      </c>
      <c r="K969" t="s">
        <v>5051</v>
      </c>
      <c r="L969" s="7" t="str">
        <f t="shared" si="45"/>
        <v>41-50</v>
      </c>
      <c r="M969" s="7">
        <f t="shared" si="46"/>
        <v>2020</v>
      </c>
      <c r="N969" s="6" t="str">
        <f t="shared" si="47"/>
        <v>Low</v>
      </c>
    </row>
    <row r="970" spans="1:14" x14ac:dyDescent="0.25">
      <c r="A970" t="s">
        <v>979</v>
      </c>
      <c r="B970" t="s">
        <v>5018</v>
      </c>
      <c r="C970" t="s">
        <v>5032</v>
      </c>
      <c r="D970">
        <v>27</v>
      </c>
      <c r="E970" s="5">
        <v>44665</v>
      </c>
      <c r="F970">
        <v>243</v>
      </c>
      <c r="G970">
        <v>76</v>
      </c>
      <c r="H970" t="s">
        <v>5043</v>
      </c>
      <c r="I970">
        <v>75</v>
      </c>
      <c r="J970">
        <v>0</v>
      </c>
      <c r="L970" s="7" t="str">
        <f t="shared" si="45"/>
        <v>21-30</v>
      </c>
      <c r="M970" s="7">
        <f t="shared" si="46"/>
        <v>2022</v>
      </c>
      <c r="N970" s="6" t="str">
        <f t="shared" si="47"/>
        <v>High</v>
      </c>
    </row>
    <row r="971" spans="1:14" x14ac:dyDescent="0.25">
      <c r="A971" t="s">
        <v>980</v>
      </c>
      <c r="B971" t="s">
        <v>5011</v>
      </c>
      <c r="C971" t="s">
        <v>5019</v>
      </c>
      <c r="D971">
        <v>28</v>
      </c>
      <c r="E971" s="5">
        <v>44899</v>
      </c>
      <c r="F971">
        <v>215</v>
      </c>
      <c r="G971">
        <v>39</v>
      </c>
      <c r="H971" t="s">
        <v>5048</v>
      </c>
      <c r="I971">
        <v>81</v>
      </c>
      <c r="J971">
        <v>1</v>
      </c>
      <c r="K971" t="s">
        <v>5051</v>
      </c>
      <c r="L971" s="7" t="str">
        <f t="shared" si="45"/>
        <v>21-30</v>
      </c>
      <c r="M971" s="7">
        <f t="shared" si="46"/>
        <v>2022</v>
      </c>
      <c r="N971" s="6" t="str">
        <f t="shared" si="47"/>
        <v>Medium</v>
      </c>
    </row>
    <row r="972" spans="1:14" x14ac:dyDescent="0.25">
      <c r="A972" t="s">
        <v>981</v>
      </c>
      <c r="B972" t="s">
        <v>5017</v>
      </c>
      <c r="C972" t="s">
        <v>5030</v>
      </c>
      <c r="D972">
        <v>27</v>
      </c>
      <c r="E972" s="5">
        <v>44648</v>
      </c>
      <c r="F972">
        <v>208</v>
      </c>
      <c r="G972">
        <v>3</v>
      </c>
      <c r="H972" t="s">
        <v>5047</v>
      </c>
      <c r="I972">
        <v>100</v>
      </c>
      <c r="J972">
        <v>1</v>
      </c>
      <c r="K972" t="s">
        <v>5050</v>
      </c>
      <c r="L972" s="7" t="str">
        <f t="shared" si="45"/>
        <v>21-30</v>
      </c>
      <c r="M972" s="7">
        <f t="shared" si="46"/>
        <v>2022</v>
      </c>
      <c r="N972" s="6" t="str">
        <f t="shared" si="47"/>
        <v>Low</v>
      </c>
    </row>
    <row r="973" spans="1:14" x14ac:dyDescent="0.25">
      <c r="A973" t="s">
        <v>982</v>
      </c>
      <c r="B973" t="s">
        <v>5013</v>
      </c>
      <c r="C973" t="s">
        <v>5022</v>
      </c>
      <c r="D973">
        <v>49</v>
      </c>
      <c r="E973" s="5">
        <v>44884</v>
      </c>
      <c r="F973">
        <v>246</v>
      </c>
      <c r="G973">
        <v>62</v>
      </c>
      <c r="H973" t="s">
        <v>5045</v>
      </c>
      <c r="I973">
        <v>53</v>
      </c>
      <c r="J973">
        <v>0</v>
      </c>
      <c r="L973" s="7" t="str">
        <f t="shared" si="45"/>
        <v>41-50</v>
      </c>
      <c r="M973" s="7">
        <f t="shared" si="46"/>
        <v>2022</v>
      </c>
      <c r="N973" s="6" t="str">
        <f t="shared" si="47"/>
        <v>High</v>
      </c>
    </row>
    <row r="974" spans="1:14" x14ac:dyDescent="0.25">
      <c r="A974" t="s">
        <v>983</v>
      </c>
      <c r="B974" t="s">
        <v>5015</v>
      </c>
      <c r="C974" t="s">
        <v>5025</v>
      </c>
      <c r="D974">
        <v>31</v>
      </c>
      <c r="E974" s="5">
        <v>44040</v>
      </c>
      <c r="F974">
        <v>204</v>
      </c>
      <c r="G974">
        <v>52</v>
      </c>
      <c r="H974" t="s">
        <v>5047</v>
      </c>
      <c r="I974">
        <v>92</v>
      </c>
      <c r="J974">
        <v>0</v>
      </c>
      <c r="L974" s="7" t="str">
        <f t="shared" si="45"/>
        <v>31-40</v>
      </c>
      <c r="M974" s="7">
        <f t="shared" si="46"/>
        <v>2020</v>
      </c>
      <c r="N974" s="6" t="str">
        <f t="shared" si="47"/>
        <v>Medium</v>
      </c>
    </row>
    <row r="975" spans="1:14" x14ac:dyDescent="0.25">
      <c r="A975" t="s">
        <v>984</v>
      </c>
      <c r="B975" t="s">
        <v>5016</v>
      </c>
      <c r="C975" t="s">
        <v>5029</v>
      </c>
      <c r="D975">
        <v>48</v>
      </c>
      <c r="E975" s="5">
        <v>44784</v>
      </c>
      <c r="F975">
        <v>215</v>
      </c>
      <c r="G975">
        <v>14</v>
      </c>
      <c r="H975" t="s">
        <v>5044</v>
      </c>
      <c r="I975">
        <v>97</v>
      </c>
      <c r="J975">
        <v>0</v>
      </c>
      <c r="L975" s="7" t="str">
        <f t="shared" si="45"/>
        <v>41-50</v>
      </c>
      <c r="M975" s="7">
        <f t="shared" si="46"/>
        <v>2022</v>
      </c>
      <c r="N975" s="6" t="str">
        <f t="shared" si="47"/>
        <v>Low</v>
      </c>
    </row>
    <row r="976" spans="1:14" x14ac:dyDescent="0.25">
      <c r="A976" t="s">
        <v>985</v>
      </c>
      <c r="B976" t="s">
        <v>5018</v>
      </c>
      <c r="C976" t="s">
        <v>5036</v>
      </c>
      <c r="D976">
        <v>50</v>
      </c>
      <c r="E976" s="5">
        <v>44835</v>
      </c>
      <c r="F976">
        <v>215</v>
      </c>
      <c r="G976">
        <v>76</v>
      </c>
      <c r="H976" t="s">
        <v>5045</v>
      </c>
      <c r="I976">
        <v>99</v>
      </c>
      <c r="J976">
        <v>1</v>
      </c>
      <c r="K976" t="s">
        <v>5051</v>
      </c>
      <c r="L976" s="7" t="str">
        <f t="shared" si="45"/>
        <v>41-50</v>
      </c>
      <c r="M976" s="7">
        <f t="shared" si="46"/>
        <v>2022</v>
      </c>
      <c r="N976" s="6" t="str">
        <f t="shared" si="47"/>
        <v>High</v>
      </c>
    </row>
    <row r="977" spans="1:14" x14ac:dyDescent="0.25">
      <c r="A977" t="s">
        <v>986</v>
      </c>
      <c r="B977" t="s">
        <v>5016</v>
      </c>
      <c r="C977" t="s">
        <v>5029</v>
      </c>
      <c r="D977">
        <v>45</v>
      </c>
      <c r="E977" s="5">
        <v>44686</v>
      </c>
      <c r="F977">
        <v>259</v>
      </c>
      <c r="G977">
        <v>54</v>
      </c>
      <c r="H977" t="s">
        <v>5043</v>
      </c>
      <c r="I977">
        <v>59</v>
      </c>
      <c r="J977">
        <v>0</v>
      </c>
      <c r="L977" s="7" t="str">
        <f t="shared" si="45"/>
        <v>41-50</v>
      </c>
      <c r="M977" s="7">
        <f t="shared" si="46"/>
        <v>2022</v>
      </c>
      <c r="N977" s="6" t="str">
        <f t="shared" si="47"/>
        <v>Medium</v>
      </c>
    </row>
    <row r="978" spans="1:14" x14ac:dyDescent="0.25">
      <c r="A978" t="s">
        <v>987</v>
      </c>
      <c r="B978" t="s">
        <v>5013</v>
      </c>
      <c r="C978" t="s">
        <v>5039</v>
      </c>
      <c r="D978">
        <v>30</v>
      </c>
      <c r="E978" s="5">
        <v>44477</v>
      </c>
      <c r="F978">
        <v>226</v>
      </c>
      <c r="G978">
        <v>32</v>
      </c>
      <c r="H978" t="s">
        <v>5044</v>
      </c>
      <c r="I978">
        <v>53</v>
      </c>
      <c r="J978">
        <v>1</v>
      </c>
      <c r="K978" t="s">
        <v>5050</v>
      </c>
      <c r="L978" s="7" t="str">
        <f t="shared" si="45"/>
        <v>21-30</v>
      </c>
      <c r="M978" s="7">
        <f t="shared" si="46"/>
        <v>2021</v>
      </c>
      <c r="N978" s="6" t="str">
        <f t="shared" si="47"/>
        <v>Medium</v>
      </c>
    </row>
    <row r="979" spans="1:14" x14ac:dyDescent="0.25">
      <c r="A979" t="s">
        <v>988</v>
      </c>
      <c r="B979" t="s">
        <v>5015</v>
      </c>
      <c r="C979" t="s">
        <v>5025</v>
      </c>
      <c r="D979">
        <v>25</v>
      </c>
      <c r="E979" s="5">
        <v>44603</v>
      </c>
      <c r="F979">
        <v>234</v>
      </c>
      <c r="G979">
        <v>54</v>
      </c>
      <c r="H979" t="s">
        <v>5048</v>
      </c>
      <c r="I979">
        <v>93</v>
      </c>
      <c r="J979">
        <v>0</v>
      </c>
      <c r="L979" s="7" t="str">
        <f t="shared" si="45"/>
        <v>21-30</v>
      </c>
      <c r="M979" s="7">
        <f t="shared" si="46"/>
        <v>2022</v>
      </c>
      <c r="N979" s="6" t="str">
        <f t="shared" si="47"/>
        <v>Medium</v>
      </c>
    </row>
    <row r="980" spans="1:14" x14ac:dyDescent="0.25">
      <c r="A980" t="s">
        <v>989</v>
      </c>
      <c r="B980" t="s">
        <v>5018</v>
      </c>
      <c r="C980" t="s">
        <v>5038</v>
      </c>
      <c r="D980">
        <v>33</v>
      </c>
      <c r="E980" s="5">
        <v>44441</v>
      </c>
      <c r="F980">
        <v>245</v>
      </c>
      <c r="G980">
        <v>47</v>
      </c>
      <c r="H980" t="s">
        <v>5047</v>
      </c>
      <c r="I980">
        <v>51</v>
      </c>
      <c r="J980">
        <v>0</v>
      </c>
      <c r="L980" s="7" t="str">
        <f t="shared" si="45"/>
        <v>31-40</v>
      </c>
      <c r="M980" s="7">
        <f t="shared" si="46"/>
        <v>2021</v>
      </c>
      <c r="N980" s="6" t="str">
        <f t="shared" si="47"/>
        <v>Medium</v>
      </c>
    </row>
    <row r="981" spans="1:14" x14ac:dyDescent="0.25">
      <c r="A981" t="s">
        <v>990</v>
      </c>
      <c r="B981" t="s">
        <v>5017</v>
      </c>
      <c r="C981" t="s">
        <v>5037</v>
      </c>
      <c r="D981">
        <v>47</v>
      </c>
      <c r="E981" s="5">
        <v>44240</v>
      </c>
      <c r="F981">
        <v>215</v>
      </c>
      <c r="G981">
        <v>32</v>
      </c>
      <c r="H981" t="s">
        <v>5044</v>
      </c>
      <c r="I981">
        <v>74</v>
      </c>
      <c r="J981">
        <v>1</v>
      </c>
      <c r="K981" t="s">
        <v>5050</v>
      </c>
      <c r="L981" s="7" t="str">
        <f t="shared" si="45"/>
        <v>41-50</v>
      </c>
      <c r="M981" s="7">
        <f t="shared" si="46"/>
        <v>2021</v>
      </c>
      <c r="N981" s="6" t="str">
        <f t="shared" si="47"/>
        <v>Medium</v>
      </c>
    </row>
    <row r="982" spans="1:14" x14ac:dyDescent="0.25">
      <c r="A982" t="s">
        <v>991</v>
      </c>
      <c r="B982" t="s">
        <v>5015</v>
      </c>
      <c r="C982" t="s">
        <v>5025</v>
      </c>
      <c r="D982">
        <v>25</v>
      </c>
      <c r="E982" s="5">
        <v>44380</v>
      </c>
      <c r="F982">
        <v>255</v>
      </c>
      <c r="G982">
        <v>30</v>
      </c>
      <c r="H982" t="s">
        <v>5048</v>
      </c>
      <c r="I982">
        <v>74</v>
      </c>
      <c r="J982">
        <v>0</v>
      </c>
      <c r="L982" s="7" t="str">
        <f t="shared" si="45"/>
        <v>21-30</v>
      </c>
      <c r="M982" s="7">
        <f t="shared" si="46"/>
        <v>2021</v>
      </c>
      <c r="N982" s="6" t="str">
        <f t="shared" si="47"/>
        <v>Medium</v>
      </c>
    </row>
    <row r="983" spans="1:14" x14ac:dyDescent="0.25">
      <c r="A983" t="s">
        <v>992</v>
      </c>
      <c r="B983" t="s">
        <v>5016</v>
      </c>
      <c r="C983" t="s">
        <v>5031</v>
      </c>
      <c r="D983">
        <v>31</v>
      </c>
      <c r="E983" s="5">
        <v>44835</v>
      </c>
      <c r="F983">
        <v>259</v>
      </c>
      <c r="G983">
        <v>96</v>
      </c>
      <c r="H983" t="s">
        <v>5043</v>
      </c>
      <c r="I983">
        <v>69</v>
      </c>
      <c r="J983">
        <v>0</v>
      </c>
      <c r="L983" s="7" t="str">
        <f t="shared" si="45"/>
        <v>31-40</v>
      </c>
      <c r="M983" s="7">
        <f t="shared" si="46"/>
        <v>2022</v>
      </c>
      <c r="N983" s="6" t="str">
        <f t="shared" si="47"/>
        <v>High</v>
      </c>
    </row>
    <row r="984" spans="1:14" x14ac:dyDescent="0.25">
      <c r="A984" t="s">
        <v>993</v>
      </c>
      <c r="B984" t="s">
        <v>5013</v>
      </c>
      <c r="C984" t="s">
        <v>5033</v>
      </c>
      <c r="D984">
        <v>42</v>
      </c>
      <c r="E984" s="5">
        <v>44603</v>
      </c>
      <c r="F984">
        <v>256</v>
      </c>
      <c r="G984">
        <v>98</v>
      </c>
      <c r="H984" t="s">
        <v>5046</v>
      </c>
      <c r="I984">
        <v>76</v>
      </c>
      <c r="J984">
        <v>0</v>
      </c>
      <c r="L984" s="7" t="str">
        <f t="shared" si="45"/>
        <v>41-50</v>
      </c>
      <c r="M984" s="7">
        <f t="shared" si="46"/>
        <v>2022</v>
      </c>
      <c r="N984" s="6" t="str">
        <f t="shared" si="47"/>
        <v>High</v>
      </c>
    </row>
    <row r="985" spans="1:14" x14ac:dyDescent="0.25">
      <c r="A985" t="s">
        <v>994</v>
      </c>
      <c r="B985" t="s">
        <v>5018</v>
      </c>
      <c r="C985" t="s">
        <v>5038</v>
      </c>
      <c r="D985">
        <v>48</v>
      </c>
      <c r="E985" s="5">
        <v>44129</v>
      </c>
      <c r="F985">
        <v>260</v>
      </c>
      <c r="G985">
        <v>62</v>
      </c>
      <c r="H985" t="s">
        <v>5048</v>
      </c>
      <c r="I985">
        <v>97</v>
      </c>
      <c r="J985">
        <v>1</v>
      </c>
      <c r="K985" t="s">
        <v>5051</v>
      </c>
      <c r="L985" s="7" t="str">
        <f t="shared" si="45"/>
        <v>41-50</v>
      </c>
      <c r="M985" s="7">
        <f t="shared" si="46"/>
        <v>2020</v>
      </c>
      <c r="N985" s="6" t="str">
        <f t="shared" si="47"/>
        <v>High</v>
      </c>
    </row>
    <row r="986" spans="1:14" x14ac:dyDescent="0.25">
      <c r="A986" t="s">
        <v>995</v>
      </c>
      <c r="B986" t="s">
        <v>5016</v>
      </c>
      <c r="C986" t="s">
        <v>5041</v>
      </c>
      <c r="D986">
        <v>48</v>
      </c>
      <c r="E986" s="5">
        <v>44763</v>
      </c>
      <c r="F986">
        <v>244</v>
      </c>
      <c r="G986">
        <v>33</v>
      </c>
      <c r="H986" t="s">
        <v>5044</v>
      </c>
      <c r="I986">
        <v>54</v>
      </c>
      <c r="J986">
        <v>1</v>
      </c>
      <c r="K986" t="s">
        <v>5051</v>
      </c>
      <c r="L986" s="7" t="str">
        <f t="shared" si="45"/>
        <v>41-50</v>
      </c>
      <c r="M986" s="7">
        <f t="shared" si="46"/>
        <v>2022</v>
      </c>
      <c r="N986" s="6" t="str">
        <f t="shared" si="47"/>
        <v>Medium</v>
      </c>
    </row>
    <row r="987" spans="1:14" x14ac:dyDescent="0.25">
      <c r="A987" t="s">
        <v>996</v>
      </c>
      <c r="B987" t="s">
        <v>5015</v>
      </c>
      <c r="C987" t="s">
        <v>5040</v>
      </c>
      <c r="D987">
        <v>44</v>
      </c>
      <c r="E987" s="5">
        <v>44899</v>
      </c>
      <c r="F987">
        <v>248</v>
      </c>
      <c r="G987">
        <v>6</v>
      </c>
      <c r="H987" t="s">
        <v>5046</v>
      </c>
      <c r="I987">
        <v>91</v>
      </c>
      <c r="J987">
        <v>0</v>
      </c>
      <c r="L987" s="7" t="str">
        <f t="shared" si="45"/>
        <v>41-50</v>
      </c>
      <c r="M987" s="7">
        <f t="shared" si="46"/>
        <v>2022</v>
      </c>
      <c r="N987" s="6" t="str">
        <f t="shared" si="47"/>
        <v>Low</v>
      </c>
    </row>
    <row r="988" spans="1:14" x14ac:dyDescent="0.25">
      <c r="A988" t="s">
        <v>997</v>
      </c>
      <c r="B988" t="s">
        <v>5014</v>
      </c>
      <c r="C988" t="s">
        <v>5024</v>
      </c>
      <c r="D988">
        <v>26</v>
      </c>
      <c r="E988" s="5">
        <v>44924</v>
      </c>
      <c r="F988">
        <v>225</v>
      </c>
      <c r="G988">
        <v>25</v>
      </c>
      <c r="H988" t="s">
        <v>5046</v>
      </c>
      <c r="I988">
        <v>69</v>
      </c>
      <c r="J988">
        <v>1</v>
      </c>
      <c r="K988" t="s">
        <v>5050</v>
      </c>
      <c r="L988" s="7" t="str">
        <f t="shared" si="45"/>
        <v>21-30</v>
      </c>
      <c r="M988" s="7">
        <f t="shared" si="46"/>
        <v>2022</v>
      </c>
      <c r="N988" s="6" t="str">
        <f t="shared" si="47"/>
        <v>Low</v>
      </c>
    </row>
    <row r="989" spans="1:14" x14ac:dyDescent="0.25">
      <c r="A989" t="s">
        <v>998</v>
      </c>
      <c r="B989" t="s">
        <v>5011</v>
      </c>
      <c r="C989" t="s">
        <v>5019</v>
      </c>
      <c r="D989">
        <v>27</v>
      </c>
      <c r="E989" s="5">
        <v>44672</v>
      </c>
      <c r="F989">
        <v>233</v>
      </c>
      <c r="G989">
        <v>91</v>
      </c>
      <c r="H989" t="s">
        <v>5046</v>
      </c>
      <c r="I989">
        <v>98</v>
      </c>
      <c r="J989">
        <v>0</v>
      </c>
      <c r="L989" s="7" t="str">
        <f t="shared" si="45"/>
        <v>21-30</v>
      </c>
      <c r="M989" s="7">
        <f t="shared" si="46"/>
        <v>2022</v>
      </c>
      <c r="N989" s="6" t="str">
        <f t="shared" si="47"/>
        <v>High</v>
      </c>
    </row>
    <row r="990" spans="1:14" x14ac:dyDescent="0.25">
      <c r="A990" t="s">
        <v>999</v>
      </c>
      <c r="B990" t="s">
        <v>5016</v>
      </c>
      <c r="C990" t="s">
        <v>5031</v>
      </c>
      <c r="D990">
        <v>36</v>
      </c>
      <c r="E990" s="5">
        <v>44438</v>
      </c>
      <c r="F990">
        <v>255</v>
      </c>
      <c r="G990">
        <v>94</v>
      </c>
      <c r="H990" t="s">
        <v>5043</v>
      </c>
      <c r="I990">
        <v>66</v>
      </c>
      <c r="J990">
        <v>0</v>
      </c>
      <c r="L990" s="7" t="str">
        <f t="shared" si="45"/>
        <v>31-40</v>
      </c>
      <c r="M990" s="7">
        <f t="shared" si="46"/>
        <v>2021</v>
      </c>
      <c r="N990" s="6" t="str">
        <f t="shared" si="47"/>
        <v>High</v>
      </c>
    </row>
    <row r="991" spans="1:14" x14ac:dyDescent="0.25">
      <c r="A991" t="s">
        <v>1000</v>
      </c>
      <c r="B991" t="s">
        <v>5015</v>
      </c>
      <c r="C991" t="s">
        <v>5040</v>
      </c>
      <c r="D991">
        <v>28</v>
      </c>
      <c r="E991" s="5">
        <v>44841</v>
      </c>
      <c r="F991">
        <v>226</v>
      </c>
      <c r="G991">
        <v>47</v>
      </c>
      <c r="H991" t="s">
        <v>5043</v>
      </c>
      <c r="I991">
        <v>75</v>
      </c>
      <c r="J991">
        <v>1</v>
      </c>
      <c r="K991" t="s">
        <v>5050</v>
      </c>
      <c r="L991" s="7" t="str">
        <f t="shared" si="45"/>
        <v>21-30</v>
      </c>
      <c r="M991" s="7">
        <f t="shared" si="46"/>
        <v>2022</v>
      </c>
      <c r="N991" s="6" t="str">
        <f t="shared" si="47"/>
        <v>Medium</v>
      </c>
    </row>
    <row r="992" spans="1:14" x14ac:dyDescent="0.25">
      <c r="A992" t="s">
        <v>1001</v>
      </c>
      <c r="B992" t="s">
        <v>5012</v>
      </c>
      <c r="C992" t="s">
        <v>5026</v>
      </c>
      <c r="D992">
        <v>22</v>
      </c>
      <c r="E992" s="5">
        <v>43982</v>
      </c>
      <c r="F992">
        <v>235</v>
      </c>
      <c r="G992">
        <v>82</v>
      </c>
      <c r="H992" t="s">
        <v>5044</v>
      </c>
      <c r="I992">
        <v>90</v>
      </c>
      <c r="J992">
        <v>0</v>
      </c>
      <c r="L992" s="7" t="str">
        <f t="shared" si="45"/>
        <v>21-30</v>
      </c>
      <c r="M992" s="7">
        <f t="shared" si="46"/>
        <v>2020</v>
      </c>
      <c r="N992" s="6" t="str">
        <f t="shared" si="47"/>
        <v>High</v>
      </c>
    </row>
    <row r="993" spans="1:14" x14ac:dyDescent="0.25">
      <c r="A993" t="s">
        <v>1002</v>
      </c>
      <c r="B993" t="s">
        <v>5011</v>
      </c>
      <c r="C993" t="s">
        <v>5023</v>
      </c>
      <c r="D993">
        <v>28</v>
      </c>
      <c r="E993" s="5">
        <v>44659</v>
      </c>
      <c r="F993">
        <v>244</v>
      </c>
      <c r="G993">
        <v>21</v>
      </c>
      <c r="H993" t="s">
        <v>5045</v>
      </c>
      <c r="I993">
        <v>75</v>
      </c>
      <c r="J993">
        <v>1</v>
      </c>
      <c r="K993" t="s">
        <v>5050</v>
      </c>
      <c r="L993" s="7" t="str">
        <f t="shared" si="45"/>
        <v>21-30</v>
      </c>
      <c r="M993" s="7">
        <f t="shared" si="46"/>
        <v>2022</v>
      </c>
      <c r="N993" s="6" t="str">
        <f t="shared" si="47"/>
        <v>Low</v>
      </c>
    </row>
    <row r="994" spans="1:14" x14ac:dyDescent="0.25">
      <c r="A994" t="s">
        <v>1003</v>
      </c>
      <c r="B994" t="s">
        <v>5018</v>
      </c>
      <c r="C994" t="s">
        <v>5038</v>
      </c>
      <c r="D994">
        <v>24</v>
      </c>
      <c r="E994" s="5">
        <v>43946</v>
      </c>
      <c r="F994">
        <v>223</v>
      </c>
      <c r="G994">
        <v>21</v>
      </c>
      <c r="H994" t="s">
        <v>5044</v>
      </c>
      <c r="I994">
        <v>57</v>
      </c>
      <c r="J994">
        <v>0</v>
      </c>
      <c r="L994" s="7" t="str">
        <f t="shared" si="45"/>
        <v>21-30</v>
      </c>
      <c r="M994" s="7">
        <f t="shared" si="46"/>
        <v>2020</v>
      </c>
      <c r="N994" s="6" t="str">
        <f t="shared" si="47"/>
        <v>Low</v>
      </c>
    </row>
    <row r="995" spans="1:14" x14ac:dyDescent="0.25">
      <c r="A995" t="s">
        <v>1004</v>
      </c>
      <c r="B995" t="s">
        <v>5016</v>
      </c>
      <c r="C995" t="s">
        <v>5031</v>
      </c>
      <c r="D995">
        <v>48</v>
      </c>
      <c r="E995" s="5">
        <v>44238</v>
      </c>
      <c r="F995">
        <v>231</v>
      </c>
      <c r="G995">
        <v>15</v>
      </c>
      <c r="H995" t="s">
        <v>5043</v>
      </c>
      <c r="I995">
        <v>95</v>
      </c>
      <c r="J995">
        <v>0</v>
      </c>
      <c r="L995" s="7" t="str">
        <f t="shared" si="45"/>
        <v>41-50</v>
      </c>
      <c r="M995" s="7">
        <f t="shared" si="46"/>
        <v>2021</v>
      </c>
      <c r="N995" s="6" t="str">
        <f t="shared" si="47"/>
        <v>Low</v>
      </c>
    </row>
    <row r="996" spans="1:14" x14ac:dyDescent="0.25">
      <c r="A996" t="s">
        <v>1005</v>
      </c>
      <c r="B996" t="s">
        <v>5012</v>
      </c>
      <c r="C996" t="s">
        <v>5034</v>
      </c>
      <c r="D996">
        <v>31</v>
      </c>
      <c r="E996" s="5">
        <v>44163</v>
      </c>
      <c r="F996">
        <v>231</v>
      </c>
      <c r="G996">
        <v>48</v>
      </c>
      <c r="H996" t="s">
        <v>5043</v>
      </c>
      <c r="I996">
        <v>77</v>
      </c>
      <c r="J996">
        <v>0</v>
      </c>
      <c r="L996" s="7" t="str">
        <f t="shared" si="45"/>
        <v>31-40</v>
      </c>
      <c r="M996" s="7">
        <f t="shared" si="46"/>
        <v>2020</v>
      </c>
      <c r="N996" s="6" t="str">
        <f t="shared" si="47"/>
        <v>Medium</v>
      </c>
    </row>
    <row r="997" spans="1:14" x14ac:dyDescent="0.25">
      <c r="A997" t="s">
        <v>1006</v>
      </c>
      <c r="B997" t="s">
        <v>5012</v>
      </c>
      <c r="C997" t="s">
        <v>5034</v>
      </c>
      <c r="D997">
        <v>45</v>
      </c>
      <c r="E997" s="5">
        <v>44234</v>
      </c>
      <c r="F997">
        <v>212</v>
      </c>
      <c r="G997">
        <v>53</v>
      </c>
      <c r="H997" t="s">
        <v>5043</v>
      </c>
      <c r="I997">
        <v>76</v>
      </c>
      <c r="J997">
        <v>0</v>
      </c>
      <c r="L997" s="7" t="str">
        <f t="shared" si="45"/>
        <v>41-50</v>
      </c>
      <c r="M997" s="7">
        <f t="shared" si="46"/>
        <v>2021</v>
      </c>
      <c r="N997" s="6" t="str">
        <f t="shared" si="47"/>
        <v>Medium</v>
      </c>
    </row>
    <row r="998" spans="1:14" x14ac:dyDescent="0.25">
      <c r="A998" t="s">
        <v>1007</v>
      </c>
      <c r="B998" t="s">
        <v>5017</v>
      </c>
      <c r="C998" t="s">
        <v>5042</v>
      </c>
      <c r="D998">
        <v>30</v>
      </c>
      <c r="E998" s="5">
        <v>44686</v>
      </c>
      <c r="F998">
        <v>239</v>
      </c>
      <c r="G998">
        <v>57</v>
      </c>
      <c r="H998" t="s">
        <v>5043</v>
      </c>
      <c r="I998">
        <v>73</v>
      </c>
      <c r="J998">
        <v>1</v>
      </c>
      <c r="K998" t="s">
        <v>5049</v>
      </c>
      <c r="L998" s="7" t="str">
        <f t="shared" si="45"/>
        <v>21-30</v>
      </c>
      <c r="M998" s="7">
        <f t="shared" si="46"/>
        <v>2022</v>
      </c>
      <c r="N998" s="6" t="str">
        <f t="shared" si="47"/>
        <v>Medium</v>
      </c>
    </row>
    <row r="999" spans="1:14" x14ac:dyDescent="0.25">
      <c r="A999" t="s">
        <v>1008</v>
      </c>
      <c r="B999" t="s">
        <v>5017</v>
      </c>
      <c r="C999" t="s">
        <v>5042</v>
      </c>
      <c r="D999">
        <v>26</v>
      </c>
      <c r="E999" s="5">
        <v>44035</v>
      </c>
      <c r="F999">
        <v>220</v>
      </c>
      <c r="G999">
        <v>88</v>
      </c>
      <c r="H999" t="s">
        <v>5048</v>
      </c>
      <c r="I999">
        <v>93</v>
      </c>
      <c r="J999">
        <v>0</v>
      </c>
      <c r="L999" s="7" t="str">
        <f t="shared" si="45"/>
        <v>21-30</v>
      </c>
      <c r="M999" s="7">
        <f t="shared" si="46"/>
        <v>2020</v>
      </c>
      <c r="N999" s="6" t="str">
        <f t="shared" si="47"/>
        <v>High</v>
      </c>
    </row>
    <row r="1000" spans="1:14" x14ac:dyDescent="0.25">
      <c r="A1000" t="s">
        <v>1009</v>
      </c>
      <c r="B1000" t="s">
        <v>5016</v>
      </c>
      <c r="C1000" t="s">
        <v>5029</v>
      </c>
      <c r="D1000">
        <v>35</v>
      </c>
      <c r="E1000" s="5">
        <v>44174</v>
      </c>
      <c r="F1000">
        <v>238</v>
      </c>
      <c r="G1000">
        <v>32</v>
      </c>
      <c r="H1000" t="s">
        <v>5045</v>
      </c>
      <c r="I1000">
        <v>56</v>
      </c>
      <c r="J1000">
        <v>0</v>
      </c>
      <c r="L1000" s="7" t="str">
        <f t="shared" si="45"/>
        <v>31-40</v>
      </c>
      <c r="M1000" s="7">
        <f t="shared" si="46"/>
        <v>2020</v>
      </c>
      <c r="N1000" s="6" t="str">
        <f t="shared" si="47"/>
        <v>Medium</v>
      </c>
    </row>
    <row r="1001" spans="1:14" x14ac:dyDescent="0.25">
      <c r="A1001" t="s">
        <v>1010</v>
      </c>
      <c r="B1001" t="s">
        <v>5017</v>
      </c>
      <c r="C1001" t="s">
        <v>5042</v>
      </c>
      <c r="D1001">
        <v>29</v>
      </c>
      <c r="E1001" s="5">
        <v>44445</v>
      </c>
      <c r="F1001">
        <v>258</v>
      </c>
      <c r="G1001">
        <v>45</v>
      </c>
      <c r="H1001" t="s">
        <v>5044</v>
      </c>
      <c r="I1001">
        <v>92</v>
      </c>
      <c r="J1001">
        <v>0</v>
      </c>
      <c r="L1001" s="7" t="str">
        <f t="shared" si="45"/>
        <v>21-30</v>
      </c>
      <c r="M1001" s="7">
        <f t="shared" si="46"/>
        <v>2021</v>
      </c>
      <c r="N1001" s="6" t="str">
        <f t="shared" si="47"/>
        <v>Medium</v>
      </c>
    </row>
    <row r="1002" spans="1:14" x14ac:dyDescent="0.25">
      <c r="A1002" t="s">
        <v>1011</v>
      </c>
      <c r="B1002" t="s">
        <v>5017</v>
      </c>
      <c r="C1002" t="s">
        <v>5042</v>
      </c>
      <c r="D1002">
        <v>38</v>
      </c>
      <c r="E1002" s="5">
        <v>44293</v>
      </c>
      <c r="F1002">
        <v>224</v>
      </c>
      <c r="G1002">
        <v>38</v>
      </c>
      <c r="H1002" t="s">
        <v>5048</v>
      </c>
      <c r="I1002">
        <v>92</v>
      </c>
      <c r="J1002">
        <v>1</v>
      </c>
      <c r="K1002" t="s">
        <v>5049</v>
      </c>
      <c r="L1002" s="7" t="str">
        <f t="shared" si="45"/>
        <v>31-40</v>
      </c>
      <c r="M1002" s="7">
        <f t="shared" si="46"/>
        <v>2021</v>
      </c>
      <c r="N1002" s="6" t="str">
        <f t="shared" si="47"/>
        <v>Medium</v>
      </c>
    </row>
    <row r="1003" spans="1:14" x14ac:dyDescent="0.25">
      <c r="A1003" t="s">
        <v>1012</v>
      </c>
      <c r="B1003" t="s">
        <v>5017</v>
      </c>
      <c r="C1003" t="s">
        <v>5037</v>
      </c>
      <c r="D1003">
        <v>27</v>
      </c>
      <c r="E1003" s="5">
        <v>44661</v>
      </c>
      <c r="F1003">
        <v>210</v>
      </c>
      <c r="G1003">
        <v>64</v>
      </c>
      <c r="H1003" t="s">
        <v>5048</v>
      </c>
      <c r="I1003">
        <v>71</v>
      </c>
      <c r="J1003">
        <v>1</v>
      </c>
      <c r="K1003" t="s">
        <v>5049</v>
      </c>
      <c r="L1003" s="7" t="str">
        <f t="shared" si="45"/>
        <v>21-30</v>
      </c>
      <c r="M1003" s="7">
        <f t="shared" si="46"/>
        <v>2022</v>
      </c>
      <c r="N1003" s="6" t="str">
        <f t="shared" si="47"/>
        <v>High</v>
      </c>
    </row>
    <row r="1004" spans="1:14" x14ac:dyDescent="0.25">
      <c r="A1004" t="s">
        <v>1013</v>
      </c>
      <c r="B1004" t="s">
        <v>5011</v>
      </c>
      <c r="C1004" t="s">
        <v>5023</v>
      </c>
      <c r="D1004">
        <v>44</v>
      </c>
      <c r="E1004" s="5">
        <v>44384</v>
      </c>
      <c r="F1004">
        <v>227</v>
      </c>
      <c r="G1004">
        <v>18</v>
      </c>
      <c r="H1004" t="s">
        <v>5047</v>
      </c>
      <c r="I1004">
        <v>57</v>
      </c>
      <c r="J1004">
        <v>1</v>
      </c>
      <c r="K1004" t="s">
        <v>5049</v>
      </c>
      <c r="L1004" s="7" t="str">
        <f t="shared" si="45"/>
        <v>41-50</v>
      </c>
      <c r="M1004" s="7">
        <f t="shared" si="46"/>
        <v>2021</v>
      </c>
      <c r="N1004" s="6" t="str">
        <f t="shared" si="47"/>
        <v>Low</v>
      </c>
    </row>
    <row r="1005" spans="1:14" x14ac:dyDescent="0.25">
      <c r="A1005" t="s">
        <v>1014</v>
      </c>
      <c r="B1005" t="s">
        <v>5013</v>
      </c>
      <c r="C1005" t="s">
        <v>5033</v>
      </c>
      <c r="D1005">
        <v>49</v>
      </c>
      <c r="E1005" s="5">
        <v>43931</v>
      </c>
      <c r="F1005">
        <v>253</v>
      </c>
      <c r="G1005">
        <v>35</v>
      </c>
      <c r="H1005" t="s">
        <v>5046</v>
      </c>
      <c r="I1005">
        <v>73</v>
      </c>
      <c r="J1005">
        <v>1</v>
      </c>
      <c r="K1005" t="s">
        <v>5051</v>
      </c>
      <c r="L1005" s="7" t="str">
        <f t="shared" si="45"/>
        <v>41-50</v>
      </c>
      <c r="M1005" s="7">
        <f t="shared" si="46"/>
        <v>2020</v>
      </c>
      <c r="N1005" s="6" t="str">
        <f t="shared" si="47"/>
        <v>Medium</v>
      </c>
    </row>
    <row r="1006" spans="1:14" x14ac:dyDescent="0.25">
      <c r="A1006" t="s">
        <v>1015</v>
      </c>
      <c r="B1006" t="s">
        <v>5018</v>
      </c>
      <c r="C1006" t="s">
        <v>5032</v>
      </c>
      <c r="D1006">
        <v>48</v>
      </c>
      <c r="E1006" s="5">
        <v>44148</v>
      </c>
      <c r="F1006">
        <v>259</v>
      </c>
      <c r="G1006">
        <v>33</v>
      </c>
      <c r="H1006" t="s">
        <v>5044</v>
      </c>
      <c r="I1006">
        <v>70</v>
      </c>
      <c r="J1006">
        <v>1</v>
      </c>
      <c r="K1006" t="s">
        <v>5049</v>
      </c>
      <c r="L1006" s="7" t="str">
        <f t="shared" si="45"/>
        <v>41-50</v>
      </c>
      <c r="M1006" s="7">
        <f t="shared" si="46"/>
        <v>2020</v>
      </c>
      <c r="N1006" s="6" t="str">
        <f t="shared" si="47"/>
        <v>Medium</v>
      </c>
    </row>
    <row r="1007" spans="1:14" x14ac:dyDescent="0.25">
      <c r="A1007" t="s">
        <v>1016</v>
      </c>
      <c r="B1007" t="s">
        <v>5015</v>
      </c>
      <c r="C1007" t="s">
        <v>5025</v>
      </c>
      <c r="D1007">
        <v>37</v>
      </c>
      <c r="E1007" s="5">
        <v>44145</v>
      </c>
      <c r="F1007">
        <v>260</v>
      </c>
      <c r="G1007">
        <v>19</v>
      </c>
      <c r="H1007" t="s">
        <v>5044</v>
      </c>
      <c r="I1007">
        <v>92</v>
      </c>
      <c r="J1007">
        <v>1</v>
      </c>
      <c r="K1007" t="s">
        <v>5049</v>
      </c>
      <c r="L1007" s="7" t="str">
        <f t="shared" si="45"/>
        <v>31-40</v>
      </c>
      <c r="M1007" s="7">
        <f t="shared" si="46"/>
        <v>2020</v>
      </c>
      <c r="N1007" s="6" t="str">
        <f t="shared" si="47"/>
        <v>Low</v>
      </c>
    </row>
    <row r="1008" spans="1:14" x14ac:dyDescent="0.25">
      <c r="A1008" t="s">
        <v>1017</v>
      </c>
      <c r="B1008" t="s">
        <v>5012</v>
      </c>
      <c r="C1008" t="s">
        <v>5026</v>
      </c>
      <c r="D1008">
        <v>23</v>
      </c>
      <c r="E1008" s="5">
        <v>44692</v>
      </c>
      <c r="F1008">
        <v>211</v>
      </c>
      <c r="G1008">
        <v>4</v>
      </c>
      <c r="H1008" t="s">
        <v>5048</v>
      </c>
      <c r="I1008">
        <v>66</v>
      </c>
      <c r="J1008">
        <v>0</v>
      </c>
      <c r="L1008" s="7" t="str">
        <f t="shared" si="45"/>
        <v>21-30</v>
      </c>
      <c r="M1008" s="7">
        <f t="shared" si="46"/>
        <v>2022</v>
      </c>
      <c r="N1008" s="6" t="str">
        <f t="shared" si="47"/>
        <v>Low</v>
      </c>
    </row>
    <row r="1009" spans="1:14" x14ac:dyDescent="0.25">
      <c r="A1009" t="s">
        <v>1018</v>
      </c>
      <c r="B1009" t="s">
        <v>5014</v>
      </c>
      <c r="C1009" t="s">
        <v>5035</v>
      </c>
      <c r="D1009">
        <v>25</v>
      </c>
      <c r="E1009" s="5">
        <v>44011</v>
      </c>
      <c r="F1009">
        <v>259</v>
      </c>
      <c r="G1009">
        <v>63</v>
      </c>
      <c r="H1009" t="s">
        <v>5045</v>
      </c>
      <c r="I1009">
        <v>78</v>
      </c>
      <c r="J1009">
        <v>1</v>
      </c>
      <c r="K1009" t="s">
        <v>5050</v>
      </c>
      <c r="L1009" s="7" t="str">
        <f t="shared" si="45"/>
        <v>21-30</v>
      </c>
      <c r="M1009" s="7">
        <f t="shared" si="46"/>
        <v>2020</v>
      </c>
      <c r="N1009" s="6" t="str">
        <f t="shared" si="47"/>
        <v>High</v>
      </c>
    </row>
    <row r="1010" spans="1:14" x14ac:dyDescent="0.25">
      <c r="A1010" t="s">
        <v>1019</v>
      </c>
      <c r="B1010" t="s">
        <v>5014</v>
      </c>
      <c r="C1010" t="s">
        <v>5035</v>
      </c>
      <c r="D1010">
        <v>37</v>
      </c>
      <c r="E1010" s="5">
        <v>44812</v>
      </c>
      <c r="F1010">
        <v>254</v>
      </c>
      <c r="G1010">
        <v>92</v>
      </c>
      <c r="H1010" t="s">
        <v>5043</v>
      </c>
      <c r="I1010">
        <v>57</v>
      </c>
      <c r="J1010">
        <v>1</v>
      </c>
      <c r="K1010" t="s">
        <v>5049</v>
      </c>
      <c r="L1010" s="7" t="str">
        <f t="shared" si="45"/>
        <v>31-40</v>
      </c>
      <c r="M1010" s="7">
        <f t="shared" si="46"/>
        <v>2022</v>
      </c>
      <c r="N1010" s="6" t="str">
        <f t="shared" si="47"/>
        <v>High</v>
      </c>
    </row>
    <row r="1011" spans="1:14" x14ac:dyDescent="0.25">
      <c r="A1011" t="s">
        <v>1020</v>
      </c>
      <c r="B1011" t="s">
        <v>5012</v>
      </c>
      <c r="C1011" t="s">
        <v>5034</v>
      </c>
      <c r="D1011">
        <v>27</v>
      </c>
      <c r="E1011" s="5">
        <v>44073</v>
      </c>
      <c r="F1011">
        <v>210</v>
      </c>
      <c r="G1011">
        <v>95</v>
      </c>
      <c r="H1011" t="s">
        <v>5044</v>
      </c>
      <c r="I1011">
        <v>67</v>
      </c>
      <c r="J1011">
        <v>0</v>
      </c>
      <c r="L1011" s="7" t="str">
        <f t="shared" si="45"/>
        <v>21-30</v>
      </c>
      <c r="M1011" s="7">
        <f t="shared" si="46"/>
        <v>2020</v>
      </c>
      <c r="N1011" s="6" t="str">
        <f t="shared" si="47"/>
        <v>High</v>
      </c>
    </row>
    <row r="1012" spans="1:14" x14ac:dyDescent="0.25">
      <c r="A1012" t="s">
        <v>1021</v>
      </c>
      <c r="B1012" t="s">
        <v>5017</v>
      </c>
      <c r="C1012" t="s">
        <v>5037</v>
      </c>
      <c r="D1012">
        <v>46</v>
      </c>
      <c r="E1012" s="5">
        <v>44343</v>
      </c>
      <c r="F1012">
        <v>211</v>
      </c>
      <c r="G1012">
        <v>53</v>
      </c>
      <c r="H1012" t="s">
        <v>5045</v>
      </c>
      <c r="I1012">
        <v>65</v>
      </c>
      <c r="J1012">
        <v>1</v>
      </c>
      <c r="K1012" t="s">
        <v>5050</v>
      </c>
      <c r="L1012" s="7" t="str">
        <f t="shared" si="45"/>
        <v>41-50</v>
      </c>
      <c r="M1012" s="7">
        <f t="shared" si="46"/>
        <v>2021</v>
      </c>
      <c r="N1012" s="6" t="str">
        <f t="shared" si="47"/>
        <v>Medium</v>
      </c>
    </row>
    <row r="1013" spans="1:14" x14ac:dyDescent="0.25">
      <c r="A1013" t="s">
        <v>1022</v>
      </c>
      <c r="B1013" t="s">
        <v>5011</v>
      </c>
      <c r="C1013" t="s">
        <v>5023</v>
      </c>
      <c r="D1013">
        <v>22</v>
      </c>
      <c r="E1013" s="5">
        <v>44636</v>
      </c>
      <c r="F1013">
        <v>243</v>
      </c>
      <c r="G1013">
        <v>87</v>
      </c>
      <c r="H1013" t="s">
        <v>5045</v>
      </c>
      <c r="I1013">
        <v>75</v>
      </c>
      <c r="J1013">
        <v>1</v>
      </c>
      <c r="K1013" t="s">
        <v>5050</v>
      </c>
      <c r="L1013" s="7" t="str">
        <f t="shared" si="45"/>
        <v>21-30</v>
      </c>
      <c r="M1013" s="7">
        <f t="shared" si="46"/>
        <v>2022</v>
      </c>
      <c r="N1013" s="6" t="str">
        <f t="shared" si="47"/>
        <v>High</v>
      </c>
    </row>
    <row r="1014" spans="1:14" x14ac:dyDescent="0.25">
      <c r="A1014" t="s">
        <v>1023</v>
      </c>
      <c r="B1014" t="s">
        <v>5011</v>
      </c>
      <c r="C1014" t="s">
        <v>5023</v>
      </c>
      <c r="D1014">
        <v>26</v>
      </c>
      <c r="E1014" s="5">
        <v>44898</v>
      </c>
      <c r="F1014">
        <v>205</v>
      </c>
      <c r="G1014">
        <v>58</v>
      </c>
      <c r="H1014" t="s">
        <v>5046</v>
      </c>
      <c r="I1014">
        <v>92</v>
      </c>
      <c r="J1014">
        <v>1</v>
      </c>
      <c r="K1014" t="s">
        <v>5051</v>
      </c>
      <c r="L1014" s="7" t="str">
        <f t="shared" si="45"/>
        <v>21-30</v>
      </c>
      <c r="M1014" s="7">
        <f t="shared" si="46"/>
        <v>2022</v>
      </c>
      <c r="N1014" s="6" t="str">
        <f t="shared" si="47"/>
        <v>Medium</v>
      </c>
    </row>
    <row r="1015" spans="1:14" x14ac:dyDescent="0.25">
      <c r="A1015" t="s">
        <v>1024</v>
      </c>
      <c r="B1015" t="s">
        <v>5018</v>
      </c>
      <c r="C1015" t="s">
        <v>5032</v>
      </c>
      <c r="D1015">
        <v>43</v>
      </c>
      <c r="E1015" s="5">
        <v>44922</v>
      </c>
      <c r="F1015">
        <v>221</v>
      </c>
      <c r="G1015">
        <v>5</v>
      </c>
      <c r="H1015" t="s">
        <v>5046</v>
      </c>
      <c r="I1015">
        <v>89</v>
      </c>
      <c r="J1015">
        <v>1</v>
      </c>
      <c r="K1015" t="s">
        <v>5051</v>
      </c>
      <c r="L1015" s="7" t="str">
        <f t="shared" si="45"/>
        <v>41-50</v>
      </c>
      <c r="M1015" s="7">
        <f t="shared" si="46"/>
        <v>2022</v>
      </c>
      <c r="N1015" s="6" t="str">
        <f t="shared" si="47"/>
        <v>Low</v>
      </c>
    </row>
    <row r="1016" spans="1:14" x14ac:dyDescent="0.25">
      <c r="A1016" t="s">
        <v>1025</v>
      </c>
      <c r="B1016" t="s">
        <v>5013</v>
      </c>
      <c r="C1016" t="s">
        <v>5039</v>
      </c>
      <c r="D1016">
        <v>49</v>
      </c>
      <c r="E1016" s="5">
        <v>44878</v>
      </c>
      <c r="F1016">
        <v>251</v>
      </c>
      <c r="G1016">
        <v>82</v>
      </c>
      <c r="H1016" t="s">
        <v>5047</v>
      </c>
      <c r="I1016">
        <v>70</v>
      </c>
      <c r="J1016">
        <v>0</v>
      </c>
      <c r="L1016" s="7" t="str">
        <f t="shared" si="45"/>
        <v>41-50</v>
      </c>
      <c r="M1016" s="7">
        <f t="shared" si="46"/>
        <v>2022</v>
      </c>
      <c r="N1016" s="6" t="str">
        <f t="shared" si="47"/>
        <v>High</v>
      </c>
    </row>
    <row r="1017" spans="1:14" x14ac:dyDescent="0.25">
      <c r="A1017" t="s">
        <v>1026</v>
      </c>
      <c r="B1017" t="s">
        <v>5011</v>
      </c>
      <c r="C1017" t="s">
        <v>5020</v>
      </c>
      <c r="D1017">
        <v>41</v>
      </c>
      <c r="E1017" s="5">
        <v>44537</v>
      </c>
      <c r="F1017">
        <v>205</v>
      </c>
      <c r="G1017">
        <v>51</v>
      </c>
      <c r="H1017" t="s">
        <v>5047</v>
      </c>
      <c r="I1017">
        <v>61</v>
      </c>
      <c r="J1017">
        <v>0</v>
      </c>
      <c r="L1017" s="7" t="str">
        <f t="shared" si="45"/>
        <v>41-50</v>
      </c>
      <c r="M1017" s="7">
        <f t="shared" si="46"/>
        <v>2021</v>
      </c>
      <c r="N1017" s="6" t="str">
        <f t="shared" si="47"/>
        <v>Medium</v>
      </c>
    </row>
    <row r="1018" spans="1:14" x14ac:dyDescent="0.25">
      <c r="A1018" t="s">
        <v>1027</v>
      </c>
      <c r="B1018" t="s">
        <v>5016</v>
      </c>
      <c r="C1018" t="s">
        <v>5041</v>
      </c>
      <c r="D1018">
        <v>22</v>
      </c>
      <c r="E1018" s="5">
        <v>44055</v>
      </c>
      <c r="F1018">
        <v>213</v>
      </c>
      <c r="G1018">
        <v>20</v>
      </c>
      <c r="H1018" t="s">
        <v>5048</v>
      </c>
      <c r="I1018">
        <v>99</v>
      </c>
      <c r="J1018">
        <v>1</v>
      </c>
      <c r="K1018" t="s">
        <v>5051</v>
      </c>
      <c r="L1018" s="7" t="str">
        <f t="shared" si="45"/>
        <v>21-30</v>
      </c>
      <c r="M1018" s="7">
        <f t="shared" si="46"/>
        <v>2020</v>
      </c>
      <c r="N1018" s="6" t="str">
        <f t="shared" si="47"/>
        <v>Low</v>
      </c>
    </row>
    <row r="1019" spans="1:14" x14ac:dyDescent="0.25">
      <c r="A1019" t="s">
        <v>1028</v>
      </c>
      <c r="B1019" t="s">
        <v>5013</v>
      </c>
      <c r="C1019" t="s">
        <v>5039</v>
      </c>
      <c r="D1019">
        <v>31</v>
      </c>
      <c r="E1019" s="5">
        <v>44425</v>
      </c>
      <c r="F1019">
        <v>251</v>
      </c>
      <c r="G1019">
        <v>55</v>
      </c>
      <c r="H1019" t="s">
        <v>5046</v>
      </c>
      <c r="I1019">
        <v>69</v>
      </c>
      <c r="J1019">
        <v>0</v>
      </c>
      <c r="L1019" s="7" t="str">
        <f t="shared" si="45"/>
        <v>31-40</v>
      </c>
      <c r="M1019" s="7">
        <f t="shared" si="46"/>
        <v>2021</v>
      </c>
      <c r="N1019" s="6" t="str">
        <f t="shared" si="47"/>
        <v>Medium</v>
      </c>
    </row>
    <row r="1020" spans="1:14" x14ac:dyDescent="0.25">
      <c r="A1020" t="s">
        <v>1029</v>
      </c>
      <c r="B1020" t="s">
        <v>5015</v>
      </c>
      <c r="C1020" t="s">
        <v>5025</v>
      </c>
      <c r="D1020">
        <v>25</v>
      </c>
      <c r="E1020" s="5">
        <v>44075</v>
      </c>
      <c r="F1020">
        <v>223</v>
      </c>
      <c r="G1020">
        <v>65</v>
      </c>
      <c r="H1020" t="s">
        <v>5043</v>
      </c>
      <c r="I1020">
        <v>81</v>
      </c>
      <c r="J1020">
        <v>1</v>
      </c>
      <c r="K1020" t="s">
        <v>5051</v>
      </c>
      <c r="L1020" s="7" t="str">
        <f t="shared" si="45"/>
        <v>21-30</v>
      </c>
      <c r="M1020" s="7">
        <f t="shared" si="46"/>
        <v>2020</v>
      </c>
      <c r="N1020" s="6" t="str">
        <f t="shared" si="47"/>
        <v>High</v>
      </c>
    </row>
    <row r="1021" spans="1:14" x14ac:dyDescent="0.25">
      <c r="A1021" t="s">
        <v>1030</v>
      </c>
      <c r="B1021" t="s">
        <v>5014</v>
      </c>
      <c r="C1021" t="s">
        <v>5035</v>
      </c>
      <c r="D1021">
        <v>40</v>
      </c>
      <c r="E1021" s="5">
        <v>44313</v>
      </c>
      <c r="F1021">
        <v>227</v>
      </c>
      <c r="G1021">
        <v>11</v>
      </c>
      <c r="H1021" t="s">
        <v>5048</v>
      </c>
      <c r="I1021">
        <v>73</v>
      </c>
      <c r="J1021">
        <v>0</v>
      </c>
      <c r="L1021" s="7" t="str">
        <f t="shared" si="45"/>
        <v>31-40</v>
      </c>
      <c r="M1021" s="7">
        <f t="shared" si="46"/>
        <v>2021</v>
      </c>
      <c r="N1021" s="6" t="str">
        <f t="shared" si="47"/>
        <v>Low</v>
      </c>
    </row>
    <row r="1022" spans="1:14" x14ac:dyDescent="0.25">
      <c r="A1022" t="s">
        <v>1031</v>
      </c>
      <c r="B1022" t="s">
        <v>5016</v>
      </c>
      <c r="C1022" t="s">
        <v>5029</v>
      </c>
      <c r="D1022">
        <v>35</v>
      </c>
      <c r="E1022" s="5">
        <v>44832</v>
      </c>
      <c r="F1022">
        <v>202</v>
      </c>
      <c r="G1022">
        <v>65</v>
      </c>
      <c r="H1022" t="s">
        <v>5047</v>
      </c>
      <c r="I1022">
        <v>79</v>
      </c>
      <c r="J1022">
        <v>0</v>
      </c>
      <c r="L1022" s="7" t="str">
        <f t="shared" si="45"/>
        <v>31-40</v>
      </c>
      <c r="M1022" s="7">
        <f t="shared" si="46"/>
        <v>2022</v>
      </c>
      <c r="N1022" s="6" t="str">
        <f t="shared" si="47"/>
        <v>High</v>
      </c>
    </row>
    <row r="1023" spans="1:14" x14ac:dyDescent="0.25">
      <c r="A1023" t="s">
        <v>1032</v>
      </c>
      <c r="B1023" t="s">
        <v>5013</v>
      </c>
      <c r="C1023" t="s">
        <v>5033</v>
      </c>
      <c r="D1023">
        <v>38</v>
      </c>
      <c r="E1023" s="5">
        <v>44283</v>
      </c>
      <c r="F1023">
        <v>241</v>
      </c>
      <c r="G1023">
        <v>67</v>
      </c>
      <c r="H1023" t="s">
        <v>5045</v>
      </c>
      <c r="I1023">
        <v>68</v>
      </c>
      <c r="J1023">
        <v>1</v>
      </c>
      <c r="K1023" t="s">
        <v>5051</v>
      </c>
      <c r="L1023" s="7" t="str">
        <f t="shared" si="45"/>
        <v>31-40</v>
      </c>
      <c r="M1023" s="7">
        <f t="shared" si="46"/>
        <v>2021</v>
      </c>
      <c r="N1023" s="6" t="str">
        <f t="shared" si="47"/>
        <v>High</v>
      </c>
    </row>
    <row r="1024" spans="1:14" x14ac:dyDescent="0.25">
      <c r="A1024" t="s">
        <v>1033</v>
      </c>
      <c r="B1024" t="s">
        <v>5011</v>
      </c>
      <c r="C1024" t="s">
        <v>5023</v>
      </c>
      <c r="D1024">
        <v>31</v>
      </c>
      <c r="E1024" s="5">
        <v>44775</v>
      </c>
      <c r="F1024">
        <v>208</v>
      </c>
      <c r="G1024">
        <v>87</v>
      </c>
      <c r="H1024" t="s">
        <v>5047</v>
      </c>
      <c r="I1024">
        <v>65</v>
      </c>
      <c r="J1024">
        <v>1</v>
      </c>
      <c r="K1024" t="s">
        <v>5051</v>
      </c>
      <c r="L1024" s="7" t="str">
        <f t="shared" si="45"/>
        <v>31-40</v>
      </c>
      <c r="M1024" s="7">
        <f t="shared" si="46"/>
        <v>2022</v>
      </c>
      <c r="N1024" s="6" t="str">
        <f t="shared" si="47"/>
        <v>High</v>
      </c>
    </row>
    <row r="1025" spans="1:14" x14ac:dyDescent="0.25">
      <c r="A1025" t="s">
        <v>1034</v>
      </c>
      <c r="B1025" t="s">
        <v>5017</v>
      </c>
      <c r="C1025" t="s">
        <v>5037</v>
      </c>
      <c r="D1025">
        <v>24</v>
      </c>
      <c r="E1025" s="5">
        <v>43988</v>
      </c>
      <c r="F1025">
        <v>202</v>
      </c>
      <c r="G1025">
        <v>65</v>
      </c>
      <c r="H1025" t="s">
        <v>5045</v>
      </c>
      <c r="I1025">
        <v>82</v>
      </c>
      <c r="J1025">
        <v>1</v>
      </c>
      <c r="K1025" t="s">
        <v>5051</v>
      </c>
      <c r="L1025" s="7" t="str">
        <f t="shared" si="45"/>
        <v>21-30</v>
      </c>
      <c r="M1025" s="7">
        <f t="shared" si="46"/>
        <v>2020</v>
      </c>
      <c r="N1025" s="6" t="str">
        <f t="shared" si="47"/>
        <v>High</v>
      </c>
    </row>
    <row r="1026" spans="1:14" x14ac:dyDescent="0.25">
      <c r="A1026" t="s">
        <v>1035</v>
      </c>
      <c r="B1026" t="s">
        <v>5011</v>
      </c>
      <c r="C1026" t="s">
        <v>5023</v>
      </c>
      <c r="D1026">
        <v>43</v>
      </c>
      <c r="E1026" s="5">
        <v>44190</v>
      </c>
      <c r="F1026">
        <v>236</v>
      </c>
      <c r="G1026">
        <v>32</v>
      </c>
      <c r="H1026" t="s">
        <v>5047</v>
      </c>
      <c r="I1026">
        <v>66</v>
      </c>
      <c r="J1026">
        <v>0</v>
      </c>
      <c r="L1026" s="7" t="str">
        <f t="shared" si="45"/>
        <v>41-50</v>
      </c>
      <c r="M1026" s="7">
        <f t="shared" si="46"/>
        <v>2020</v>
      </c>
      <c r="N1026" s="6" t="str">
        <f t="shared" si="47"/>
        <v>Medium</v>
      </c>
    </row>
    <row r="1027" spans="1:14" x14ac:dyDescent="0.25">
      <c r="A1027" t="s">
        <v>1036</v>
      </c>
      <c r="B1027" t="s">
        <v>5017</v>
      </c>
      <c r="C1027" t="s">
        <v>5030</v>
      </c>
      <c r="D1027">
        <v>45</v>
      </c>
      <c r="E1027" s="5">
        <v>44250</v>
      </c>
      <c r="F1027">
        <v>229</v>
      </c>
      <c r="G1027">
        <v>22</v>
      </c>
      <c r="H1027" t="s">
        <v>5043</v>
      </c>
      <c r="I1027">
        <v>75</v>
      </c>
      <c r="J1027">
        <v>0</v>
      </c>
      <c r="L1027" s="7" t="str">
        <f t="shared" ref="L1027:L1090" si="48">IF(D1027&lt;=30,"21-30",IF(D1027&lt;=40,"31-40","41-50"))</f>
        <v>41-50</v>
      </c>
      <c r="M1027" s="7">
        <f t="shared" ref="M1027:M1090" si="49">YEAR(E1027)</f>
        <v>2021</v>
      </c>
      <c r="N1027" s="6" t="str">
        <f t="shared" ref="N1027:N1090" si="50">IF(G1027&lt;30,"Low",IF(G1027&lt;60,"Medium","High"))</f>
        <v>Low</v>
      </c>
    </row>
    <row r="1028" spans="1:14" x14ac:dyDescent="0.25">
      <c r="A1028" t="s">
        <v>1037</v>
      </c>
      <c r="B1028" t="s">
        <v>5011</v>
      </c>
      <c r="C1028" t="s">
        <v>5023</v>
      </c>
      <c r="D1028">
        <v>50</v>
      </c>
      <c r="E1028" s="5">
        <v>44206</v>
      </c>
      <c r="F1028">
        <v>219</v>
      </c>
      <c r="G1028">
        <v>40</v>
      </c>
      <c r="H1028" t="s">
        <v>5044</v>
      </c>
      <c r="I1028">
        <v>96</v>
      </c>
      <c r="J1028">
        <v>1</v>
      </c>
      <c r="K1028" t="s">
        <v>5050</v>
      </c>
      <c r="L1028" s="7" t="str">
        <f t="shared" si="48"/>
        <v>41-50</v>
      </c>
      <c r="M1028" s="7">
        <f t="shared" si="49"/>
        <v>2021</v>
      </c>
      <c r="N1028" s="6" t="str">
        <f t="shared" si="50"/>
        <v>Medium</v>
      </c>
    </row>
    <row r="1029" spans="1:14" x14ac:dyDescent="0.25">
      <c r="A1029" t="s">
        <v>1038</v>
      </c>
      <c r="B1029" t="s">
        <v>5014</v>
      </c>
      <c r="C1029" t="s">
        <v>5024</v>
      </c>
      <c r="D1029">
        <v>47</v>
      </c>
      <c r="E1029" s="5">
        <v>44656</v>
      </c>
      <c r="F1029">
        <v>221</v>
      </c>
      <c r="G1029">
        <v>23</v>
      </c>
      <c r="H1029" t="s">
        <v>5043</v>
      </c>
      <c r="I1029">
        <v>61</v>
      </c>
      <c r="J1029">
        <v>0</v>
      </c>
      <c r="L1029" s="7" t="str">
        <f t="shared" si="48"/>
        <v>41-50</v>
      </c>
      <c r="M1029" s="7">
        <f t="shared" si="49"/>
        <v>2022</v>
      </c>
      <c r="N1029" s="6" t="str">
        <f t="shared" si="50"/>
        <v>Low</v>
      </c>
    </row>
    <row r="1030" spans="1:14" x14ac:dyDescent="0.25">
      <c r="A1030" t="s">
        <v>1039</v>
      </c>
      <c r="B1030" t="s">
        <v>5018</v>
      </c>
      <c r="C1030" t="s">
        <v>5032</v>
      </c>
      <c r="D1030">
        <v>25</v>
      </c>
      <c r="E1030" s="5">
        <v>44483</v>
      </c>
      <c r="F1030">
        <v>234</v>
      </c>
      <c r="G1030">
        <v>2</v>
      </c>
      <c r="H1030" t="s">
        <v>5045</v>
      </c>
      <c r="I1030">
        <v>75</v>
      </c>
      <c r="J1030">
        <v>0</v>
      </c>
      <c r="L1030" s="7" t="str">
        <f t="shared" si="48"/>
        <v>21-30</v>
      </c>
      <c r="M1030" s="7">
        <f t="shared" si="49"/>
        <v>2021</v>
      </c>
      <c r="N1030" s="6" t="str">
        <f t="shared" si="50"/>
        <v>Low</v>
      </c>
    </row>
    <row r="1031" spans="1:14" x14ac:dyDescent="0.25">
      <c r="A1031" t="s">
        <v>1040</v>
      </c>
      <c r="B1031" t="s">
        <v>5017</v>
      </c>
      <c r="C1031" t="s">
        <v>5030</v>
      </c>
      <c r="D1031">
        <v>42</v>
      </c>
      <c r="E1031" s="5">
        <v>44439</v>
      </c>
      <c r="F1031">
        <v>229</v>
      </c>
      <c r="G1031">
        <v>88</v>
      </c>
      <c r="H1031" t="s">
        <v>5048</v>
      </c>
      <c r="I1031">
        <v>92</v>
      </c>
      <c r="J1031">
        <v>1</v>
      </c>
      <c r="K1031" t="s">
        <v>5051</v>
      </c>
      <c r="L1031" s="7" t="str">
        <f t="shared" si="48"/>
        <v>41-50</v>
      </c>
      <c r="M1031" s="7">
        <f t="shared" si="49"/>
        <v>2021</v>
      </c>
      <c r="N1031" s="6" t="str">
        <f t="shared" si="50"/>
        <v>High</v>
      </c>
    </row>
    <row r="1032" spans="1:14" x14ac:dyDescent="0.25">
      <c r="A1032" t="s">
        <v>1041</v>
      </c>
      <c r="B1032" t="s">
        <v>5015</v>
      </c>
      <c r="C1032" t="s">
        <v>5025</v>
      </c>
      <c r="D1032">
        <v>43</v>
      </c>
      <c r="E1032" s="5">
        <v>43941</v>
      </c>
      <c r="F1032">
        <v>244</v>
      </c>
      <c r="G1032">
        <v>86</v>
      </c>
      <c r="H1032" t="s">
        <v>5048</v>
      </c>
      <c r="I1032">
        <v>69</v>
      </c>
      <c r="J1032">
        <v>0</v>
      </c>
      <c r="L1032" s="7" t="str">
        <f t="shared" si="48"/>
        <v>41-50</v>
      </c>
      <c r="M1032" s="7">
        <f t="shared" si="49"/>
        <v>2020</v>
      </c>
      <c r="N1032" s="6" t="str">
        <f t="shared" si="50"/>
        <v>High</v>
      </c>
    </row>
    <row r="1033" spans="1:14" x14ac:dyDescent="0.25">
      <c r="A1033" t="s">
        <v>1042</v>
      </c>
      <c r="B1033" t="s">
        <v>5013</v>
      </c>
      <c r="C1033" t="s">
        <v>5039</v>
      </c>
      <c r="D1033">
        <v>22</v>
      </c>
      <c r="E1033" s="5">
        <v>44732</v>
      </c>
      <c r="F1033">
        <v>207</v>
      </c>
      <c r="G1033">
        <v>2</v>
      </c>
      <c r="H1033" t="s">
        <v>5046</v>
      </c>
      <c r="I1033">
        <v>62</v>
      </c>
      <c r="J1033">
        <v>0</v>
      </c>
      <c r="L1033" s="7" t="str">
        <f t="shared" si="48"/>
        <v>21-30</v>
      </c>
      <c r="M1033" s="7">
        <f t="shared" si="49"/>
        <v>2022</v>
      </c>
      <c r="N1033" s="6" t="str">
        <f t="shared" si="50"/>
        <v>Low</v>
      </c>
    </row>
    <row r="1034" spans="1:14" x14ac:dyDescent="0.25">
      <c r="A1034" t="s">
        <v>1043</v>
      </c>
      <c r="B1034" t="s">
        <v>5012</v>
      </c>
      <c r="C1034" t="s">
        <v>5034</v>
      </c>
      <c r="D1034">
        <v>42</v>
      </c>
      <c r="E1034" s="5">
        <v>44779</v>
      </c>
      <c r="F1034">
        <v>241</v>
      </c>
      <c r="G1034">
        <v>30</v>
      </c>
      <c r="H1034" t="s">
        <v>5048</v>
      </c>
      <c r="I1034">
        <v>90</v>
      </c>
      <c r="J1034">
        <v>0</v>
      </c>
      <c r="L1034" s="7" t="str">
        <f t="shared" si="48"/>
        <v>41-50</v>
      </c>
      <c r="M1034" s="7">
        <f t="shared" si="49"/>
        <v>2022</v>
      </c>
      <c r="N1034" s="6" t="str">
        <f t="shared" si="50"/>
        <v>Medium</v>
      </c>
    </row>
    <row r="1035" spans="1:14" x14ac:dyDescent="0.25">
      <c r="A1035" t="s">
        <v>1044</v>
      </c>
      <c r="B1035" t="s">
        <v>5011</v>
      </c>
      <c r="C1035" t="s">
        <v>5023</v>
      </c>
      <c r="D1035">
        <v>46</v>
      </c>
      <c r="E1035" s="5">
        <v>44453</v>
      </c>
      <c r="F1035">
        <v>209</v>
      </c>
      <c r="G1035">
        <v>60</v>
      </c>
      <c r="H1035" t="s">
        <v>5048</v>
      </c>
      <c r="I1035">
        <v>51</v>
      </c>
      <c r="J1035">
        <v>0</v>
      </c>
      <c r="L1035" s="7" t="str">
        <f t="shared" si="48"/>
        <v>41-50</v>
      </c>
      <c r="M1035" s="7">
        <f t="shared" si="49"/>
        <v>2021</v>
      </c>
      <c r="N1035" s="6" t="str">
        <f t="shared" si="50"/>
        <v>High</v>
      </c>
    </row>
    <row r="1036" spans="1:14" x14ac:dyDescent="0.25">
      <c r="A1036" t="s">
        <v>1045</v>
      </c>
      <c r="B1036" t="s">
        <v>5013</v>
      </c>
      <c r="C1036" t="s">
        <v>5039</v>
      </c>
      <c r="D1036">
        <v>45</v>
      </c>
      <c r="E1036" s="5">
        <v>44208</v>
      </c>
      <c r="F1036">
        <v>228</v>
      </c>
      <c r="G1036">
        <v>62</v>
      </c>
      <c r="H1036" t="s">
        <v>5048</v>
      </c>
      <c r="I1036">
        <v>51</v>
      </c>
      <c r="J1036">
        <v>1</v>
      </c>
      <c r="K1036" t="s">
        <v>5050</v>
      </c>
      <c r="L1036" s="7" t="str">
        <f t="shared" si="48"/>
        <v>41-50</v>
      </c>
      <c r="M1036" s="7">
        <f t="shared" si="49"/>
        <v>2021</v>
      </c>
      <c r="N1036" s="6" t="str">
        <f t="shared" si="50"/>
        <v>High</v>
      </c>
    </row>
    <row r="1037" spans="1:14" x14ac:dyDescent="0.25">
      <c r="A1037" t="s">
        <v>1046</v>
      </c>
      <c r="B1037" t="s">
        <v>5012</v>
      </c>
      <c r="C1037" t="s">
        <v>5026</v>
      </c>
      <c r="D1037">
        <v>31</v>
      </c>
      <c r="E1037" s="5">
        <v>44344</v>
      </c>
      <c r="F1037">
        <v>253</v>
      </c>
      <c r="G1037">
        <v>50</v>
      </c>
      <c r="H1037" t="s">
        <v>5045</v>
      </c>
      <c r="I1037">
        <v>71</v>
      </c>
      <c r="J1037">
        <v>0</v>
      </c>
      <c r="L1037" s="7" t="str">
        <f t="shared" si="48"/>
        <v>31-40</v>
      </c>
      <c r="M1037" s="7">
        <f t="shared" si="49"/>
        <v>2021</v>
      </c>
      <c r="N1037" s="6" t="str">
        <f t="shared" si="50"/>
        <v>Medium</v>
      </c>
    </row>
    <row r="1038" spans="1:14" x14ac:dyDescent="0.25">
      <c r="A1038" t="s">
        <v>1047</v>
      </c>
      <c r="B1038" t="s">
        <v>5011</v>
      </c>
      <c r="C1038" t="s">
        <v>5020</v>
      </c>
      <c r="D1038">
        <v>49</v>
      </c>
      <c r="E1038" s="5">
        <v>44197</v>
      </c>
      <c r="F1038">
        <v>227</v>
      </c>
      <c r="G1038">
        <v>53</v>
      </c>
      <c r="H1038" t="s">
        <v>5048</v>
      </c>
      <c r="I1038">
        <v>97</v>
      </c>
      <c r="J1038">
        <v>1</v>
      </c>
      <c r="K1038" t="s">
        <v>5049</v>
      </c>
      <c r="L1038" s="7" t="str">
        <f t="shared" si="48"/>
        <v>41-50</v>
      </c>
      <c r="M1038" s="7">
        <f t="shared" si="49"/>
        <v>2021</v>
      </c>
      <c r="N1038" s="6" t="str">
        <f t="shared" si="50"/>
        <v>Medium</v>
      </c>
    </row>
    <row r="1039" spans="1:14" x14ac:dyDescent="0.25">
      <c r="A1039" t="s">
        <v>1048</v>
      </c>
      <c r="B1039" t="s">
        <v>5014</v>
      </c>
      <c r="C1039" t="s">
        <v>5035</v>
      </c>
      <c r="D1039">
        <v>37</v>
      </c>
      <c r="E1039" s="5">
        <v>44402</v>
      </c>
      <c r="F1039">
        <v>237</v>
      </c>
      <c r="G1039">
        <v>92</v>
      </c>
      <c r="H1039" t="s">
        <v>5044</v>
      </c>
      <c r="I1039">
        <v>93</v>
      </c>
      <c r="J1039">
        <v>1</v>
      </c>
      <c r="K1039" t="s">
        <v>5049</v>
      </c>
      <c r="L1039" s="7" t="str">
        <f t="shared" si="48"/>
        <v>31-40</v>
      </c>
      <c r="M1039" s="7">
        <f t="shared" si="49"/>
        <v>2021</v>
      </c>
      <c r="N1039" s="6" t="str">
        <f t="shared" si="50"/>
        <v>High</v>
      </c>
    </row>
    <row r="1040" spans="1:14" x14ac:dyDescent="0.25">
      <c r="A1040" t="s">
        <v>1049</v>
      </c>
      <c r="B1040" t="s">
        <v>5017</v>
      </c>
      <c r="C1040" t="s">
        <v>5037</v>
      </c>
      <c r="D1040">
        <v>22</v>
      </c>
      <c r="E1040" s="5">
        <v>44495</v>
      </c>
      <c r="F1040">
        <v>236</v>
      </c>
      <c r="G1040">
        <v>40</v>
      </c>
      <c r="H1040" t="s">
        <v>5044</v>
      </c>
      <c r="I1040">
        <v>54</v>
      </c>
      <c r="J1040">
        <v>1</v>
      </c>
      <c r="K1040" t="s">
        <v>5050</v>
      </c>
      <c r="L1040" s="7" t="str">
        <f t="shared" si="48"/>
        <v>21-30</v>
      </c>
      <c r="M1040" s="7">
        <f t="shared" si="49"/>
        <v>2021</v>
      </c>
      <c r="N1040" s="6" t="str">
        <f t="shared" si="50"/>
        <v>Medium</v>
      </c>
    </row>
    <row r="1041" spans="1:14" x14ac:dyDescent="0.25">
      <c r="A1041" t="s">
        <v>1050</v>
      </c>
      <c r="B1041" t="s">
        <v>5016</v>
      </c>
      <c r="C1041" t="s">
        <v>5031</v>
      </c>
      <c r="D1041">
        <v>25</v>
      </c>
      <c r="E1041" s="5">
        <v>44421</v>
      </c>
      <c r="F1041">
        <v>239</v>
      </c>
      <c r="G1041">
        <v>82</v>
      </c>
      <c r="H1041" t="s">
        <v>5047</v>
      </c>
      <c r="I1041">
        <v>78</v>
      </c>
      <c r="J1041">
        <v>1</v>
      </c>
      <c r="K1041" t="s">
        <v>5049</v>
      </c>
      <c r="L1041" s="7" t="str">
        <f t="shared" si="48"/>
        <v>21-30</v>
      </c>
      <c r="M1041" s="7">
        <f t="shared" si="49"/>
        <v>2021</v>
      </c>
      <c r="N1041" s="6" t="str">
        <f t="shared" si="50"/>
        <v>High</v>
      </c>
    </row>
    <row r="1042" spans="1:14" x14ac:dyDescent="0.25">
      <c r="A1042" t="s">
        <v>1051</v>
      </c>
      <c r="B1042" t="s">
        <v>5013</v>
      </c>
      <c r="C1042" t="s">
        <v>5033</v>
      </c>
      <c r="D1042">
        <v>45</v>
      </c>
      <c r="E1042" s="5">
        <v>44731</v>
      </c>
      <c r="F1042">
        <v>230</v>
      </c>
      <c r="G1042">
        <v>44</v>
      </c>
      <c r="H1042" t="s">
        <v>5048</v>
      </c>
      <c r="I1042">
        <v>64</v>
      </c>
      <c r="J1042">
        <v>0</v>
      </c>
      <c r="L1042" s="7" t="str">
        <f t="shared" si="48"/>
        <v>41-50</v>
      </c>
      <c r="M1042" s="7">
        <f t="shared" si="49"/>
        <v>2022</v>
      </c>
      <c r="N1042" s="6" t="str">
        <f t="shared" si="50"/>
        <v>Medium</v>
      </c>
    </row>
    <row r="1043" spans="1:14" x14ac:dyDescent="0.25">
      <c r="A1043" t="s">
        <v>1052</v>
      </c>
      <c r="B1043" t="s">
        <v>5015</v>
      </c>
      <c r="C1043" t="s">
        <v>5025</v>
      </c>
      <c r="D1043">
        <v>49</v>
      </c>
      <c r="E1043" s="5">
        <v>44065</v>
      </c>
      <c r="F1043">
        <v>245</v>
      </c>
      <c r="G1043">
        <v>84</v>
      </c>
      <c r="H1043" t="s">
        <v>5048</v>
      </c>
      <c r="I1043">
        <v>58</v>
      </c>
      <c r="J1043">
        <v>1</v>
      </c>
      <c r="K1043" t="s">
        <v>5050</v>
      </c>
      <c r="L1043" s="7" t="str">
        <f t="shared" si="48"/>
        <v>41-50</v>
      </c>
      <c r="M1043" s="7">
        <f t="shared" si="49"/>
        <v>2020</v>
      </c>
      <c r="N1043" s="6" t="str">
        <f t="shared" si="50"/>
        <v>High</v>
      </c>
    </row>
    <row r="1044" spans="1:14" x14ac:dyDescent="0.25">
      <c r="A1044" t="s">
        <v>1053</v>
      </c>
      <c r="B1044" t="s">
        <v>5016</v>
      </c>
      <c r="C1044" t="s">
        <v>5031</v>
      </c>
      <c r="D1044">
        <v>48</v>
      </c>
      <c r="E1044" s="5">
        <v>43964</v>
      </c>
      <c r="F1044">
        <v>243</v>
      </c>
      <c r="G1044">
        <v>83</v>
      </c>
      <c r="H1044" t="s">
        <v>5046</v>
      </c>
      <c r="I1044">
        <v>73</v>
      </c>
      <c r="J1044">
        <v>1</v>
      </c>
      <c r="K1044" t="s">
        <v>5049</v>
      </c>
      <c r="L1044" s="7" t="str">
        <f t="shared" si="48"/>
        <v>41-50</v>
      </c>
      <c r="M1044" s="7">
        <f t="shared" si="49"/>
        <v>2020</v>
      </c>
      <c r="N1044" s="6" t="str">
        <f t="shared" si="50"/>
        <v>High</v>
      </c>
    </row>
    <row r="1045" spans="1:14" x14ac:dyDescent="0.25">
      <c r="A1045" t="s">
        <v>1054</v>
      </c>
      <c r="B1045" t="s">
        <v>5012</v>
      </c>
      <c r="C1045" t="s">
        <v>5034</v>
      </c>
      <c r="D1045">
        <v>44</v>
      </c>
      <c r="E1045" s="5">
        <v>44160</v>
      </c>
      <c r="F1045">
        <v>205</v>
      </c>
      <c r="G1045">
        <v>85</v>
      </c>
      <c r="H1045" t="s">
        <v>5048</v>
      </c>
      <c r="I1045">
        <v>58</v>
      </c>
      <c r="J1045">
        <v>0</v>
      </c>
      <c r="L1045" s="7" t="str">
        <f t="shared" si="48"/>
        <v>41-50</v>
      </c>
      <c r="M1045" s="7">
        <f t="shared" si="49"/>
        <v>2020</v>
      </c>
      <c r="N1045" s="6" t="str">
        <f t="shared" si="50"/>
        <v>High</v>
      </c>
    </row>
    <row r="1046" spans="1:14" x14ac:dyDescent="0.25">
      <c r="A1046" t="s">
        <v>1055</v>
      </c>
      <c r="B1046" t="s">
        <v>5012</v>
      </c>
      <c r="C1046" t="s">
        <v>5026</v>
      </c>
      <c r="D1046">
        <v>41</v>
      </c>
      <c r="E1046" s="5">
        <v>44424</v>
      </c>
      <c r="F1046">
        <v>206</v>
      </c>
      <c r="G1046">
        <v>53</v>
      </c>
      <c r="H1046" t="s">
        <v>5048</v>
      </c>
      <c r="I1046">
        <v>69</v>
      </c>
      <c r="J1046">
        <v>0</v>
      </c>
      <c r="L1046" s="7" t="str">
        <f t="shared" si="48"/>
        <v>41-50</v>
      </c>
      <c r="M1046" s="7">
        <f t="shared" si="49"/>
        <v>2021</v>
      </c>
      <c r="N1046" s="6" t="str">
        <f t="shared" si="50"/>
        <v>Medium</v>
      </c>
    </row>
    <row r="1047" spans="1:14" x14ac:dyDescent="0.25">
      <c r="A1047" t="s">
        <v>1056</v>
      </c>
      <c r="B1047" t="s">
        <v>5012</v>
      </c>
      <c r="C1047" t="s">
        <v>5021</v>
      </c>
      <c r="D1047">
        <v>23</v>
      </c>
      <c r="E1047" s="5">
        <v>44909</v>
      </c>
      <c r="F1047">
        <v>222</v>
      </c>
      <c r="G1047">
        <v>33</v>
      </c>
      <c r="H1047" t="s">
        <v>5047</v>
      </c>
      <c r="I1047">
        <v>93</v>
      </c>
      <c r="J1047">
        <v>0</v>
      </c>
      <c r="L1047" s="7" t="str">
        <f t="shared" si="48"/>
        <v>21-30</v>
      </c>
      <c r="M1047" s="7">
        <f t="shared" si="49"/>
        <v>2022</v>
      </c>
      <c r="N1047" s="6" t="str">
        <f t="shared" si="50"/>
        <v>Medium</v>
      </c>
    </row>
    <row r="1048" spans="1:14" x14ac:dyDescent="0.25">
      <c r="A1048" t="s">
        <v>1057</v>
      </c>
      <c r="B1048" t="s">
        <v>5013</v>
      </c>
      <c r="C1048" t="s">
        <v>5022</v>
      </c>
      <c r="D1048">
        <v>23</v>
      </c>
      <c r="E1048" s="5">
        <v>44101</v>
      </c>
      <c r="F1048">
        <v>204</v>
      </c>
      <c r="G1048">
        <v>43</v>
      </c>
      <c r="H1048" t="s">
        <v>5048</v>
      </c>
      <c r="I1048">
        <v>57</v>
      </c>
      <c r="J1048">
        <v>0</v>
      </c>
      <c r="L1048" s="7" t="str">
        <f t="shared" si="48"/>
        <v>21-30</v>
      </c>
      <c r="M1048" s="7">
        <f t="shared" si="49"/>
        <v>2020</v>
      </c>
      <c r="N1048" s="6" t="str">
        <f t="shared" si="50"/>
        <v>Medium</v>
      </c>
    </row>
    <row r="1049" spans="1:14" x14ac:dyDescent="0.25">
      <c r="A1049" t="s">
        <v>1058</v>
      </c>
      <c r="B1049" t="s">
        <v>5011</v>
      </c>
      <c r="C1049" t="s">
        <v>5020</v>
      </c>
      <c r="D1049">
        <v>29</v>
      </c>
      <c r="E1049" s="5">
        <v>44429</v>
      </c>
      <c r="F1049">
        <v>216</v>
      </c>
      <c r="G1049">
        <v>43</v>
      </c>
      <c r="H1049" t="s">
        <v>5047</v>
      </c>
      <c r="I1049">
        <v>99</v>
      </c>
      <c r="J1049">
        <v>0</v>
      </c>
      <c r="L1049" s="7" t="str">
        <f t="shared" si="48"/>
        <v>21-30</v>
      </c>
      <c r="M1049" s="7">
        <f t="shared" si="49"/>
        <v>2021</v>
      </c>
      <c r="N1049" s="6" t="str">
        <f t="shared" si="50"/>
        <v>Medium</v>
      </c>
    </row>
    <row r="1050" spans="1:14" x14ac:dyDescent="0.25">
      <c r="A1050" t="s">
        <v>1059</v>
      </c>
      <c r="B1050" t="s">
        <v>5018</v>
      </c>
      <c r="C1050" t="s">
        <v>5038</v>
      </c>
      <c r="D1050">
        <v>49</v>
      </c>
      <c r="E1050" s="5">
        <v>44221</v>
      </c>
      <c r="F1050">
        <v>255</v>
      </c>
      <c r="G1050">
        <v>65</v>
      </c>
      <c r="H1050" t="s">
        <v>5044</v>
      </c>
      <c r="I1050">
        <v>92</v>
      </c>
      <c r="J1050">
        <v>0</v>
      </c>
      <c r="L1050" s="7" t="str">
        <f t="shared" si="48"/>
        <v>41-50</v>
      </c>
      <c r="M1050" s="7">
        <f t="shared" si="49"/>
        <v>2021</v>
      </c>
      <c r="N1050" s="6" t="str">
        <f t="shared" si="50"/>
        <v>High</v>
      </c>
    </row>
    <row r="1051" spans="1:14" x14ac:dyDescent="0.25">
      <c r="A1051" t="s">
        <v>1060</v>
      </c>
      <c r="B1051" t="s">
        <v>5017</v>
      </c>
      <c r="C1051" t="s">
        <v>5042</v>
      </c>
      <c r="D1051">
        <v>47</v>
      </c>
      <c r="E1051" s="5">
        <v>44459</v>
      </c>
      <c r="F1051">
        <v>253</v>
      </c>
      <c r="G1051">
        <v>96</v>
      </c>
      <c r="H1051" t="s">
        <v>5045</v>
      </c>
      <c r="I1051">
        <v>56</v>
      </c>
      <c r="J1051">
        <v>0</v>
      </c>
      <c r="L1051" s="7" t="str">
        <f t="shared" si="48"/>
        <v>41-50</v>
      </c>
      <c r="M1051" s="7">
        <f t="shared" si="49"/>
        <v>2021</v>
      </c>
      <c r="N1051" s="6" t="str">
        <f t="shared" si="50"/>
        <v>High</v>
      </c>
    </row>
    <row r="1052" spans="1:14" x14ac:dyDescent="0.25">
      <c r="A1052" t="s">
        <v>1061</v>
      </c>
      <c r="B1052" t="s">
        <v>5017</v>
      </c>
      <c r="C1052" t="s">
        <v>5037</v>
      </c>
      <c r="D1052">
        <v>25</v>
      </c>
      <c r="E1052" s="5">
        <v>44756</v>
      </c>
      <c r="F1052">
        <v>240</v>
      </c>
      <c r="G1052">
        <v>15</v>
      </c>
      <c r="H1052" t="s">
        <v>5043</v>
      </c>
      <c r="I1052">
        <v>73</v>
      </c>
      <c r="J1052">
        <v>0</v>
      </c>
      <c r="L1052" s="7" t="str">
        <f t="shared" si="48"/>
        <v>21-30</v>
      </c>
      <c r="M1052" s="7">
        <f t="shared" si="49"/>
        <v>2022</v>
      </c>
      <c r="N1052" s="6" t="str">
        <f t="shared" si="50"/>
        <v>Low</v>
      </c>
    </row>
    <row r="1053" spans="1:14" x14ac:dyDescent="0.25">
      <c r="A1053" t="s">
        <v>1062</v>
      </c>
      <c r="B1053" t="s">
        <v>5018</v>
      </c>
      <c r="C1053" t="s">
        <v>5032</v>
      </c>
      <c r="D1053">
        <v>36</v>
      </c>
      <c r="E1053" s="5">
        <v>44147</v>
      </c>
      <c r="F1053">
        <v>232</v>
      </c>
      <c r="G1053">
        <v>63</v>
      </c>
      <c r="H1053" t="s">
        <v>5046</v>
      </c>
      <c r="I1053">
        <v>56</v>
      </c>
      <c r="J1053">
        <v>0</v>
      </c>
      <c r="L1053" s="7" t="str">
        <f t="shared" si="48"/>
        <v>31-40</v>
      </c>
      <c r="M1053" s="7">
        <f t="shared" si="49"/>
        <v>2020</v>
      </c>
      <c r="N1053" s="6" t="str">
        <f t="shared" si="50"/>
        <v>High</v>
      </c>
    </row>
    <row r="1054" spans="1:14" x14ac:dyDescent="0.25">
      <c r="A1054" t="s">
        <v>1063</v>
      </c>
      <c r="B1054" t="s">
        <v>5015</v>
      </c>
      <c r="C1054" t="s">
        <v>5040</v>
      </c>
      <c r="D1054">
        <v>48</v>
      </c>
      <c r="E1054" s="5">
        <v>44786</v>
      </c>
      <c r="F1054">
        <v>207</v>
      </c>
      <c r="G1054">
        <v>25</v>
      </c>
      <c r="H1054" t="s">
        <v>5048</v>
      </c>
      <c r="I1054">
        <v>76</v>
      </c>
      <c r="J1054">
        <v>0</v>
      </c>
      <c r="L1054" s="7" t="str">
        <f t="shared" si="48"/>
        <v>41-50</v>
      </c>
      <c r="M1054" s="7">
        <f t="shared" si="49"/>
        <v>2022</v>
      </c>
      <c r="N1054" s="6" t="str">
        <f t="shared" si="50"/>
        <v>Low</v>
      </c>
    </row>
    <row r="1055" spans="1:14" x14ac:dyDescent="0.25">
      <c r="A1055" t="s">
        <v>1064</v>
      </c>
      <c r="B1055" t="s">
        <v>5012</v>
      </c>
      <c r="C1055" t="s">
        <v>5034</v>
      </c>
      <c r="D1055">
        <v>32</v>
      </c>
      <c r="E1055" s="5">
        <v>44634</v>
      </c>
      <c r="F1055">
        <v>232</v>
      </c>
      <c r="G1055">
        <v>21</v>
      </c>
      <c r="H1055" t="s">
        <v>5045</v>
      </c>
      <c r="I1055">
        <v>67</v>
      </c>
      <c r="J1055">
        <v>1</v>
      </c>
      <c r="K1055" t="s">
        <v>5050</v>
      </c>
      <c r="L1055" s="7" t="str">
        <f t="shared" si="48"/>
        <v>31-40</v>
      </c>
      <c r="M1055" s="7">
        <f t="shared" si="49"/>
        <v>2022</v>
      </c>
      <c r="N1055" s="6" t="str">
        <f t="shared" si="50"/>
        <v>Low</v>
      </c>
    </row>
    <row r="1056" spans="1:14" x14ac:dyDescent="0.25">
      <c r="A1056" t="s">
        <v>1065</v>
      </c>
      <c r="B1056" t="s">
        <v>5016</v>
      </c>
      <c r="C1056" t="s">
        <v>5031</v>
      </c>
      <c r="D1056">
        <v>42</v>
      </c>
      <c r="E1056" s="5">
        <v>44247</v>
      </c>
      <c r="F1056">
        <v>215</v>
      </c>
      <c r="G1056">
        <v>19</v>
      </c>
      <c r="H1056" t="s">
        <v>5044</v>
      </c>
      <c r="I1056">
        <v>76</v>
      </c>
      <c r="J1056">
        <v>0</v>
      </c>
      <c r="L1056" s="7" t="str">
        <f t="shared" si="48"/>
        <v>41-50</v>
      </c>
      <c r="M1056" s="7">
        <f t="shared" si="49"/>
        <v>2021</v>
      </c>
      <c r="N1056" s="6" t="str">
        <f t="shared" si="50"/>
        <v>Low</v>
      </c>
    </row>
    <row r="1057" spans="1:14" x14ac:dyDescent="0.25">
      <c r="A1057" t="s">
        <v>1066</v>
      </c>
      <c r="B1057" t="s">
        <v>5013</v>
      </c>
      <c r="C1057" t="s">
        <v>5033</v>
      </c>
      <c r="D1057">
        <v>35</v>
      </c>
      <c r="E1057" s="5">
        <v>43987</v>
      </c>
      <c r="F1057">
        <v>226</v>
      </c>
      <c r="G1057">
        <v>58</v>
      </c>
      <c r="H1057" t="s">
        <v>5044</v>
      </c>
      <c r="I1057">
        <v>100</v>
      </c>
      <c r="J1057">
        <v>1</v>
      </c>
      <c r="K1057" t="s">
        <v>5049</v>
      </c>
      <c r="L1057" s="7" t="str">
        <f t="shared" si="48"/>
        <v>31-40</v>
      </c>
      <c r="M1057" s="7">
        <f t="shared" si="49"/>
        <v>2020</v>
      </c>
      <c r="N1057" s="6" t="str">
        <f t="shared" si="50"/>
        <v>Medium</v>
      </c>
    </row>
    <row r="1058" spans="1:14" x14ac:dyDescent="0.25">
      <c r="A1058" t="s">
        <v>1067</v>
      </c>
      <c r="B1058" t="s">
        <v>5014</v>
      </c>
      <c r="C1058" t="s">
        <v>5028</v>
      </c>
      <c r="D1058">
        <v>46</v>
      </c>
      <c r="E1058" s="5">
        <v>44917</v>
      </c>
      <c r="F1058">
        <v>245</v>
      </c>
      <c r="G1058">
        <v>66</v>
      </c>
      <c r="H1058" t="s">
        <v>5045</v>
      </c>
      <c r="I1058">
        <v>55</v>
      </c>
      <c r="J1058">
        <v>1</v>
      </c>
      <c r="K1058" t="s">
        <v>5051</v>
      </c>
      <c r="L1058" s="7" t="str">
        <f t="shared" si="48"/>
        <v>41-50</v>
      </c>
      <c r="M1058" s="7">
        <f t="shared" si="49"/>
        <v>2022</v>
      </c>
      <c r="N1058" s="6" t="str">
        <f t="shared" si="50"/>
        <v>High</v>
      </c>
    </row>
    <row r="1059" spans="1:14" x14ac:dyDescent="0.25">
      <c r="A1059" t="s">
        <v>1068</v>
      </c>
      <c r="B1059" t="s">
        <v>5016</v>
      </c>
      <c r="C1059" t="s">
        <v>5041</v>
      </c>
      <c r="D1059">
        <v>35</v>
      </c>
      <c r="E1059" s="5">
        <v>44865</v>
      </c>
      <c r="F1059">
        <v>225</v>
      </c>
      <c r="G1059">
        <v>97</v>
      </c>
      <c r="H1059" t="s">
        <v>5045</v>
      </c>
      <c r="I1059">
        <v>92</v>
      </c>
      <c r="J1059">
        <v>0</v>
      </c>
      <c r="L1059" s="7" t="str">
        <f t="shared" si="48"/>
        <v>31-40</v>
      </c>
      <c r="M1059" s="7">
        <f t="shared" si="49"/>
        <v>2022</v>
      </c>
      <c r="N1059" s="6" t="str">
        <f t="shared" si="50"/>
        <v>High</v>
      </c>
    </row>
    <row r="1060" spans="1:14" x14ac:dyDescent="0.25">
      <c r="A1060" t="s">
        <v>1069</v>
      </c>
      <c r="B1060" t="s">
        <v>5017</v>
      </c>
      <c r="C1060" t="s">
        <v>5037</v>
      </c>
      <c r="D1060">
        <v>44</v>
      </c>
      <c r="E1060" s="5">
        <v>44109</v>
      </c>
      <c r="F1060">
        <v>242</v>
      </c>
      <c r="G1060">
        <v>66</v>
      </c>
      <c r="H1060" t="s">
        <v>5047</v>
      </c>
      <c r="I1060">
        <v>76</v>
      </c>
      <c r="J1060">
        <v>1</v>
      </c>
      <c r="K1060" t="s">
        <v>5050</v>
      </c>
      <c r="L1060" s="7" t="str">
        <f t="shared" si="48"/>
        <v>41-50</v>
      </c>
      <c r="M1060" s="7">
        <f t="shared" si="49"/>
        <v>2020</v>
      </c>
      <c r="N1060" s="6" t="str">
        <f t="shared" si="50"/>
        <v>High</v>
      </c>
    </row>
    <row r="1061" spans="1:14" x14ac:dyDescent="0.25">
      <c r="A1061" t="s">
        <v>1070</v>
      </c>
      <c r="B1061" t="s">
        <v>5018</v>
      </c>
      <c r="C1061" t="s">
        <v>5032</v>
      </c>
      <c r="D1061">
        <v>45</v>
      </c>
      <c r="E1061" s="5">
        <v>44606</v>
      </c>
      <c r="F1061">
        <v>258</v>
      </c>
      <c r="G1061">
        <v>44</v>
      </c>
      <c r="H1061" t="s">
        <v>5045</v>
      </c>
      <c r="I1061">
        <v>67</v>
      </c>
      <c r="J1061">
        <v>0</v>
      </c>
      <c r="L1061" s="7" t="str">
        <f t="shared" si="48"/>
        <v>41-50</v>
      </c>
      <c r="M1061" s="7">
        <f t="shared" si="49"/>
        <v>2022</v>
      </c>
      <c r="N1061" s="6" t="str">
        <f t="shared" si="50"/>
        <v>Medium</v>
      </c>
    </row>
    <row r="1062" spans="1:14" x14ac:dyDescent="0.25">
      <c r="A1062" t="s">
        <v>1071</v>
      </c>
      <c r="B1062" t="s">
        <v>5016</v>
      </c>
      <c r="C1062" t="s">
        <v>5031</v>
      </c>
      <c r="D1062">
        <v>42</v>
      </c>
      <c r="E1062" s="5">
        <v>44717</v>
      </c>
      <c r="F1062">
        <v>256</v>
      </c>
      <c r="G1062">
        <v>69</v>
      </c>
      <c r="H1062" t="s">
        <v>5044</v>
      </c>
      <c r="I1062">
        <v>100</v>
      </c>
      <c r="J1062">
        <v>1</v>
      </c>
      <c r="K1062" t="s">
        <v>5050</v>
      </c>
      <c r="L1062" s="7" t="str">
        <f t="shared" si="48"/>
        <v>41-50</v>
      </c>
      <c r="M1062" s="7">
        <f t="shared" si="49"/>
        <v>2022</v>
      </c>
      <c r="N1062" s="6" t="str">
        <f t="shared" si="50"/>
        <v>High</v>
      </c>
    </row>
    <row r="1063" spans="1:14" x14ac:dyDescent="0.25">
      <c r="A1063" t="s">
        <v>1072</v>
      </c>
      <c r="B1063" t="s">
        <v>5015</v>
      </c>
      <c r="C1063" t="s">
        <v>5025</v>
      </c>
      <c r="D1063">
        <v>34</v>
      </c>
      <c r="E1063" s="5">
        <v>44133</v>
      </c>
      <c r="F1063">
        <v>212</v>
      </c>
      <c r="G1063">
        <v>38</v>
      </c>
      <c r="H1063" t="s">
        <v>5045</v>
      </c>
      <c r="I1063">
        <v>52</v>
      </c>
      <c r="J1063">
        <v>1</v>
      </c>
      <c r="K1063" t="s">
        <v>5051</v>
      </c>
      <c r="L1063" s="7" t="str">
        <f t="shared" si="48"/>
        <v>31-40</v>
      </c>
      <c r="M1063" s="7">
        <f t="shared" si="49"/>
        <v>2020</v>
      </c>
      <c r="N1063" s="6" t="str">
        <f t="shared" si="50"/>
        <v>Medium</v>
      </c>
    </row>
    <row r="1064" spans="1:14" x14ac:dyDescent="0.25">
      <c r="A1064" t="s">
        <v>1073</v>
      </c>
      <c r="B1064" t="s">
        <v>5013</v>
      </c>
      <c r="C1064" t="s">
        <v>5022</v>
      </c>
      <c r="D1064">
        <v>39</v>
      </c>
      <c r="E1064" s="5">
        <v>44637</v>
      </c>
      <c r="F1064">
        <v>213</v>
      </c>
      <c r="G1064">
        <v>11</v>
      </c>
      <c r="H1064" t="s">
        <v>5044</v>
      </c>
      <c r="I1064">
        <v>85</v>
      </c>
      <c r="J1064">
        <v>1</v>
      </c>
      <c r="K1064" t="s">
        <v>5050</v>
      </c>
      <c r="L1064" s="7" t="str">
        <f t="shared" si="48"/>
        <v>31-40</v>
      </c>
      <c r="M1064" s="7">
        <f t="shared" si="49"/>
        <v>2022</v>
      </c>
      <c r="N1064" s="6" t="str">
        <f t="shared" si="50"/>
        <v>Low</v>
      </c>
    </row>
    <row r="1065" spans="1:14" x14ac:dyDescent="0.25">
      <c r="A1065" t="s">
        <v>1074</v>
      </c>
      <c r="B1065" t="s">
        <v>5015</v>
      </c>
      <c r="C1065" t="s">
        <v>5025</v>
      </c>
      <c r="D1065">
        <v>27</v>
      </c>
      <c r="E1065" s="5">
        <v>44904</v>
      </c>
      <c r="F1065">
        <v>201</v>
      </c>
      <c r="G1065">
        <v>69</v>
      </c>
      <c r="H1065" t="s">
        <v>5044</v>
      </c>
      <c r="I1065">
        <v>66</v>
      </c>
      <c r="J1065">
        <v>0</v>
      </c>
      <c r="L1065" s="7" t="str">
        <f t="shared" si="48"/>
        <v>21-30</v>
      </c>
      <c r="M1065" s="7">
        <f t="shared" si="49"/>
        <v>2022</v>
      </c>
      <c r="N1065" s="6" t="str">
        <f t="shared" si="50"/>
        <v>High</v>
      </c>
    </row>
    <row r="1066" spans="1:14" x14ac:dyDescent="0.25">
      <c r="A1066" t="s">
        <v>1075</v>
      </c>
      <c r="B1066" t="s">
        <v>5018</v>
      </c>
      <c r="C1066" t="s">
        <v>5032</v>
      </c>
      <c r="D1066">
        <v>35</v>
      </c>
      <c r="E1066" s="5">
        <v>44410</v>
      </c>
      <c r="F1066">
        <v>207</v>
      </c>
      <c r="G1066">
        <v>93</v>
      </c>
      <c r="H1066" t="s">
        <v>5045</v>
      </c>
      <c r="I1066">
        <v>73</v>
      </c>
      <c r="J1066">
        <v>1</v>
      </c>
      <c r="K1066" t="s">
        <v>5050</v>
      </c>
      <c r="L1066" s="7" t="str">
        <f t="shared" si="48"/>
        <v>31-40</v>
      </c>
      <c r="M1066" s="7">
        <f t="shared" si="49"/>
        <v>2021</v>
      </c>
      <c r="N1066" s="6" t="str">
        <f t="shared" si="50"/>
        <v>High</v>
      </c>
    </row>
    <row r="1067" spans="1:14" x14ac:dyDescent="0.25">
      <c r="A1067" t="s">
        <v>1076</v>
      </c>
      <c r="B1067" t="s">
        <v>5015</v>
      </c>
      <c r="C1067" t="s">
        <v>5027</v>
      </c>
      <c r="D1067">
        <v>23</v>
      </c>
      <c r="E1067" s="5">
        <v>44153</v>
      </c>
      <c r="F1067">
        <v>241</v>
      </c>
      <c r="G1067">
        <v>15</v>
      </c>
      <c r="H1067" t="s">
        <v>5048</v>
      </c>
      <c r="I1067">
        <v>69</v>
      </c>
      <c r="J1067">
        <v>0</v>
      </c>
      <c r="L1067" s="7" t="str">
        <f t="shared" si="48"/>
        <v>21-30</v>
      </c>
      <c r="M1067" s="7">
        <f t="shared" si="49"/>
        <v>2020</v>
      </c>
      <c r="N1067" s="6" t="str">
        <f t="shared" si="50"/>
        <v>Low</v>
      </c>
    </row>
    <row r="1068" spans="1:14" x14ac:dyDescent="0.25">
      <c r="A1068" t="s">
        <v>1077</v>
      </c>
      <c r="B1068" t="s">
        <v>5014</v>
      </c>
      <c r="C1068" t="s">
        <v>5035</v>
      </c>
      <c r="D1068">
        <v>29</v>
      </c>
      <c r="E1068" s="5">
        <v>44103</v>
      </c>
      <c r="F1068">
        <v>247</v>
      </c>
      <c r="G1068">
        <v>74</v>
      </c>
      <c r="H1068" t="s">
        <v>5044</v>
      </c>
      <c r="I1068">
        <v>95</v>
      </c>
      <c r="J1068">
        <v>0</v>
      </c>
      <c r="L1068" s="7" t="str">
        <f t="shared" si="48"/>
        <v>21-30</v>
      </c>
      <c r="M1068" s="7">
        <f t="shared" si="49"/>
        <v>2020</v>
      </c>
      <c r="N1068" s="6" t="str">
        <f t="shared" si="50"/>
        <v>High</v>
      </c>
    </row>
    <row r="1069" spans="1:14" x14ac:dyDescent="0.25">
      <c r="A1069" t="s">
        <v>1078</v>
      </c>
      <c r="B1069" t="s">
        <v>5015</v>
      </c>
      <c r="C1069" t="s">
        <v>5040</v>
      </c>
      <c r="D1069">
        <v>31</v>
      </c>
      <c r="E1069" s="5">
        <v>44245</v>
      </c>
      <c r="F1069">
        <v>250</v>
      </c>
      <c r="G1069">
        <v>91</v>
      </c>
      <c r="H1069" t="s">
        <v>5044</v>
      </c>
      <c r="I1069">
        <v>93</v>
      </c>
      <c r="J1069">
        <v>0</v>
      </c>
      <c r="L1069" s="7" t="str">
        <f t="shared" si="48"/>
        <v>31-40</v>
      </c>
      <c r="M1069" s="7">
        <f t="shared" si="49"/>
        <v>2021</v>
      </c>
      <c r="N1069" s="6" t="str">
        <f t="shared" si="50"/>
        <v>High</v>
      </c>
    </row>
    <row r="1070" spans="1:14" x14ac:dyDescent="0.25">
      <c r="A1070" t="s">
        <v>1079</v>
      </c>
      <c r="B1070" t="s">
        <v>5016</v>
      </c>
      <c r="C1070" t="s">
        <v>5029</v>
      </c>
      <c r="D1070">
        <v>45</v>
      </c>
      <c r="E1070" s="5">
        <v>44674</v>
      </c>
      <c r="F1070">
        <v>206</v>
      </c>
      <c r="G1070">
        <v>41</v>
      </c>
      <c r="H1070" t="s">
        <v>5044</v>
      </c>
      <c r="I1070">
        <v>87</v>
      </c>
      <c r="J1070">
        <v>0</v>
      </c>
      <c r="L1070" s="7" t="str">
        <f t="shared" si="48"/>
        <v>41-50</v>
      </c>
      <c r="M1070" s="7">
        <f t="shared" si="49"/>
        <v>2022</v>
      </c>
      <c r="N1070" s="6" t="str">
        <f t="shared" si="50"/>
        <v>Medium</v>
      </c>
    </row>
    <row r="1071" spans="1:14" x14ac:dyDescent="0.25">
      <c r="A1071" t="s">
        <v>1080</v>
      </c>
      <c r="B1071" t="s">
        <v>5015</v>
      </c>
      <c r="C1071" t="s">
        <v>5040</v>
      </c>
      <c r="D1071">
        <v>25</v>
      </c>
      <c r="E1071" s="5">
        <v>44777</v>
      </c>
      <c r="F1071">
        <v>245</v>
      </c>
      <c r="G1071">
        <v>54</v>
      </c>
      <c r="H1071" t="s">
        <v>5048</v>
      </c>
      <c r="I1071">
        <v>55</v>
      </c>
      <c r="J1071">
        <v>0</v>
      </c>
      <c r="L1071" s="7" t="str">
        <f t="shared" si="48"/>
        <v>21-30</v>
      </c>
      <c r="M1071" s="7">
        <f t="shared" si="49"/>
        <v>2022</v>
      </c>
      <c r="N1071" s="6" t="str">
        <f t="shared" si="50"/>
        <v>Medium</v>
      </c>
    </row>
    <row r="1072" spans="1:14" x14ac:dyDescent="0.25">
      <c r="A1072" t="s">
        <v>1081</v>
      </c>
      <c r="B1072" t="s">
        <v>5017</v>
      </c>
      <c r="C1072" t="s">
        <v>5042</v>
      </c>
      <c r="D1072">
        <v>50</v>
      </c>
      <c r="E1072" s="5">
        <v>44794</v>
      </c>
      <c r="F1072">
        <v>230</v>
      </c>
      <c r="G1072">
        <v>27</v>
      </c>
      <c r="H1072" t="s">
        <v>5048</v>
      </c>
      <c r="I1072">
        <v>54</v>
      </c>
      <c r="J1072">
        <v>1</v>
      </c>
      <c r="K1072" t="s">
        <v>5050</v>
      </c>
      <c r="L1072" s="7" t="str">
        <f t="shared" si="48"/>
        <v>41-50</v>
      </c>
      <c r="M1072" s="7">
        <f t="shared" si="49"/>
        <v>2022</v>
      </c>
      <c r="N1072" s="6" t="str">
        <f t="shared" si="50"/>
        <v>Low</v>
      </c>
    </row>
    <row r="1073" spans="1:14" x14ac:dyDescent="0.25">
      <c r="A1073" t="s">
        <v>1082</v>
      </c>
      <c r="B1073" t="s">
        <v>5016</v>
      </c>
      <c r="C1073" t="s">
        <v>5029</v>
      </c>
      <c r="D1073">
        <v>39</v>
      </c>
      <c r="E1073" s="5">
        <v>44396</v>
      </c>
      <c r="F1073">
        <v>249</v>
      </c>
      <c r="G1073">
        <v>50</v>
      </c>
      <c r="H1073" t="s">
        <v>5047</v>
      </c>
      <c r="I1073">
        <v>87</v>
      </c>
      <c r="J1073">
        <v>1</v>
      </c>
      <c r="K1073" t="s">
        <v>5050</v>
      </c>
      <c r="L1073" s="7" t="str">
        <f t="shared" si="48"/>
        <v>31-40</v>
      </c>
      <c r="M1073" s="7">
        <f t="shared" si="49"/>
        <v>2021</v>
      </c>
      <c r="N1073" s="6" t="str">
        <f t="shared" si="50"/>
        <v>Medium</v>
      </c>
    </row>
    <row r="1074" spans="1:14" x14ac:dyDescent="0.25">
      <c r="A1074" t="s">
        <v>1083</v>
      </c>
      <c r="B1074" t="s">
        <v>5016</v>
      </c>
      <c r="C1074" t="s">
        <v>5031</v>
      </c>
      <c r="D1074">
        <v>44</v>
      </c>
      <c r="E1074" s="5">
        <v>43974</v>
      </c>
      <c r="F1074">
        <v>260</v>
      </c>
      <c r="G1074">
        <v>62</v>
      </c>
      <c r="H1074" t="s">
        <v>5046</v>
      </c>
      <c r="I1074">
        <v>76</v>
      </c>
      <c r="J1074">
        <v>0</v>
      </c>
      <c r="L1074" s="7" t="str">
        <f t="shared" si="48"/>
        <v>41-50</v>
      </c>
      <c r="M1074" s="7">
        <f t="shared" si="49"/>
        <v>2020</v>
      </c>
      <c r="N1074" s="6" t="str">
        <f t="shared" si="50"/>
        <v>High</v>
      </c>
    </row>
    <row r="1075" spans="1:14" x14ac:dyDescent="0.25">
      <c r="A1075" t="s">
        <v>1084</v>
      </c>
      <c r="B1075" t="s">
        <v>5013</v>
      </c>
      <c r="C1075" t="s">
        <v>5022</v>
      </c>
      <c r="D1075">
        <v>26</v>
      </c>
      <c r="E1075" s="5">
        <v>44431</v>
      </c>
      <c r="F1075">
        <v>245</v>
      </c>
      <c r="G1075">
        <v>58</v>
      </c>
      <c r="H1075" t="s">
        <v>5043</v>
      </c>
      <c r="I1075">
        <v>95</v>
      </c>
      <c r="J1075">
        <v>0</v>
      </c>
      <c r="L1075" s="7" t="str">
        <f t="shared" si="48"/>
        <v>21-30</v>
      </c>
      <c r="M1075" s="7">
        <f t="shared" si="49"/>
        <v>2021</v>
      </c>
      <c r="N1075" s="6" t="str">
        <f t="shared" si="50"/>
        <v>Medium</v>
      </c>
    </row>
    <row r="1076" spans="1:14" x14ac:dyDescent="0.25">
      <c r="A1076" t="s">
        <v>1085</v>
      </c>
      <c r="B1076" t="s">
        <v>5012</v>
      </c>
      <c r="C1076" t="s">
        <v>5034</v>
      </c>
      <c r="D1076">
        <v>37</v>
      </c>
      <c r="E1076" s="5">
        <v>44894</v>
      </c>
      <c r="F1076">
        <v>247</v>
      </c>
      <c r="G1076">
        <v>20</v>
      </c>
      <c r="H1076" t="s">
        <v>5044</v>
      </c>
      <c r="I1076">
        <v>73</v>
      </c>
      <c r="J1076">
        <v>0</v>
      </c>
      <c r="L1076" s="7" t="str">
        <f t="shared" si="48"/>
        <v>31-40</v>
      </c>
      <c r="M1076" s="7">
        <f t="shared" si="49"/>
        <v>2022</v>
      </c>
      <c r="N1076" s="6" t="str">
        <f t="shared" si="50"/>
        <v>Low</v>
      </c>
    </row>
    <row r="1077" spans="1:14" x14ac:dyDescent="0.25">
      <c r="A1077" t="s">
        <v>1086</v>
      </c>
      <c r="B1077" t="s">
        <v>5016</v>
      </c>
      <c r="C1077" t="s">
        <v>5041</v>
      </c>
      <c r="D1077">
        <v>25</v>
      </c>
      <c r="E1077" s="5">
        <v>44549</v>
      </c>
      <c r="F1077">
        <v>236</v>
      </c>
      <c r="G1077">
        <v>37</v>
      </c>
      <c r="H1077" t="s">
        <v>5045</v>
      </c>
      <c r="I1077">
        <v>83</v>
      </c>
      <c r="J1077">
        <v>0</v>
      </c>
      <c r="L1077" s="7" t="str">
        <f t="shared" si="48"/>
        <v>21-30</v>
      </c>
      <c r="M1077" s="7">
        <f t="shared" si="49"/>
        <v>2021</v>
      </c>
      <c r="N1077" s="6" t="str">
        <f t="shared" si="50"/>
        <v>Medium</v>
      </c>
    </row>
    <row r="1078" spans="1:14" x14ac:dyDescent="0.25">
      <c r="A1078" t="s">
        <v>1087</v>
      </c>
      <c r="B1078" t="s">
        <v>5011</v>
      </c>
      <c r="C1078" t="s">
        <v>5023</v>
      </c>
      <c r="D1078">
        <v>31</v>
      </c>
      <c r="E1078" s="5">
        <v>44544</v>
      </c>
      <c r="F1078">
        <v>219</v>
      </c>
      <c r="G1078">
        <v>37</v>
      </c>
      <c r="H1078" t="s">
        <v>5048</v>
      </c>
      <c r="I1078">
        <v>51</v>
      </c>
      <c r="J1078">
        <v>0</v>
      </c>
      <c r="L1078" s="7" t="str">
        <f t="shared" si="48"/>
        <v>31-40</v>
      </c>
      <c r="M1078" s="7">
        <f t="shared" si="49"/>
        <v>2021</v>
      </c>
      <c r="N1078" s="6" t="str">
        <f t="shared" si="50"/>
        <v>Medium</v>
      </c>
    </row>
    <row r="1079" spans="1:14" x14ac:dyDescent="0.25">
      <c r="A1079" t="s">
        <v>1088</v>
      </c>
      <c r="B1079" t="s">
        <v>5013</v>
      </c>
      <c r="C1079" t="s">
        <v>5022</v>
      </c>
      <c r="D1079">
        <v>35</v>
      </c>
      <c r="E1079" s="5">
        <v>44878</v>
      </c>
      <c r="F1079">
        <v>259</v>
      </c>
      <c r="G1079">
        <v>39</v>
      </c>
      <c r="H1079" t="s">
        <v>5047</v>
      </c>
      <c r="I1079">
        <v>63</v>
      </c>
      <c r="J1079">
        <v>0</v>
      </c>
      <c r="L1079" s="7" t="str">
        <f t="shared" si="48"/>
        <v>31-40</v>
      </c>
      <c r="M1079" s="7">
        <f t="shared" si="49"/>
        <v>2022</v>
      </c>
      <c r="N1079" s="6" t="str">
        <f t="shared" si="50"/>
        <v>Medium</v>
      </c>
    </row>
    <row r="1080" spans="1:14" x14ac:dyDescent="0.25">
      <c r="A1080" t="s">
        <v>1089</v>
      </c>
      <c r="B1080" t="s">
        <v>5014</v>
      </c>
      <c r="C1080" t="s">
        <v>5028</v>
      </c>
      <c r="D1080">
        <v>25</v>
      </c>
      <c r="E1080" s="5">
        <v>44367</v>
      </c>
      <c r="F1080">
        <v>222</v>
      </c>
      <c r="G1080">
        <v>8</v>
      </c>
      <c r="H1080" t="s">
        <v>5045</v>
      </c>
      <c r="I1080">
        <v>76</v>
      </c>
      <c r="J1080">
        <v>1</v>
      </c>
      <c r="K1080" t="s">
        <v>5050</v>
      </c>
      <c r="L1080" s="7" t="str">
        <f t="shared" si="48"/>
        <v>21-30</v>
      </c>
      <c r="M1080" s="7">
        <f t="shared" si="49"/>
        <v>2021</v>
      </c>
      <c r="N1080" s="6" t="str">
        <f t="shared" si="50"/>
        <v>Low</v>
      </c>
    </row>
    <row r="1081" spans="1:14" x14ac:dyDescent="0.25">
      <c r="A1081" t="s">
        <v>1090</v>
      </c>
      <c r="B1081" t="s">
        <v>5018</v>
      </c>
      <c r="C1081" t="s">
        <v>5032</v>
      </c>
      <c r="D1081">
        <v>36</v>
      </c>
      <c r="E1081" s="5">
        <v>44006</v>
      </c>
      <c r="F1081">
        <v>221</v>
      </c>
      <c r="G1081">
        <v>100</v>
      </c>
      <c r="H1081" t="s">
        <v>5048</v>
      </c>
      <c r="I1081">
        <v>80</v>
      </c>
      <c r="J1081">
        <v>0</v>
      </c>
      <c r="L1081" s="7" t="str">
        <f t="shared" si="48"/>
        <v>31-40</v>
      </c>
      <c r="M1081" s="7">
        <f t="shared" si="49"/>
        <v>2020</v>
      </c>
      <c r="N1081" s="6" t="str">
        <f t="shared" si="50"/>
        <v>High</v>
      </c>
    </row>
    <row r="1082" spans="1:14" x14ac:dyDescent="0.25">
      <c r="A1082" t="s">
        <v>1091</v>
      </c>
      <c r="B1082" t="s">
        <v>5013</v>
      </c>
      <c r="C1082" t="s">
        <v>5022</v>
      </c>
      <c r="D1082">
        <v>42</v>
      </c>
      <c r="E1082" s="5">
        <v>44456</v>
      </c>
      <c r="F1082">
        <v>248</v>
      </c>
      <c r="G1082">
        <v>57</v>
      </c>
      <c r="H1082" t="s">
        <v>5046</v>
      </c>
      <c r="I1082">
        <v>78</v>
      </c>
      <c r="J1082">
        <v>0</v>
      </c>
      <c r="L1082" s="7" t="str">
        <f t="shared" si="48"/>
        <v>41-50</v>
      </c>
      <c r="M1082" s="7">
        <f t="shared" si="49"/>
        <v>2021</v>
      </c>
      <c r="N1082" s="6" t="str">
        <f t="shared" si="50"/>
        <v>Medium</v>
      </c>
    </row>
    <row r="1083" spans="1:14" x14ac:dyDescent="0.25">
      <c r="A1083" t="s">
        <v>1092</v>
      </c>
      <c r="B1083" t="s">
        <v>5015</v>
      </c>
      <c r="C1083" t="s">
        <v>5027</v>
      </c>
      <c r="D1083">
        <v>47</v>
      </c>
      <c r="E1083" s="5">
        <v>44288</v>
      </c>
      <c r="F1083">
        <v>242</v>
      </c>
      <c r="G1083">
        <v>79</v>
      </c>
      <c r="H1083" t="s">
        <v>5048</v>
      </c>
      <c r="I1083">
        <v>74</v>
      </c>
      <c r="J1083">
        <v>0</v>
      </c>
      <c r="L1083" s="7" t="str">
        <f t="shared" si="48"/>
        <v>41-50</v>
      </c>
      <c r="M1083" s="7">
        <f t="shared" si="49"/>
        <v>2021</v>
      </c>
      <c r="N1083" s="6" t="str">
        <f t="shared" si="50"/>
        <v>High</v>
      </c>
    </row>
    <row r="1084" spans="1:14" x14ac:dyDescent="0.25">
      <c r="A1084" t="s">
        <v>1093</v>
      </c>
      <c r="B1084" t="s">
        <v>5016</v>
      </c>
      <c r="C1084" t="s">
        <v>5031</v>
      </c>
      <c r="D1084">
        <v>39</v>
      </c>
      <c r="E1084" s="5">
        <v>44881</v>
      </c>
      <c r="F1084">
        <v>242</v>
      </c>
      <c r="G1084">
        <v>56</v>
      </c>
      <c r="H1084" t="s">
        <v>5046</v>
      </c>
      <c r="I1084">
        <v>67</v>
      </c>
      <c r="J1084">
        <v>0</v>
      </c>
      <c r="L1084" s="7" t="str">
        <f t="shared" si="48"/>
        <v>31-40</v>
      </c>
      <c r="M1084" s="7">
        <f t="shared" si="49"/>
        <v>2022</v>
      </c>
      <c r="N1084" s="6" t="str">
        <f t="shared" si="50"/>
        <v>Medium</v>
      </c>
    </row>
    <row r="1085" spans="1:14" x14ac:dyDescent="0.25">
      <c r="A1085" t="s">
        <v>1094</v>
      </c>
      <c r="B1085" t="s">
        <v>5013</v>
      </c>
      <c r="C1085" t="s">
        <v>5022</v>
      </c>
      <c r="D1085">
        <v>22</v>
      </c>
      <c r="E1085" s="5">
        <v>44342</v>
      </c>
      <c r="F1085">
        <v>240</v>
      </c>
      <c r="G1085">
        <v>98</v>
      </c>
      <c r="H1085" t="s">
        <v>5046</v>
      </c>
      <c r="I1085">
        <v>69</v>
      </c>
      <c r="J1085">
        <v>0</v>
      </c>
      <c r="L1085" s="7" t="str">
        <f t="shared" si="48"/>
        <v>21-30</v>
      </c>
      <c r="M1085" s="7">
        <f t="shared" si="49"/>
        <v>2021</v>
      </c>
      <c r="N1085" s="6" t="str">
        <f t="shared" si="50"/>
        <v>High</v>
      </c>
    </row>
    <row r="1086" spans="1:14" x14ac:dyDescent="0.25">
      <c r="A1086" t="s">
        <v>1095</v>
      </c>
      <c r="B1086" t="s">
        <v>5011</v>
      </c>
      <c r="C1086" t="s">
        <v>5019</v>
      </c>
      <c r="D1086">
        <v>41</v>
      </c>
      <c r="E1086" s="5">
        <v>44373</v>
      </c>
      <c r="F1086">
        <v>236</v>
      </c>
      <c r="G1086">
        <v>96</v>
      </c>
      <c r="H1086" t="s">
        <v>5045</v>
      </c>
      <c r="I1086">
        <v>86</v>
      </c>
      <c r="J1086">
        <v>0</v>
      </c>
      <c r="L1086" s="7" t="str">
        <f t="shared" si="48"/>
        <v>41-50</v>
      </c>
      <c r="M1086" s="7">
        <f t="shared" si="49"/>
        <v>2021</v>
      </c>
      <c r="N1086" s="6" t="str">
        <f t="shared" si="50"/>
        <v>High</v>
      </c>
    </row>
    <row r="1087" spans="1:14" x14ac:dyDescent="0.25">
      <c r="A1087" t="s">
        <v>1096</v>
      </c>
      <c r="B1087" t="s">
        <v>5014</v>
      </c>
      <c r="C1087" t="s">
        <v>5024</v>
      </c>
      <c r="D1087">
        <v>50</v>
      </c>
      <c r="E1087" s="5">
        <v>44908</v>
      </c>
      <c r="F1087">
        <v>207</v>
      </c>
      <c r="G1087">
        <v>84</v>
      </c>
      <c r="H1087" t="s">
        <v>5044</v>
      </c>
      <c r="I1087">
        <v>61</v>
      </c>
      <c r="J1087">
        <v>0</v>
      </c>
      <c r="L1087" s="7" t="str">
        <f t="shared" si="48"/>
        <v>41-50</v>
      </c>
      <c r="M1087" s="7">
        <f t="shared" si="49"/>
        <v>2022</v>
      </c>
      <c r="N1087" s="6" t="str">
        <f t="shared" si="50"/>
        <v>High</v>
      </c>
    </row>
    <row r="1088" spans="1:14" x14ac:dyDescent="0.25">
      <c r="A1088" t="s">
        <v>1097</v>
      </c>
      <c r="B1088" t="s">
        <v>5018</v>
      </c>
      <c r="C1088" t="s">
        <v>5038</v>
      </c>
      <c r="D1088">
        <v>29</v>
      </c>
      <c r="E1088" s="5">
        <v>44078</v>
      </c>
      <c r="F1088">
        <v>245</v>
      </c>
      <c r="G1088">
        <v>74</v>
      </c>
      <c r="H1088" t="s">
        <v>5048</v>
      </c>
      <c r="I1088">
        <v>55</v>
      </c>
      <c r="J1088">
        <v>1</v>
      </c>
      <c r="K1088" t="s">
        <v>5051</v>
      </c>
      <c r="L1088" s="7" t="str">
        <f t="shared" si="48"/>
        <v>21-30</v>
      </c>
      <c r="M1088" s="7">
        <f t="shared" si="49"/>
        <v>2020</v>
      </c>
      <c r="N1088" s="6" t="str">
        <f t="shared" si="50"/>
        <v>High</v>
      </c>
    </row>
    <row r="1089" spans="1:14" x14ac:dyDescent="0.25">
      <c r="A1089" t="s">
        <v>1098</v>
      </c>
      <c r="B1089" t="s">
        <v>5017</v>
      </c>
      <c r="C1089" t="s">
        <v>5042</v>
      </c>
      <c r="D1089">
        <v>49</v>
      </c>
      <c r="E1089" s="5">
        <v>43971</v>
      </c>
      <c r="F1089">
        <v>201</v>
      </c>
      <c r="G1089">
        <v>43</v>
      </c>
      <c r="H1089" t="s">
        <v>5048</v>
      </c>
      <c r="I1089">
        <v>61</v>
      </c>
      <c r="J1089">
        <v>1</v>
      </c>
      <c r="K1089" t="s">
        <v>5049</v>
      </c>
      <c r="L1089" s="7" t="str">
        <f t="shared" si="48"/>
        <v>41-50</v>
      </c>
      <c r="M1089" s="7">
        <f t="shared" si="49"/>
        <v>2020</v>
      </c>
      <c r="N1089" s="6" t="str">
        <f t="shared" si="50"/>
        <v>Medium</v>
      </c>
    </row>
    <row r="1090" spans="1:14" x14ac:dyDescent="0.25">
      <c r="A1090" t="s">
        <v>1099</v>
      </c>
      <c r="B1090" t="s">
        <v>5015</v>
      </c>
      <c r="C1090" t="s">
        <v>5040</v>
      </c>
      <c r="D1090">
        <v>30</v>
      </c>
      <c r="E1090" s="5">
        <v>44834</v>
      </c>
      <c r="F1090">
        <v>207</v>
      </c>
      <c r="G1090">
        <v>12</v>
      </c>
      <c r="H1090" t="s">
        <v>5044</v>
      </c>
      <c r="I1090">
        <v>60</v>
      </c>
      <c r="J1090">
        <v>1</v>
      </c>
      <c r="K1090" t="s">
        <v>5049</v>
      </c>
      <c r="L1090" s="7" t="str">
        <f t="shared" si="48"/>
        <v>21-30</v>
      </c>
      <c r="M1090" s="7">
        <f t="shared" si="49"/>
        <v>2022</v>
      </c>
      <c r="N1090" s="6" t="str">
        <f t="shared" si="50"/>
        <v>Low</v>
      </c>
    </row>
    <row r="1091" spans="1:14" x14ac:dyDescent="0.25">
      <c r="A1091" t="s">
        <v>1100</v>
      </c>
      <c r="B1091" t="s">
        <v>5013</v>
      </c>
      <c r="C1091" t="s">
        <v>5033</v>
      </c>
      <c r="D1091">
        <v>46</v>
      </c>
      <c r="E1091" s="5">
        <v>44836</v>
      </c>
      <c r="F1091">
        <v>209</v>
      </c>
      <c r="G1091">
        <v>39</v>
      </c>
      <c r="H1091" t="s">
        <v>5048</v>
      </c>
      <c r="I1091">
        <v>93</v>
      </c>
      <c r="J1091">
        <v>0</v>
      </c>
      <c r="L1091" s="7" t="str">
        <f t="shared" ref="L1091:L1154" si="51">IF(D1091&lt;=30,"21-30",IF(D1091&lt;=40,"31-40","41-50"))</f>
        <v>41-50</v>
      </c>
      <c r="M1091" s="7">
        <f t="shared" ref="M1091:M1154" si="52">YEAR(E1091)</f>
        <v>2022</v>
      </c>
      <c r="N1091" s="6" t="str">
        <f t="shared" ref="N1091:N1154" si="53">IF(G1091&lt;30,"Low",IF(G1091&lt;60,"Medium","High"))</f>
        <v>Medium</v>
      </c>
    </row>
    <row r="1092" spans="1:14" x14ac:dyDescent="0.25">
      <c r="A1092" t="s">
        <v>1101</v>
      </c>
      <c r="B1092" t="s">
        <v>5017</v>
      </c>
      <c r="C1092" t="s">
        <v>5037</v>
      </c>
      <c r="D1092">
        <v>32</v>
      </c>
      <c r="E1092" s="5">
        <v>44742</v>
      </c>
      <c r="F1092">
        <v>201</v>
      </c>
      <c r="G1092">
        <v>91</v>
      </c>
      <c r="H1092" t="s">
        <v>5045</v>
      </c>
      <c r="I1092">
        <v>69</v>
      </c>
      <c r="J1092">
        <v>1</v>
      </c>
      <c r="K1092" t="s">
        <v>5049</v>
      </c>
      <c r="L1092" s="7" t="str">
        <f t="shared" si="51"/>
        <v>31-40</v>
      </c>
      <c r="M1092" s="7">
        <f t="shared" si="52"/>
        <v>2022</v>
      </c>
      <c r="N1092" s="6" t="str">
        <f t="shared" si="53"/>
        <v>High</v>
      </c>
    </row>
    <row r="1093" spans="1:14" x14ac:dyDescent="0.25">
      <c r="A1093" t="s">
        <v>1102</v>
      </c>
      <c r="B1093" t="s">
        <v>5015</v>
      </c>
      <c r="C1093" t="s">
        <v>5027</v>
      </c>
      <c r="D1093">
        <v>35</v>
      </c>
      <c r="E1093" s="5">
        <v>44013</v>
      </c>
      <c r="F1093">
        <v>220</v>
      </c>
      <c r="G1093">
        <v>33</v>
      </c>
      <c r="H1093" t="s">
        <v>5048</v>
      </c>
      <c r="I1093">
        <v>57</v>
      </c>
      <c r="J1093">
        <v>0</v>
      </c>
      <c r="L1093" s="7" t="str">
        <f t="shared" si="51"/>
        <v>31-40</v>
      </c>
      <c r="M1093" s="7">
        <f t="shared" si="52"/>
        <v>2020</v>
      </c>
      <c r="N1093" s="6" t="str">
        <f t="shared" si="53"/>
        <v>Medium</v>
      </c>
    </row>
    <row r="1094" spans="1:14" x14ac:dyDescent="0.25">
      <c r="A1094" t="s">
        <v>1103</v>
      </c>
      <c r="B1094" t="s">
        <v>5012</v>
      </c>
      <c r="C1094" t="s">
        <v>5026</v>
      </c>
      <c r="D1094">
        <v>46</v>
      </c>
      <c r="E1094" s="5">
        <v>44316</v>
      </c>
      <c r="F1094">
        <v>237</v>
      </c>
      <c r="G1094">
        <v>30</v>
      </c>
      <c r="H1094" t="s">
        <v>5048</v>
      </c>
      <c r="I1094">
        <v>82</v>
      </c>
      <c r="J1094">
        <v>1</v>
      </c>
      <c r="K1094" t="s">
        <v>5049</v>
      </c>
      <c r="L1094" s="7" t="str">
        <f t="shared" si="51"/>
        <v>41-50</v>
      </c>
      <c r="M1094" s="7">
        <f t="shared" si="52"/>
        <v>2021</v>
      </c>
      <c r="N1094" s="6" t="str">
        <f t="shared" si="53"/>
        <v>Medium</v>
      </c>
    </row>
    <row r="1095" spans="1:14" x14ac:dyDescent="0.25">
      <c r="A1095" t="s">
        <v>1104</v>
      </c>
      <c r="B1095" t="s">
        <v>5018</v>
      </c>
      <c r="C1095" t="s">
        <v>5038</v>
      </c>
      <c r="D1095">
        <v>32</v>
      </c>
      <c r="E1095" s="5">
        <v>44452</v>
      </c>
      <c r="F1095">
        <v>235</v>
      </c>
      <c r="G1095">
        <v>52</v>
      </c>
      <c r="H1095" t="s">
        <v>5045</v>
      </c>
      <c r="I1095">
        <v>80</v>
      </c>
      <c r="J1095">
        <v>0</v>
      </c>
      <c r="L1095" s="7" t="str">
        <f t="shared" si="51"/>
        <v>31-40</v>
      </c>
      <c r="M1095" s="7">
        <f t="shared" si="52"/>
        <v>2021</v>
      </c>
      <c r="N1095" s="6" t="str">
        <f t="shared" si="53"/>
        <v>Medium</v>
      </c>
    </row>
    <row r="1096" spans="1:14" x14ac:dyDescent="0.25">
      <c r="A1096" t="s">
        <v>1105</v>
      </c>
      <c r="B1096" t="s">
        <v>5016</v>
      </c>
      <c r="C1096" t="s">
        <v>5029</v>
      </c>
      <c r="D1096">
        <v>29</v>
      </c>
      <c r="E1096" s="5">
        <v>43992</v>
      </c>
      <c r="F1096">
        <v>256</v>
      </c>
      <c r="G1096">
        <v>2</v>
      </c>
      <c r="H1096" t="s">
        <v>5047</v>
      </c>
      <c r="I1096">
        <v>85</v>
      </c>
      <c r="J1096">
        <v>0</v>
      </c>
      <c r="L1096" s="7" t="str">
        <f t="shared" si="51"/>
        <v>21-30</v>
      </c>
      <c r="M1096" s="7">
        <f t="shared" si="52"/>
        <v>2020</v>
      </c>
      <c r="N1096" s="6" t="str">
        <f t="shared" si="53"/>
        <v>Low</v>
      </c>
    </row>
    <row r="1097" spans="1:14" x14ac:dyDescent="0.25">
      <c r="A1097" t="s">
        <v>1106</v>
      </c>
      <c r="B1097" t="s">
        <v>5012</v>
      </c>
      <c r="C1097" t="s">
        <v>5021</v>
      </c>
      <c r="D1097">
        <v>42</v>
      </c>
      <c r="E1097" s="5">
        <v>44123</v>
      </c>
      <c r="F1097">
        <v>208</v>
      </c>
      <c r="G1097">
        <v>38</v>
      </c>
      <c r="H1097" t="s">
        <v>5044</v>
      </c>
      <c r="I1097">
        <v>76</v>
      </c>
      <c r="J1097">
        <v>1</v>
      </c>
      <c r="K1097" t="s">
        <v>5049</v>
      </c>
      <c r="L1097" s="7" t="str">
        <f t="shared" si="51"/>
        <v>41-50</v>
      </c>
      <c r="M1097" s="7">
        <f t="shared" si="52"/>
        <v>2020</v>
      </c>
      <c r="N1097" s="6" t="str">
        <f t="shared" si="53"/>
        <v>Medium</v>
      </c>
    </row>
    <row r="1098" spans="1:14" x14ac:dyDescent="0.25">
      <c r="A1098" t="s">
        <v>1107</v>
      </c>
      <c r="B1098" t="s">
        <v>5012</v>
      </c>
      <c r="C1098" t="s">
        <v>5026</v>
      </c>
      <c r="D1098">
        <v>33</v>
      </c>
      <c r="E1098" s="5">
        <v>44374</v>
      </c>
      <c r="F1098">
        <v>210</v>
      </c>
      <c r="G1098">
        <v>100</v>
      </c>
      <c r="H1098" t="s">
        <v>5043</v>
      </c>
      <c r="I1098">
        <v>84</v>
      </c>
      <c r="J1098">
        <v>1</v>
      </c>
      <c r="K1098" t="s">
        <v>5050</v>
      </c>
      <c r="L1098" s="7" t="str">
        <f t="shared" si="51"/>
        <v>31-40</v>
      </c>
      <c r="M1098" s="7">
        <f t="shared" si="52"/>
        <v>2021</v>
      </c>
      <c r="N1098" s="6" t="str">
        <f t="shared" si="53"/>
        <v>High</v>
      </c>
    </row>
    <row r="1099" spans="1:14" x14ac:dyDescent="0.25">
      <c r="A1099" t="s">
        <v>1108</v>
      </c>
      <c r="B1099" t="s">
        <v>5014</v>
      </c>
      <c r="C1099" t="s">
        <v>5028</v>
      </c>
      <c r="D1099">
        <v>22</v>
      </c>
      <c r="E1099" s="5">
        <v>44095</v>
      </c>
      <c r="F1099">
        <v>229</v>
      </c>
      <c r="G1099">
        <v>79</v>
      </c>
      <c r="H1099" t="s">
        <v>5047</v>
      </c>
      <c r="I1099">
        <v>91</v>
      </c>
      <c r="J1099">
        <v>0</v>
      </c>
      <c r="L1099" s="7" t="str">
        <f t="shared" si="51"/>
        <v>21-30</v>
      </c>
      <c r="M1099" s="7">
        <f t="shared" si="52"/>
        <v>2020</v>
      </c>
      <c r="N1099" s="6" t="str">
        <f t="shared" si="53"/>
        <v>High</v>
      </c>
    </row>
    <row r="1100" spans="1:14" x14ac:dyDescent="0.25">
      <c r="A1100" t="s">
        <v>1109</v>
      </c>
      <c r="B1100" t="s">
        <v>5017</v>
      </c>
      <c r="C1100" t="s">
        <v>5030</v>
      </c>
      <c r="D1100">
        <v>37</v>
      </c>
      <c r="E1100" s="5">
        <v>44648</v>
      </c>
      <c r="F1100">
        <v>238</v>
      </c>
      <c r="G1100">
        <v>32</v>
      </c>
      <c r="H1100" t="s">
        <v>5046</v>
      </c>
      <c r="I1100">
        <v>74</v>
      </c>
      <c r="J1100">
        <v>1</v>
      </c>
      <c r="K1100" t="s">
        <v>5050</v>
      </c>
      <c r="L1100" s="7" t="str">
        <f t="shared" si="51"/>
        <v>31-40</v>
      </c>
      <c r="M1100" s="7">
        <f t="shared" si="52"/>
        <v>2022</v>
      </c>
      <c r="N1100" s="6" t="str">
        <f t="shared" si="53"/>
        <v>Medium</v>
      </c>
    </row>
    <row r="1101" spans="1:14" x14ac:dyDescent="0.25">
      <c r="A1101" t="s">
        <v>1110</v>
      </c>
      <c r="B1101" t="s">
        <v>5012</v>
      </c>
      <c r="C1101" t="s">
        <v>5021</v>
      </c>
      <c r="D1101">
        <v>48</v>
      </c>
      <c r="E1101" s="5">
        <v>44405</v>
      </c>
      <c r="F1101">
        <v>218</v>
      </c>
      <c r="G1101">
        <v>5</v>
      </c>
      <c r="H1101" t="s">
        <v>5043</v>
      </c>
      <c r="I1101">
        <v>97</v>
      </c>
      <c r="J1101">
        <v>0</v>
      </c>
      <c r="L1101" s="7" t="str">
        <f t="shared" si="51"/>
        <v>41-50</v>
      </c>
      <c r="M1101" s="7">
        <f t="shared" si="52"/>
        <v>2021</v>
      </c>
      <c r="N1101" s="6" t="str">
        <f t="shared" si="53"/>
        <v>Low</v>
      </c>
    </row>
    <row r="1102" spans="1:14" x14ac:dyDescent="0.25">
      <c r="A1102" t="s">
        <v>1111</v>
      </c>
      <c r="B1102" t="s">
        <v>5018</v>
      </c>
      <c r="C1102" t="s">
        <v>5038</v>
      </c>
      <c r="D1102">
        <v>34</v>
      </c>
      <c r="E1102" s="5">
        <v>44212</v>
      </c>
      <c r="F1102">
        <v>207</v>
      </c>
      <c r="G1102">
        <v>17</v>
      </c>
      <c r="H1102" t="s">
        <v>5046</v>
      </c>
      <c r="I1102">
        <v>85</v>
      </c>
      <c r="J1102">
        <v>1</v>
      </c>
      <c r="K1102" t="s">
        <v>5051</v>
      </c>
      <c r="L1102" s="7" t="str">
        <f t="shared" si="51"/>
        <v>31-40</v>
      </c>
      <c r="M1102" s="7">
        <f t="shared" si="52"/>
        <v>2021</v>
      </c>
      <c r="N1102" s="6" t="str">
        <f t="shared" si="53"/>
        <v>Low</v>
      </c>
    </row>
    <row r="1103" spans="1:14" x14ac:dyDescent="0.25">
      <c r="A1103" t="s">
        <v>1112</v>
      </c>
      <c r="B1103" t="s">
        <v>5012</v>
      </c>
      <c r="C1103" t="s">
        <v>5021</v>
      </c>
      <c r="D1103">
        <v>38</v>
      </c>
      <c r="E1103" s="5">
        <v>43947</v>
      </c>
      <c r="F1103">
        <v>251</v>
      </c>
      <c r="G1103">
        <v>40</v>
      </c>
      <c r="H1103" t="s">
        <v>5046</v>
      </c>
      <c r="I1103">
        <v>71</v>
      </c>
      <c r="J1103">
        <v>1</v>
      </c>
      <c r="K1103" t="s">
        <v>5050</v>
      </c>
      <c r="L1103" s="7" t="str">
        <f t="shared" si="51"/>
        <v>31-40</v>
      </c>
      <c r="M1103" s="7">
        <f t="shared" si="52"/>
        <v>2020</v>
      </c>
      <c r="N1103" s="6" t="str">
        <f t="shared" si="53"/>
        <v>Medium</v>
      </c>
    </row>
    <row r="1104" spans="1:14" x14ac:dyDescent="0.25">
      <c r="A1104" t="s">
        <v>1113</v>
      </c>
      <c r="B1104" t="s">
        <v>5014</v>
      </c>
      <c r="C1104" t="s">
        <v>5035</v>
      </c>
      <c r="D1104">
        <v>29</v>
      </c>
      <c r="E1104" s="5">
        <v>44249</v>
      </c>
      <c r="F1104">
        <v>220</v>
      </c>
      <c r="G1104">
        <v>43</v>
      </c>
      <c r="H1104" t="s">
        <v>5043</v>
      </c>
      <c r="I1104">
        <v>79</v>
      </c>
      <c r="J1104">
        <v>1</v>
      </c>
      <c r="K1104" t="s">
        <v>5049</v>
      </c>
      <c r="L1104" s="7" t="str">
        <f t="shared" si="51"/>
        <v>21-30</v>
      </c>
      <c r="M1104" s="7">
        <f t="shared" si="52"/>
        <v>2021</v>
      </c>
      <c r="N1104" s="6" t="str">
        <f t="shared" si="53"/>
        <v>Medium</v>
      </c>
    </row>
    <row r="1105" spans="1:14" x14ac:dyDescent="0.25">
      <c r="A1105" t="s">
        <v>1114</v>
      </c>
      <c r="B1105" t="s">
        <v>5013</v>
      </c>
      <c r="C1105" t="s">
        <v>5022</v>
      </c>
      <c r="D1105">
        <v>22</v>
      </c>
      <c r="E1105" s="5">
        <v>44304</v>
      </c>
      <c r="F1105">
        <v>230</v>
      </c>
      <c r="G1105">
        <v>0</v>
      </c>
      <c r="H1105" t="s">
        <v>5045</v>
      </c>
      <c r="I1105">
        <v>93</v>
      </c>
      <c r="J1105">
        <v>0</v>
      </c>
      <c r="L1105" s="7" t="str">
        <f t="shared" si="51"/>
        <v>21-30</v>
      </c>
      <c r="M1105" s="7">
        <f t="shared" si="52"/>
        <v>2021</v>
      </c>
      <c r="N1105" s="6" t="str">
        <f t="shared" si="53"/>
        <v>Low</v>
      </c>
    </row>
    <row r="1106" spans="1:14" x14ac:dyDescent="0.25">
      <c r="A1106" t="s">
        <v>1115</v>
      </c>
      <c r="B1106" t="s">
        <v>5016</v>
      </c>
      <c r="C1106" t="s">
        <v>5029</v>
      </c>
      <c r="D1106">
        <v>50</v>
      </c>
      <c r="E1106" s="5">
        <v>44214</v>
      </c>
      <c r="F1106">
        <v>245</v>
      </c>
      <c r="G1106">
        <v>62</v>
      </c>
      <c r="H1106" t="s">
        <v>5048</v>
      </c>
      <c r="I1106">
        <v>84</v>
      </c>
      <c r="J1106">
        <v>0</v>
      </c>
      <c r="L1106" s="7" t="str">
        <f t="shared" si="51"/>
        <v>41-50</v>
      </c>
      <c r="M1106" s="7">
        <f t="shared" si="52"/>
        <v>2021</v>
      </c>
      <c r="N1106" s="6" t="str">
        <f t="shared" si="53"/>
        <v>High</v>
      </c>
    </row>
    <row r="1107" spans="1:14" x14ac:dyDescent="0.25">
      <c r="A1107" t="s">
        <v>1116</v>
      </c>
      <c r="B1107" t="s">
        <v>5011</v>
      </c>
      <c r="C1107" t="s">
        <v>5020</v>
      </c>
      <c r="D1107">
        <v>22</v>
      </c>
      <c r="E1107" s="5">
        <v>44014</v>
      </c>
      <c r="F1107">
        <v>253</v>
      </c>
      <c r="G1107">
        <v>85</v>
      </c>
      <c r="H1107" t="s">
        <v>5048</v>
      </c>
      <c r="I1107">
        <v>93</v>
      </c>
      <c r="J1107">
        <v>0</v>
      </c>
      <c r="L1107" s="7" t="str">
        <f t="shared" si="51"/>
        <v>21-30</v>
      </c>
      <c r="M1107" s="7">
        <f t="shared" si="52"/>
        <v>2020</v>
      </c>
      <c r="N1107" s="6" t="str">
        <f t="shared" si="53"/>
        <v>High</v>
      </c>
    </row>
    <row r="1108" spans="1:14" x14ac:dyDescent="0.25">
      <c r="A1108" t="s">
        <v>1117</v>
      </c>
      <c r="B1108" t="s">
        <v>5015</v>
      </c>
      <c r="C1108" t="s">
        <v>5040</v>
      </c>
      <c r="D1108">
        <v>48</v>
      </c>
      <c r="E1108" s="5">
        <v>44312</v>
      </c>
      <c r="F1108">
        <v>222</v>
      </c>
      <c r="G1108">
        <v>49</v>
      </c>
      <c r="H1108" t="s">
        <v>5043</v>
      </c>
      <c r="I1108">
        <v>99</v>
      </c>
      <c r="J1108">
        <v>0</v>
      </c>
      <c r="L1108" s="7" t="str">
        <f t="shared" si="51"/>
        <v>41-50</v>
      </c>
      <c r="M1108" s="7">
        <f t="shared" si="52"/>
        <v>2021</v>
      </c>
      <c r="N1108" s="6" t="str">
        <f t="shared" si="53"/>
        <v>Medium</v>
      </c>
    </row>
    <row r="1109" spans="1:14" x14ac:dyDescent="0.25">
      <c r="A1109" t="s">
        <v>1118</v>
      </c>
      <c r="B1109" t="s">
        <v>5011</v>
      </c>
      <c r="C1109" t="s">
        <v>5023</v>
      </c>
      <c r="D1109">
        <v>33</v>
      </c>
      <c r="E1109" s="5">
        <v>43969</v>
      </c>
      <c r="F1109">
        <v>212</v>
      </c>
      <c r="G1109">
        <v>56</v>
      </c>
      <c r="H1109" t="s">
        <v>5045</v>
      </c>
      <c r="I1109">
        <v>64</v>
      </c>
      <c r="J1109">
        <v>0</v>
      </c>
      <c r="L1109" s="7" t="str">
        <f t="shared" si="51"/>
        <v>31-40</v>
      </c>
      <c r="M1109" s="7">
        <f t="shared" si="52"/>
        <v>2020</v>
      </c>
      <c r="N1109" s="6" t="str">
        <f t="shared" si="53"/>
        <v>Medium</v>
      </c>
    </row>
    <row r="1110" spans="1:14" x14ac:dyDescent="0.25">
      <c r="A1110" t="s">
        <v>1119</v>
      </c>
      <c r="B1110" t="s">
        <v>5018</v>
      </c>
      <c r="C1110" t="s">
        <v>5032</v>
      </c>
      <c r="D1110">
        <v>44</v>
      </c>
      <c r="E1110" s="5">
        <v>44561</v>
      </c>
      <c r="F1110">
        <v>212</v>
      </c>
      <c r="G1110">
        <v>11</v>
      </c>
      <c r="H1110" t="s">
        <v>5044</v>
      </c>
      <c r="I1110">
        <v>90</v>
      </c>
      <c r="J1110">
        <v>1</v>
      </c>
      <c r="K1110" t="s">
        <v>5050</v>
      </c>
      <c r="L1110" s="7" t="str">
        <f t="shared" si="51"/>
        <v>41-50</v>
      </c>
      <c r="M1110" s="7">
        <f t="shared" si="52"/>
        <v>2021</v>
      </c>
      <c r="N1110" s="6" t="str">
        <f t="shared" si="53"/>
        <v>Low</v>
      </c>
    </row>
    <row r="1111" spans="1:14" x14ac:dyDescent="0.25">
      <c r="A1111" t="s">
        <v>1120</v>
      </c>
      <c r="B1111" t="s">
        <v>5012</v>
      </c>
      <c r="C1111" t="s">
        <v>5026</v>
      </c>
      <c r="D1111">
        <v>37</v>
      </c>
      <c r="E1111" s="5">
        <v>43937</v>
      </c>
      <c r="F1111">
        <v>223</v>
      </c>
      <c r="G1111">
        <v>4</v>
      </c>
      <c r="H1111" t="s">
        <v>5047</v>
      </c>
      <c r="I1111">
        <v>81</v>
      </c>
      <c r="J1111">
        <v>0</v>
      </c>
      <c r="L1111" s="7" t="str">
        <f t="shared" si="51"/>
        <v>31-40</v>
      </c>
      <c r="M1111" s="7">
        <f t="shared" si="52"/>
        <v>2020</v>
      </c>
      <c r="N1111" s="6" t="str">
        <f t="shared" si="53"/>
        <v>Low</v>
      </c>
    </row>
    <row r="1112" spans="1:14" x14ac:dyDescent="0.25">
      <c r="A1112" t="s">
        <v>1121</v>
      </c>
      <c r="B1112" t="s">
        <v>5017</v>
      </c>
      <c r="C1112" t="s">
        <v>5030</v>
      </c>
      <c r="D1112">
        <v>48</v>
      </c>
      <c r="E1112" s="5">
        <v>44274</v>
      </c>
      <c r="F1112">
        <v>225</v>
      </c>
      <c r="G1112">
        <v>14</v>
      </c>
      <c r="H1112" t="s">
        <v>5047</v>
      </c>
      <c r="I1112">
        <v>86</v>
      </c>
      <c r="J1112">
        <v>1</v>
      </c>
      <c r="K1112" t="s">
        <v>5049</v>
      </c>
      <c r="L1112" s="7" t="str">
        <f t="shared" si="51"/>
        <v>41-50</v>
      </c>
      <c r="M1112" s="7">
        <f t="shared" si="52"/>
        <v>2021</v>
      </c>
      <c r="N1112" s="6" t="str">
        <f t="shared" si="53"/>
        <v>Low</v>
      </c>
    </row>
    <row r="1113" spans="1:14" x14ac:dyDescent="0.25">
      <c r="A1113" t="s">
        <v>1122</v>
      </c>
      <c r="B1113" t="s">
        <v>5012</v>
      </c>
      <c r="C1113" t="s">
        <v>5021</v>
      </c>
      <c r="D1113">
        <v>45</v>
      </c>
      <c r="E1113" s="5">
        <v>44348</v>
      </c>
      <c r="F1113">
        <v>243</v>
      </c>
      <c r="G1113">
        <v>87</v>
      </c>
      <c r="H1113" t="s">
        <v>5044</v>
      </c>
      <c r="I1113">
        <v>86</v>
      </c>
      <c r="J1113">
        <v>0</v>
      </c>
      <c r="L1113" s="7" t="str">
        <f t="shared" si="51"/>
        <v>41-50</v>
      </c>
      <c r="M1113" s="7">
        <f t="shared" si="52"/>
        <v>2021</v>
      </c>
      <c r="N1113" s="6" t="str">
        <f t="shared" si="53"/>
        <v>High</v>
      </c>
    </row>
    <row r="1114" spans="1:14" x14ac:dyDescent="0.25">
      <c r="A1114" t="s">
        <v>1123</v>
      </c>
      <c r="B1114" t="s">
        <v>5011</v>
      </c>
      <c r="C1114" t="s">
        <v>5020</v>
      </c>
      <c r="D1114">
        <v>26</v>
      </c>
      <c r="E1114" s="5">
        <v>44164</v>
      </c>
      <c r="F1114">
        <v>204</v>
      </c>
      <c r="G1114">
        <v>16</v>
      </c>
      <c r="H1114" t="s">
        <v>5047</v>
      </c>
      <c r="I1114">
        <v>86</v>
      </c>
      <c r="J1114">
        <v>0</v>
      </c>
      <c r="L1114" s="7" t="str">
        <f t="shared" si="51"/>
        <v>21-30</v>
      </c>
      <c r="M1114" s="7">
        <f t="shared" si="52"/>
        <v>2020</v>
      </c>
      <c r="N1114" s="6" t="str">
        <f t="shared" si="53"/>
        <v>Low</v>
      </c>
    </row>
    <row r="1115" spans="1:14" x14ac:dyDescent="0.25">
      <c r="A1115" t="s">
        <v>1124</v>
      </c>
      <c r="B1115" t="s">
        <v>5018</v>
      </c>
      <c r="C1115" t="s">
        <v>5038</v>
      </c>
      <c r="D1115">
        <v>49</v>
      </c>
      <c r="E1115" s="5">
        <v>44233</v>
      </c>
      <c r="F1115">
        <v>201</v>
      </c>
      <c r="G1115">
        <v>88</v>
      </c>
      <c r="H1115" t="s">
        <v>5046</v>
      </c>
      <c r="I1115">
        <v>84</v>
      </c>
      <c r="J1115">
        <v>1</v>
      </c>
      <c r="K1115" t="s">
        <v>5050</v>
      </c>
      <c r="L1115" s="7" t="str">
        <f t="shared" si="51"/>
        <v>41-50</v>
      </c>
      <c r="M1115" s="7">
        <f t="shared" si="52"/>
        <v>2021</v>
      </c>
      <c r="N1115" s="6" t="str">
        <f t="shared" si="53"/>
        <v>High</v>
      </c>
    </row>
    <row r="1116" spans="1:14" x14ac:dyDescent="0.25">
      <c r="A1116" t="s">
        <v>1125</v>
      </c>
      <c r="B1116" t="s">
        <v>5014</v>
      </c>
      <c r="C1116" t="s">
        <v>5028</v>
      </c>
      <c r="D1116">
        <v>35</v>
      </c>
      <c r="E1116" s="5">
        <v>44271</v>
      </c>
      <c r="F1116">
        <v>243</v>
      </c>
      <c r="G1116">
        <v>83</v>
      </c>
      <c r="H1116" t="s">
        <v>5045</v>
      </c>
      <c r="I1116">
        <v>70</v>
      </c>
      <c r="J1116">
        <v>1</v>
      </c>
      <c r="K1116" t="s">
        <v>5051</v>
      </c>
      <c r="L1116" s="7" t="str">
        <f t="shared" si="51"/>
        <v>31-40</v>
      </c>
      <c r="M1116" s="7">
        <f t="shared" si="52"/>
        <v>2021</v>
      </c>
      <c r="N1116" s="6" t="str">
        <f t="shared" si="53"/>
        <v>High</v>
      </c>
    </row>
    <row r="1117" spans="1:14" x14ac:dyDescent="0.25">
      <c r="A1117" t="s">
        <v>1126</v>
      </c>
      <c r="B1117" t="s">
        <v>5018</v>
      </c>
      <c r="C1117" t="s">
        <v>5038</v>
      </c>
      <c r="D1117">
        <v>43</v>
      </c>
      <c r="E1117" s="5">
        <v>44397</v>
      </c>
      <c r="F1117">
        <v>229</v>
      </c>
      <c r="G1117">
        <v>63</v>
      </c>
      <c r="H1117" t="s">
        <v>5047</v>
      </c>
      <c r="I1117">
        <v>83</v>
      </c>
      <c r="J1117">
        <v>0</v>
      </c>
      <c r="L1117" s="7" t="str">
        <f t="shared" si="51"/>
        <v>41-50</v>
      </c>
      <c r="M1117" s="7">
        <f t="shared" si="52"/>
        <v>2021</v>
      </c>
      <c r="N1117" s="6" t="str">
        <f t="shared" si="53"/>
        <v>High</v>
      </c>
    </row>
    <row r="1118" spans="1:14" x14ac:dyDescent="0.25">
      <c r="A1118" t="s">
        <v>1127</v>
      </c>
      <c r="B1118" t="s">
        <v>5012</v>
      </c>
      <c r="C1118" t="s">
        <v>5026</v>
      </c>
      <c r="D1118">
        <v>30</v>
      </c>
      <c r="E1118" s="5">
        <v>43987</v>
      </c>
      <c r="F1118">
        <v>226</v>
      </c>
      <c r="G1118">
        <v>68</v>
      </c>
      <c r="H1118" t="s">
        <v>5048</v>
      </c>
      <c r="I1118">
        <v>70</v>
      </c>
      <c r="J1118">
        <v>0</v>
      </c>
      <c r="L1118" s="7" t="str">
        <f t="shared" si="51"/>
        <v>21-30</v>
      </c>
      <c r="M1118" s="7">
        <f t="shared" si="52"/>
        <v>2020</v>
      </c>
      <c r="N1118" s="6" t="str">
        <f t="shared" si="53"/>
        <v>High</v>
      </c>
    </row>
    <row r="1119" spans="1:14" x14ac:dyDescent="0.25">
      <c r="A1119" t="s">
        <v>1128</v>
      </c>
      <c r="B1119" t="s">
        <v>5016</v>
      </c>
      <c r="C1119" t="s">
        <v>5041</v>
      </c>
      <c r="D1119">
        <v>32</v>
      </c>
      <c r="E1119" s="5">
        <v>44844</v>
      </c>
      <c r="F1119">
        <v>256</v>
      </c>
      <c r="G1119">
        <v>73</v>
      </c>
      <c r="H1119" t="s">
        <v>5045</v>
      </c>
      <c r="I1119">
        <v>97</v>
      </c>
      <c r="J1119">
        <v>0</v>
      </c>
      <c r="L1119" s="7" t="str">
        <f t="shared" si="51"/>
        <v>31-40</v>
      </c>
      <c r="M1119" s="7">
        <f t="shared" si="52"/>
        <v>2022</v>
      </c>
      <c r="N1119" s="6" t="str">
        <f t="shared" si="53"/>
        <v>High</v>
      </c>
    </row>
    <row r="1120" spans="1:14" x14ac:dyDescent="0.25">
      <c r="A1120" t="s">
        <v>1129</v>
      </c>
      <c r="B1120" t="s">
        <v>5016</v>
      </c>
      <c r="C1120" t="s">
        <v>5041</v>
      </c>
      <c r="D1120">
        <v>29</v>
      </c>
      <c r="E1120" s="5">
        <v>44726</v>
      </c>
      <c r="F1120">
        <v>210</v>
      </c>
      <c r="G1120">
        <v>42</v>
      </c>
      <c r="H1120" t="s">
        <v>5047</v>
      </c>
      <c r="I1120">
        <v>54</v>
      </c>
      <c r="J1120">
        <v>0</v>
      </c>
      <c r="L1120" s="7" t="str">
        <f t="shared" si="51"/>
        <v>21-30</v>
      </c>
      <c r="M1120" s="7">
        <f t="shared" si="52"/>
        <v>2022</v>
      </c>
      <c r="N1120" s="6" t="str">
        <f t="shared" si="53"/>
        <v>Medium</v>
      </c>
    </row>
    <row r="1121" spans="1:14" x14ac:dyDescent="0.25">
      <c r="A1121" t="s">
        <v>1130</v>
      </c>
      <c r="B1121" t="s">
        <v>5017</v>
      </c>
      <c r="C1121" t="s">
        <v>5042</v>
      </c>
      <c r="D1121">
        <v>35</v>
      </c>
      <c r="E1121" s="5">
        <v>44100</v>
      </c>
      <c r="F1121">
        <v>201</v>
      </c>
      <c r="G1121">
        <v>75</v>
      </c>
      <c r="H1121" t="s">
        <v>5046</v>
      </c>
      <c r="I1121">
        <v>71</v>
      </c>
      <c r="J1121">
        <v>1</v>
      </c>
      <c r="K1121" t="s">
        <v>5049</v>
      </c>
      <c r="L1121" s="7" t="str">
        <f t="shared" si="51"/>
        <v>31-40</v>
      </c>
      <c r="M1121" s="7">
        <f t="shared" si="52"/>
        <v>2020</v>
      </c>
      <c r="N1121" s="6" t="str">
        <f t="shared" si="53"/>
        <v>High</v>
      </c>
    </row>
    <row r="1122" spans="1:14" x14ac:dyDescent="0.25">
      <c r="A1122" t="s">
        <v>1131</v>
      </c>
      <c r="B1122" t="s">
        <v>5011</v>
      </c>
      <c r="C1122" t="s">
        <v>5023</v>
      </c>
      <c r="D1122">
        <v>29</v>
      </c>
      <c r="E1122" s="5">
        <v>43946</v>
      </c>
      <c r="F1122">
        <v>221</v>
      </c>
      <c r="G1122">
        <v>6</v>
      </c>
      <c r="H1122" t="s">
        <v>5047</v>
      </c>
      <c r="I1122">
        <v>83</v>
      </c>
      <c r="J1122">
        <v>0</v>
      </c>
      <c r="L1122" s="7" t="str">
        <f t="shared" si="51"/>
        <v>21-30</v>
      </c>
      <c r="M1122" s="7">
        <f t="shared" si="52"/>
        <v>2020</v>
      </c>
      <c r="N1122" s="6" t="str">
        <f t="shared" si="53"/>
        <v>Low</v>
      </c>
    </row>
    <row r="1123" spans="1:14" x14ac:dyDescent="0.25">
      <c r="A1123" t="s">
        <v>1132</v>
      </c>
      <c r="B1123" t="s">
        <v>5011</v>
      </c>
      <c r="C1123" t="s">
        <v>5020</v>
      </c>
      <c r="D1123">
        <v>41</v>
      </c>
      <c r="E1123" s="5">
        <v>44478</v>
      </c>
      <c r="F1123">
        <v>248</v>
      </c>
      <c r="G1123">
        <v>12</v>
      </c>
      <c r="H1123" t="s">
        <v>5046</v>
      </c>
      <c r="I1123">
        <v>78</v>
      </c>
      <c r="J1123">
        <v>0</v>
      </c>
      <c r="L1123" s="7" t="str">
        <f t="shared" si="51"/>
        <v>41-50</v>
      </c>
      <c r="M1123" s="7">
        <f t="shared" si="52"/>
        <v>2021</v>
      </c>
      <c r="N1123" s="6" t="str">
        <f t="shared" si="53"/>
        <v>Low</v>
      </c>
    </row>
    <row r="1124" spans="1:14" x14ac:dyDescent="0.25">
      <c r="A1124" t="s">
        <v>1133</v>
      </c>
      <c r="B1124" t="s">
        <v>5011</v>
      </c>
      <c r="C1124" t="s">
        <v>5019</v>
      </c>
      <c r="D1124">
        <v>23</v>
      </c>
      <c r="E1124" s="5">
        <v>44541</v>
      </c>
      <c r="F1124">
        <v>220</v>
      </c>
      <c r="G1124">
        <v>88</v>
      </c>
      <c r="H1124" t="s">
        <v>5045</v>
      </c>
      <c r="I1124">
        <v>100</v>
      </c>
      <c r="J1124">
        <v>0</v>
      </c>
      <c r="L1124" s="7" t="str">
        <f t="shared" si="51"/>
        <v>21-30</v>
      </c>
      <c r="M1124" s="7">
        <f t="shared" si="52"/>
        <v>2021</v>
      </c>
      <c r="N1124" s="6" t="str">
        <f t="shared" si="53"/>
        <v>High</v>
      </c>
    </row>
    <row r="1125" spans="1:14" x14ac:dyDescent="0.25">
      <c r="A1125" t="s">
        <v>1134</v>
      </c>
      <c r="B1125" t="s">
        <v>5017</v>
      </c>
      <c r="C1125" t="s">
        <v>5042</v>
      </c>
      <c r="D1125">
        <v>23</v>
      </c>
      <c r="E1125" s="5">
        <v>44619</v>
      </c>
      <c r="F1125">
        <v>239</v>
      </c>
      <c r="G1125">
        <v>80</v>
      </c>
      <c r="H1125" t="s">
        <v>5048</v>
      </c>
      <c r="I1125">
        <v>54</v>
      </c>
      <c r="J1125">
        <v>0</v>
      </c>
      <c r="L1125" s="7" t="str">
        <f t="shared" si="51"/>
        <v>21-30</v>
      </c>
      <c r="M1125" s="7">
        <f t="shared" si="52"/>
        <v>2022</v>
      </c>
      <c r="N1125" s="6" t="str">
        <f t="shared" si="53"/>
        <v>High</v>
      </c>
    </row>
    <row r="1126" spans="1:14" x14ac:dyDescent="0.25">
      <c r="A1126" t="s">
        <v>1135</v>
      </c>
      <c r="B1126" t="s">
        <v>5017</v>
      </c>
      <c r="C1126" t="s">
        <v>5037</v>
      </c>
      <c r="D1126">
        <v>23</v>
      </c>
      <c r="E1126" s="5">
        <v>44626</v>
      </c>
      <c r="F1126">
        <v>254</v>
      </c>
      <c r="G1126">
        <v>48</v>
      </c>
      <c r="H1126" t="s">
        <v>5048</v>
      </c>
      <c r="I1126">
        <v>56</v>
      </c>
      <c r="J1126">
        <v>1</v>
      </c>
      <c r="K1126" t="s">
        <v>5049</v>
      </c>
      <c r="L1126" s="7" t="str">
        <f t="shared" si="51"/>
        <v>21-30</v>
      </c>
      <c r="M1126" s="7">
        <f t="shared" si="52"/>
        <v>2022</v>
      </c>
      <c r="N1126" s="6" t="str">
        <f t="shared" si="53"/>
        <v>Medium</v>
      </c>
    </row>
    <row r="1127" spans="1:14" x14ac:dyDescent="0.25">
      <c r="A1127" t="s">
        <v>1136</v>
      </c>
      <c r="B1127" t="s">
        <v>5017</v>
      </c>
      <c r="C1127" t="s">
        <v>5042</v>
      </c>
      <c r="D1127">
        <v>34</v>
      </c>
      <c r="E1127" s="5">
        <v>44452</v>
      </c>
      <c r="F1127">
        <v>250</v>
      </c>
      <c r="G1127">
        <v>54</v>
      </c>
      <c r="H1127" t="s">
        <v>5044</v>
      </c>
      <c r="I1127">
        <v>89</v>
      </c>
      <c r="J1127">
        <v>0</v>
      </c>
      <c r="L1127" s="7" t="str">
        <f t="shared" si="51"/>
        <v>31-40</v>
      </c>
      <c r="M1127" s="7">
        <f t="shared" si="52"/>
        <v>2021</v>
      </c>
      <c r="N1127" s="6" t="str">
        <f t="shared" si="53"/>
        <v>Medium</v>
      </c>
    </row>
    <row r="1128" spans="1:14" x14ac:dyDescent="0.25">
      <c r="A1128" t="s">
        <v>1137</v>
      </c>
      <c r="B1128" t="s">
        <v>5015</v>
      </c>
      <c r="C1128" t="s">
        <v>5025</v>
      </c>
      <c r="D1128">
        <v>43</v>
      </c>
      <c r="E1128" s="5">
        <v>44126</v>
      </c>
      <c r="F1128">
        <v>201</v>
      </c>
      <c r="G1128">
        <v>58</v>
      </c>
      <c r="H1128" t="s">
        <v>5044</v>
      </c>
      <c r="I1128">
        <v>71</v>
      </c>
      <c r="J1128">
        <v>0</v>
      </c>
      <c r="L1128" s="7" t="str">
        <f t="shared" si="51"/>
        <v>41-50</v>
      </c>
      <c r="M1128" s="7">
        <f t="shared" si="52"/>
        <v>2020</v>
      </c>
      <c r="N1128" s="6" t="str">
        <f t="shared" si="53"/>
        <v>Medium</v>
      </c>
    </row>
    <row r="1129" spans="1:14" x14ac:dyDescent="0.25">
      <c r="A1129" t="s">
        <v>1138</v>
      </c>
      <c r="B1129" t="s">
        <v>5011</v>
      </c>
      <c r="C1129" t="s">
        <v>5019</v>
      </c>
      <c r="D1129">
        <v>22</v>
      </c>
      <c r="E1129" s="5">
        <v>44318</v>
      </c>
      <c r="F1129">
        <v>245</v>
      </c>
      <c r="G1129">
        <v>8</v>
      </c>
      <c r="H1129" t="s">
        <v>5044</v>
      </c>
      <c r="I1129">
        <v>100</v>
      </c>
      <c r="J1129">
        <v>0</v>
      </c>
      <c r="L1129" s="7" t="str">
        <f t="shared" si="51"/>
        <v>21-30</v>
      </c>
      <c r="M1129" s="7">
        <f t="shared" si="52"/>
        <v>2021</v>
      </c>
      <c r="N1129" s="6" t="str">
        <f t="shared" si="53"/>
        <v>Low</v>
      </c>
    </row>
    <row r="1130" spans="1:14" x14ac:dyDescent="0.25">
      <c r="A1130" t="s">
        <v>1139</v>
      </c>
      <c r="B1130" t="s">
        <v>5013</v>
      </c>
      <c r="C1130" t="s">
        <v>5022</v>
      </c>
      <c r="D1130">
        <v>38</v>
      </c>
      <c r="E1130" s="5">
        <v>44665</v>
      </c>
      <c r="F1130">
        <v>222</v>
      </c>
      <c r="G1130">
        <v>53</v>
      </c>
      <c r="H1130" t="s">
        <v>5048</v>
      </c>
      <c r="I1130">
        <v>96</v>
      </c>
      <c r="J1130">
        <v>1</v>
      </c>
      <c r="K1130" t="s">
        <v>5049</v>
      </c>
      <c r="L1130" s="7" t="str">
        <f t="shared" si="51"/>
        <v>31-40</v>
      </c>
      <c r="M1130" s="7">
        <f t="shared" si="52"/>
        <v>2022</v>
      </c>
      <c r="N1130" s="6" t="str">
        <f t="shared" si="53"/>
        <v>Medium</v>
      </c>
    </row>
    <row r="1131" spans="1:14" x14ac:dyDescent="0.25">
      <c r="A1131" t="s">
        <v>1140</v>
      </c>
      <c r="B1131" t="s">
        <v>5012</v>
      </c>
      <c r="C1131" t="s">
        <v>5026</v>
      </c>
      <c r="D1131">
        <v>47</v>
      </c>
      <c r="E1131" s="5">
        <v>44882</v>
      </c>
      <c r="F1131">
        <v>203</v>
      </c>
      <c r="G1131">
        <v>16</v>
      </c>
      <c r="H1131" t="s">
        <v>5047</v>
      </c>
      <c r="I1131">
        <v>87</v>
      </c>
      <c r="J1131">
        <v>1</v>
      </c>
      <c r="K1131" t="s">
        <v>5050</v>
      </c>
      <c r="L1131" s="7" t="str">
        <f t="shared" si="51"/>
        <v>41-50</v>
      </c>
      <c r="M1131" s="7">
        <f t="shared" si="52"/>
        <v>2022</v>
      </c>
      <c r="N1131" s="6" t="str">
        <f t="shared" si="53"/>
        <v>Low</v>
      </c>
    </row>
    <row r="1132" spans="1:14" x14ac:dyDescent="0.25">
      <c r="A1132" t="s">
        <v>1141</v>
      </c>
      <c r="B1132" t="s">
        <v>5015</v>
      </c>
      <c r="C1132" t="s">
        <v>5040</v>
      </c>
      <c r="D1132">
        <v>40</v>
      </c>
      <c r="E1132" s="5">
        <v>44021</v>
      </c>
      <c r="F1132">
        <v>234</v>
      </c>
      <c r="G1132">
        <v>99</v>
      </c>
      <c r="H1132" t="s">
        <v>5043</v>
      </c>
      <c r="I1132">
        <v>59</v>
      </c>
      <c r="J1132">
        <v>1</v>
      </c>
      <c r="K1132" t="s">
        <v>5051</v>
      </c>
      <c r="L1132" s="7" t="str">
        <f t="shared" si="51"/>
        <v>31-40</v>
      </c>
      <c r="M1132" s="7">
        <f t="shared" si="52"/>
        <v>2020</v>
      </c>
      <c r="N1132" s="6" t="str">
        <f t="shared" si="53"/>
        <v>High</v>
      </c>
    </row>
    <row r="1133" spans="1:14" x14ac:dyDescent="0.25">
      <c r="A1133" t="s">
        <v>1142</v>
      </c>
      <c r="B1133" t="s">
        <v>5015</v>
      </c>
      <c r="C1133" t="s">
        <v>5040</v>
      </c>
      <c r="D1133">
        <v>33</v>
      </c>
      <c r="E1133" s="5">
        <v>43934</v>
      </c>
      <c r="F1133">
        <v>200</v>
      </c>
      <c r="G1133">
        <v>66</v>
      </c>
      <c r="H1133" t="s">
        <v>5044</v>
      </c>
      <c r="I1133">
        <v>92</v>
      </c>
      <c r="J1133">
        <v>0</v>
      </c>
      <c r="L1133" s="7" t="str">
        <f t="shared" si="51"/>
        <v>31-40</v>
      </c>
      <c r="M1133" s="7">
        <f t="shared" si="52"/>
        <v>2020</v>
      </c>
      <c r="N1133" s="6" t="str">
        <f t="shared" si="53"/>
        <v>High</v>
      </c>
    </row>
    <row r="1134" spans="1:14" x14ac:dyDescent="0.25">
      <c r="A1134" t="s">
        <v>1143</v>
      </c>
      <c r="B1134" t="s">
        <v>5017</v>
      </c>
      <c r="C1134" t="s">
        <v>5030</v>
      </c>
      <c r="D1134">
        <v>38</v>
      </c>
      <c r="E1134" s="5">
        <v>44089</v>
      </c>
      <c r="F1134">
        <v>253</v>
      </c>
      <c r="G1134">
        <v>71</v>
      </c>
      <c r="H1134" t="s">
        <v>5045</v>
      </c>
      <c r="I1134">
        <v>77</v>
      </c>
      <c r="J1134">
        <v>1</v>
      </c>
      <c r="K1134" t="s">
        <v>5049</v>
      </c>
      <c r="L1134" s="7" t="str">
        <f t="shared" si="51"/>
        <v>31-40</v>
      </c>
      <c r="M1134" s="7">
        <f t="shared" si="52"/>
        <v>2020</v>
      </c>
      <c r="N1134" s="6" t="str">
        <f t="shared" si="53"/>
        <v>High</v>
      </c>
    </row>
    <row r="1135" spans="1:14" x14ac:dyDescent="0.25">
      <c r="A1135" t="s">
        <v>1144</v>
      </c>
      <c r="B1135" t="s">
        <v>5012</v>
      </c>
      <c r="C1135" t="s">
        <v>5021</v>
      </c>
      <c r="D1135">
        <v>28</v>
      </c>
      <c r="E1135" s="5">
        <v>44123</v>
      </c>
      <c r="F1135">
        <v>204</v>
      </c>
      <c r="G1135">
        <v>43</v>
      </c>
      <c r="H1135" t="s">
        <v>5043</v>
      </c>
      <c r="I1135">
        <v>92</v>
      </c>
      <c r="J1135">
        <v>1</v>
      </c>
      <c r="K1135" t="s">
        <v>5050</v>
      </c>
      <c r="L1135" s="7" t="str">
        <f t="shared" si="51"/>
        <v>21-30</v>
      </c>
      <c r="M1135" s="7">
        <f t="shared" si="52"/>
        <v>2020</v>
      </c>
      <c r="N1135" s="6" t="str">
        <f t="shared" si="53"/>
        <v>Medium</v>
      </c>
    </row>
    <row r="1136" spans="1:14" x14ac:dyDescent="0.25">
      <c r="A1136" t="s">
        <v>1145</v>
      </c>
      <c r="B1136" t="s">
        <v>5014</v>
      </c>
      <c r="C1136" t="s">
        <v>5024</v>
      </c>
      <c r="D1136">
        <v>44</v>
      </c>
      <c r="E1136" s="5">
        <v>44588</v>
      </c>
      <c r="F1136">
        <v>254</v>
      </c>
      <c r="G1136">
        <v>74</v>
      </c>
      <c r="H1136" t="s">
        <v>5044</v>
      </c>
      <c r="I1136">
        <v>71</v>
      </c>
      <c r="J1136">
        <v>1</v>
      </c>
      <c r="K1136" t="s">
        <v>5051</v>
      </c>
      <c r="L1136" s="7" t="str">
        <f t="shared" si="51"/>
        <v>41-50</v>
      </c>
      <c r="M1136" s="7">
        <f t="shared" si="52"/>
        <v>2022</v>
      </c>
      <c r="N1136" s="6" t="str">
        <f t="shared" si="53"/>
        <v>High</v>
      </c>
    </row>
    <row r="1137" spans="1:14" x14ac:dyDescent="0.25">
      <c r="A1137" t="s">
        <v>1146</v>
      </c>
      <c r="B1137" t="s">
        <v>5015</v>
      </c>
      <c r="C1137" t="s">
        <v>5027</v>
      </c>
      <c r="D1137">
        <v>25</v>
      </c>
      <c r="E1137" s="5">
        <v>44462</v>
      </c>
      <c r="F1137">
        <v>256</v>
      </c>
      <c r="G1137">
        <v>5</v>
      </c>
      <c r="H1137" t="s">
        <v>5048</v>
      </c>
      <c r="I1137">
        <v>64</v>
      </c>
      <c r="J1137">
        <v>0</v>
      </c>
      <c r="L1137" s="7" t="str">
        <f t="shared" si="51"/>
        <v>21-30</v>
      </c>
      <c r="M1137" s="7">
        <f t="shared" si="52"/>
        <v>2021</v>
      </c>
      <c r="N1137" s="6" t="str">
        <f t="shared" si="53"/>
        <v>Low</v>
      </c>
    </row>
    <row r="1138" spans="1:14" x14ac:dyDescent="0.25">
      <c r="A1138" t="s">
        <v>1147</v>
      </c>
      <c r="B1138" t="s">
        <v>5012</v>
      </c>
      <c r="C1138" t="s">
        <v>5021</v>
      </c>
      <c r="D1138">
        <v>29</v>
      </c>
      <c r="E1138" s="5">
        <v>44450</v>
      </c>
      <c r="F1138">
        <v>239</v>
      </c>
      <c r="G1138">
        <v>27</v>
      </c>
      <c r="H1138" t="s">
        <v>5043</v>
      </c>
      <c r="I1138">
        <v>80</v>
      </c>
      <c r="J1138">
        <v>1</v>
      </c>
      <c r="K1138" t="s">
        <v>5050</v>
      </c>
      <c r="L1138" s="7" t="str">
        <f t="shared" si="51"/>
        <v>21-30</v>
      </c>
      <c r="M1138" s="7">
        <f t="shared" si="52"/>
        <v>2021</v>
      </c>
      <c r="N1138" s="6" t="str">
        <f t="shared" si="53"/>
        <v>Low</v>
      </c>
    </row>
    <row r="1139" spans="1:14" x14ac:dyDescent="0.25">
      <c r="A1139" t="s">
        <v>1148</v>
      </c>
      <c r="B1139" t="s">
        <v>5016</v>
      </c>
      <c r="C1139" t="s">
        <v>5041</v>
      </c>
      <c r="D1139">
        <v>34</v>
      </c>
      <c r="E1139" s="5">
        <v>44739</v>
      </c>
      <c r="F1139">
        <v>252</v>
      </c>
      <c r="G1139">
        <v>0</v>
      </c>
      <c r="H1139" t="s">
        <v>5047</v>
      </c>
      <c r="I1139">
        <v>50</v>
      </c>
      <c r="J1139">
        <v>0</v>
      </c>
      <c r="L1139" s="7" t="str">
        <f t="shared" si="51"/>
        <v>31-40</v>
      </c>
      <c r="M1139" s="7">
        <f t="shared" si="52"/>
        <v>2022</v>
      </c>
      <c r="N1139" s="6" t="str">
        <f t="shared" si="53"/>
        <v>Low</v>
      </c>
    </row>
    <row r="1140" spans="1:14" x14ac:dyDescent="0.25">
      <c r="A1140" t="s">
        <v>1149</v>
      </c>
      <c r="B1140" t="s">
        <v>5015</v>
      </c>
      <c r="C1140" t="s">
        <v>5027</v>
      </c>
      <c r="D1140">
        <v>39</v>
      </c>
      <c r="E1140" s="5">
        <v>44810</v>
      </c>
      <c r="F1140">
        <v>209</v>
      </c>
      <c r="G1140">
        <v>37</v>
      </c>
      <c r="H1140" t="s">
        <v>5048</v>
      </c>
      <c r="I1140">
        <v>62</v>
      </c>
      <c r="J1140">
        <v>1</v>
      </c>
      <c r="K1140" t="s">
        <v>5049</v>
      </c>
      <c r="L1140" s="7" t="str">
        <f t="shared" si="51"/>
        <v>31-40</v>
      </c>
      <c r="M1140" s="7">
        <f t="shared" si="52"/>
        <v>2022</v>
      </c>
      <c r="N1140" s="6" t="str">
        <f t="shared" si="53"/>
        <v>Medium</v>
      </c>
    </row>
    <row r="1141" spans="1:14" x14ac:dyDescent="0.25">
      <c r="A1141" t="s">
        <v>1150</v>
      </c>
      <c r="B1141" t="s">
        <v>5017</v>
      </c>
      <c r="C1141" t="s">
        <v>5030</v>
      </c>
      <c r="D1141">
        <v>28</v>
      </c>
      <c r="E1141" s="5">
        <v>44637</v>
      </c>
      <c r="F1141">
        <v>211</v>
      </c>
      <c r="G1141">
        <v>28</v>
      </c>
      <c r="H1141" t="s">
        <v>5047</v>
      </c>
      <c r="I1141">
        <v>96</v>
      </c>
      <c r="J1141">
        <v>0</v>
      </c>
      <c r="L1141" s="7" t="str">
        <f t="shared" si="51"/>
        <v>21-30</v>
      </c>
      <c r="M1141" s="7">
        <f t="shared" si="52"/>
        <v>2022</v>
      </c>
      <c r="N1141" s="6" t="str">
        <f t="shared" si="53"/>
        <v>Low</v>
      </c>
    </row>
    <row r="1142" spans="1:14" x14ac:dyDescent="0.25">
      <c r="A1142" t="s">
        <v>1151</v>
      </c>
      <c r="B1142" t="s">
        <v>5015</v>
      </c>
      <c r="C1142" t="s">
        <v>5025</v>
      </c>
      <c r="D1142">
        <v>29</v>
      </c>
      <c r="E1142" s="5">
        <v>44745</v>
      </c>
      <c r="F1142">
        <v>212</v>
      </c>
      <c r="G1142">
        <v>2</v>
      </c>
      <c r="H1142" t="s">
        <v>5043</v>
      </c>
      <c r="I1142">
        <v>66</v>
      </c>
      <c r="J1142">
        <v>0</v>
      </c>
      <c r="L1142" s="7" t="str">
        <f t="shared" si="51"/>
        <v>21-30</v>
      </c>
      <c r="M1142" s="7">
        <f t="shared" si="52"/>
        <v>2022</v>
      </c>
      <c r="N1142" s="6" t="str">
        <f t="shared" si="53"/>
        <v>Low</v>
      </c>
    </row>
    <row r="1143" spans="1:14" x14ac:dyDescent="0.25">
      <c r="A1143" t="s">
        <v>1152</v>
      </c>
      <c r="B1143" t="s">
        <v>5017</v>
      </c>
      <c r="C1143" t="s">
        <v>5037</v>
      </c>
      <c r="D1143">
        <v>26</v>
      </c>
      <c r="E1143" s="5">
        <v>44539</v>
      </c>
      <c r="F1143">
        <v>241</v>
      </c>
      <c r="G1143">
        <v>100</v>
      </c>
      <c r="H1143" t="s">
        <v>5045</v>
      </c>
      <c r="I1143">
        <v>71</v>
      </c>
      <c r="J1143">
        <v>0</v>
      </c>
      <c r="L1143" s="7" t="str">
        <f t="shared" si="51"/>
        <v>21-30</v>
      </c>
      <c r="M1143" s="7">
        <f t="shared" si="52"/>
        <v>2021</v>
      </c>
      <c r="N1143" s="6" t="str">
        <f t="shared" si="53"/>
        <v>High</v>
      </c>
    </row>
    <row r="1144" spans="1:14" x14ac:dyDescent="0.25">
      <c r="A1144" t="s">
        <v>1153</v>
      </c>
      <c r="B1144" t="s">
        <v>5018</v>
      </c>
      <c r="C1144" t="s">
        <v>5036</v>
      </c>
      <c r="D1144">
        <v>29</v>
      </c>
      <c r="E1144" s="5">
        <v>44549</v>
      </c>
      <c r="F1144">
        <v>251</v>
      </c>
      <c r="G1144">
        <v>47</v>
      </c>
      <c r="H1144" t="s">
        <v>5046</v>
      </c>
      <c r="I1144">
        <v>60</v>
      </c>
      <c r="J1144">
        <v>1</v>
      </c>
      <c r="K1144" t="s">
        <v>5050</v>
      </c>
      <c r="L1144" s="7" t="str">
        <f t="shared" si="51"/>
        <v>21-30</v>
      </c>
      <c r="M1144" s="7">
        <f t="shared" si="52"/>
        <v>2021</v>
      </c>
      <c r="N1144" s="6" t="str">
        <f t="shared" si="53"/>
        <v>Medium</v>
      </c>
    </row>
    <row r="1145" spans="1:14" x14ac:dyDescent="0.25">
      <c r="A1145" t="s">
        <v>1154</v>
      </c>
      <c r="B1145" t="s">
        <v>5011</v>
      </c>
      <c r="C1145" t="s">
        <v>5019</v>
      </c>
      <c r="D1145">
        <v>26</v>
      </c>
      <c r="E1145" s="5">
        <v>44024</v>
      </c>
      <c r="F1145">
        <v>259</v>
      </c>
      <c r="G1145">
        <v>16</v>
      </c>
      <c r="H1145" t="s">
        <v>5043</v>
      </c>
      <c r="I1145">
        <v>62</v>
      </c>
      <c r="J1145">
        <v>1</v>
      </c>
      <c r="K1145" t="s">
        <v>5050</v>
      </c>
      <c r="L1145" s="7" t="str">
        <f t="shared" si="51"/>
        <v>21-30</v>
      </c>
      <c r="M1145" s="7">
        <f t="shared" si="52"/>
        <v>2020</v>
      </c>
      <c r="N1145" s="6" t="str">
        <f t="shared" si="53"/>
        <v>Low</v>
      </c>
    </row>
    <row r="1146" spans="1:14" x14ac:dyDescent="0.25">
      <c r="A1146" t="s">
        <v>1155</v>
      </c>
      <c r="B1146" t="s">
        <v>5015</v>
      </c>
      <c r="C1146" t="s">
        <v>5040</v>
      </c>
      <c r="D1146">
        <v>41</v>
      </c>
      <c r="E1146" s="5">
        <v>44488</v>
      </c>
      <c r="F1146">
        <v>240</v>
      </c>
      <c r="G1146">
        <v>31</v>
      </c>
      <c r="H1146" t="s">
        <v>5045</v>
      </c>
      <c r="I1146">
        <v>98</v>
      </c>
      <c r="J1146">
        <v>0</v>
      </c>
      <c r="L1146" s="7" t="str">
        <f t="shared" si="51"/>
        <v>41-50</v>
      </c>
      <c r="M1146" s="7">
        <f t="shared" si="52"/>
        <v>2021</v>
      </c>
      <c r="N1146" s="6" t="str">
        <f t="shared" si="53"/>
        <v>Medium</v>
      </c>
    </row>
    <row r="1147" spans="1:14" x14ac:dyDescent="0.25">
      <c r="A1147" t="s">
        <v>1156</v>
      </c>
      <c r="B1147" t="s">
        <v>5018</v>
      </c>
      <c r="C1147" t="s">
        <v>5038</v>
      </c>
      <c r="D1147">
        <v>32</v>
      </c>
      <c r="E1147" s="5">
        <v>44674</v>
      </c>
      <c r="F1147">
        <v>203</v>
      </c>
      <c r="G1147">
        <v>80</v>
      </c>
      <c r="H1147" t="s">
        <v>5047</v>
      </c>
      <c r="I1147">
        <v>58</v>
      </c>
      <c r="J1147">
        <v>1</v>
      </c>
      <c r="K1147" t="s">
        <v>5049</v>
      </c>
      <c r="L1147" s="7" t="str">
        <f t="shared" si="51"/>
        <v>31-40</v>
      </c>
      <c r="M1147" s="7">
        <f t="shared" si="52"/>
        <v>2022</v>
      </c>
      <c r="N1147" s="6" t="str">
        <f t="shared" si="53"/>
        <v>High</v>
      </c>
    </row>
    <row r="1148" spans="1:14" x14ac:dyDescent="0.25">
      <c r="A1148" t="s">
        <v>1157</v>
      </c>
      <c r="B1148" t="s">
        <v>5011</v>
      </c>
      <c r="C1148" t="s">
        <v>5023</v>
      </c>
      <c r="D1148">
        <v>47</v>
      </c>
      <c r="E1148" s="5">
        <v>44248</v>
      </c>
      <c r="F1148">
        <v>239</v>
      </c>
      <c r="G1148">
        <v>8</v>
      </c>
      <c r="H1148" t="s">
        <v>5043</v>
      </c>
      <c r="I1148">
        <v>82</v>
      </c>
      <c r="J1148">
        <v>1</v>
      </c>
      <c r="K1148" t="s">
        <v>5050</v>
      </c>
      <c r="L1148" s="7" t="str">
        <f t="shared" si="51"/>
        <v>41-50</v>
      </c>
      <c r="M1148" s="7">
        <f t="shared" si="52"/>
        <v>2021</v>
      </c>
      <c r="N1148" s="6" t="str">
        <f t="shared" si="53"/>
        <v>Low</v>
      </c>
    </row>
    <row r="1149" spans="1:14" x14ac:dyDescent="0.25">
      <c r="A1149" t="s">
        <v>1158</v>
      </c>
      <c r="B1149" t="s">
        <v>5015</v>
      </c>
      <c r="C1149" t="s">
        <v>5040</v>
      </c>
      <c r="D1149">
        <v>38</v>
      </c>
      <c r="E1149" s="5">
        <v>44452</v>
      </c>
      <c r="F1149">
        <v>211</v>
      </c>
      <c r="G1149">
        <v>41</v>
      </c>
      <c r="H1149" t="s">
        <v>5046</v>
      </c>
      <c r="I1149">
        <v>73</v>
      </c>
      <c r="J1149">
        <v>1</v>
      </c>
      <c r="K1149" t="s">
        <v>5050</v>
      </c>
      <c r="L1149" s="7" t="str">
        <f t="shared" si="51"/>
        <v>31-40</v>
      </c>
      <c r="M1149" s="7">
        <f t="shared" si="52"/>
        <v>2021</v>
      </c>
      <c r="N1149" s="6" t="str">
        <f t="shared" si="53"/>
        <v>Medium</v>
      </c>
    </row>
    <row r="1150" spans="1:14" x14ac:dyDescent="0.25">
      <c r="A1150" t="s">
        <v>1159</v>
      </c>
      <c r="B1150" t="s">
        <v>5014</v>
      </c>
      <c r="C1150" t="s">
        <v>5035</v>
      </c>
      <c r="D1150">
        <v>30</v>
      </c>
      <c r="E1150" s="5">
        <v>44332</v>
      </c>
      <c r="F1150">
        <v>225</v>
      </c>
      <c r="G1150">
        <v>81</v>
      </c>
      <c r="H1150" t="s">
        <v>5044</v>
      </c>
      <c r="I1150">
        <v>91</v>
      </c>
      <c r="J1150">
        <v>0</v>
      </c>
      <c r="L1150" s="7" t="str">
        <f t="shared" si="51"/>
        <v>21-30</v>
      </c>
      <c r="M1150" s="7">
        <f t="shared" si="52"/>
        <v>2021</v>
      </c>
      <c r="N1150" s="6" t="str">
        <f t="shared" si="53"/>
        <v>High</v>
      </c>
    </row>
    <row r="1151" spans="1:14" x14ac:dyDescent="0.25">
      <c r="A1151" t="s">
        <v>1160</v>
      </c>
      <c r="B1151" t="s">
        <v>5012</v>
      </c>
      <c r="C1151" t="s">
        <v>5026</v>
      </c>
      <c r="D1151">
        <v>50</v>
      </c>
      <c r="E1151" s="5">
        <v>44720</v>
      </c>
      <c r="F1151">
        <v>228</v>
      </c>
      <c r="G1151">
        <v>30</v>
      </c>
      <c r="H1151" t="s">
        <v>5048</v>
      </c>
      <c r="I1151">
        <v>63</v>
      </c>
      <c r="J1151">
        <v>1</v>
      </c>
      <c r="K1151" t="s">
        <v>5051</v>
      </c>
      <c r="L1151" s="7" t="str">
        <f t="shared" si="51"/>
        <v>41-50</v>
      </c>
      <c r="M1151" s="7">
        <f t="shared" si="52"/>
        <v>2022</v>
      </c>
      <c r="N1151" s="6" t="str">
        <f t="shared" si="53"/>
        <v>Medium</v>
      </c>
    </row>
    <row r="1152" spans="1:14" x14ac:dyDescent="0.25">
      <c r="A1152" t="s">
        <v>1161</v>
      </c>
      <c r="B1152" t="s">
        <v>5016</v>
      </c>
      <c r="C1152" t="s">
        <v>5029</v>
      </c>
      <c r="D1152">
        <v>27</v>
      </c>
      <c r="E1152" s="5">
        <v>43970</v>
      </c>
      <c r="F1152">
        <v>253</v>
      </c>
      <c r="G1152">
        <v>47</v>
      </c>
      <c r="H1152" t="s">
        <v>5047</v>
      </c>
      <c r="I1152">
        <v>85</v>
      </c>
      <c r="J1152">
        <v>0</v>
      </c>
      <c r="L1152" s="7" t="str">
        <f t="shared" si="51"/>
        <v>21-30</v>
      </c>
      <c r="M1152" s="7">
        <f t="shared" si="52"/>
        <v>2020</v>
      </c>
      <c r="N1152" s="6" t="str">
        <f t="shared" si="53"/>
        <v>Medium</v>
      </c>
    </row>
    <row r="1153" spans="1:14" x14ac:dyDescent="0.25">
      <c r="A1153" t="s">
        <v>1162</v>
      </c>
      <c r="B1153" t="s">
        <v>5013</v>
      </c>
      <c r="C1153" t="s">
        <v>5039</v>
      </c>
      <c r="D1153">
        <v>31</v>
      </c>
      <c r="E1153" s="5">
        <v>44472</v>
      </c>
      <c r="F1153">
        <v>233</v>
      </c>
      <c r="G1153">
        <v>45</v>
      </c>
      <c r="H1153" t="s">
        <v>5043</v>
      </c>
      <c r="I1153">
        <v>87</v>
      </c>
      <c r="J1153">
        <v>0</v>
      </c>
      <c r="L1153" s="7" t="str">
        <f t="shared" si="51"/>
        <v>31-40</v>
      </c>
      <c r="M1153" s="7">
        <f t="shared" si="52"/>
        <v>2021</v>
      </c>
      <c r="N1153" s="6" t="str">
        <f t="shared" si="53"/>
        <v>Medium</v>
      </c>
    </row>
    <row r="1154" spans="1:14" x14ac:dyDescent="0.25">
      <c r="A1154" t="s">
        <v>1163</v>
      </c>
      <c r="B1154" t="s">
        <v>5014</v>
      </c>
      <c r="C1154" t="s">
        <v>5024</v>
      </c>
      <c r="D1154">
        <v>41</v>
      </c>
      <c r="E1154" s="5">
        <v>44583</v>
      </c>
      <c r="F1154">
        <v>227</v>
      </c>
      <c r="G1154">
        <v>57</v>
      </c>
      <c r="H1154" t="s">
        <v>5048</v>
      </c>
      <c r="I1154">
        <v>77</v>
      </c>
      <c r="J1154">
        <v>1</v>
      </c>
      <c r="K1154" t="s">
        <v>5051</v>
      </c>
      <c r="L1154" s="7" t="str">
        <f t="shared" si="51"/>
        <v>41-50</v>
      </c>
      <c r="M1154" s="7">
        <f t="shared" si="52"/>
        <v>2022</v>
      </c>
      <c r="N1154" s="6" t="str">
        <f t="shared" si="53"/>
        <v>Medium</v>
      </c>
    </row>
    <row r="1155" spans="1:14" x14ac:dyDescent="0.25">
      <c r="A1155" t="s">
        <v>1164</v>
      </c>
      <c r="B1155" t="s">
        <v>5014</v>
      </c>
      <c r="C1155" t="s">
        <v>5035</v>
      </c>
      <c r="D1155">
        <v>30</v>
      </c>
      <c r="E1155" s="5">
        <v>44536</v>
      </c>
      <c r="F1155">
        <v>201</v>
      </c>
      <c r="G1155">
        <v>22</v>
      </c>
      <c r="H1155" t="s">
        <v>5048</v>
      </c>
      <c r="I1155">
        <v>64</v>
      </c>
      <c r="J1155">
        <v>1</v>
      </c>
      <c r="K1155" t="s">
        <v>5050</v>
      </c>
      <c r="L1155" s="7" t="str">
        <f t="shared" ref="L1155:L1218" si="54">IF(D1155&lt;=30,"21-30",IF(D1155&lt;=40,"31-40","41-50"))</f>
        <v>21-30</v>
      </c>
      <c r="M1155" s="7">
        <f t="shared" ref="M1155:M1218" si="55">YEAR(E1155)</f>
        <v>2021</v>
      </c>
      <c r="N1155" s="6" t="str">
        <f t="shared" ref="N1155:N1218" si="56">IF(G1155&lt;30,"Low",IF(G1155&lt;60,"Medium","High"))</f>
        <v>Low</v>
      </c>
    </row>
    <row r="1156" spans="1:14" x14ac:dyDescent="0.25">
      <c r="A1156" t="s">
        <v>1165</v>
      </c>
      <c r="B1156" t="s">
        <v>5011</v>
      </c>
      <c r="C1156" t="s">
        <v>5023</v>
      </c>
      <c r="D1156">
        <v>50</v>
      </c>
      <c r="E1156" s="5">
        <v>44843</v>
      </c>
      <c r="F1156">
        <v>218</v>
      </c>
      <c r="G1156">
        <v>64</v>
      </c>
      <c r="H1156" t="s">
        <v>5044</v>
      </c>
      <c r="I1156">
        <v>84</v>
      </c>
      <c r="J1156">
        <v>0</v>
      </c>
      <c r="L1156" s="7" t="str">
        <f t="shared" si="54"/>
        <v>41-50</v>
      </c>
      <c r="M1156" s="7">
        <f t="shared" si="55"/>
        <v>2022</v>
      </c>
      <c r="N1156" s="6" t="str">
        <f t="shared" si="56"/>
        <v>High</v>
      </c>
    </row>
    <row r="1157" spans="1:14" x14ac:dyDescent="0.25">
      <c r="A1157" t="s">
        <v>1166</v>
      </c>
      <c r="B1157" t="s">
        <v>5018</v>
      </c>
      <c r="C1157" t="s">
        <v>5038</v>
      </c>
      <c r="D1157">
        <v>25</v>
      </c>
      <c r="E1157" s="5">
        <v>44806</v>
      </c>
      <c r="F1157">
        <v>204</v>
      </c>
      <c r="G1157">
        <v>46</v>
      </c>
      <c r="H1157" t="s">
        <v>5045</v>
      </c>
      <c r="I1157">
        <v>84</v>
      </c>
      <c r="J1157">
        <v>0</v>
      </c>
      <c r="L1157" s="7" t="str">
        <f t="shared" si="54"/>
        <v>21-30</v>
      </c>
      <c r="M1157" s="7">
        <f t="shared" si="55"/>
        <v>2022</v>
      </c>
      <c r="N1157" s="6" t="str">
        <f t="shared" si="56"/>
        <v>Medium</v>
      </c>
    </row>
    <row r="1158" spans="1:14" x14ac:dyDescent="0.25">
      <c r="A1158" t="s">
        <v>1167</v>
      </c>
      <c r="B1158" t="s">
        <v>5015</v>
      </c>
      <c r="C1158" t="s">
        <v>5027</v>
      </c>
      <c r="D1158">
        <v>43</v>
      </c>
      <c r="E1158" s="5">
        <v>44590</v>
      </c>
      <c r="F1158">
        <v>216</v>
      </c>
      <c r="G1158">
        <v>38</v>
      </c>
      <c r="H1158" t="s">
        <v>5046</v>
      </c>
      <c r="I1158">
        <v>99</v>
      </c>
      <c r="J1158">
        <v>1</v>
      </c>
      <c r="K1158" t="s">
        <v>5049</v>
      </c>
      <c r="L1158" s="7" t="str">
        <f t="shared" si="54"/>
        <v>41-50</v>
      </c>
      <c r="M1158" s="7">
        <f t="shared" si="55"/>
        <v>2022</v>
      </c>
      <c r="N1158" s="6" t="str">
        <f t="shared" si="56"/>
        <v>Medium</v>
      </c>
    </row>
    <row r="1159" spans="1:14" x14ac:dyDescent="0.25">
      <c r="A1159" t="s">
        <v>1168</v>
      </c>
      <c r="B1159" t="s">
        <v>5013</v>
      </c>
      <c r="C1159" t="s">
        <v>5022</v>
      </c>
      <c r="D1159">
        <v>45</v>
      </c>
      <c r="E1159" s="5">
        <v>44371</v>
      </c>
      <c r="F1159">
        <v>258</v>
      </c>
      <c r="G1159">
        <v>33</v>
      </c>
      <c r="H1159" t="s">
        <v>5045</v>
      </c>
      <c r="I1159">
        <v>99</v>
      </c>
      <c r="J1159">
        <v>1</v>
      </c>
      <c r="K1159" t="s">
        <v>5051</v>
      </c>
      <c r="L1159" s="7" t="str">
        <f t="shared" si="54"/>
        <v>41-50</v>
      </c>
      <c r="M1159" s="7">
        <f t="shared" si="55"/>
        <v>2021</v>
      </c>
      <c r="N1159" s="6" t="str">
        <f t="shared" si="56"/>
        <v>Medium</v>
      </c>
    </row>
    <row r="1160" spans="1:14" x14ac:dyDescent="0.25">
      <c r="A1160" t="s">
        <v>1169</v>
      </c>
      <c r="B1160" t="s">
        <v>5015</v>
      </c>
      <c r="C1160" t="s">
        <v>5040</v>
      </c>
      <c r="D1160">
        <v>34</v>
      </c>
      <c r="E1160" s="5">
        <v>44086</v>
      </c>
      <c r="F1160">
        <v>237</v>
      </c>
      <c r="G1160">
        <v>96</v>
      </c>
      <c r="H1160" t="s">
        <v>5046</v>
      </c>
      <c r="I1160">
        <v>50</v>
      </c>
      <c r="J1160">
        <v>1</v>
      </c>
      <c r="K1160" t="s">
        <v>5050</v>
      </c>
      <c r="L1160" s="7" t="str">
        <f t="shared" si="54"/>
        <v>31-40</v>
      </c>
      <c r="M1160" s="7">
        <f t="shared" si="55"/>
        <v>2020</v>
      </c>
      <c r="N1160" s="6" t="str">
        <f t="shared" si="56"/>
        <v>High</v>
      </c>
    </row>
    <row r="1161" spans="1:14" x14ac:dyDescent="0.25">
      <c r="A1161" t="s">
        <v>1170</v>
      </c>
      <c r="B1161" t="s">
        <v>5013</v>
      </c>
      <c r="C1161" t="s">
        <v>5033</v>
      </c>
      <c r="D1161">
        <v>29</v>
      </c>
      <c r="E1161" s="5">
        <v>44695</v>
      </c>
      <c r="F1161">
        <v>246</v>
      </c>
      <c r="G1161">
        <v>95</v>
      </c>
      <c r="H1161" t="s">
        <v>5043</v>
      </c>
      <c r="I1161">
        <v>80</v>
      </c>
      <c r="J1161">
        <v>0</v>
      </c>
      <c r="L1161" s="7" t="str">
        <f t="shared" si="54"/>
        <v>21-30</v>
      </c>
      <c r="M1161" s="7">
        <f t="shared" si="55"/>
        <v>2022</v>
      </c>
      <c r="N1161" s="6" t="str">
        <f t="shared" si="56"/>
        <v>High</v>
      </c>
    </row>
    <row r="1162" spans="1:14" x14ac:dyDescent="0.25">
      <c r="A1162" t="s">
        <v>1171</v>
      </c>
      <c r="B1162" t="s">
        <v>5014</v>
      </c>
      <c r="C1162" t="s">
        <v>5024</v>
      </c>
      <c r="D1162">
        <v>48</v>
      </c>
      <c r="E1162" s="5">
        <v>44455</v>
      </c>
      <c r="F1162">
        <v>221</v>
      </c>
      <c r="G1162">
        <v>10</v>
      </c>
      <c r="H1162" t="s">
        <v>5047</v>
      </c>
      <c r="I1162">
        <v>62</v>
      </c>
      <c r="J1162">
        <v>1</v>
      </c>
      <c r="K1162" t="s">
        <v>5050</v>
      </c>
      <c r="L1162" s="7" t="str">
        <f t="shared" si="54"/>
        <v>41-50</v>
      </c>
      <c r="M1162" s="7">
        <f t="shared" si="55"/>
        <v>2021</v>
      </c>
      <c r="N1162" s="6" t="str">
        <f t="shared" si="56"/>
        <v>Low</v>
      </c>
    </row>
    <row r="1163" spans="1:14" x14ac:dyDescent="0.25">
      <c r="A1163" t="s">
        <v>1172</v>
      </c>
      <c r="B1163" t="s">
        <v>5016</v>
      </c>
      <c r="C1163" t="s">
        <v>5041</v>
      </c>
      <c r="D1163">
        <v>36</v>
      </c>
      <c r="E1163" s="5">
        <v>44467</v>
      </c>
      <c r="F1163">
        <v>254</v>
      </c>
      <c r="G1163">
        <v>71</v>
      </c>
      <c r="H1163" t="s">
        <v>5045</v>
      </c>
      <c r="I1163">
        <v>73</v>
      </c>
      <c r="J1163">
        <v>0</v>
      </c>
      <c r="L1163" s="7" t="str">
        <f t="shared" si="54"/>
        <v>31-40</v>
      </c>
      <c r="M1163" s="7">
        <f t="shared" si="55"/>
        <v>2021</v>
      </c>
      <c r="N1163" s="6" t="str">
        <f t="shared" si="56"/>
        <v>High</v>
      </c>
    </row>
    <row r="1164" spans="1:14" x14ac:dyDescent="0.25">
      <c r="A1164" t="s">
        <v>1173</v>
      </c>
      <c r="B1164" t="s">
        <v>5013</v>
      </c>
      <c r="C1164" t="s">
        <v>5033</v>
      </c>
      <c r="D1164">
        <v>45</v>
      </c>
      <c r="E1164" s="5">
        <v>44918</v>
      </c>
      <c r="F1164">
        <v>231</v>
      </c>
      <c r="G1164">
        <v>84</v>
      </c>
      <c r="H1164" t="s">
        <v>5047</v>
      </c>
      <c r="I1164">
        <v>71</v>
      </c>
      <c r="J1164">
        <v>0</v>
      </c>
      <c r="L1164" s="7" t="str">
        <f t="shared" si="54"/>
        <v>41-50</v>
      </c>
      <c r="M1164" s="7">
        <f t="shared" si="55"/>
        <v>2022</v>
      </c>
      <c r="N1164" s="6" t="str">
        <f t="shared" si="56"/>
        <v>High</v>
      </c>
    </row>
    <row r="1165" spans="1:14" x14ac:dyDescent="0.25">
      <c r="A1165" t="s">
        <v>1174</v>
      </c>
      <c r="B1165" t="s">
        <v>5016</v>
      </c>
      <c r="C1165" t="s">
        <v>5031</v>
      </c>
      <c r="D1165">
        <v>43</v>
      </c>
      <c r="E1165" s="5">
        <v>44157</v>
      </c>
      <c r="F1165">
        <v>225</v>
      </c>
      <c r="G1165">
        <v>97</v>
      </c>
      <c r="H1165" t="s">
        <v>5046</v>
      </c>
      <c r="I1165">
        <v>84</v>
      </c>
      <c r="J1165">
        <v>1</v>
      </c>
      <c r="K1165" t="s">
        <v>5051</v>
      </c>
      <c r="L1165" s="7" t="str">
        <f t="shared" si="54"/>
        <v>41-50</v>
      </c>
      <c r="M1165" s="7">
        <f t="shared" si="55"/>
        <v>2020</v>
      </c>
      <c r="N1165" s="6" t="str">
        <f t="shared" si="56"/>
        <v>High</v>
      </c>
    </row>
    <row r="1166" spans="1:14" x14ac:dyDescent="0.25">
      <c r="A1166" t="s">
        <v>1175</v>
      </c>
      <c r="B1166" t="s">
        <v>5017</v>
      </c>
      <c r="C1166" t="s">
        <v>5037</v>
      </c>
      <c r="D1166">
        <v>47</v>
      </c>
      <c r="E1166" s="5">
        <v>44895</v>
      </c>
      <c r="F1166">
        <v>259</v>
      </c>
      <c r="G1166">
        <v>17</v>
      </c>
      <c r="H1166" t="s">
        <v>5043</v>
      </c>
      <c r="I1166">
        <v>71</v>
      </c>
      <c r="J1166">
        <v>1</v>
      </c>
      <c r="K1166" t="s">
        <v>5051</v>
      </c>
      <c r="L1166" s="7" t="str">
        <f t="shared" si="54"/>
        <v>41-50</v>
      </c>
      <c r="M1166" s="7">
        <f t="shared" si="55"/>
        <v>2022</v>
      </c>
      <c r="N1166" s="6" t="str">
        <f t="shared" si="56"/>
        <v>Low</v>
      </c>
    </row>
    <row r="1167" spans="1:14" x14ac:dyDescent="0.25">
      <c r="A1167" t="s">
        <v>1176</v>
      </c>
      <c r="B1167" t="s">
        <v>5012</v>
      </c>
      <c r="C1167" t="s">
        <v>5034</v>
      </c>
      <c r="D1167">
        <v>24</v>
      </c>
      <c r="E1167" s="5">
        <v>44380</v>
      </c>
      <c r="F1167">
        <v>224</v>
      </c>
      <c r="G1167">
        <v>24</v>
      </c>
      <c r="H1167" t="s">
        <v>5048</v>
      </c>
      <c r="I1167">
        <v>56</v>
      </c>
      <c r="J1167">
        <v>1</v>
      </c>
      <c r="K1167" t="s">
        <v>5050</v>
      </c>
      <c r="L1167" s="7" t="str">
        <f t="shared" si="54"/>
        <v>21-30</v>
      </c>
      <c r="M1167" s="7">
        <f t="shared" si="55"/>
        <v>2021</v>
      </c>
      <c r="N1167" s="6" t="str">
        <f t="shared" si="56"/>
        <v>Low</v>
      </c>
    </row>
    <row r="1168" spans="1:14" x14ac:dyDescent="0.25">
      <c r="A1168" t="s">
        <v>1177</v>
      </c>
      <c r="B1168" t="s">
        <v>5014</v>
      </c>
      <c r="C1168" t="s">
        <v>5024</v>
      </c>
      <c r="D1168">
        <v>50</v>
      </c>
      <c r="E1168" s="5">
        <v>44616</v>
      </c>
      <c r="F1168">
        <v>205</v>
      </c>
      <c r="G1168">
        <v>21</v>
      </c>
      <c r="H1168" t="s">
        <v>5045</v>
      </c>
      <c r="I1168">
        <v>93</v>
      </c>
      <c r="J1168">
        <v>0</v>
      </c>
      <c r="L1168" s="7" t="str">
        <f t="shared" si="54"/>
        <v>41-50</v>
      </c>
      <c r="M1168" s="7">
        <f t="shared" si="55"/>
        <v>2022</v>
      </c>
      <c r="N1168" s="6" t="str">
        <f t="shared" si="56"/>
        <v>Low</v>
      </c>
    </row>
    <row r="1169" spans="1:14" x14ac:dyDescent="0.25">
      <c r="A1169" t="s">
        <v>1178</v>
      </c>
      <c r="B1169" t="s">
        <v>5017</v>
      </c>
      <c r="C1169" t="s">
        <v>5037</v>
      </c>
      <c r="D1169">
        <v>41</v>
      </c>
      <c r="E1169" s="5">
        <v>44427</v>
      </c>
      <c r="F1169">
        <v>201</v>
      </c>
      <c r="G1169">
        <v>23</v>
      </c>
      <c r="H1169" t="s">
        <v>5043</v>
      </c>
      <c r="I1169">
        <v>54</v>
      </c>
      <c r="J1169">
        <v>1</v>
      </c>
      <c r="K1169" t="s">
        <v>5051</v>
      </c>
      <c r="L1169" s="7" t="str">
        <f t="shared" si="54"/>
        <v>41-50</v>
      </c>
      <c r="M1169" s="7">
        <f t="shared" si="55"/>
        <v>2021</v>
      </c>
      <c r="N1169" s="6" t="str">
        <f t="shared" si="56"/>
        <v>Low</v>
      </c>
    </row>
    <row r="1170" spans="1:14" x14ac:dyDescent="0.25">
      <c r="A1170" t="s">
        <v>1179</v>
      </c>
      <c r="B1170" t="s">
        <v>5012</v>
      </c>
      <c r="C1170" t="s">
        <v>5026</v>
      </c>
      <c r="D1170">
        <v>31</v>
      </c>
      <c r="E1170" s="5">
        <v>44252</v>
      </c>
      <c r="F1170">
        <v>233</v>
      </c>
      <c r="G1170">
        <v>8</v>
      </c>
      <c r="H1170" t="s">
        <v>5048</v>
      </c>
      <c r="I1170">
        <v>53</v>
      </c>
      <c r="J1170">
        <v>1</v>
      </c>
      <c r="K1170" t="s">
        <v>5050</v>
      </c>
      <c r="L1170" s="7" t="str">
        <f t="shared" si="54"/>
        <v>31-40</v>
      </c>
      <c r="M1170" s="7">
        <f t="shared" si="55"/>
        <v>2021</v>
      </c>
      <c r="N1170" s="6" t="str">
        <f t="shared" si="56"/>
        <v>Low</v>
      </c>
    </row>
    <row r="1171" spans="1:14" x14ac:dyDescent="0.25">
      <c r="A1171" t="s">
        <v>1180</v>
      </c>
      <c r="B1171" t="s">
        <v>5017</v>
      </c>
      <c r="C1171" t="s">
        <v>5030</v>
      </c>
      <c r="D1171">
        <v>32</v>
      </c>
      <c r="E1171" s="5">
        <v>44047</v>
      </c>
      <c r="F1171">
        <v>258</v>
      </c>
      <c r="G1171">
        <v>52</v>
      </c>
      <c r="H1171" t="s">
        <v>5048</v>
      </c>
      <c r="I1171">
        <v>60</v>
      </c>
      <c r="J1171">
        <v>0</v>
      </c>
      <c r="L1171" s="7" t="str">
        <f t="shared" si="54"/>
        <v>31-40</v>
      </c>
      <c r="M1171" s="7">
        <f t="shared" si="55"/>
        <v>2020</v>
      </c>
      <c r="N1171" s="6" t="str">
        <f t="shared" si="56"/>
        <v>Medium</v>
      </c>
    </row>
    <row r="1172" spans="1:14" x14ac:dyDescent="0.25">
      <c r="A1172" t="s">
        <v>1181</v>
      </c>
      <c r="B1172" t="s">
        <v>5013</v>
      </c>
      <c r="C1172" t="s">
        <v>5022</v>
      </c>
      <c r="D1172">
        <v>35</v>
      </c>
      <c r="E1172" s="5">
        <v>44438</v>
      </c>
      <c r="F1172">
        <v>247</v>
      </c>
      <c r="G1172">
        <v>8</v>
      </c>
      <c r="H1172" t="s">
        <v>5048</v>
      </c>
      <c r="I1172">
        <v>63</v>
      </c>
      <c r="J1172">
        <v>0</v>
      </c>
      <c r="L1172" s="7" t="str">
        <f t="shared" si="54"/>
        <v>31-40</v>
      </c>
      <c r="M1172" s="7">
        <f t="shared" si="55"/>
        <v>2021</v>
      </c>
      <c r="N1172" s="6" t="str">
        <f t="shared" si="56"/>
        <v>Low</v>
      </c>
    </row>
    <row r="1173" spans="1:14" x14ac:dyDescent="0.25">
      <c r="A1173" t="s">
        <v>1182</v>
      </c>
      <c r="B1173" t="s">
        <v>5012</v>
      </c>
      <c r="C1173" t="s">
        <v>5034</v>
      </c>
      <c r="D1173">
        <v>35</v>
      </c>
      <c r="E1173" s="5">
        <v>44090</v>
      </c>
      <c r="F1173">
        <v>245</v>
      </c>
      <c r="G1173">
        <v>85</v>
      </c>
      <c r="H1173" t="s">
        <v>5048</v>
      </c>
      <c r="I1173">
        <v>60</v>
      </c>
      <c r="J1173">
        <v>1</v>
      </c>
      <c r="K1173" t="s">
        <v>5050</v>
      </c>
      <c r="L1173" s="7" t="str">
        <f t="shared" si="54"/>
        <v>31-40</v>
      </c>
      <c r="M1173" s="7">
        <f t="shared" si="55"/>
        <v>2020</v>
      </c>
      <c r="N1173" s="6" t="str">
        <f t="shared" si="56"/>
        <v>High</v>
      </c>
    </row>
    <row r="1174" spans="1:14" x14ac:dyDescent="0.25">
      <c r="A1174" t="s">
        <v>1183</v>
      </c>
      <c r="B1174" t="s">
        <v>5012</v>
      </c>
      <c r="C1174" t="s">
        <v>5021</v>
      </c>
      <c r="D1174">
        <v>44</v>
      </c>
      <c r="E1174" s="5">
        <v>44226</v>
      </c>
      <c r="F1174">
        <v>229</v>
      </c>
      <c r="G1174">
        <v>35</v>
      </c>
      <c r="H1174" t="s">
        <v>5043</v>
      </c>
      <c r="I1174">
        <v>50</v>
      </c>
      <c r="J1174">
        <v>0</v>
      </c>
      <c r="L1174" s="7" t="str">
        <f t="shared" si="54"/>
        <v>41-50</v>
      </c>
      <c r="M1174" s="7">
        <f t="shared" si="55"/>
        <v>2021</v>
      </c>
      <c r="N1174" s="6" t="str">
        <f t="shared" si="56"/>
        <v>Medium</v>
      </c>
    </row>
    <row r="1175" spans="1:14" x14ac:dyDescent="0.25">
      <c r="A1175" t="s">
        <v>1184</v>
      </c>
      <c r="B1175" t="s">
        <v>5014</v>
      </c>
      <c r="C1175" t="s">
        <v>5028</v>
      </c>
      <c r="D1175">
        <v>48</v>
      </c>
      <c r="E1175" s="5">
        <v>44519</v>
      </c>
      <c r="F1175">
        <v>238</v>
      </c>
      <c r="G1175">
        <v>31</v>
      </c>
      <c r="H1175" t="s">
        <v>5044</v>
      </c>
      <c r="I1175">
        <v>71</v>
      </c>
      <c r="J1175">
        <v>1</v>
      </c>
      <c r="K1175" t="s">
        <v>5051</v>
      </c>
      <c r="L1175" s="7" t="str">
        <f t="shared" si="54"/>
        <v>41-50</v>
      </c>
      <c r="M1175" s="7">
        <f t="shared" si="55"/>
        <v>2021</v>
      </c>
      <c r="N1175" s="6" t="str">
        <f t="shared" si="56"/>
        <v>Medium</v>
      </c>
    </row>
    <row r="1176" spans="1:14" x14ac:dyDescent="0.25">
      <c r="A1176" t="s">
        <v>1185</v>
      </c>
      <c r="B1176" t="s">
        <v>5014</v>
      </c>
      <c r="C1176" t="s">
        <v>5024</v>
      </c>
      <c r="D1176">
        <v>23</v>
      </c>
      <c r="E1176" s="5">
        <v>44173</v>
      </c>
      <c r="F1176">
        <v>205</v>
      </c>
      <c r="G1176">
        <v>36</v>
      </c>
      <c r="H1176" t="s">
        <v>5046</v>
      </c>
      <c r="I1176">
        <v>79</v>
      </c>
      <c r="J1176">
        <v>1</v>
      </c>
      <c r="K1176" t="s">
        <v>5050</v>
      </c>
      <c r="L1176" s="7" t="str">
        <f t="shared" si="54"/>
        <v>21-30</v>
      </c>
      <c r="M1176" s="7">
        <f t="shared" si="55"/>
        <v>2020</v>
      </c>
      <c r="N1176" s="6" t="str">
        <f t="shared" si="56"/>
        <v>Medium</v>
      </c>
    </row>
    <row r="1177" spans="1:14" x14ac:dyDescent="0.25">
      <c r="A1177" t="s">
        <v>1186</v>
      </c>
      <c r="B1177" t="s">
        <v>5018</v>
      </c>
      <c r="C1177" t="s">
        <v>5036</v>
      </c>
      <c r="D1177">
        <v>41</v>
      </c>
      <c r="E1177" s="5">
        <v>44084</v>
      </c>
      <c r="F1177">
        <v>251</v>
      </c>
      <c r="G1177">
        <v>22</v>
      </c>
      <c r="H1177" t="s">
        <v>5048</v>
      </c>
      <c r="I1177">
        <v>65</v>
      </c>
      <c r="J1177">
        <v>0</v>
      </c>
      <c r="L1177" s="7" t="str">
        <f t="shared" si="54"/>
        <v>41-50</v>
      </c>
      <c r="M1177" s="7">
        <f t="shared" si="55"/>
        <v>2020</v>
      </c>
      <c r="N1177" s="6" t="str">
        <f t="shared" si="56"/>
        <v>Low</v>
      </c>
    </row>
    <row r="1178" spans="1:14" x14ac:dyDescent="0.25">
      <c r="A1178" t="s">
        <v>1187</v>
      </c>
      <c r="B1178" t="s">
        <v>5016</v>
      </c>
      <c r="C1178" t="s">
        <v>5031</v>
      </c>
      <c r="D1178">
        <v>34</v>
      </c>
      <c r="E1178" s="5">
        <v>43995</v>
      </c>
      <c r="F1178">
        <v>242</v>
      </c>
      <c r="G1178">
        <v>23</v>
      </c>
      <c r="H1178" t="s">
        <v>5046</v>
      </c>
      <c r="I1178">
        <v>86</v>
      </c>
      <c r="J1178">
        <v>0</v>
      </c>
      <c r="L1178" s="7" t="str">
        <f t="shared" si="54"/>
        <v>31-40</v>
      </c>
      <c r="M1178" s="7">
        <f t="shared" si="55"/>
        <v>2020</v>
      </c>
      <c r="N1178" s="6" t="str">
        <f t="shared" si="56"/>
        <v>Low</v>
      </c>
    </row>
    <row r="1179" spans="1:14" x14ac:dyDescent="0.25">
      <c r="A1179" t="s">
        <v>1188</v>
      </c>
      <c r="B1179" t="s">
        <v>5016</v>
      </c>
      <c r="C1179" t="s">
        <v>5029</v>
      </c>
      <c r="D1179">
        <v>23</v>
      </c>
      <c r="E1179" s="5">
        <v>44682</v>
      </c>
      <c r="F1179">
        <v>256</v>
      </c>
      <c r="G1179">
        <v>20</v>
      </c>
      <c r="H1179" t="s">
        <v>5047</v>
      </c>
      <c r="I1179">
        <v>90</v>
      </c>
      <c r="J1179">
        <v>1</v>
      </c>
      <c r="K1179" t="s">
        <v>5050</v>
      </c>
      <c r="L1179" s="7" t="str">
        <f t="shared" si="54"/>
        <v>21-30</v>
      </c>
      <c r="M1179" s="7">
        <f t="shared" si="55"/>
        <v>2022</v>
      </c>
      <c r="N1179" s="6" t="str">
        <f t="shared" si="56"/>
        <v>Low</v>
      </c>
    </row>
    <row r="1180" spans="1:14" x14ac:dyDescent="0.25">
      <c r="A1180" t="s">
        <v>1189</v>
      </c>
      <c r="B1180" t="s">
        <v>5011</v>
      </c>
      <c r="C1180" t="s">
        <v>5020</v>
      </c>
      <c r="D1180">
        <v>45</v>
      </c>
      <c r="E1180" s="5">
        <v>44188</v>
      </c>
      <c r="F1180">
        <v>257</v>
      </c>
      <c r="G1180">
        <v>27</v>
      </c>
      <c r="H1180" t="s">
        <v>5048</v>
      </c>
      <c r="I1180">
        <v>76</v>
      </c>
      <c r="J1180">
        <v>0</v>
      </c>
      <c r="L1180" s="7" t="str">
        <f t="shared" si="54"/>
        <v>41-50</v>
      </c>
      <c r="M1180" s="7">
        <f t="shared" si="55"/>
        <v>2020</v>
      </c>
      <c r="N1180" s="6" t="str">
        <f t="shared" si="56"/>
        <v>Low</v>
      </c>
    </row>
    <row r="1181" spans="1:14" x14ac:dyDescent="0.25">
      <c r="A1181" t="s">
        <v>1190</v>
      </c>
      <c r="B1181" t="s">
        <v>5015</v>
      </c>
      <c r="C1181" t="s">
        <v>5027</v>
      </c>
      <c r="D1181">
        <v>46</v>
      </c>
      <c r="E1181" s="5">
        <v>44820</v>
      </c>
      <c r="F1181">
        <v>232</v>
      </c>
      <c r="G1181">
        <v>98</v>
      </c>
      <c r="H1181" t="s">
        <v>5047</v>
      </c>
      <c r="I1181">
        <v>76</v>
      </c>
      <c r="J1181">
        <v>1</v>
      </c>
      <c r="K1181" t="s">
        <v>5049</v>
      </c>
      <c r="L1181" s="7" t="str">
        <f t="shared" si="54"/>
        <v>41-50</v>
      </c>
      <c r="M1181" s="7">
        <f t="shared" si="55"/>
        <v>2022</v>
      </c>
      <c r="N1181" s="6" t="str">
        <f t="shared" si="56"/>
        <v>High</v>
      </c>
    </row>
    <row r="1182" spans="1:14" x14ac:dyDescent="0.25">
      <c r="A1182" t="s">
        <v>1191</v>
      </c>
      <c r="B1182" t="s">
        <v>5018</v>
      </c>
      <c r="C1182" t="s">
        <v>5038</v>
      </c>
      <c r="D1182">
        <v>38</v>
      </c>
      <c r="E1182" s="5">
        <v>44882</v>
      </c>
      <c r="F1182">
        <v>229</v>
      </c>
      <c r="G1182">
        <v>3</v>
      </c>
      <c r="H1182" t="s">
        <v>5045</v>
      </c>
      <c r="I1182">
        <v>90</v>
      </c>
      <c r="J1182">
        <v>1</v>
      </c>
      <c r="K1182" t="s">
        <v>5051</v>
      </c>
      <c r="L1182" s="7" t="str">
        <f t="shared" si="54"/>
        <v>31-40</v>
      </c>
      <c r="M1182" s="7">
        <f t="shared" si="55"/>
        <v>2022</v>
      </c>
      <c r="N1182" s="6" t="str">
        <f t="shared" si="56"/>
        <v>Low</v>
      </c>
    </row>
    <row r="1183" spans="1:14" x14ac:dyDescent="0.25">
      <c r="A1183" t="s">
        <v>1192</v>
      </c>
      <c r="B1183" t="s">
        <v>5015</v>
      </c>
      <c r="C1183" t="s">
        <v>5025</v>
      </c>
      <c r="D1183">
        <v>34</v>
      </c>
      <c r="E1183" s="5">
        <v>44051</v>
      </c>
      <c r="F1183">
        <v>212</v>
      </c>
      <c r="G1183">
        <v>50</v>
      </c>
      <c r="H1183" t="s">
        <v>5045</v>
      </c>
      <c r="I1183">
        <v>50</v>
      </c>
      <c r="J1183">
        <v>1</v>
      </c>
      <c r="K1183" t="s">
        <v>5049</v>
      </c>
      <c r="L1183" s="7" t="str">
        <f t="shared" si="54"/>
        <v>31-40</v>
      </c>
      <c r="M1183" s="7">
        <f t="shared" si="55"/>
        <v>2020</v>
      </c>
      <c r="N1183" s="6" t="str">
        <f t="shared" si="56"/>
        <v>Medium</v>
      </c>
    </row>
    <row r="1184" spans="1:14" x14ac:dyDescent="0.25">
      <c r="A1184" t="s">
        <v>1193</v>
      </c>
      <c r="B1184" t="s">
        <v>5013</v>
      </c>
      <c r="C1184" t="s">
        <v>5033</v>
      </c>
      <c r="D1184">
        <v>43</v>
      </c>
      <c r="E1184" s="5">
        <v>44161</v>
      </c>
      <c r="F1184">
        <v>229</v>
      </c>
      <c r="G1184">
        <v>62</v>
      </c>
      <c r="H1184" t="s">
        <v>5048</v>
      </c>
      <c r="I1184">
        <v>54</v>
      </c>
      <c r="J1184">
        <v>0</v>
      </c>
      <c r="L1184" s="7" t="str">
        <f t="shared" si="54"/>
        <v>41-50</v>
      </c>
      <c r="M1184" s="7">
        <f t="shared" si="55"/>
        <v>2020</v>
      </c>
      <c r="N1184" s="6" t="str">
        <f t="shared" si="56"/>
        <v>High</v>
      </c>
    </row>
    <row r="1185" spans="1:14" x14ac:dyDescent="0.25">
      <c r="A1185" t="s">
        <v>1194</v>
      </c>
      <c r="B1185" t="s">
        <v>5012</v>
      </c>
      <c r="C1185" t="s">
        <v>5021</v>
      </c>
      <c r="D1185">
        <v>36</v>
      </c>
      <c r="E1185" s="5">
        <v>44784</v>
      </c>
      <c r="F1185">
        <v>230</v>
      </c>
      <c r="G1185">
        <v>35</v>
      </c>
      <c r="H1185" t="s">
        <v>5043</v>
      </c>
      <c r="I1185">
        <v>60</v>
      </c>
      <c r="J1185">
        <v>0</v>
      </c>
      <c r="L1185" s="7" t="str">
        <f t="shared" si="54"/>
        <v>31-40</v>
      </c>
      <c r="M1185" s="7">
        <f t="shared" si="55"/>
        <v>2022</v>
      </c>
      <c r="N1185" s="6" t="str">
        <f t="shared" si="56"/>
        <v>Medium</v>
      </c>
    </row>
    <row r="1186" spans="1:14" x14ac:dyDescent="0.25">
      <c r="A1186" t="s">
        <v>1195</v>
      </c>
      <c r="B1186" t="s">
        <v>5011</v>
      </c>
      <c r="C1186" t="s">
        <v>5019</v>
      </c>
      <c r="D1186">
        <v>31</v>
      </c>
      <c r="E1186" s="5">
        <v>44800</v>
      </c>
      <c r="F1186">
        <v>234</v>
      </c>
      <c r="G1186">
        <v>94</v>
      </c>
      <c r="H1186" t="s">
        <v>5048</v>
      </c>
      <c r="I1186">
        <v>60</v>
      </c>
      <c r="J1186">
        <v>0</v>
      </c>
      <c r="L1186" s="7" t="str">
        <f t="shared" si="54"/>
        <v>31-40</v>
      </c>
      <c r="M1186" s="7">
        <f t="shared" si="55"/>
        <v>2022</v>
      </c>
      <c r="N1186" s="6" t="str">
        <f t="shared" si="56"/>
        <v>High</v>
      </c>
    </row>
    <row r="1187" spans="1:14" x14ac:dyDescent="0.25">
      <c r="A1187" t="s">
        <v>1196</v>
      </c>
      <c r="B1187" t="s">
        <v>5017</v>
      </c>
      <c r="C1187" t="s">
        <v>5037</v>
      </c>
      <c r="D1187">
        <v>30</v>
      </c>
      <c r="E1187" s="5">
        <v>44770</v>
      </c>
      <c r="F1187">
        <v>228</v>
      </c>
      <c r="G1187">
        <v>45</v>
      </c>
      <c r="H1187" t="s">
        <v>5043</v>
      </c>
      <c r="I1187">
        <v>63</v>
      </c>
      <c r="J1187">
        <v>0</v>
      </c>
      <c r="L1187" s="7" t="str">
        <f t="shared" si="54"/>
        <v>21-30</v>
      </c>
      <c r="M1187" s="7">
        <f t="shared" si="55"/>
        <v>2022</v>
      </c>
      <c r="N1187" s="6" t="str">
        <f t="shared" si="56"/>
        <v>Medium</v>
      </c>
    </row>
    <row r="1188" spans="1:14" x14ac:dyDescent="0.25">
      <c r="A1188" t="s">
        <v>1197</v>
      </c>
      <c r="B1188" t="s">
        <v>5012</v>
      </c>
      <c r="C1188" t="s">
        <v>5034</v>
      </c>
      <c r="D1188">
        <v>44</v>
      </c>
      <c r="E1188" s="5">
        <v>44879</v>
      </c>
      <c r="F1188">
        <v>253</v>
      </c>
      <c r="G1188">
        <v>81</v>
      </c>
      <c r="H1188" t="s">
        <v>5044</v>
      </c>
      <c r="I1188">
        <v>91</v>
      </c>
      <c r="J1188">
        <v>0</v>
      </c>
      <c r="L1188" s="7" t="str">
        <f t="shared" si="54"/>
        <v>41-50</v>
      </c>
      <c r="M1188" s="7">
        <f t="shared" si="55"/>
        <v>2022</v>
      </c>
      <c r="N1188" s="6" t="str">
        <f t="shared" si="56"/>
        <v>High</v>
      </c>
    </row>
    <row r="1189" spans="1:14" x14ac:dyDescent="0.25">
      <c r="A1189" t="s">
        <v>1198</v>
      </c>
      <c r="B1189" t="s">
        <v>5016</v>
      </c>
      <c r="C1189" t="s">
        <v>5029</v>
      </c>
      <c r="D1189">
        <v>31</v>
      </c>
      <c r="E1189" s="5">
        <v>44473</v>
      </c>
      <c r="F1189">
        <v>203</v>
      </c>
      <c r="G1189">
        <v>76</v>
      </c>
      <c r="H1189" t="s">
        <v>5045</v>
      </c>
      <c r="I1189">
        <v>53</v>
      </c>
      <c r="J1189">
        <v>1</v>
      </c>
      <c r="K1189" t="s">
        <v>5049</v>
      </c>
      <c r="L1189" s="7" t="str">
        <f t="shared" si="54"/>
        <v>31-40</v>
      </c>
      <c r="M1189" s="7">
        <f t="shared" si="55"/>
        <v>2021</v>
      </c>
      <c r="N1189" s="6" t="str">
        <f t="shared" si="56"/>
        <v>High</v>
      </c>
    </row>
    <row r="1190" spans="1:14" x14ac:dyDescent="0.25">
      <c r="A1190" t="s">
        <v>1199</v>
      </c>
      <c r="B1190" t="s">
        <v>5012</v>
      </c>
      <c r="C1190" t="s">
        <v>5034</v>
      </c>
      <c r="D1190">
        <v>29</v>
      </c>
      <c r="E1190" s="5">
        <v>44723</v>
      </c>
      <c r="F1190">
        <v>205</v>
      </c>
      <c r="G1190">
        <v>2</v>
      </c>
      <c r="H1190" t="s">
        <v>5048</v>
      </c>
      <c r="I1190">
        <v>51</v>
      </c>
      <c r="J1190">
        <v>0</v>
      </c>
      <c r="L1190" s="7" t="str">
        <f t="shared" si="54"/>
        <v>21-30</v>
      </c>
      <c r="M1190" s="7">
        <f t="shared" si="55"/>
        <v>2022</v>
      </c>
      <c r="N1190" s="6" t="str">
        <f t="shared" si="56"/>
        <v>Low</v>
      </c>
    </row>
    <row r="1191" spans="1:14" x14ac:dyDescent="0.25">
      <c r="A1191" t="s">
        <v>1200</v>
      </c>
      <c r="B1191" t="s">
        <v>5015</v>
      </c>
      <c r="C1191" t="s">
        <v>5027</v>
      </c>
      <c r="D1191">
        <v>43</v>
      </c>
      <c r="E1191" s="5">
        <v>44242</v>
      </c>
      <c r="F1191">
        <v>204</v>
      </c>
      <c r="G1191">
        <v>28</v>
      </c>
      <c r="H1191" t="s">
        <v>5045</v>
      </c>
      <c r="I1191">
        <v>92</v>
      </c>
      <c r="J1191">
        <v>0</v>
      </c>
      <c r="L1191" s="7" t="str">
        <f t="shared" si="54"/>
        <v>41-50</v>
      </c>
      <c r="M1191" s="7">
        <f t="shared" si="55"/>
        <v>2021</v>
      </c>
      <c r="N1191" s="6" t="str">
        <f t="shared" si="56"/>
        <v>Low</v>
      </c>
    </row>
    <row r="1192" spans="1:14" x14ac:dyDescent="0.25">
      <c r="A1192" t="s">
        <v>1201</v>
      </c>
      <c r="B1192" t="s">
        <v>5013</v>
      </c>
      <c r="C1192" t="s">
        <v>5039</v>
      </c>
      <c r="D1192">
        <v>35</v>
      </c>
      <c r="E1192" s="5">
        <v>44403</v>
      </c>
      <c r="F1192">
        <v>206</v>
      </c>
      <c r="G1192">
        <v>41</v>
      </c>
      <c r="H1192" t="s">
        <v>5047</v>
      </c>
      <c r="I1192">
        <v>85</v>
      </c>
      <c r="J1192">
        <v>0</v>
      </c>
      <c r="L1192" s="7" t="str">
        <f t="shared" si="54"/>
        <v>31-40</v>
      </c>
      <c r="M1192" s="7">
        <f t="shared" si="55"/>
        <v>2021</v>
      </c>
      <c r="N1192" s="6" t="str">
        <f t="shared" si="56"/>
        <v>Medium</v>
      </c>
    </row>
    <row r="1193" spans="1:14" x14ac:dyDescent="0.25">
      <c r="A1193" t="s">
        <v>1202</v>
      </c>
      <c r="B1193" t="s">
        <v>5012</v>
      </c>
      <c r="C1193" t="s">
        <v>5021</v>
      </c>
      <c r="D1193">
        <v>34</v>
      </c>
      <c r="E1193" s="5">
        <v>43966</v>
      </c>
      <c r="F1193">
        <v>227</v>
      </c>
      <c r="G1193">
        <v>15</v>
      </c>
      <c r="H1193" t="s">
        <v>5043</v>
      </c>
      <c r="I1193">
        <v>63</v>
      </c>
      <c r="J1193">
        <v>0</v>
      </c>
      <c r="L1193" s="7" t="str">
        <f t="shared" si="54"/>
        <v>31-40</v>
      </c>
      <c r="M1193" s="7">
        <f t="shared" si="55"/>
        <v>2020</v>
      </c>
      <c r="N1193" s="6" t="str">
        <f t="shared" si="56"/>
        <v>Low</v>
      </c>
    </row>
    <row r="1194" spans="1:14" x14ac:dyDescent="0.25">
      <c r="A1194" t="s">
        <v>1203</v>
      </c>
      <c r="B1194" t="s">
        <v>5015</v>
      </c>
      <c r="C1194" t="s">
        <v>5040</v>
      </c>
      <c r="D1194">
        <v>27</v>
      </c>
      <c r="E1194" s="5">
        <v>44912</v>
      </c>
      <c r="F1194">
        <v>225</v>
      </c>
      <c r="G1194">
        <v>83</v>
      </c>
      <c r="H1194" t="s">
        <v>5047</v>
      </c>
      <c r="I1194">
        <v>50</v>
      </c>
      <c r="J1194">
        <v>1</v>
      </c>
      <c r="K1194" t="s">
        <v>5049</v>
      </c>
      <c r="L1194" s="7" t="str">
        <f t="shared" si="54"/>
        <v>21-30</v>
      </c>
      <c r="M1194" s="7">
        <f t="shared" si="55"/>
        <v>2022</v>
      </c>
      <c r="N1194" s="6" t="str">
        <f t="shared" si="56"/>
        <v>High</v>
      </c>
    </row>
    <row r="1195" spans="1:14" x14ac:dyDescent="0.25">
      <c r="A1195" t="s">
        <v>1204</v>
      </c>
      <c r="B1195" t="s">
        <v>5014</v>
      </c>
      <c r="C1195" t="s">
        <v>5028</v>
      </c>
      <c r="D1195">
        <v>24</v>
      </c>
      <c r="E1195" s="5">
        <v>44254</v>
      </c>
      <c r="F1195">
        <v>252</v>
      </c>
      <c r="G1195">
        <v>35</v>
      </c>
      <c r="H1195" t="s">
        <v>5046</v>
      </c>
      <c r="I1195">
        <v>89</v>
      </c>
      <c r="J1195">
        <v>1</v>
      </c>
      <c r="K1195" t="s">
        <v>5049</v>
      </c>
      <c r="L1195" s="7" t="str">
        <f t="shared" si="54"/>
        <v>21-30</v>
      </c>
      <c r="M1195" s="7">
        <f t="shared" si="55"/>
        <v>2021</v>
      </c>
      <c r="N1195" s="6" t="str">
        <f t="shared" si="56"/>
        <v>Medium</v>
      </c>
    </row>
    <row r="1196" spans="1:14" x14ac:dyDescent="0.25">
      <c r="A1196" t="s">
        <v>1205</v>
      </c>
      <c r="B1196" t="s">
        <v>5011</v>
      </c>
      <c r="C1196" t="s">
        <v>5019</v>
      </c>
      <c r="D1196">
        <v>35</v>
      </c>
      <c r="E1196" s="5">
        <v>44619</v>
      </c>
      <c r="F1196">
        <v>249</v>
      </c>
      <c r="G1196">
        <v>76</v>
      </c>
      <c r="H1196" t="s">
        <v>5048</v>
      </c>
      <c r="I1196">
        <v>56</v>
      </c>
      <c r="J1196">
        <v>0</v>
      </c>
      <c r="L1196" s="7" t="str">
        <f t="shared" si="54"/>
        <v>31-40</v>
      </c>
      <c r="M1196" s="7">
        <f t="shared" si="55"/>
        <v>2022</v>
      </c>
      <c r="N1196" s="6" t="str">
        <f t="shared" si="56"/>
        <v>High</v>
      </c>
    </row>
    <row r="1197" spans="1:14" x14ac:dyDescent="0.25">
      <c r="A1197" t="s">
        <v>1206</v>
      </c>
      <c r="B1197" t="s">
        <v>5018</v>
      </c>
      <c r="C1197" t="s">
        <v>5038</v>
      </c>
      <c r="D1197">
        <v>41</v>
      </c>
      <c r="E1197" s="5">
        <v>44595</v>
      </c>
      <c r="F1197">
        <v>240</v>
      </c>
      <c r="G1197">
        <v>89</v>
      </c>
      <c r="H1197" t="s">
        <v>5048</v>
      </c>
      <c r="I1197">
        <v>93</v>
      </c>
      <c r="J1197">
        <v>0</v>
      </c>
      <c r="L1197" s="7" t="str">
        <f t="shared" si="54"/>
        <v>41-50</v>
      </c>
      <c r="M1197" s="7">
        <f t="shared" si="55"/>
        <v>2022</v>
      </c>
      <c r="N1197" s="6" t="str">
        <f t="shared" si="56"/>
        <v>High</v>
      </c>
    </row>
    <row r="1198" spans="1:14" x14ac:dyDescent="0.25">
      <c r="A1198" t="s">
        <v>1207</v>
      </c>
      <c r="B1198" t="s">
        <v>5015</v>
      </c>
      <c r="C1198" t="s">
        <v>5027</v>
      </c>
      <c r="D1198">
        <v>42</v>
      </c>
      <c r="E1198" s="5">
        <v>44148</v>
      </c>
      <c r="F1198">
        <v>256</v>
      </c>
      <c r="G1198">
        <v>88</v>
      </c>
      <c r="H1198" t="s">
        <v>5047</v>
      </c>
      <c r="I1198">
        <v>92</v>
      </c>
      <c r="J1198">
        <v>1</v>
      </c>
      <c r="K1198" t="s">
        <v>5049</v>
      </c>
      <c r="L1198" s="7" t="str">
        <f t="shared" si="54"/>
        <v>41-50</v>
      </c>
      <c r="M1198" s="7">
        <f t="shared" si="55"/>
        <v>2020</v>
      </c>
      <c r="N1198" s="6" t="str">
        <f t="shared" si="56"/>
        <v>High</v>
      </c>
    </row>
    <row r="1199" spans="1:14" x14ac:dyDescent="0.25">
      <c r="A1199" t="s">
        <v>1208</v>
      </c>
      <c r="B1199" t="s">
        <v>5015</v>
      </c>
      <c r="C1199" t="s">
        <v>5027</v>
      </c>
      <c r="D1199">
        <v>41</v>
      </c>
      <c r="E1199" s="5">
        <v>43994</v>
      </c>
      <c r="F1199">
        <v>237</v>
      </c>
      <c r="G1199">
        <v>57</v>
      </c>
      <c r="H1199" t="s">
        <v>5048</v>
      </c>
      <c r="I1199">
        <v>82</v>
      </c>
      <c r="J1199">
        <v>0</v>
      </c>
      <c r="L1199" s="7" t="str">
        <f t="shared" si="54"/>
        <v>41-50</v>
      </c>
      <c r="M1199" s="7">
        <f t="shared" si="55"/>
        <v>2020</v>
      </c>
      <c r="N1199" s="6" t="str">
        <f t="shared" si="56"/>
        <v>Medium</v>
      </c>
    </row>
    <row r="1200" spans="1:14" x14ac:dyDescent="0.25">
      <c r="A1200" t="s">
        <v>1209</v>
      </c>
      <c r="B1200" t="s">
        <v>5017</v>
      </c>
      <c r="C1200" t="s">
        <v>5030</v>
      </c>
      <c r="D1200">
        <v>22</v>
      </c>
      <c r="E1200" s="5">
        <v>44296</v>
      </c>
      <c r="F1200">
        <v>248</v>
      </c>
      <c r="G1200">
        <v>15</v>
      </c>
      <c r="H1200" t="s">
        <v>5047</v>
      </c>
      <c r="I1200">
        <v>65</v>
      </c>
      <c r="J1200">
        <v>1</v>
      </c>
      <c r="K1200" t="s">
        <v>5049</v>
      </c>
      <c r="L1200" s="7" t="str">
        <f t="shared" si="54"/>
        <v>21-30</v>
      </c>
      <c r="M1200" s="7">
        <f t="shared" si="55"/>
        <v>2021</v>
      </c>
      <c r="N1200" s="6" t="str">
        <f t="shared" si="56"/>
        <v>Low</v>
      </c>
    </row>
    <row r="1201" spans="1:14" x14ac:dyDescent="0.25">
      <c r="A1201" t="s">
        <v>1210</v>
      </c>
      <c r="B1201" t="s">
        <v>5011</v>
      </c>
      <c r="C1201" t="s">
        <v>5019</v>
      </c>
      <c r="D1201">
        <v>26</v>
      </c>
      <c r="E1201" s="5">
        <v>44544</v>
      </c>
      <c r="F1201">
        <v>231</v>
      </c>
      <c r="G1201">
        <v>37</v>
      </c>
      <c r="H1201" t="s">
        <v>5043</v>
      </c>
      <c r="I1201">
        <v>59</v>
      </c>
      <c r="J1201">
        <v>1</v>
      </c>
      <c r="K1201" t="s">
        <v>5049</v>
      </c>
      <c r="L1201" s="7" t="str">
        <f t="shared" si="54"/>
        <v>21-30</v>
      </c>
      <c r="M1201" s="7">
        <f t="shared" si="55"/>
        <v>2021</v>
      </c>
      <c r="N1201" s="6" t="str">
        <f t="shared" si="56"/>
        <v>Medium</v>
      </c>
    </row>
    <row r="1202" spans="1:14" x14ac:dyDescent="0.25">
      <c r="A1202" t="s">
        <v>1211</v>
      </c>
      <c r="B1202" t="s">
        <v>5017</v>
      </c>
      <c r="C1202" t="s">
        <v>5030</v>
      </c>
      <c r="D1202">
        <v>45</v>
      </c>
      <c r="E1202" s="5">
        <v>44315</v>
      </c>
      <c r="F1202">
        <v>260</v>
      </c>
      <c r="G1202">
        <v>56</v>
      </c>
      <c r="H1202" t="s">
        <v>5046</v>
      </c>
      <c r="I1202">
        <v>71</v>
      </c>
      <c r="J1202">
        <v>0</v>
      </c>
      <c r="L1202" s="7" t="str">
        <f t="shared" si="54"/>
        <v>41-50</v>
      </c>
      <c r="M1202" s="7">
        <f t="shared" si="55"/>
        <v>2021</v>
      </c>
      <c r="N1202" s="6" t="str">
        <f t="shared" si="56"/>
        <v>Medium</v>
      </c>
    </row>
    <row r="1203" spans="1:14" x14ac:dyDescent="0.25">
      <c r="A1203" t="s">
        <v>1212</v>
      </c>
      <c r="B1203" t="s">
        <v>5018</v>
      </c>
      <c r="C1203" t="s">
        <v>5036</v>
      </c>
      <c r="D1203">
        <v>42</v>
      </c>
      <c r="E1203" s="5">
        <v>44122</v>
      </c>
      <c r="F1203">
        <v>248</v>
      </c>
      <c r="G1203">
        <v>5</v>
      </c>
      <c r="H1203" t="s">
        <v>5044</v>
      </c>
      <c r="I1203">
        <v>100</v>
      </c>
      <c r="J1203">
        <v>1</v>
      </c>
      <c r="K1203" t="s">
        <v>5050</v>
      </c>
      <c r="L1203" s="7" t="str">
        <f t="shared" si="54"/>
        <v>41-50</v>
      </c>
      <c r="M1203" s="7">
        <f t="shared" si="55"/>
        <v>2020</v>
      </c>
      <c r="N1203" s="6" t="str">
        <f t="shared" si="56"/>
        <v>Low</v>
      </c>
    </row>
    <row r="1204" spans="1:14" x14ac:dyDescent="0.25">
      <c r="A1204" t="s">
        <v>1213</v>
      </c>
      <c r="B1204" t="s">
        <v>5018</v>
      </c>
      <c r="C1204" t="s">
        <v>5038</v>
      </c>
      <c r="D1204">
        <v>29</v>
      </c>
      <c r="E1204" s="5">
        <v>44060</v>
      </c>
      <c r="F1204">
        <v>246</v>
      </c>
      <c r="G1204">
        <v>42</v>
      </c>
      <c r="H1204" t="s">
        <v>5047</v>
      </c>
      <c r="I1204">
        <v>65</v>
      </c>
      <c r="J1204">
        <v>0</v>
      </c>
      <c r="L1204" s="7" t="str">
        <f t="shared" si="54"/>
        <v>21-30</v>
      </c>
      <c r="M1204" s="7">
        <f t="shared" si="55"/>
        <v>2020</v>
      </c>
      <c r="N1204" s="6" t="str">
        <f t="shared" si="56"/>
        <v>Medium</v>
      </c>
    </row>
    <row r="1205" spans="1:14" x14ac:dyDescent="0.25">
      <c r="A1205" t="s">
        <v>1214</v>
      </c>
      <c r="B1205" t="s">
        <v>5017</v>
      </c>
      <c r="C1205" t="s">
        <v>5037</v>
      </c>
      <c r="D1205">
        <v>29</v>
      </c>
      <c r="E1205" s="5">
        <v>44107</v>
      </c>
      <c r="F1205">
        <v>243</v>
      </c>
      <c r="G1205">
        <v>89</v>
      </c>
      <c r="H1205" t="s">
        <v>5046</v>
      </c>
      <c r="I1205">
        <v>64</v>
      </c>
      <c r="J1205">
        <v>1</v>
      </c>
      <c r="K1205" t="s">
        <v>5050</v>
      </c>
      <c r="L1205" s="7" t="str">
        <f t="shared" si="54"/>
        <v>21-30</v>
      </c>
      <c r="M1205" s="7">
        <f t="shared" si="55"/>
        <v>2020</v>
      </c>
      <c r="N1205" s="6" t="str">
        <f t="shared" si="56"/>
        <v>High</v>
      </c>
    </row>
    <row r="1206" spans="1:14" x14ac:dyDescent="0.25">
      <c r="A1206" t="s">
        <v>1215</v>
      </c>
      <c r="B1206" t="s">
        <v>5015</v>
      </c>
      <c r="C1206" t="s">
        <v>5027</v>
      </c>
      <c r="D1206">
        <v>36</v>
      </c>
      <c r="E1206" s="5">
        <v>44283</v>
      </c>
      <c r="F1206">
        <v>200</v>
      </c>
      <c r="G1206">
        <v>8</v>
      </c>
      <c r="H1206" t="s">
        <v>5048</v>
      </c>
      <c r="I1206">
        <v>54</v>
      </c>
      <c r="J1206">
        <v>0</v>
      </c>
      <c r="L1206" s="7" t="str">
        <f t="shared" si="54"/>
        <v>31-40</v>
      </c>
      <c r="M1206" s="7">
        <f t="shared" si="55"/>
        <v>2021</v>
      </c>
      <c r="N1206" s="6" t="str">
        <f t="shared" si="56"/>
        <v>Low</v>
      </c>
    </row>
    <row r="1207" spans="1:14" x14ac:dyDescent="0.25">
      <c r="A1207" t="s">
        <v>1216</v>
      </c>
      <c r="B1207" t="s">
        <v>5017</v>
      </c>
      <c r="C1207" t="s">
        <v>5037</v>
      </c>
      <c r="D1207">
        <v>26</v>
      </c>
      <c r="E1207" s="5">
        <v>43967</v>
      </c>
      <c r="F1207">
        <v>213</v>
      </c>
      <c r="G1207">
        <v>16</v>
      </c>
      <c r="H1207" t="s">
        <v>5045</v>
      </c>
      <c r="I1207">
        <v>61</v>
      </c>
      <c r="J1207">
        <v>0</v>
      </c>
      <c r="L1207" s="7" t="str">
        <f t="shared" si="54"/>
        <v>21-30</v>
      </c>
      <c r="M1207" s="7">
        <f t="shared" si="55"/>
        <v>2020</v>
      </c>
      <c r="N1207" s="6" t="str">
        <f t="shared" si="56"/>
        <v>Low</v>
      </c>
    </row>
    <row r="1208" spans="1:14" x14ac:dyDescent="0.25">
      <c r="A1208" t="s">
        <v>1217</v>
      </c>
      <c r="B1208" t="s">
        <v>5012</v>
      </c>
      <c r="C1208" t="s">
        <v>5021</v>
      </c>
      <c r="D1208">
        <v>24</v>
      </c>
      <c r="E1208" s="5">
        <v>44491</v>
      </c>
      <c r="F1208">
        <v>246</v>
      </c>
      <c r="G1208">
        <v>59</v>
      </c>
      <c r="H1208" t="s">
        <v>5047</v>
      </c>
      <c r="I1208">
        <v>60</v>
      </c>
      <c r="J1208">
        <v>0</v>
      </c>
      <c r="L1208" s="7" t="str">
        <f t="shared" si="54"/>
        <v>21-30</v>
      </c>
      <c r="M1208" s="7">
        <f t="shared" si="55"/>
        <v>2021</v>
      </c>
      <c r="N1208" s="6" t="str">
        <f t="shared" si="56"/>
        <v>Medium</v>
      </c>
    </row>
    <row r="1209" spans="1:14" x14ac:dyDescent="0.25">
      <c r="A1209" t="s">
        <v>1218</v>
      </c>
      <c r="B1209" t="s">
        <v>5012</v>
      </c>
      <c r="C1209" t="s">
        <v>5034</v>
      </c>
      <c r="D1209">
        <v>27</v>
      </c>
      <c r="E1209" s="5">
        <v>44307</v>
      </c>
      <c r="F1209">
        <v>215</v>
      </c>
      <c r="G1209">
        <v>38</v>
      </c>
      <c r="H1209" t="s">
        <v>5047</v>
      </c>
      <c r="I1209">
        <v>86</v>
      </c>
      <c r="J1209">
        <v>1</v>
      </c>
      <c r="K1209" t="s">
        <v>5050</v>
      </c>
      <c r="L1209" s="7" t="str">
        <f t="shared" si="54"/>
        <v>21-30</v>
      </c>
      <c r="M1209" s="7">
        <f t="shared" si="55"/>
        <v>2021</v>
      </c>
      <c r="N1209" s="6" t="str">
        <f t="shared" si="56"/>
        <v>Medium</v>
      </c>
    </row>
    <row r="1210" spans="1:14" x14ac:dyDescent="0.25">
      <c r="A1210" t="s">
        <v>1219</v>
      </c>
      <c r="B1210" t="s">
        <v>5012</v>
      </c>
      <c r="C1210" t="s">
        <v>5034</v>
      </c>
      <c r="D1210">
        <v>49</v>
      </c>
      <c r="E1210" s="5">
        <v>44127</v>
      </c>
      <c r="F1210">
        <v>230</v>
      </c>
      <c r="G1210">
        <v>10</v>
      </c>
      <c r="H1210" t="s">
        <v>5047</v>
      </c>
      <c r="I1210">
        <v>75</v>
      </c>
      <c r="J1210">
        <v>1</v>
      </c>
      <c r="K1210" t="s">
        <v>5049</v>
      </c>
      <c r="L1210" s="7" t="str">
        <f t="shared" si="54"/>
        <v>41-50</v>
      </c>
      <c r="M1210" s="7">
        <f t="shared" si="55"/>
        <v>2020</v>
      </c>
      <c r="N1210" s="6" t="str">
        <f t="shared" si="56"/>
        <v>Low</v>
      </c>
    </row>
    <row r="1211" spans="1:14" x14ac:dyDescent="0.25">
      <c r="A1211" t="s">
        <v>1220</v>
      </c>
      <c r="B1211" t="s">
        <v>5014</v>
      </c>
      <c r="C1211" t="s">
        <v>5035</v>
      </c>
      <c r="D1211">
        <v>35</v>
      </c>
      <c r="E1211" s="5">
        <v>44410</v>
      </c>
      <c r="F1211">
        <v>239</v>
      </c>
      <c r="G1211">
        <v>94</v>
      </c>
      <c r="H1211" t="s">
        <v>5048</v>
      </c>
      <c r="I1211">
        <v>98</v>
      </c>
      <c r="J1211">
        <v>0</v>
      </c>
      <c r="L1211" s="7" t="str">
        <f t="shared" si="54"/>
        <v>31-40</v>
      </c>
      <c r="M1211" s="7">
        <f t="shared" si="55"/>
        <v>2021</v>
      </c>
      <c r="N1211" s="6" t="str">
        <f t="shared" si="56"/>
        <v>High</v>
      </c>
    </row>
    <row r="1212" spans="1:14" x14ac:dyDescent="0.25">
      <c r="A1212" t="s">
        <v>1221</v>
      </c>
      <c r="B1212" t="s">
        <v>5014</v>
      </c>
      <c r="C1212" t="s">
        <v>5028</v>
      </c>
      <c r="D1212">
        <v>46</v>
      </c>
      <c r="E1212" s="5">
        <v>44537</v>
      </c>
      <c r="F1212">
        <v>227</v>
      </c>
      <c r="G1212">
        <v>10</v>
      </c>
      <c r="H1212" t="s">
        <v>5047</v>
      </c>
      <c r="I1212">
        <v>88</v>
      </c>
      <c r="J1212">
        <v>0</v>
      </c>
      <c r="L1212" s="7" t="str">
        <f t="shared" si="54"/>
        <v>41-50</v>
      </c>
      <c r="M1212" s="7">
        <f t="shared" si="55"/>
        <v>2021</v>
      </c>
      <c r="N1212" s="6" t="str">
        <f t="shared" si="56"/>
        <v>Low</v>
      </c>
    </row>
    <row r="1213" spans="1:14" x14ac:dyDescent="0.25">
      <c r="A1213" t="s">
        <v>1222</v>
      </c>
      <c r="B1213" t="s">
        <v>5013</v>
      </c>
      <c r="C1213" t="s">
        <v>5033</v>
      </c>
      <c r="D1213">
        <v>34</v>
      </c>
      <c r="E1213" s="5">
        <v>44453</v>
      </c>
      <c r="F1213">
        <v>219</v>
      </c>
      <c r="G1213">
        <v>58</v>
      </c>
      <c r="H1213" t="s">
        <v>5047</v>
      </c>
      <c r="I1213">
        <v>74</v>
      </c>
      <c r="J1213">
        <v>1</v>
      </c>
      <c r="K1213" t="s">
        <v>5049</v>
      </c>
      <c r="L1213" s="7" t="str">
        <f t="shared" si="54"/>
        <v>31-40</v>
      </c>
      <c r="M1213" s="7">
        <f t="shared" si="55"/>
        <v>2021</v>
      </c>
      <c r="N1213" s="6" t="str">
        <f t="shared" si="56"/>
        <v>Medium</v>
      </c>
    </row>
    <row r="1214" spans="1:14" x14ac:dyDescent="0.25">
      <c r="A1214" t="s">
        <v>1223</v>
      </c>
      <c r="B1214" t="s">
        <v>5015</v>
      </c>
      <c r="C1214" t="s">
        <v>5027</v>
      </c>
      <c r="D1214">
        <v>44</v>
      </c>
      <c r="E1214" s="5">
        <v>44447</v>
      </c>
      <c r="F1214">
        <v>212</v>
      </c>
      <c r="G1214">
        <v>19</v>
      </c>
      <c r="H1214" t="s">
        <v>5043</v>
      </c>
      <c r="I1214">
        <v>50</v>
      </c>
      <c r="J1214">
        <v>0</v>
      </c>
      <c r="L1214" s="7" t="str">
        <f t="shared" si="54"/>
        <v>41-50</v>
      </c>
      <c r="M1214" s="7">
        <f t="shared" si="55"/>
        <v>2021</v>
      </c>
      <c r="N1214" s="6" t="str">
        <f t="shared" si="56"/>
        <v>Low</v>
      </c>
    </row>
    <row r="1215" spans="1:14" x14ac:dyDescent="0.25">
      <c r="A1215" t="s">
        <v>1224</v>
      </c>
      <c r="B1215" t="s">
        <v>5015</v>
      </c>
      <c r="C1215" t="s">
        <v>5040</v>
      </c>
      <c r="D1215">
        <v>34</v>
      </c>
      <c r="E1215" s="5">
        <v>43980</v>
      </c>
      <c r="F1215">
        <v>226</v>
      </c>
      <c r="G1215">
        <v>50</v>
      </c>
      <c r="H1215" t="s">
        <v>5046</v>
      </c>
      <c r="I1215">
        <v>73</v>
      </c>
      <c r="J1215">
        <v>1</v>
      </c>
      <c r="K1215" t="s">
        <v>5051</v>
      </c>
      <c r="L1215" s="7" t="str">
        <f t="shared" si="54"/>
        <v>31-40</v>
      </c>
      <c r="M1215" s="7">
        <f t="shared" si="55"/>
        <v>2020</v>
      </c>
      <c r="N1215" s="6" t="str">
        <f t="shared" si="56"/>
        <v>Medium</v>
      </c>
    </row>
    <row r="1216" spans="1:14" x14ac:dyDescent="0.25">
      <c r="A1216" t="s">
        <v>1225</v>
      </c>
      <c r="B1216" t="s">
        <v>5018</v>
      </c>
      <c r="C1216" t="s">
        <v>5032</v>
      </c>
      <c r="D1216">
        <v>40</v>
      </c>
      <c r="E1216" s="5">
        <v>44855</v>
      </c>
      <c r="F1216">
        <v>226</v>
      </c>
      <c r="G1216">
        <v>4</v>
      </c>
      <c r="H1216" t="s">
        <v>5045</v>
      </c>
      <c r="I1216">
        <v>74</v>
      </c>
      <c r="J1216">
        <v>0</v>
      </c>
      <c r="L1216" s="7" t="str">
        <f t="shared" si="54"/>
        <v>31-40</v>
      </c>
      <c r="M1216" s="7">
        <f t="shared" si="55"/>
        <v>2022</v>
      </c>
      <c r="N1216" s="6" t="str">
        <f t="shared" si="56"/>
        <v>Low</v>
      </c>
    </row>
    <row r="1217" spans="1:14" x14ac:dyDescent="0.25">
      <c r="A1217" t="s">
        <v>1226</v>
      </c>
      <c r="B1217" t="s">
        <v>5012</v>
      </c>
      <c r="C1217" t="s">
        <v>5034</v>
      </c>
      <c r="D1217">
        <v>30</v>
      </c>
      <c r="E1217" s="5">
        <v>44138</v>
      </c>
      <c r="F1217">
        <v>258</v>
      </c>
      <c r="G1217">
        <v>96</v>
      </c>
      <c r="H1217" t="s">
        <v>5046</v>
      </c>
      <c r="I1217">
        <v>72</v>
      </c>
      <c r="J1217">
        <v>1</v>
      </c>
      <c r="K1217" t="s">
        <v>5050</v>
      </c>
      <c r="L1217" s="7" t="str">
        <f t="shared" si="54"/>
        <v>21-30</v>
      </c>
      <c r="M1217" s="7">
        <f t="shared" si="55"/>
        <v>2020</v>
      </c>
      <c r="N1217" s="6" t="str">
        <f t="shared" si="56"/>
        <v>High</v>
      </c>
    </row>
    <row r="1218" spans="1:14" x14ac:dyDescent="0.25">
      <c r="A1218" t="s">
        <v>1227</v>
      </c>
      <c r="B1218" t="s">
        <v>5015</v>
      </c>
      <c r="C1218" t="s">
        <v>5025</v>
      </c>
      <c r="D1218">
        <v>23</v>
      </c>
      <c r="E1218" s="5">
        <v>44261</v>
      </c>
      <c r="F1218">
        <v>224</v>
      </c>
      <c r="G1218">
        <v>54</v>
      </c>
      <c r="H1218" t="s">
        <v>5046</v>
      </c>
      <c r="I1218">
        <v>65</v>
      </c>
      <c r="J1218">
        <v>0</v>
      </c>
      <c r="L1218" s="7" t="str">
        <f t="shared" si="54"/>
        <v>21-30</v>
      </c>
      <c r="M1218" s="7">
        <f t="shared" si="55"/>
        <v>2021</v>
      </c>
      <c r="N1218" s="6" t="str">
        <f t="shared" si="56"/>
        <v>Medium</v>
      </c>
    </row>
    <row r="1219" spans="1:14" x14ac:dyDescent="0.25">
      <c r="A1219" t="s">
        <v>1228</v>
      </c>
      <c r="B1219" t="s">
        <v>5014</v>
      </c>
      <c r="C1219" t="s">
        <v>5028</v>
      </c>
      <c r="D1219">
        <v>48</v>
      </c>
      <c r="E1219" s="5">
        <v>44557</v>
      </c>
      <c r="F1219">
        <v>240</v>
      </c>
      <c r="G1219">
        <v>90</v>
      </c>
      <c r="H1219" t="s">
        <v>5046</v>
      </c>
      <c r="I1219">
        <v>51</v>
      </c>
      <c r="J1219">
        <v>0</v>
      </c>
      <c r="L1219" s="7" t="str">
        <f t="shared" ref="L1219:L1282" si="57">IF(D1219&lt;=30,"21-30",IF(D1219&lt;=40,"31-40","41-50"))</f>
        <v>41-50</v>
      </c>
      <c r="M1219" s="7">
        <f t="shared" ref="M1219:M1282" si="58">YEAR(E1219)</f>
        <v>2021</v>
      </c>
      <c r="N1219" s="6" t="str">
        <f t="shared" ref="N1219:N1282" si="59">IF(G1219&lt;30,"Low",IF(G1219&lt;60,"Medium","High"))</f>
        <v>High</v>
      </c>
    </row>
    <row r="1220" spans="1:14" x14ac:dyDescent="0.25">
      <c r="A1220" t="s">
        <v>1229</v>
      </c>
      <c r="B1220" t="s">
        <v>5018</v>
      </c>
      <c r="C1220" t="s">
        <v>5032</v>
      </c>
      <c r="D1220">
        <v>36</v>
      </c>
      <c r="E1220" s="5">
        <v>43961</v>
      </c>
      <c r="F1220">
        <v>243</v>
      </c>
      <c r="G1220">
        <v>18</v>
      </c>
      <c r="H1220" t="s">
        <v>5047</v>
      </c>
      <c r="I1220">
        <v>65</v>
      </c>
      <c r="J1220">
        <v>0</v>
      </c>
      <c r="L1220" s="7" t="str">
        <f t="shared" si="57"/>
        <v>31-40</v>
      </c>
      <c r="M1220" s="7">
        <f t="shared" si="58"/>
        <v>2020</v>
      </c>
      <c r="N1220" s="6" t="str">
        <f t="shared" si="59"/>
        <v>Low</v>
      </c>
    </row>
    <row r="1221" spans="1:14" x14ac:dyDescent="0.25">
      <c r="A1221" t="s">
        <v>1230</v>
      </c>
      <c r="B1221" t="s">
        <v>5017</v>
      </c>
      <c r="C1221" t="s">
        <v>5030</v>
      </c>
      <c r="D1221">
        <v>46</v>
      </c>
      <c r="E1221" s="5">
        <v>44833</v>
      </c>
      <c r="F1221">
        <v>241</v>
      </c>
      <c r="G1221">
        <v>91</v>
      </c>
      <c r="H1221" t="s">
        <v>5048</v>
      </c>
      <c r="I1221">
        <v>75</v>
      </c>
      <c r="J1221">
        <v>0</v>
      </c>
      <c r="L1221" s="7" t="str">
        <f t="shared" si="57"/>
        <v>41-50</v>
      </c>
      <c r="M1221" s="7">
        <f t="shared" si="58"/>
        <v>2022</v>
      </c>
      <c r="N1221" s="6" t="str">
        <f t="shared" si="59"/>
        <v>High</v>
      </c>
    </row>
    <row r="1222" spans="1:14" x14ac:dyDescent="0.25">
      <c r="A1222" t="s">
        <v>1231</v>
      </c>
      <c r="B1222" t="s">
        <v>5012</v>
      </c>
      <c r="C1222" t="s">
        <v>5034</v>
      </c>
      <c r="D1222">
        <v>27</v>
      </c>
      <c r="E1222" s="5">
        <v>44078</v>
      </c>
      <c r="F1222">
        <v>227</v>
      </c>
      <c r="G1222">
        <v>32</v>
      </c>
      <c r="H1222" t="s">
        <v>5046</v>
      </c>
      <c r="I1222">
        <v>69</v>
      </c>
      <c r="J1222">
        <v>1</v>
      </c>
      <c r="K1222" t="s">
        <v>5050</v>
      </c>
      <c r="L1222" s="7" t="str">
        <f t="shared" si="57"/>
        <v>21-30</v>
      </c>
      <c r="M1222" s="7">
        <f t="shared" si="58"/>
        <v>2020</v>
      </c>
      <c r="N1222" s="6" t="str">
        <f t="shared" si="59"/>
        <v>Medium</v>
      </c>
    </row>
    <row r="1223" spans="1:14" x14ac:dyDescent="0.25">
      <c r="A1223" t="s">
        <v>1232</v>
      </c>
      <c r="B1223" t="s">
        <v>5018</v>
      </c>
      <c r="C1223" t="s">
        <v>5032</v>
      </c>
      <c r="D1223">
        <v>35</v>
      </c>
      <c r="E1223" s="5">
        <v>44157</v>
      </c>
      <c r="F1223">
        <v>256</v>
      </c>
      <c r="G1223">
        <v>93</v>
      </c>
      <c r="H1223" t="s">
        <v>5045</v>
      </c>
      <c r="I1223">
        <v>56</v>
      </c>
      <c r="J1223">
        <v>1</v>
      </c>
      <c r="K1223" t="s">
        <v>5049</v>
      </c>
      <c r="L1223" s="7" t="str">
        <f t="shared" si="57"/>
        <v>31-40</v>
      </c>
      <c r="M1223" s="7">
        <f t="shared" si="58"/>
        <v>2020</v>
      </c>
      <c r="N1223" s="6" t="str">
        <f t="shared" si="59"/>
        <v>High</v>
      </c>
    </row>
    <row r="1224" spans="1:14" x14ac:dyDescent="0.25">
      <c r="A1224" t="s">
        <v>1233</v>
      </c>
      <c r="B1224" t="s">
        <v>5018</v>
      </c>
      <c r="C1224" t="s">
        <v>5032</v>
      </c>
      <c r="D1224">
        <v>28</v>
      </c>
      <c r="E1224" s="5">
        <v>43975</v>
      </c>
      <c r="F1224">
        <v>247</v>
      </c>
      <c r="G1224">
        <v>50</v>
      </c>
      <c r="H1224" t="s">
        <v>5046</v>
      </c>
      <c r="I1224">
        <v>69</v>
      </c>
      <c r="J1224">
        <v>0</v>
      </c>
      <c r="L1224" s="7" t="str">
        <f t="shared" si="57"/>
        <v>21-30</v>
      </c>
      <c r="M1224" s="7">
        <f t="shared" si="58"/>
        <v>2020</v>
      </c>
      <c r="N1224" s="6" t="str">
        <f t="shared" si="59"/>
        <v>Medium</v>
      </c>
    </row>
    <row r="1225" spans="1:14" x14ac:dyDescent="0.25">
      <c r="A1225" t="s">
        <v>1234</v>
      </c>
      <c r="B1225" t="s">
        <v>5013</v>
      </c>
      <c r="C1225" t="s">
        <v>5033</v>
      </c>
      <c r="D1225">
        <v>22</v>
      </c>
      <c r="E1225" s="5">
        <v>44828</v>
      </c>
      <c r="F1225">
        <v>204</v>
      </c>
      <c r="G1225">
        <v>99</v>
      </c>
      <c r="H1225" t="s">
        <v>5046</v>
      </c>
      <c r="I1225">
        <v>76</v>
      </c>
      <c r="J1225">
        <v>1</v>
      </c>
      <c r="K1225" t="s">
        <v>5050</v>
      </c>
      <c r="L1225" s="7" t="str">
        <f t="shared" si="57"/>
        <v>21-30</v>
      </c>
      <c r="M1225" s="7">
        <f t="shared" si="58"/>
        <v>2022</v>
      </c>
      <c r="N1225" s="6" t="str">
        <f t="shared" si="59"/>
        <v>High</v>
      </c>
    </row>
    <row r="1226" spans="1:14" x14ac:dyDescent="0.25">
      <c r="A1226" t="s">
        <v>1235</v>
      </c>
      <c r="B1226" t="s">
        <v>5018</v>
      </c>
      <c r="C1226" t="s">
        <v>5032</v>
      </c>
      <c r="D1226">
        <v>35</v>
      </c>
      <c r="E1226" s="5">
        <v>44753</v>
      </c>
      <c r="F1226">
        <v>211</v>
      </c>
      <c r="G1226">
        <v>47</v>
      </c>
      <c r="H1226" t="s">
        <v>5043</v>
      </c>
      <c r="I1226">
        <v>95</v>
      </c>
      <c r="J1226">
        <v>0</v>
      </c>
      <c r="L1226" s="7" t="str">
        <f t="shared" si="57"/>
        <v>31-40</v>
      </c>
      <c r="M1226" s="7">
        <f t="shared" si="58"/>
        <v>2022</v>
      </c>
      <c r="N1226" s="6" t="str">
        <f t="shared" si="59"/>
        <v>Medium</v>
      </c>
    </row>
    <row r="1227" spans="1:14" x14ac:dyDescent="0.25">
      <c r="A1227" t="s">
        <v>1236</v>
      </c>
      <c r="B1227" t="s">
        <v>5012</v>
      </c>
      <c r="C1227" t="s">
        <v>5034</v>
      </c>
      <c r="D1227">
        <v>27</v>
      </c>
      <c r="E1227" s="5">
        <v>44413</v>
      </c>
      <c r="F1227">
        <v>260</v>
      </c>
      <c r="G1227">
        <v>14</v>
      </c>
      <c r="H1227" t="s">
        <v>5048</v>
      </c>
      <c r="I1227">
        <v>86</v>
      </c>
      <c r="J1227">
        <v>0</v>
      </c>
      <c r="L1227" s="7" t="str">
        <f t="shared" si="57"/>
        <v>21-30</v>
      </c>
      <c r="M1227" s="7">
        <f t="shared" si="58"/>
        <v>2021</v>
      </c>
      <c r="N1227" s="6" t="str">
        <f t="shared" si="59"/>
        <v>Low</v>
      </c>
    </row>
    <row r="1228" spans="1:14" x14ac:dyDescent="0.25">
      <c r="A1228" t="s">
        <v>1237</v>
      </c>
      <c r="B1228" t="s">
        <v>5013</v>
      </c>
      <c r="C1228" t="s">
        <v>5039</v>
      </c>
      <c r="D1228">
        <v>23</v>
      </c>
      <c r="E1228" s="5">
        <v>44160</v>
      </c>
      <c r="F1228">
        <v>211</v>
      </c>
      <c r="G1228">
        <v>97</v>
      </c>
      <c r="H1228" t="s">
        <v>5043</v>
      </c>
      <c r="I1228">
        <v>66</v>
      </c>
      <c r="J1228">
        <v>1</v>
      </c>
      <c r="K1228" t="s">
        <v>5051</v>
      </c>
      <c r="L1228" s="7" t="str">
        <f t="shared" si="57"/>
        <v>21-30</v>
      </c>
      <c r="M1228" s="7">
        <f t="shared" si="58"/>
        <v>2020</v>
      </c>
      <c r="N1228" s="6" t="str">
        <f t="shared" si="59"/>
        <v>High</v>
      </c>
    </row>
    <row r="1229" spans="1:14" x14ac:dyDescent="0.25">
      <c r="A1229" t="s">
        <v>1238</v>
      </c>
      <c r="B1229" t="s">
        <v>5011</v>
      </c>
      <c r="C1229" t="s">
        <v>5020</v>
      </c>
      <c r="D1229">
        <v>27</v>
      </c>
      <c r="E1229" s="5">
        <v>44846</v>
      </c>
      <c r="F1229">
        <v>218</v>
      </c>
      <c r="G1229">
        <v>10</v>
      </c>
      <c r="H1229" t="s">
        <v>5048</v>
      </c>
      <c r="I1229">
        <v>57</v>
      </c>
      <c r="J1229">
        <v>1</v>
      </c>
      <c r="K1229" t="s">
        <v>5049</v>
      </c>
      <c r="L1229" s="7" t="str">
        <f t="shared" si="57"/>
        <v>21-30</v>
      </c>
      <c r="M1229" s="7">
        <f t="shared" si="58"/>
        <v>2022</v>
      </c>
      <c r="N1229" s="6" t="str">
        <f t="shared" si="59"/>
        <v>Low</v>
      </c>
    </row>
    <row r="1230" spans="1:14" x14ac:dyDescent="0.25">
      <c r="A1230" t="s">
        <v>1239</v>
      </c>
      <c r="B1230" t="s">
        <v>5015</v>
      </c>
      <c r="C1230" t="s">
        <v>5027</v>
      </c>
      <c r="D1230">
        <v>40</v>
      </c>
      <c r="E1230" s="5">
        <v>44687</v>
      </c>
      <c r="F1230">
        <v>230</v>
      </c>
      <c r="G1230">
        <v>62</v>
      </c>
      <c r="H1230" t="s">
        <v>5046</v>
      </c>
      <c r="I1230">
        <v>98</v>
      </c>
      <c r="J1230">
        <v>0</v>
      </c>
      <c r="L1230" s="7" t="str">
        <f t="shared" si="57"/>
        <v>31-40</v>
      </c>
      <c r="M1230" s="7">
        <f t="shared" si="58"/>
        <v>2022</v>
      </c>
      <c r="N1230" s="6" t="str">
        <f t="shared" si="59"/>
        <v>High</v>
      </c>
    </row>
    <row r="1231" spans="1:14" x14ac:dyDescent="0.25">
      <c r="A1231" t="s">
        <v>1240</v>
      </c>
      <c r="B1231" t="s">
        <v>5017</v>
      </c>
      <c r="C1231" t="s">
        <v>5030</v>
      </c>
      <c r="D1231">
        <v>30</v>
      </c>
      <c r="E1231" s="5">
        <v>44158</v>
      </c>
      <c r="F1231">
        <v>200</v>
      </c>
      <c r="G1231">
        <v>85</v>
      </c>
      <c r="H1231" t="s">
        <v>5044</v>
      </c>
      <c r="I1231">
        <v>100</v>
      </c>
      <c r="J1231">
        <v>0</v>
      </c>
      <c r="L1231" s="7" t="str">
        <f t="shared" si="57"/>
        <v>21-30</v>
      </c>
      <c r="M1231" s="7">
        <f t="shared" si="58"/>
        <v>2020</v>
      </c>
      <c r="N1231" s="6" t="str">
        <f t="shared" si="59"/>
        <v>High</v>
      </c>
    </row>
    <row r="1232" spans="1:14" x14ac:dyDescent="0.25">
      <c r="A1232" t="s">
        <v>1241</v>
      </c>
      <c r="B1232" t="s">
        <v>5011</v>
      </c>
      <c r="C1232" t="s">
        <v>5019</v>
      </c>
      <c r="D1232">
        <v>38</v>
      </c>
      <c r="E1232" s="5">
        <v>44117</v>
      </c>
      <c r="F1232">
        <v>200</v>
      </c>
      <c r="G1232">
        <v>48</v>
      </c>
      <c r="H1232" t="s">
        <v>5044</v>
      </c>
      <c r="I1232">
        <v>83</v>
      </c>
      <c r="J1232">
        <v>1</v>
      </c>
      <c r="K1232" t="s">
        <v>5051</v>
      </c>
      <c r="L1232" s="7" t="str">
        <f t="shared" si="57"/>
        <v>31-40</v>
      </c>
      <c r="M1232" s="7">
        <f t="shared" si="58"/>
        <v>2020</v>
      </c>
      <c r="N1232" s="6" t="str">
        <f t="shared" si="59"/>
        <v>Medium</v>
      </c>
    </row>
    <row r="1233" spans="1:14" x14ac:dyDescent="0.25">
      <c r="A1233" t="s">
        <v>1242</v>
      </c>
      <c r="B1233" t="s">
        <v>5014</v>
      </c>
      <c r="C1233" t="s">
        <v>5035</v>
      </c>
      <c r="D1233">
        <v>41</v>
      </c>
      <c r="E1233" s="5">
        <v>44488</v>
      </c>
      <c r="F1233">
        <v>221</v>
      </c>
      <c r="G1233">
        <v>47</v>
      </c>
      <c r="H1233" t="s">
        <v>5046</v>
      </c>
      <c r="I1233">
        <v>71</v>
      </c>
      <c r="J1233">
        <v>1</v>
      </c>
      <c r="K1233" t="s">
        <v>5049</v>
      </c>
      <c r="L1233" s="7" t="str">
        <f t="shared" si="57"/>
        <v>41-50</v>
      </c>
      <c r="M1233" s="7">
        <f t="shared" si="58"/>
        <v>2021</v>
      </c>
      <c r="N1233" s="6" t="str">
        <f t="shared" si="59"/>
        <v>Medium</v>
      </c>
    </row>
    <row r="1234" spans="1:14" x14ac:dyDescent="0.25">
      <c r="A1234" t="s">
        <v>1243</v>
      </c>
      <c r="B1234" t="s">
        <v>5015</v>
      </c>
      <c r="C1234" t="s">
        <v>5025</v>
      </c>
      <c r="D1234">
        <v>34</v>
      </c>
      <c r="E1234" s="5">
        <v>44540</v>
      </c>
      <c r="F1234">
        <v>239</v>
      </c>
      <c r="G1234">
        <v>7</v>
      </c>
      <c r="H1234" t="s">
        <v>5047</v>
      </c>
      <c r="I1234">
        <v>71</v>
      </c>
      <c r="J1234">
        <v>0</v>
      </c>
      <c r="L1234" s="7" t="str">
        <f t="shared" si="57"/>
        <v>31-40</v>
      </c>
      <c r="M1234" s="7">
        <f t="shared" si="58"/>
        <v>2021</v>
      </c>
      <c r="N1234" s="6" t="str">
        <f t="shared" si="59"/>
        <v>Low</v>
      </c>
    </row>
    <row r="1235" spans="1:14" x14ac:dyDescent="0.25">
      <c r="A1235" t="s">
        <v>1244</v>
      </c>
      <c r="B1235" t="s">
        <v>5017</v>
      </c>
      <c r="C1235" t="s">
        <v>5042</v>
      </c>
      <c r="D1235">
        <v>49</v>
      </c>
      <c r="E1235" s="5">
        <v>44212</v>
      </c>
      <c r="F1235">
        <v>225</v>
      </c>
      <c r="G1235">
        <v>92</v>
      </c>
      <c r="H1235" t="s">
        <v>5043</v>
      </c>
      <c r="I1235">
        <v>51</v>
      </c>
      <c r="J1235">
        <v>0</v>
      </c>
      <c r="L1235" s="7" t="str">
        <f t="shared" si="57"/>
        <v>41-50</v>
      </c>
      <c r="M1235" s="7">
        <f t="shared" si="58"/>
        <v>2021</v>
      </c>
      <c r="N1235" s="6" t="str">
        <f t="shared" si="59"/>
        <v>High</v>
      </c>
    </row>
    <row r="1236" spans="1:14" x14ac:dyDescent="0.25">
      <c r="A1236" t="s">
        <v>1245</v>
      </c>
      <c r="B1236" t="s">
        <v>5018</v>
      </c>
      <c r="C1236" t="s">
        <v>5032</v>
      </c>
      <c r="D1236">
        <v>46</v>
      </c>
      <c r="E1236" s="5">
        <v>44093</v>
      </c>
      <c r="F1236">
        <v>215</v>
      </c>
      <c r="G1236">
        <v>47</v>
      </c>
      <c r="H1236" t="s">
        <v>5048</v>
      </c>
      <c r="I1236">
        <v>89</v>
      </c>
      <c r="J1236">
        <v>1</v>
      </c>
      <c r="K1236" t="s">
        <v>5050</v>
      </c>
      <c r="L1236" s="7" t="str">
        <f t="shared" si="57"/>
        <v>41-50</v>
      </c>
      <c r="M1236" s="7">
        <f t="shared" si="58"/>
        <v>2020</v>
      </c>
      <c r="N1236" s="6" t="str">
        <f t="shared" si="59"/>
        <v>Medium</v>
      </c>
    </row>
    <row r="1237" spans="1:14" x14ac:dyDescent="0.25">
      <c r="A1237" t="s">
        <v>1246</v>
      </c>
      <c r="B1237" t="s">
        <v>5016</v>
      </c>
      <c r="C1237" t="s">
        <v>5029</v>
      </c>
      <c r="D1237">
        <v>28</v>
      </c>
      <c r="E1237" s="5">
        <v>44924</v>
      </c>
      <c r="F1237">
        <v>240</v>
      </c>
      <c r="G1237">
        <v>41</v>
      </c>
      <c r="H1237" t="s">
        <v>5045</v>
      </c>
      <c r="I1237">
        <v>90</v>
      </c>
      <c r="J1237">
        <v>1</v>
      </c>
      <c r="K1237" t="s">
        <v>5049</v>
      </c>
      <c r="L1237" s="7" t="str">
        <f t="shared" si="57"/>
        <v>21-30</v>
      </c>
      <c r="M1237" s="7">
        <f t="shared" si="58"/>
        <v>2022</v>
      </c>
      <c r="N1237" s="6" t="str">
        <f t="shared" si="59"/>
        <v>Medium</v>
      </c>
    </row>
    <row r="1238" spans="1:14" x14ac:dyDescent="0.25">
      <c r="A1238" t="s">
        <v>1247</v>
      </c>
      <c r="B1238" t="s">
        <v>5015</v>
      </c>
      <c r="C1238" t="s">
        <v>5025</v>
      </c>
      <c r="D1238">
        <v>36</v>
      </c>
      <c r="E1238" s="5">
        <v>44688</v>
      </c>
      <c r="F1238">
        <v>238</v>
      </c>
      <c r="G1238">
        <v>62</v>
      </c>
      <c r="H1238" t="s">
        <v>5048</v>
      </c>
      <c r="I1238">
        <v>97</v>
      </c>
      <c r="J1238">
        <v>0</v>
      </c>
      <c r="L1238" s="7" t="str">
        <f t="shared" si="57"/>
        <v>31-40</v>
      </c>
      <c r="M1238" s="7">
        <f t="shared" si="58"/>
        <v>2022</v>
      </c>
      <c r="N1238" s="6" t="str">
        <f t="shared" si="59"/>
        <v>High</v>
      </c>
    </row>
    <row r="1239" spans="1:14" x14ac:dyDescent="0.25">
      <c r="A1239" t="s">
        <v>1248</v>
      </c>
      <c r="B1239" t="s">
        <v>5015</v>
      </c>
      <c r="C1239" t="s">
        <v>5040</v>
      </c>
      <c r="D1239">
        <v>37</v>
      </c>
      <c r="E1239" s="5">
        <v>44253</v>
      </c>
      <c r="F1239">
        <v>254</v>
      </c>
      <c r="G1239">
        <v>89</v>
      </c>
      <c r="H1239" t="s">
        <v>5045</v>
      </c>
      <c r="I1239">
        <v>96</v>
      </c>
      <c r="J1239">
        <v>1</v>
      </c>
      <c r="K1239" t="s">
        <v>5051</v>
      </c>
      <c r="L1239" s="7" t="str">
        <f t="shared" si="57"/>
        <v>31-40</v>
      </c>
      <c r="M1239" s="7">
        <f t="shared" si="58"/>
        <v>2021</v>
      </c>
      <c r="N1239" s="6" t="str">
        <f t="shared" si="59"/>
        <v>High</v>
      </c>
    </row>
    <row r="1240" spans="1:14" x14ac:dyDescent="0.25">
      <c r="A1240" t="s">
        <v>1249</v>
      </c>
      <c r="B1240" t="s">
        <v>5012</v>
      </c>
      <c r="C1240" t="s">
        <v>5021</v>
      </c>
      <c r="D1240">
        <v>26</v>
      </c>
      <c r="E1240" s="5">
        <v>44037</v>
      </c>
      <c r="F1240">
        <v>233</v>
      </c>
      <c r="G1240">
        <v>73</v>
      </c>
      <c r="H1240" t="s">
        <v>5046</v>
      </c>
      <c r="I1240">
        <v>82</v>
      </c>
      <c r="J1240">
        <v>0</v>
      </c>
      <c r="L1240" s="7" t="str">
        <f t="shared" si="57"/>
        <v>21-30</v>
      </c>
      <c r="M1240" s="7">
        <f t="shared" si="58"/>
        <v>2020</v>
      </c>
      <c r="N1240" s="6" t="str">
        <f t="shared" si="59"/>
        <v>High</v>
      </c>
    </row>
    <row r="1241" spans="1:14" x14ac:dyDescent="0.25">
      <c r="A1241" t="s">
        <v>1250</v>
      </c>
      <c r="B1241" t="s">
        <v>5013</v>
      </c>
      <c r="C1241" t="s">
        <v>5033</v>
      </c>
      <c r="D1241">
        <v>47</v>
      </c>
      <c r="E1241" s="5">
        <v>44838</v>
      </c>
      <c r="F1241">
        <v>219</v>
      </c>
      <c r="G1241">
        <v>86</v>
      </c>
      <c r="H1241" t="s">
        <v>5044</v>
      </c>
      <c r="I1241">
        <v>79</v>
      </c>
      <c r="J1241">
        <v>0</v>
      </c>
      <c r="L1241" s="7" t="str">
        <f t="shared" si="57"/>
        <v>41-50</v>
      </c>
      <c r="M1241" s="7">
        <f t="shared" si="58"/>
        <v>2022</v>
      </c>
      <c r="N1241" s="6" t="str">
        <f t="shared" si="59"/>
        <v>High</v>
      </c>
    </row>
    <row r="1242" spans="1:14" x14ac:dyDescent="0.25">
      <c r="A1242" t="s">
        <v>1251</v>
      </c>
      <c r="B1242" t="s">
        <v>5014</v>
      </c>
      <c r="C1242" t="s">
        <v>5028</v>
      </c>
      <c r="D1242">
        <v>37</v>
      </c>
      <c r="E1242" s="5">
        <v>44249</v>
      </c>
      <c r="F1242">
        <v>234</v>
      </c>
      <c r="G1242">
        <v>30</v>
      </c>
      <c r="H1242" t="s">
        <v>5043</v>
      </c>
      <c r="I1242">
        <v>63</v>
      </c>
      <c r="J1242">
        <v>0</v>
      </c>
      <c r="L1242" s="7" t="str">
        <f t="shared" si="57"/>
        <v>31-40</v>
      </c>
      <c r="M1242" s="7">
        <f t="shared" si="58"/>
        <v>2021</v>
      </c>
      <c r="N1242" s="6" t="str">
        <f t="shared" si="59"/>
        <v>Medium</v>
      </c>
    </row>
    <row r="1243" spans="1:14" x14ac:dyDescent="0.25">
      <c r="A1243" t="s">
        <v>1252</v>
      </c>
      <c r="B1243" t="s">
        <v>5011</v>
      </c>
      <c r="C1243" t="s">
        <v>5019</v>
      </c>
      <c r="D1243">
        <v>35</v>
      </c>
      <c r="E1243" s="5">
        <v>44195</v>
      </c>
      <c r="F1243">
        <v>201</v>
      </c>
      <c r="G1243">
        <v>20</v>
      </c>
      <c r="H1243" t="s">
        <v>5047</v>
      </c>
      <c r="I1243">
        <v>74</v>
      </c>
      <c r="J1243">
        <v>1</v>
      </c>
      <c r="K1243" t="s">
        <v>5049</v>
      </c>
      <c r="L1243" s="7" t="str">
        <f t="shared" si="57"/>
        <v>31-40</v>
      </c>
      <c r="M1243" s="7">
        <f t="shared" si="58"/>
        <v>2020</v>
      </c>
      <c r="N1243" s="6" t="str">
        <f t="shared" si="59"/>
        <v>Low</v>
      </c>
    </row>
    <row r="1244" spans="1:14" x14ac:dyDescent="0.25">
      <c r="A1244" t="s">
        <v>1253</v>
      </c>
      <c r="B1244" t="s">
        <v>5018</v>
      </c>
      <c r="C1244" t="s">
        <v>5032</v>
      </c>
      <c r="D1244">
        <v>37</v>
      </c>
      <c r="E1244" s="5">
        <v>43953</v>
      </c>
      <c r="F1244">
        <v>257</v>
      </c>
      <c r="G1244">
        <v>85</v>
      </c>
      <c r="H1244" t="s">
        <v>5045</v>
      </c>
      <c r="I1244">
        <v>92</v>
      </c>
      <c r="J1244">
        <v>0</v>
      </c>
      <c r="L1244" s="7" t="str">
        <f t="shared" si="57"/>
        <v>31-40</v>
      </c>
      <c r="M1244" s="7">
        <f t="shared" si="58"/>
        <v>2020</v>
      </c>
      <c r="N1244" s="6" t="str">
        <f t="shared" si="59"/>
        <v>High</v>
      </c>
    </row>
    <row r="1245" spans="1:14" x14ac:dyDescent="0.25">
      <c r="A1245" t="s">
        <v>1254</v>
      </c>
      <c r="B1245" t="s">
        <v>5014</v>
      </c>
      <c r="C1245" t="s">
        <v>5028</v>
      </c>
      <c r="D1245">
        <v>47</v>
      </c>
      <c r="E1245" s="5">
        <v>44219</v>
      </c>
      <c r="F1245">
        <v>221</v>
      </c>
      <c r="G1245">
        <v>28</v>
      </c>
      <c r="H1245" t="s">
        <v>5044</v>
      </c>
      <c r="I1245">
        <v>99</v>
      </c>
      <c r="J1245">
        <v>0</v>
      </c>
      <c r="L1245" s="7" t="str">
        <f t="shared" si="57"/>
        <v>41-50</v>
      </c>
      <c r="M1245" s="7">
        <f t="shared" si="58"/>
        <v>2021</v>
      </c>
      <c r="N1245" s="6" t="str">
        <f t="shared" si="59"/>
        <v>Low</v>
      </c>
    </row>
    <row r="1246" spans="1:14" x14ac:dyDescent="0.25">
      <c r="A1246" t="s">
        <v>1255</v>
      </c>
      <c r="B1246" t="s">
        <v>5015</v>
      </c>
      <c r="C1246" t="s">
        <v>5040</v>
      </c>
      <c r="D1246">
        <v>44</v>
      </c>
      <c r="E1246" s="5">
        <v>44167</v>
      </c>
      <c r="F1246">
        <v>247</v>
      </c>
      <c r="G1246">
        <v>92</v>
      </c>
      <c r="H1246" t="s">
        <v>5048</v>
      </c>
      <c r="I1246">
        <v>91</v>
      </c>
      <c r="J1246">
        <v>1</v>
      </c>
      <c r="K1246" t="s">
        <v>5049</v>
      </c>
      <c r="L1246" s="7" t="str">
        <f t="shared" si="57"/>
        <v>41-50</v>
      </c>
      <c r="M1246" s="7">
        <f t="shared" si="58"/>
        <v>2020</v>
      </c>
      <c r="N1246" s="6" t="str">
        <f t="shared" si="59"/>
        <v>High</v>
      </c>
    </row>
    <row r="1247" spans="1:14" x14ac:dyDescent="0.25">
      <c r="A1247" t="s">
        <v>1256</v>
      </c>
      <c r="B1247" t="s">
        <v>5012</v>
      </c>
      <c r="C1247" t="s">
        <v>5034</v>
      </c>
      <c r="D1247">
        <v>25</v>
      </c>
      <c r="E1247" s="5">
        <v>44630</v>
      </c>
      <c r="F1247">
        <v>205</v>
      </c>
      <c r="G1247">
        <v>14</v>
      </c>
      <c r="H1247" t="s">
        <v>5045</v>
      </c>
      <c r="I1247">
        <v>71</v>
      </c>
      <c r="J1247">
        <v>0</v>
      </c>
      <c r="L1247" s="7" t="str">
        <f t="shared" si="57"/>
        <v>21-30</v>
      </c>
      <c r="M1247" s="7">
        <f t="shared" si="58"/>
        <v>2022</v>
      </c>
      <c r="N1247" s="6" t="str">
        <f t="shared" si="59"/>
        <v>Low</v>
      </c>
    </row>
    <row r="1248" spans="1:14" x14ac:dyDescent="0.25">
      <c r="A1248" t="s">
        <v>1257</v>
      </c>
      <c r="B1248" t="s">
        <v>5011</v>
      </c>
      <c r="C1248" t="s">
        <v>5020</v>
      </c>
      <c r="D1248">
        <v>33</v>
      </c>
      <c r="E1248" s="5">
        <v>44797</v>
      </c>
      <c r="F1248">
        <v>254</v>
      </c>
      <c r="G1248">
        <v>40</v>
      </c>
      <c r="H1248" t="s">
        <v>5048</v>
      </c>
      <c r="I1248">
        <v>86</v>
      </c>
      <c r="J1248">
        <v>0</v>
      </c>
      <c r="L1248" s="7" t="str">
        <f t="shared" si="57"/>
        <v>31-40</v>
      </c>
      <c r="M1248" s="7">
        <f t="shared" si="58"/>
        <v>2022</v>
      </c>
      <c r="N1248" s="6" t="str">
        <f t="shared" si="59"/>
        <v>Medium</v>
      </c>
    </row>
    <row r="1249" spans="1:14" x14ac:dyDescent="0.25">
      <c r="A1249" t="s">
        <v>1258</v>
      </c>
      <c r="B1249" t="s">
        <v>5018</v>
      </c>
      <c r="C1249" t="s">
        <v>5038</v>
      </c>
      <c r="D1249">
        <v>40</v>
      </c>
      <c r="E1249" s="5">
        <v>44379</v>
      </c>
      <c r="F1249">
        <v>212</v>
      </c>
      <c r="G1249">
        <v>49</v>
      </c>
      <c r="H1249" t="s">
        <v>5048</v>
      </c>
      <c r="I1249">
        <v>70</v>
      </c>
      <c r="J1249">
        <v>1</v>
      </c>
      <c r="K1249" t="s">
        <v>5050</v>
      </c>
      <c r="L1249" s="7" t="str">
        <f t="shared" si="57"/>
        <v>31-40</v>
      </c>
      <c r="M1249" s="7">
        <f t="shared" si="58"/>
        <v>2021</v>
      </c>
      <c r="N1249" s="6" t="str">
        <f t="shared" si="59"/>
        <v>Medium</v>
      </c>
    </row>
    <row r="1250" spans="1:14" x14ac:dyDescent="0.25">
      <c r="A1250" t="s">
        <v>1259</v>
      </c>
      <c r="B1250" t="s">
        <v>5013</v>
      </c>
      <c r="C1250" t="s">
        <v>5022</v>
      </c>
      <c r="D1250">
        <v>43</v>
      </c>
      <c r="E1250" s="5">
        <v>44311</v>
      </c>
      <c r="F1250">
        <v>237</v>
      </c>
      <c r="G1250">
        <v>28</v>
      </c>
      <c r="H1250" t="s">
        <v>5045</v>
      </c>
      <c r="I1250">
        <v>75</v>
      </c>
      <c r="J1250">
        <v>0</v>
      </c>
      <c r="L1250" s="7" t="str">
        <f t="shared" si="57"/>
        <v>41-50</v>
      </c>
      <c r="M1250" s="7">
        <f t="shared" si="58"/>
        <v>2021</v>
      </c>
      <c r="N1250" s="6" t="str">
        <f t="shared" si="59"/>
        <v>Low</v>
      </c>
    </row>
    <row r="1251" spans="1:14" x14ac:dyDescent="0.25">
      <c r="A1251" t="s">
        <v>1260</v>
      </c>
      <c r="B1251" t="s">
        <v>5014</v>
      </c>
      <c r="C1251" t="s">
        <v>5035</v>
      </c>
      <c r="D1251">
        <v>26</v>
      </c>
      <c r="E1251" s="5">
        <v>44092</v>
      </c>
      <c r="F1251">
        <v>260</v>
      </c>
      <c r="G1251">
        <v>37</v>
      </c>
      <c r="H1251" t="s">
        <v>5043</v>
      </c>
      <c r="I1251">
        <v>81</v>
      </c>
      <c r="J1251">
        <v>1</v>
      </c>
      <c r="K1251" t="s">
        <v>5049</v>
      </c>
      <c r="L1251" s="7" t="str">
        <f t="shared" si="57"/>
        <v>21-30</v>
      </c>
      <c r="M1251" s="7">
        <f t="shared" si="58"/>
        <v>2020</v>
      </c>
      <c r="N1251" s="6" t="str">
        <f t="shared" si="59"/>
        <v>Medium</v>
      </c>
    </row>
    <row r="1252" spans="1:14" x14ac:dyDescent="0.25">
      <c r="A1252" t="s">
        <v>1261</v>
      </c>
      <c r="B1252" t="s">
        <v>5018</v>
      </c>
      <c r="C1252" t="s">
        <v>5038</v>
      </c>
      <c r="D1252">
        <v>45</v>
      </c>
      <c r="E1252" s="5">
        <v>44246</v>
      </c>
      <c r="F1252">
        <v>254</v>
      </c>
      <c r="G1252">
        <v>89</v>
      </c>
      <c r="H1252" t="s">
        <v>5045</v>
      </c>
      <c r="I1252">
        <v>88</v>
      </c>
      <c r="J1252">
        <v>1</v>
      </c>
      <c r="K1252" t="s">
        <v>5051</v>
      </c>
      <c r="L1252" s="7" t="str">
        <f t="shared" si="57"/>
        <v>41-50</v>
      </c>
      <c r="M1252" s="7">
        <f t="shared" si="58"/>
        <v>2021</v>
      </c>
      <c r="N1252" s="6" t="str">
        <f t="shared" si="59"/>
        <v>High</v>
      </c>
    </row>
    <row r="1253" spans="1:14" x14ac:dyDescent="0.25">
      <c r="A1253" t="s">
        <v>1262</v>
      </c>
      <c r="B1253" t="s">
        <v>5011</v>
      </c>
      <c r="C1253" t="s">
        <v>5023</v>
      </c>
      <c r="D1253">
        <v>49</v>
      </c>
      <c r="E1253" s="5">
        <v>44204</v>
      </c>
      <c r="F1253">
        <v>236</v>
      </c>
      <c r="G1253">
        <v>61</v>
      </c>
      <c r="H1253" t="s">
        <v>5046</v>
      </c>
      <c r="I1253">
        <v>63</v>
      </c>
      <c r="J1253">
        <v>1</v>
      </c>
      <c r="K1253" t="s">
        <v>5051</v>
      </c>
      <c r="L1253" s="7" t="str">
        <f t="shared" si="57"/>
        <v>41-50</v>
      </c>
      <c r="M1253" s="7">
        <f t="shared" si="58"/>
        <v>2021</v>
      </c>
      <c r="N1253" s="6" t="str">
        <f t="shared" si="59"/>
        <v>High</v>
      </c>
    </row>
    <row r="1254" spans="1:14" x14ac:dyDescent="0.25">
      <c r="A1254" t="s">
        <v>1263</v>
      </c>
      <c r="B1254" t="s">
        <v>5016</v>
      </c>
      <c r="C1254" t="s">
        <v>5041</v>
      </c>
      <c r="D1254">
        <v>47</v>
      </c>
      <c r="E1254" s="5">
        <v>44586</v>
      </c>
      <c r="F1254">
        <v>209</v>
      </c>
      <c r="G1254">
        <v>91</v>
      </c>
      <c r="H1254" t="s">
        <v>5043</v>
      </c>
      <c r="I1254">
        <v>96</v>
      </c>
      <c r="J1254">
        <v>0</v>
      </c>
      <c r="L1254" s="7" t="str">
        <f t="shared" si="57"/>
        <v>41-50</v>
      </c>
      <c r="M1254" s="7">
        <f t="shared" si="58"/>
        <v>2022</v>
      </c>
      <c r="N1254" s="6" t="str">
        <f t="shared" si="59"/>
        <v>High</v>
      </c>
    </row>
    <row r="1255" spans="1:14" x14ac:dyDescent="0.25">
      <c r="A1255" t="s">
        <v>1264</v>
      </c>
      <c r="B1255" t="s">
        <v>5017</v>
      </c>
      <c r="C1255" t="s">
        <v>5030</v>
      </c>
      <c r="D1255">
        <v>49</v>
      </c>
      <c r="E1255" s="5">
        <v>44428</v>
      </c>
      <c r="F1255">
        <v>246</v>
      </c>
      <c r="G1255">
        <v>50</v>
      </c>
      <c r="H1255" t="s">
        <v>5047</v>
      </c>
      <c r="I1255">
        <v>92</v>
      </c>
      <c r="J1255">
        <v>0</v>
      </c>
      <c r="L1255" s="7" t="str">
        <f t="shared" si="57"/>
        <v>41-50</v>
      </c>
      <c r="M1255" s="7">
        <f t="shared" si="58"/>
        <v>2021</v>
      </c>
      <c r="N1255" s="6" t="str">
        <f t="shared" si="59"/>
        <v>Medium</v>
      </c>
    </row>
    <row r="1256" spans="1:14" x14ac:dyDescent="0.25">
      <c r="A1256" t="s">
        <v>1265</v>
      </c>
      <c r="B1256" t="s">
        <v>5017</v>
      </c>
      <c r="C1256" t="s">
        <v>5037</v>
      </c>
      <c r="D1256">
        <v>34</v>
      </c>
      <c r="E1256" s="5">
        <v>44582</v>
      </c>
      <c r="F1256">
        <v>227</v>
      </c>
      <c r="G1256">
        <v>86</v>
      </c>
      <c r="H1256" t="s">
        <v>5048</v>
      </c>
      <c r="I1256">
        <v>72</v>
      </c>
      <c r="J1256">
        <v>1</v>
      </c>
      <c r="K1256" t="s">
        <v>5051</v>
      </c>
      <c r="L1256" s="7" t="str">
        <f t="shared" si="57"/>
        <v>31-40</v>
      </c>
      <c r="M1256" s="7">
        <f t="shared" si="58"/>
        <v>2022</v>
      </c>
      <c r="N1256" s="6" t="str">
        <f t="shared" si="59"/>
        <v>High</v>
      </c>
    </row>
    <row r="1257" spans="1:14" x14ac:dyDescent="0.25">
      <c r="A1257" t="s">
        <v>1266</v>
      </c>
      <c r="B1257" t="s">
        <v>5011</v>
      </c>
      <c r="C1257" t="s">
        <v>5020</v>
      </c>
      <c r="D1257">
        <v>45</v>
      </c>
      <c r="E1257" s="5">
        <v>44638</v>
      </c>
      <c r="F1257">
        <v>218</v>
      </c>
      <c r="G1257">
        <v>89</v>
      </c>
      <c r="H1257" t="s">
        <v>5043</v>
      </c>
      <c r="I1257">
        <v>94</v>
      </c>
      <c r="J1257">
        <v>1</v>
      </c>
      <c r="K1257" t="s">
        <v>5049</v>
      </c>
      <c r="L1257" s="7" t="str">
        <f t="shared" si="57"/>
        <v>41-50</v>
      </c>
      <c r="M1257" s="7">
        <f t="shared" si="58"/>
        <v>2022</v>
      </c>
      <c r="N1257" s="6" t="str">
        <f t="shared" si="59"/>
        <v>High</v>
      </c>
    </row>
    <row r="1258" spans="1:14" x14ac:dyDescent="0.25">
      <c r="A1258" t="s">
        <v>1267</v>
      </c>
      <c r="B1258" t="s">
        <v>5013</v>
      </c>
      <c r="C1258" t="s">
        <v>5033</v>
      </c>
      <c r="D1258">
        <v>46</v>
      </c>
      <c r="E1258" s="5">
        <v>44117</v>
      </c>
      <c r="F1258">
        <v>237</v>
      </c>
      <c r="G1258">
        <v>6</v>
      </c>
      <c r="H1258" t="s">
        <v>5046</v>
      </c>
      <c r="I1258">
        <v>69</v>
      </c>
      <c r="J1258">
        <v>1</v>
      </c>
      <c r="K1258" t="s">
        <v>5050</v>
      </c>
      <c r="L1258" s="7" t="str">
        <f t="shared" si="57"/>
        <v>41-50</v>
      </c>
      <c r="M1258" s="7">
        <f t="shared" si="58"/>
        <v>2020</v>
      </c>
      <c r="N1258" s="6" t="str">
        <f t="shared" si="59"/>
        <v>Low</v>
      </c>
    </row>
    <row r="1259" spans="1:14" x14ac:dyDescent="0.25">
      <c r="A1259" t="s">
        <v>1268</v>
      </c>
      <c r="B1259" t="s">
        <v>5013</v>
      </c>
      <c r="C1259" t="s">
        <v>5022</v>
      </c>
      <c r="D1259">
        <v>26</v>
      </c>
      <c r="E1259" s="5">
        <v>44475</v>
      </c>
      <c r="F1259">
        <v>244</v>
      </c>
      <c r="G1259">
        <v>61</v>
      </c>
      <c r="H1259" t="s">
        <v>5047</v>
      </c>
      <c r="I1259">
        <v>59</v>
      </c>
      <c r="J1259">
        <v>0</v>
      </c>
      <c r="L1259" s="7" t="str">
        <f t="shared" si="57"/>
        <v>21-30</v>
      </c>
      <c r="M1259" s="7">
        <f t="shared" si="58"/>
        <v>2021</v>
      </c>
      <c r="N1259" s="6" t="str">
        <f t="shared" si="59"/>
        <v>High</v>
      </c>
    </row>
    <row r="1260" spans="1:14" x14ac:dyDescent="0.25">
      <c r="A1260" t="s">
        <v>1269</v>
      </c>
      <c r="B1260" t="s">
        <v>5012</v>
      </c>
      <c r="C1260" t="s">
        <v>5021</v>
      </c>
      <c r="D1260">
        <v>28</v>
      </c>
      <c r="E1260" s="5">
        <v>44175</v>
      </c>
      <c r="F1260">
        <v>241</v>
      </c>
      <c r="G1260">
        <v>1</v>
      </c>
      <c r="H1260" t="s">
        <v>5047</v>
      </c>
      <c r="I1260">
        <v>96</v>
      </c>
      <c r="J1260">
        <v>0</v>
      </c>
      <c r="L1260" s="7" t="str">
        <f t="shared" si="57"/>
        <v>21-30</v>
      </c>
      <c r="M1260" s="7">
        <f t="shared" si="58"/>
        <v>2020</v>
      </c>
      <c r="N1260" s="6" t="str">
        <f t="shared" si="59"/>
        <v>Low</v>
      </c>
    </row>
    <row r="1261" spans="1:14" x14ac:dyDescent="0.25">
      <c r="A1261" t="s">
        <v>1270</v>
      </c>
      <c r="B1261" t="s">
        <v>5013</v>
      </c>
      <c r="C1261" t="s">
        <v>5033</v>
      </c>
      <c r="D1261">
        <v>35</v>
      </c>
      <c r="E1261" s="5">
        <v>44232</v>
      </c>
      <c r="F1261">
        <v>253</v>
      </c>
      <c r="G1261">
        <v>21</v>
      </c>
      <c r="H1261" t="s">
        <v>5045</v>
      </c>
      <c r="I1261">
        <v>56</v>
      </c>
      <c r="J1261">
        <v>1</v>
      </c>
      <c r="K1261" t="s">
        <v>5051</v>
      </c>
      <c r="L1261" s="7" t="str">
        <f t="shared" si="57"/>
        <v>31-40</v>
      </c>
      <c r="M1261" s="7">
        <f t="shared" si="58"/>
        <v>2021</v>
      </c>
      <c r="N1261" s="6" t="str">
        <f t="shared" si="59"/>
        <v>Low</v>
      </c>
    </row>
    <row r="1262" spans="1:14" x14ac:dyDescent="0.25">
      <c r="A1262" t="s">
        <v>1271</v>
      </c>
      <c r="B1262" t="s">
        <v>5013</v>
      </c>
      <c r="C1262" t="s">
        <v>5039</v>
      </c>
      <c r="D1262">
        <v>25</v>
      </c>
      <c r="E1262" s="5">
        <v>44400</v>
      </c>
      <c r="F1262">
        <v>241</v>
      </c>
      <c r="G1262">
        <v>43</v>
      </c>
      <c r="H1262" t="s">
        <v>5044</v>
      </c>
      <c r="I1262">
        <v>77</v>
      </c>
      <c r="J1262">
        <v>0</v>
      </c>
      <c r="L1262" s="7" t="str">
        <f t="shared" si="57"/>
        <v>21-30</v>
      </c>
      <c r="M1262" s="7">
        <f t="shared" si="58"/>
        <v>2021</v>
      </c>
      <c r="N1262" s="6" t="str">
        <f t="shared" si="59"/>
        <v>Medium</v>
      </c>
    </row>
    <row r="1263" spans="1:14" x14ac:dyDescent="0.25">
      <c r="A1263" t="s">
        <v>1272</v>
      </c>
      <c r="B1263" t="s">
        <v>5016</v>
      </c>
      <c r="C1263" t="s">
        <v>5041</v>
      </c>
      <c r="D1263">
        <v>23</v>
      </c>
      <c r="E1263" s="5">
        <v>44806</v>
      </c>
      <c r="F1263">
        <v>215</v>
      </c>
      <c r="G1263">
        <v>50</v>
      </c>
      <c r="H1263" t="s">
        <v>5048</v>
      </c>
      <c r="I1263">
        <v>69</v>
      </c>
      <c r="J1263">
        <v>0</v>
      </c>
      <c r="L1263" s="7" t="str">
        <f t="shared" si="57"/>
        <v>21-30</v>
      </c>
      <c r="M1263" s="7">
        <f t="shared" si="58"/>
        <v>2022</v>
      </c>
      <c r="N1263" s="6" t="str">
        <f t="shared" si="59"/>
        <v>Medium</v>
      </c>
    </row>
    <row r="1264" spans="1:14" x14ac:dyDescent="0.25">
      <c r="A1264" t="s">
        <v>1273</v>
      </c>
      <c r="B1264" t="s">
        <v>5016</v>
      </c>
      <c r="C1264" t="s">
        <v>5029</v>
      </c>
      <c r="D1264">
        <v>47</v>
      </c>
      <c r="E1264" s="5">
        <v>44241</v>
      </c>
      <c r="F1264">
        <v>242</v>
      </c>
      <c r="G1264">
        <v>11</v>
      </c>
      <c r="H1264" t="s">
        <v>5048</v>
      </c>
      <c r="I1264">
        <v>91</v>
      </c>
      <c r="J1264">
        <v>1</v>
      </c>
      <c r="K1264" t="s">
        <v>5051</v>
      </c>
      <c r="L1264" s="7" t="str">
        <f t="shared" si="57"/>
        <v>41-50</v>
      </c>
      <c r="M1264" s="7">
        <f t="shared" si="58"/>
        <v>2021</v>
      </c>
      <c r="N1264" s="6" t="str">
        <f t="shared" si="59"/>
        <v>Low</v>
      </c>
    </row>
    <row r="1265" spans="1:14" x14ac:dyDescent="0.25">
      <c r="A1265" t="s">
        <v>1274</v>
      </c>
      <c r="B1265" t="s">
        <v>5014</v>
      </c>
      <c r="C1265" t="s">
        <v>5035</v>
      </c>
      <c r="D1265">
        <v>22</v>
      </c>
      <c r="E1265" s="5">
        <v>44805</v>
      </c>
      <c r="F1265">
        <v>207</v>
      </c>
      <c r="G1265">
        <v>10</v>
      </c>
      <c r="H1265" t="s">
        <v>5045</v>
      </c>
      <c r="I1265">
        <v>81</v>
      </c>
      <c r="J1265">
        <v>0</v>
      </c>
      <c r="L1265" s="7" t="str">
        <f t="shared" si="57"/>
        <v>21-30</v>
      </c>
      <c r="M1265" s="7">
        <f t="shared" si="58"/>
        <v>2022</v>
      </c>
      <c r="N1265" s="6" t="str">
        <f t="shared" si="59"/>
        <v>Low</v>
      </c>
    </row>
    <row r="1266" spans="1:14" x14ac:dyDescent="0.25">
      <c r="A1266" t="s">
        <v>1275</v>
      </c>
      <c r="B1266" t="s">
        <v>5017</v>
      </c>
      <c r="C1266" t="s">
        <v>5037</v>
      </c>
      <c r="D1266">
        <v>40</v>
      </c>
      <c r="E1266" s="5">
        <v>44341</v>
      </c>
      <c r="F1266">
        <v>230</v>
      </c>
      <c r="G1266">
        <v>35</v>
      </c>
      <c r="H1266" t="s">
        <v>5046</v>
      </c>
      <c r="I1266">
        <v>97</v>
      </c>
      <c r="J1266">
        <v>0</v>
      </c>
      <c r="L1266" s="7" t="str">
        <f t="shared" si="57"/>
        <v>31-40</v>
      </c>
      <c r="M1266" s="7">
        <f t="shared" si="58"/>
        <v>2021</v>
      </c>
      <c r="N1266" s="6" t="str">
        <f t="shared" si="59"/>
        <v>Medium</v>
      </c>
    </row>
    <row r="1267" spans="1:14" x14ac:dyDescent="0.25">
      <c r="A1267" t="s">
        <v>1276</v>
      </c>
      <c r="B1267" t="s">
        <v>5013</v>
      </c>
      <c r="C1267" t="s">
        <v>5033</v>
      </c>
      <c r="D1267">
        <v>37</v>
      </c>
      <c r="E1267" s="5">
        <v>44267</v>
      </c>
      <c r="F1267">
        <v>244</v>
      </c>
      <c r="G1267">
        <v>55</v>
      </c>
      <c r="H1267" t="s">
        <v>5047</v>
      </c>
      <c r="I1267">
        <v>86</v>
      </c>
      <c r="J1267">
        <v>0</v>
      </c>
      <c r="L1267" s="7" t="str">
        <f t="shared" si="57"/>
        <v>31-40</v>
      </c>
      <c r="M1267" s="7">
        <f t="shared" si="58"/>
        <v>2021</v>
      </c>
      <c r="N1267" s="6" t="str">
        <f t="shared" si="59"/>
        <v>Medium</v>
      </c>
    </row>
    <row r="1268" spans="1:14" x14ac:dyDescent="0.25">
      <c r="A1268" t="s">
        <v>1277</v>
      </c>
      <c r="B1268" t="s">
        <v>5011</v>
      </c>
      <c r="C1268" t="s">
        <v>5023</v>
      </c>
      <c r="D1268">
        <v>24</v>
      </c>
      <c r="E1268" s="5">
        <v>44197</v>
      </c>
      <c r="F1268">
        <v>258</v>
      </c>
      <c r="G1268">
        <v>68</v>
      </c>
      <c r="H1268" t="s">
        <v>5043</v>
      </c>
      <c r="I1268">
        <v>75</v>
      </c>
      <c r="J1268">
        <v>0</v>
      </c>
      <c r="L1268" s="7" t="str">
        <f t="shared" si="57"/>
        <v>21-30</v>
      </c>
      <c r="M1268" s="7">
        <f t="shared" si="58"/>
        <v>2021</v>
      </c>
      <c r="N1268" s="6" t="str">
        <f t="shared" si="59"/>
        <v>High</v>
      </c>
    </row>
    <row r="1269" spans="1:14" x14ac:dyDescent="0.25">
      <c r="A1269" t="s">
        <v>1278</v>
      </c>
      <c r="B1269" t="s">
        <v>5016</v>
      </c>
      <c r="C1269" t="s">
        <v>5029</v>
      </c>
      <c r="D1269">
        <v>48</v>
      </c>
      <c r="E1269" s="5">
        <v>44378</v>
      </c>
      <c r="F1269">
        <v>250</v>
      </c>
      <c r="G1269">
        <v>67</v>
      </c>
      <c r="H1269" t="s">
        <v>5048</v>
      </c>
      <c r="I1269">
        <v>54</v>
      </c>
      <c r="J1269">
        <v>0</v>
      </c>
      <c r="L1269" s="7" t="str">
        <f t="shared" si="57"/>
        <v>41-50</v>
      </c>
      <c r="M1269" s="7">
        <f t="shared" si="58"/>
        <v>2021</v>
      </c>
      <c r="N1269" s="6" t="str">
        <f t="shared" si="59"/>
        <v>High</v>
      </c>
    </row>
    <row r="1270" spans="1:14" x14ac:dyDescent="0.25">
      <c r="A1270" t="s">
        <v>1279</v>
      </c>
      <c r="B1270" t="s">
        <v>5012</v>
      </c>
      <c r="C1270" t="s">
        <v>5021</v>
      </c>
      <c r="D1270">
        <v>50</v>
      </c>
      <c r="E1270" s="5">
        <v>44807</v>
      </c>
      <c r="F1270">
        <v>211</v>
      </c>
      <c r="G1270">
        <v>76</v>
      </c>
      <c r="H1270" t="s">
        <v>5046</v>
      </c>
      <c r="I1270">
        <v>61</v>
      </c>
      <c r="J1270">
        <v>0</v>
      </c>
      <c r="L1270" s="7" t="str">
        <f t="shared" si="57"/>
        <v>41-50</v>
      </c>
      <c r="M1270" s="7">
        <f t="shared" si="58"/>
        <v>2022</v>
      </c>
      <c r="N1270" s="6" t="str">
        <f t="shared" si="59"/>
        <v>High</v>
      </c>
    </row>
    <row r="1271" spans="1:14" x14ac:dyDescent="0.25">
      <c r="A1271" t="s">
        <v>1280</v>
      </c>
      <c r="B1271" t="s">
        <v>5014</v>
      </c>
      <c r="C1271" t="s">
        <v>5035</v>
      </c>
      <c r="D1271">
        <v>25</v>
      </c>
      <c r="E1271" s="5">
        <v>44887</v>
      </c>
      <c r="F1271">
        <v>208</v>
      </c>
      <c r="G1271">
        <v>73</v>
      </c>
      <c r="H1271" t="s">
        <v>5043</v>
      </c>
      <c r="I1271">
        <v>91</v>
      </c>
      <c r="J1271">
        <v>0</v>
      </c>
      <c r="L1271" s="7" t="str">
        <f t="shared" si="57"/>
        <v>21-30</v>
      </c>
      <c r="M1271" s="7">
        <f t="shared" si="58"/>
        <v>2022</v>
      </c>
      <c r="N1271" s="6" t="str">
        <f t="shared" si="59"/>
        <v>High</v>
      </c>
    </row>
    <row r="1272" spans="1:14" x14ac:dyDescent="0.25">
      <c r="A1272" t="s">
        <v>1281</v>
      </c>
      <c r="B1272" t="s">
        <v>5011</v>
      </c>
      <c r="C1272" t="s">
        <v>5020</v>
      </c>
      <c r="D1272">
        <v>30</v>
      </c>
      <c r="E1272" s="5">
        <v>44056</v>
      </c>
      <c r="F1272">
        <v>248</v>
      </c>
      <c r="G1272">
        <v>4</v>
      </c>
      <c r="H1272" t="s">
        <v>5045</v>
      </c>
      <c r="I1272">
        <v>57</v>
      </c>
      <c r="J1272">
        <v>1</v>
      </c>
      <c r="K1272" t="s">
        <v>5051</v>
      </c>
      <c r="L1272" s="7" t="str">
        <f t="shared" si="57"/>
        <v>21-30</v>
      </c>
      <c r="M1272" s="7">
        <f t="shared" si="58"/>
        <v>2020</v>
      </c>
      <c r="N1272" s="6" t="str">
        <f t="shared" si="59"/>
        <v>Low</v>
      </c>
    </row>
    <row r="1273" spans="1:14" x14ac:dyDescent="0.25">
      <c r="A1273" t="s">
        <v>1282</v>
      </c>
      <c r="B1273" t="s">
        <v>5013</v>
      </c>
      <c r="C1273" t="s">
        <v>5033</v>
      </c>
      <c r="D1273">
        <v>43</v>
      </c>
      <c r="E1273" s="5">
        <v>44927</v>
      </c>
      <c r="F1273">
        <v>215</v>
      </c>
      <c r="G1273">
        <v>38</v>
      </c>
      <c r="H1273" t="s">
        <v>5045</v>
      </c>
      <c r="I1273">
        <v>83</v>
      </c>
      <c r="J1273">
        <v>1</v>
      </c>
      <c r="K1273" t="s">
        <v>5050</v>
      </c>
      <c r="L1273" s="7" t="str">
        <f t="shared" si="57"/>
        <v>41-50</v>
      </c>
      <c r="M1273" s="7">
        <f t="shared" si="58"/>
        <v>2023</v>
      </c>
      <c r="N1273" s="6" t="str">
        <f t="shared" si="59"/>
        <v>Medium</v>
      </c>
    </row>
    <row r="1274" spans="1:14" x14ac:dyDescent="0.25">
      <c r="A1274" t="s">
        <v>1283</v>
      </c>
      <c r="B1274" t="s">
        <v>5014</v>
      </c>
      <c r="C1274" t="s">
        <v>5028</v>
      </c>
      <c r="D1274">
        <v>40</v>
      </c>
      <c r="E1274" s="5">
        <v>44425</v>
      </c>
      <c r="F1274">
        <v>244</v>
      </c>
      <c r="G1274">
        <v>40</v>
      </c>
      <c r="H1274" t="s">
        <v>5044</v>
      </c>
      <c r="I1274">
        <v>72</v>
      </c>
      <c r="J1274">
        <v>0</v>
      </c>
      <c r="L1274" s="7" t="str">
        <f t="shared" si="57"/>
        <v>31-40</v>
      </c>
      <c r="M1274" s="7">
        <f t="shared" si="58"/>
        <v>2021</v>
      </c>
      <c r="N1274" s="6" t="str">
        <f t="shared" si="59"/>
        <v>Medium</v>
      </c>
    </row>
    <row r="1275" spans="1:14" x14ac:dyDescent="0.25">
      <c r="A1275" t="s">
        <v>1284</v>
      </c>
      <c r="B1275" t="s">
        <v>5011</v>
      </c>
      <c r="C1275" t="s">
        <v>5020</v>
      </c>
      <c r="D1275">
        <v>48</v>
      </c>
      <c r="E1275" s="5">
        <v>44882</v>
      </c>
      <c r="F1275">
        <v>215</v>
      </c>
      <c r="G1275">
        <v>4</v>
      </c>
      <c r="H1275" t="s">
        <v>5043</v>
      </c>
      <c r="I1275">
        <v>59</v>
      </c>
      <c r="J1275">
        <v>1</v>
      </c>
      <c r="K1275" t="s">
        <v>5049</v>
      </c>
      <c r="L1275" s="7" t="str">
        <f t="shared" si="57"/>
        <v>41-50</v>
      </c>
      <c r="M1275" s="7">
        <f t="shared" si="58"/>
        <v>2022</v>
      </c>
      <c r="N1275" s="6" t="str">
        <f t="shared" si="59"/>
        <v>Low</v>
      </c>
    </row>
    <row r="1276" spans="1:14" x14ac:dyDescent="0.25">
      <c r="A1276" t="s">
        <v>1285</v>
      </c>
      <c r="B1276" t="s">
        <v>5013</v>
      </c>
      <c r="C1276" t="s">
        <v>5022</v>
      </c>
      <c r="D1276">
        <v>39</v>
      </c>
      <c r="E1276" s="5">
        <v>44706</v>
      </c>
      <c r="F1276">
        <v>237</v>
      </c>
      <c r="G1276">
        <v>45</v>
      </c>
      <c r="H1276" t="s">
        <v>5047</v>
      </c>
      <c r="I1276">
        <v>58</v>
      </c>
      <c r="J1276">
        <v>1</v>
      </c>
      <c r="K1276" t="s">
        <v>5049</v>
      </c>
      <c r="L1276" s="7" t="str">
        <f t="shared" si="57"/>
        <v>31-40</v>
      </c>
      <c r="M1276" s="7">
        <f t="shared" si="58"/>
        <v>2022</v>
      </c>
      <c r="N1276" s="6" t="str">
        <f t="shared" si="59"/>
        <v>Medium</v>
      </c>
    </row>
    <row r="1277" spans="1:14" x14ac:dyDescent="0.25">
      <c r="A1277" t="s">
        <v>1286</v>
      </c>
      <c r="B1277" t="s">
        <v>5018</v>
      </c>
      <c r="C1277" t="s">
        <v>5036</v>
      </c>
      <c r="D1277">
        <v>34</v>
      </c>
      <c r="E1277" s="5">
        <v>44262</v>
      </c>
      <c r="F1277">
        <v>257</v>
      </c>
      <c r="G1277">
        <v>20</v>
      </c>
      <c r="H1277" t="s">
        <v>5048</v>
      </c>
      <c r="I1277">
        <v>79</v>
      </c>
      <c r="J1277">
        <v>0</v>
      </c>
      <c r="L1277" s="7" t="str">
        <f t="shared" si="57"/>
        <v>31-40</v>
      </c>
      <c r="M1277" s="7">
        <f t="shared" si="58"/>
        <v>2021</v>
      </c>
      <c r="N1277" s="6" t="str">
        <f t="shared" si="59"/>
        <v>Low</v>
      </c>
    </row>
    <row r="1278" spans="1:14" x14ac:dyDescent="0.25">
      <c r="A1278" t="s">
        <v>1287</v>
      </c>
      <c r="B1278" t="s">
        <v>5018</v>
      </c>
      <c r="C1278" t="s">
        <v>5032</v>
      </c>
      <c r="D1278">
        <v>35</v>
      </c>
      <c r="E1278" s="5">
        <v>43965</v>
      </c>
      <c r="F1278">
        <v>244</v>
      </c>
      <c r="G1278">
        <v>18</v>
      </c>
      <c r="H1278" t="s">
        <v>5044</v>
      </c>
      <c r="I1278">
        <v>63</v>
      </c>
      <c r="J1278">
        <v>0</v>
      </c>
      <c r="L1278" s="7" t="str">
        <f t="shared" si="57"/>
        <v>31-40</v>
      </c>
      <c r="M1278" s="7">
        <f t="shared" si="58"/>
        <v>2020</v>
      </c>
      <c r="N1278" s="6" t="str">
        <f t="shared" si="59"/>
        <v>Low</v>
      </c>
    </row>
    <row r="1279" spans="1:14" x14ac:dyDescent="0.25">
      <c r="A1279" t="s">
        <v>1288</v>
      </c>
      <c r="B1279" t="s">
        <v>5018</v>
      </c>
      <c r="C1279" t="s">
        <v>5032</v>
      </c>
      <c r="D1279">
        <v>44</v>
      </c>
      <c r="E1279" s="5">
        <v>44266</v>
      </c>
      <c r="F1279">
        <v>212</v>
      </c>
      <c r="G1279">
        <v>91</v>
      </c>
      <c r="H1279" t="s">
        <v>5047</v>
      </c>
      <c r="I1279">
        <v>86</v>
      </c>
      <c r="J1279">
        <v>0</v>
      </c>
      <c r="L1279" s="7" t="str">
        <f t="shared" si="57"/>
        <v>41-50</v>
      </c>
      <c r="M1279" s="7">
        <f t="shared" si="58"/>
        <v>2021</v>
      </c>
      <c r="N1279" s="6" t="str">
        <f t="shared" si="59"/>
        <v>High</v>
      </c>
    </row>
    <row r="1280" spans="1:14" x14ac:dyDescent="0.25">
      <c r="A1280" t="s">
        <v>1289</v>
      </c>
      <c r="B1280" t="s">
        <v>5016</v>
      </c>
      <c r="C1280" t="s">
        <v>5041</v>
      </c>
      <c r="D1280">
        <v>32</v>
      </c>
      <c r="E1280" s="5">
        <v>44121</v>
      </c>
      <c r="F1280">
        <v>227</v>
      </c>
      <c r="G1280">
        <v>48</v>
      </c>
      <c r="H1280" t="s">
        <v>5045</v>
      </c>
      <c r="I1280">
        <v>88</v>
      </c>
      <c r="J1280">
        <v>0</v>
      </c>
      <c r="L1280" s="7" t="str">
        <f t="shared" si="57"/>
        <v>31-40</v>
      </c>
      <c r="M1280" s="7">
        <f t="shared" si="58"/>
        <v>2020</v>
      </c>
      <c r="N1280" s="6" t="str">
        <f t="shared" si="59"/>
        <v>Medium</v>
      </c>
    </row>
    <row r="1281" spans="1:14" x14ac:dyDescent="0.25">
      <c r="A1281" t="s">
        <v>1290</v>
      </c>
      <c r="B1281" t="s">
        <v>5011</v>
      </c>
      <c r="C1281" t="s">
        <v>5023</v>
      </c>
      <c r="D1281">
        <v>25</v>
      </c>
      <c r="E1281" s="5">
        <v>44383</v>
      </c>
      <c r="F1281">
        <v>207</v>
      </c>
      <c r="G1281">
        <v>87</v>
      </c>
      <c r="H1281" t="s">
        <v>5044</v>
      </c>
      <c r="I1281">
        <v>76</v>
      </c>
      <c r="J1281">
        <v>0</v>
      </c>
      <c r="L1281" s="7" t="str">
        <f t="shared" si="57"/>
        <v>21-30</v>
      </c>
      <c r="M1281" s="7">
        <f t="shared" si="58"/>
        <v>2021</v>
      </c>
      <c r="N1281" s="6" t="str">
        <f t="shared" si="59"/>
        <v>High</v>
      </c>
    </row>
    <row r="1282" spans="1:14" x14ac:dyDescent="0.25">
      <c r="A1282" t="s">
        <v>1291</v>
      </c>
      <c r="B1282" t="s">
        <v>5015</v>
      </c>
      <c r="C1282" t="s">
        <v>5025</v>
      </c>
      <c r="D1282">
        <v>24</v>
      </c>
      <c r="E1282" s="5">
        <v>44556</v>
      </c>
      <c r="F1282">
        <v>258</v>
      </c>
      <c r="G1282">
        <v>42</v>
      </c>
      <c r="H1282" t="s">
        <v>5047</v>
      </c>
      <c r="I1282">
        <v>59</v>
      </c>
      <c r="J1282">
        <v>0</v>
      </c>
      <c r="L1282" s="7" t="str">
        <f t="shared" si="57"/>
        <v>21-30</v>
      </c>
      <c r="M1282" s="7">
        <f t="shared" si="58"/>
        <v>2021</v>
      </c>
      <c r="N1282" s="6" t="str">
        <f t="shared" si="59"/>
        <v>Medium</v>
      </c>
    </row>
    <row r="1283" spans="1:14" x14ac:dyDescent="0.25">
      <c r="A1283" t="s">
        <v>1292</v>
      </c>
      <c r="B1283" t="s">
        <v>5018</v>
      </c>
      <c r="C1283" t="s">
        <v>5038</v>
      </c>
      <c r="D1283">
        <v>25</v>
      </c>
      <c r="E1283" s="5">
        <v>44541</v>
      </c>
      <c r="F1283">
        <v>214</v>
      </c>
      <c r="G1283">
        <v>48</v>
      </c>
      <c r="H1283" t="s">
        <v>5045</v>
      </c>
      <c r="I1283">
        <v>100</v>
      </c>
      <c r="J1283">
        <v>0</v>
      </c>
      <c r="L1283" s="7" t="str">
        <f t="shared" ref="L1283:L1346" si="60">IF(D1283&lt;=30,"21-30",IF(D1283&lt;=40,"31-40","41-50"))</f>
        <v>21-30</v>
      </c>
      <c r="M1283" s="7">
        <f t="shared" ref="M1283:M1346" si="61">YEAR(E1283)</f>
        <v>2021</v>
      </c>
      <c r="N1283" s="6" t="str">
        <f t="shared" ref="N1283:N1346" si="62">IF(G1283&lt;30,"Low",IF(G1283&lt;60,"Medium","High"))</f>
        <v>Medium</v>
      </c>
    </row>
    <row r="1284" spans="1:14" x14ac:dyDescent="0.25">
      <c r="A1284" t="s">
        <v>1293</v>
      </c>
      <c r="B1284" t="s">
        <v>5013</v>
      </c>
      <c r="C1284" t="s">
        <v>5022</v>
      </c>
      <c r="D1284">
        <v>45</v>
      </c>
      <c r="E1284" s="5">
        <v>44031</v>
      </c>
      <c r="F1284">
        <v>219</v>
      </c>
      <c r="G1284">
        <v>75</v>
      </c>
      <c r="H1284" t="s">
        <v>5048</v>
      </c>
      <c r="I1284">
        <v>56</v>
      </c>
      <c r="J1284">
        <v>1</v>
      </c>
      <c r="K1284" t="s">
        <v>5050</v>
      </c>
      <c r="L1284" s="7" t="str">
        <f t="shared" si="60"/>
        <v>41-50</v>
      </c>
      <c r="M1284" s="7">
        <f t="shared" si="61"/>
        <v>2020</v>
      </c>
      <c r="N1284" s="6" t="str">
        <f t="shared" si="62"/>
        <v>High</v>
      </c>
    </row>
    <row r="1285" spans="1:14" x14ac:dyDescent="0.25">
      <c r="A1285" t="s">
        <v>1294</v>
      </c>
      <c r="B1285" t="s">
        <v>5018</v>
      </c>
      <c r="C1285" t="s">
        <v>5032</v>
      </c>
      <c r="D1285">
        <v>30</v>
      </c>
      <c r="E1285" s="5">
        <v>44305</v>
      </c>
      <c r="F1285">
        <v>206</v>
      </c>
      <c r="G1285">
        <v>6</v>
      </c>
      <c r="H1285" t="s">
        <v>5043</v>
      </c>
      <c r="I1285">
        <v>70</v>
      </c>
      <c r="J1285">
        <v>1</v>
      </c>
      <c r="K1285" t="s">
        <v>5049</v>
      </c>
      <c r="L1285" s="7" t="str">
        <f t="shared" si="60"/>
        <v>21-30</v>
      </c>
      <c r="M1285" s="7">
        <f t="shared" si="61"/>
        <v>2021</v>
      </c>
      <c r="N1285" s="6" t="str">
        <f t="shared" si="62"/>
        <v>Low</v>
      </c>
    </row>
    <row r="1286" spans="1:14" x14ac:dyDescent="0.25">
      <c r="A1286" t="s">
        <v>1295</v>
      </c>
      <c r="B1286" t="s">
        <v>5015</v>
      </c>
      <c r="C1286" t="s">
        <v>5025</v>
      </c>
      <c r="D1286">
        <v>43</v>
      </c>
      <c r="E1286" s="5">
        <v>43936</v>
      </c>
      <c r="F1286">
        <v>250</v>
      </c>
      <c r="G1286">
        <v>68</v>
      </c>
      <c r="H1286" t="s">
        <v>5044</v>
      </c>
      <c r="I1286">
        <v>88</v>
      </c>
      <c r="J1286">
        <v>1</v>
      </c>
      <c r="K1286" t="s">
        <v>5051</v>
      </c>
      <c r="L1286" s="7" t="str">
        <f t="shared" si="60"/>
        <v>41-50</v>
      </c>
      <c r="M1286" s="7">
        <f t="shared" si="61"/>
        <v>2020</v>
      </c>
      <c r="N1286" s="6" t="str">
        <f t="shared" si="62"/>
        <v>High</v>
      </c>
    </row>
    <row r="1287" spans="1:14" x14ac:dyDescent="0.25">
      <c r="A1287" t="s">
        <v>1296</v>
      </c>
      <c r="B1287" t="s">
        <v>5013</v>
      </c>
      <c r="C1287" t="s">
        <v>5033</v>
      </c>
      <c r="D1287">
        <v>22</v>
      </c>
      <c r="E1287" s="5">
        <v>44224</v>
      </c>
      <c r="F1287">
        <v>232</v>
      </c>
      <c r="G1287">
        <v>91</v>
      </c>
      <c r="H1287" t="s">
        <v>5043</v>
      </c>
      <c r="I1287">
        <v>92</v>
      </c>
      <c r="J1287">
        <v>0</v>
      </c>
      <c r="L1287" s="7" t="str">
        <f t="shared" si="60"/>
        <v>21-30</v>
      </c>
      <c r="M1287" s="7">
        <f t="shared" si="61"/>
        <v>2021</v>
      </c>
      <c r="N1287" s="6" t="str">
        <f t="shared" si="62"/>
        <v>High</v>
      </c>
    </row>
    <row r="1288" spans="1:14" x14ac:dyDescent="0.25">
      <c r="A1288" t="s">
        <v>1297</v>
      </c>
      <c r="B1288" t="s">
        <v>5013</v>
      </c>
      <c r="C1288" t="s">
        <v>5033</v>
      </c>
      <c r="D1288">
        <v>40</v>
      </c>
      <c r="E1288" s="5">
        <v>44174</v>
      </c>
      <c r="F1288">
        <v>217</v>
      </c>
      <c r="G1288">
        <v>6</v>
      </c>
      <c r="H1288" t="s">
        <v>5046</v>
      </c>
      <c r="I1288">
        <v>90</v>
      </c>
      <c r="J1288">
        <v>1</v>
      </c>
      <c r="K1288" t="s">
        <v>5050</v>
      </c>
      <c r="L1288" s="7" t="str">
        <f t="shared" si="60"/>
        <v>31-40</v>
      </c>
      <c r="M1288" s="7">
        <f t="shared" si="61"/>
        <v>2020</v>
      </c>
      <c r="N1288" s="6" t="str">
        <f t="shared" si="62"/>
        <v>Low</v>
      </c>
    </row>
    <row r="1289" spans="1:14" x14ac:dyDescent="0.25">
      <c r="A1289" t="s">
        <v>1298</v>
      </c>
      <c r="B1289" t="s">
        <v>5012</v>
      </c>
      <c r="C1289" t="s">
        <v>5021</v>
      </c>
      <c r="D1289">
        <v>41</v>
      </c>
      <c r="E1289" s="5">
        <v>44499</v>
      </c>
      <c r="F1289">
        <v>245</v>
      </c>
      <c r="G1289">
        <v>58</v>
      </c>
      <c r="H1289" t="s">
        <v>5043</v>
      </c>
      <c r="I1289">
        <v>78</v>
      </c>
      <c r="J1289">
        <v>1</v>
      </c>
      <c r="K1289" t="s">
        <v>5051</v>
      </c>
      <c r="L1289" s="7" t="str">
        <f t="shared" si="60"/>
        <v>41-50</v>
      </c>
      <c r="M1289" s="7">
        <f t="shared" si="61"/>
        <v>2021</v>
      </c>
      <c r="N1289" s="6" t="str">
        <f t="shared" si="62"/>
        <v>Medium</v>
      </c>
    </row>
    <row r="1290" spans="1:14" x14ac:dyDescent="0.25">
      <c r="A1290" t="s">
        <v>1299</v>
      </c>
      <c r="B1290" t="s">
        <v>5018</v>
      </c>
      <c r="C1290" t="s">
        <v>5036</v>
      </c>
      <c r="D1290">
        <v>35</v>
      </c>
      <c r="E1290" s="5">
        <v>44394</v>
      </c>
      <c r="F1290">
        <v>260</v>
      </c>
      <c r="G1290">
        <v>91</v>
      </c>
      <c r="H1290" t="s">
        <v>5043</v>
      </c>
      <c r="I1290">
        <v>69</v>
      </c>
      <c r="J1290">
        <v>0</v>
      </c>
      <c r="L1290" s="7" t="str">
        <f t="shared" si="60"/>
        <v>31-40</v>
      </c>
      <c r="M1290" s="7">
        <f t="shared" si="61"/>
        <v>2021</v>
      </c>
      <c r="N1290" s="6" t="str">
        <f t="shared" si="62"/>
        <v>High</v>
      </c>
    </row>
    <row r="1291" spans="1:14" x14ac:dyDescent="0.25">
      <c r="A1291" t="s">
        <v>1300</v>
      </c>
      <c r="B1291" t="s">
        <v>5018</v>
      </c>
      <c r="C1291" t="s">
        <v>5036</v>
      </c>
      <c r="D1291">
        <v>46</v>
      </c>
      <c r="E1291" s="5">
        <v>44607</v>
      </c>
      <c r="F1291">
        <v>254</v>
      </c>
      <c r="G1291">
        <v>11</v>
      </c>
      <c r="H1291" t="s">
        <v>5046</v>
      </c>
      <c r="I1291">
        <v>55</v>
      </c>
      <c r="J1291">
        <v>0</v>
      </c>
      <c r="L1291" s="7" t="str">
        <f t="shared" si="60"/>
        <v>41-50</v>
      </c>
      <c r="M1291" s="7">
        <f t="shared" si="61"/>
        <v>2022</v>
      </c>
      <c r="N1291" s="6" t="str">
        <f t="shared" si="62"/>
        <v>Low</v>
      </c>
    </row>
    <row r="1292" spans="1:14" x14ac:dyDescent="0.25">
      <c r="A1292" t="s">
        <v>1301</v>
      </c>
      <c r="B1292" t="s">
        <v>5012</v>
      </c>
      <c r="C1292" t="s">
        <v>5026</v>
      </c>
      <c r="D1292">
        <v>27</v>
      </c>
      <c r="E1292" s="5">
        <v>44338</v>
      </c>
      <c r="F1292">
        <v>203</v>
      </c>
      <c r="G1292">
        <v>10</v>
      </c>
      <c r="H1292" t="s">
        <v>5046</v>
      </c>
      <c r="I1292">
        <v>68</v>
      </c>
      <c r="J1292">
        <v>1</v>
      </c>
      <c r="K1292" t="s">
        <v>5049</v>
      </c>
      <c r="L1292" s="7" t="str">
        <f t="shared" si="60"/>
        <v>21-30</v>
      </c>
      <c r="M1292" s="7">
        <f t="shared" si="61"/>
        <v>2021</v>
      </c>
      <c r="N1292" s="6" t="str">
        <f t="shared" si="62"/>
        <v>Low</v>
      </c>
    </row>
    <row r="1293" spans="1:14" x14ac:dyDescent="0.25">
      <c r="A1293" t="s">
        <v>1302</v>
      </c>
      <c r="B1293" t="s">
        <v>5016</v>
      </c>
      <c r="C1293" t="s">
        <v>5029</v>
      </c>
      <c r="D1293">
        <v>38</v>
      </c>
      <c r="E1293" s="5">
        <v>43973</v>
      </c>
      <c r="F1293">
        <v>246</v>
      </c>
      <c r="G1293">
        <v>17</v>
      </c>
      <c r="H1293" t="s">
        <v>5048</v>
      </c>
      <c r="I1293">
        <v>81</v>
      </c>
      <c r="J1293">
        <v>0</v>
      </c>
      <c r="L1293" s="7" t="str">
        <f t="shared" si="60"/>
        <v>31-40</v>
      </c>
      <c r="M1293" s="7">
        <f t="shared" si="61"/>
        <v>2020</v>
      </c>
      <c r="N1293" s="6" t="str">
        <f t="shared" si="62"/>
        <v>Low</v>
      </c>
    </row>
    <row r="1294" spans="1:14" x14ac:dyDescent="0.25">
      <c r="A1294" t="s">
        <v>1303</v>
      </c>
      <c r="B1294" t="s">
        <v>5016</v>
      </c>
      <c r="C1294" t="s">
        <v>5041</v>
      </c>
      <c r="D1294">
        <v>41</v>
      </c>
      <c r="E1294" s="5">
        <v>44733</v>
      </c>
      <c r="F1294">
        <v>258</v>
      </c>
      <c r="G1294">
        <v>95</v>
      </c>
      <c r="H1294" t="s">
        <v>5045</v>
      </c>
      <c r="I1294">
        <v>95</v>
      </c>
      <c r="J1294">
        <v>1</v>
      </c>
      <c r="K1294" t="s">
        <v>5050</v>
      </c>
      <c r="L1294" s="7" t="str">
        <f t="shared" si="60"/>
        <v>41-50</v>
      </c>
      <c r="M1294" s="7">
        <f t="shared" si="61"/>
        <v>2022</v>
      </c>
      <c r="N1294" s="6" t="str">
        <f t="shared" si="62"/>
        <v>High</v>
      </c>
    </row>
    <row r="1295" spans="1:14" x14ac:dyDescent="0.25">
      <c r="A1295" t="s">
        <v>1304</v>
      </c>
      <c r="B1295" t="s">
        <v>5015</v>
      </c>
      <c r="C1295" t="s">
        <v>5027</v>
      </c>
      <c r="D1295">
        <v>45</v>
      </c>
      <c r="E1295" s="5">
        <v>44250</v>
      </c>
      <c r="F1295">
        <v>260</v>
      </c>
      <c r="G1295">
        <v>67</v>
      </c>
      <c r="H1295" t="s">
        <v>5046</v>
      </c>
      <c r="I1295">
        <v>88</v>
      </c>
      <c r="J1295">
        <v>0</v>
      </c>
      <c r="L1295" s="7" t="str">
        <f t="shared" si="60"/>
        <v>41-50</v>
      </c>
      <c r="M1295" s="7">
        <f t="shared" si="61"/>
        <v>2021</v>
      </c>
      <c r="N1295" s="6" t="str">
        <f t="shared" si="62"/>
        <v>High</v>
      </c>
    </row>
    <row r="1296" spans="1:14" x14ac:dyDescent="0.25">
      <c r="A1296" t="s">
        <v>1305</v>
      </c>
      <c r="B1296" t="s">
        <v>5014</v>
      </c>
      <c r="C1296" t="s">
        <v>5028</v>
      </c>
      <c r="D1296">
        <v>43</v>
      </c>
      <c r="E1296" s="5">
        <v>43975</v>
      </c>
      <c r="F1296">
        <v>256</v>
      </c>
      <c r="G1296">
        <v>97</v>
      </c>
      <c r="H1296" t="s">
        <v>5044</v>
      </c>
      <c r="I1296">
        <v>64</v>
      </c>
      <c r="J1296">
        <v>0</v>
      </c>
      <c r="L1296" s="7" t="str">
        <f t="shared" si="60"/>
        <v>41-50</v>
      </c>
      <c r="M1296" s="7">
        <f t="shared" si="61"/>
        <v>2020</v>
      </c>
      <c r="N1296" s="6" t="str">
        <f t="shared" si="62"/>
        <v>High</v>
      </c>
    </row>
    <row r="1297" spans="1:14" x14ac:dyDescent="0.25">
      <c r="A1297" t="s">
        <v>1306</v>
      </c>
      <c r="B1297" t="s">
        <v>5011</v>
      </c>
      <c r="C1297" t="s">
        <v>5023</v>
      </c>
      <c r="D1297">
        <v>48</v>
      </c>
      <c r="E1297" s="5">
        <v>44791</v>
      </c>
      <c r="F1297">
        <v>232</v>
      </c>
      <c r="G1297">
        <v>45</v>
      </c>
      <c r="H1297" t="s">
        <v>5045</v>
      </c>
      <c r="I1297">
        <v>77</v>
      </c>
      <c r="J1297">
        <v>1</v>
      </c>
      <c r="K1297" t="s">
        <v>5051</v>
      </c>
      <c r="L1297" s="7" t="str">
        <f t="shared" si="60"/>
        <v>41-50</v>
      </c>
      <c r="M1297" s="7">
        <f t="shared" si="61"/>
        <v>2022</v>
      </c>
      <c r="N1297" s="6" t="str">
        <f t="shared" si="62"/>
        <v>Medium</v>
      </c>
    </row>
    <row r="1298" spans="1:14" x14ac:dyDescent="0.25">
      <c r="A1298" t="s">
        <v>1307</v>
      </c>
      <c r="B1298" t="s">
        <v>5013</v>
      </c>
      <c r="C1298" t="s">
        <v>5033</v>
      </c>
      <c r="D1298">
        <v>25</v>
      </c>
      <c r="E1298" s="5">
        <v>44581</v>
      </c>
      <c r="F1298">
        <v>258</v>
      </c>
      <c r="G1298">
        <v>86</v>
      </c>
      <c r="H1298" t="s">
        <v>5043</v>
      </c>
      <c r="I1298">
        <v>84</v>
      </c>
      <c r="J1298">
        <v>0</v>
      </c>
      <c r="L1298" s="7" t="str">
        <f t="shared" si="60"/>
        <v>21-30</v>
      </c>
      <c r="M1298" s="7">
        <f t="shared" si="61"/>
        <v>2022</v>
      </c>
      <c r="N1298" s="6" t="str">
        <f t="shared" si="62"/>
        <v>High</v>
      </c>
    </row>
    <row r="1299" spans="1:14" x14ac:dyDescent="0.25">
      <c r="A1299" t="s">
        <v>1308</v>
      </c>
      <c r="B1299" t="s">
        <v>5018</v>
      </c>
      <c r="C1299" t="s">
        <v>5036</v>
      </c>
      <c r="D1299">
        <v>37</v>
      </c>
      <c r="E1299" s="5">
        <v>44627</v>
      </c>
      <c r="F1299">
        <v>216</v>
      </c>
      <c r="G1299">
        <v>27</v>
      </c>
      <c r="H1299" t="s">
        <v>5045</v>
      </c>
      <c r="I1299">
        <v>97</v>
      </c>
      <c r="J1299">
        <v>1</v>
      </c>
      <c r="K1299" t="s">
        <v>5049</v>
      </c>
      <c r="L1299" s="7" t="str">
        <f t="shared" si="60"/>
        <v>31-40</v>
      </c>
      <c r="M1299" s="7">
        <f t="shared" si="61"/>
        <v>2022</v>
      </c>
      <c r="N1299" s="6" t="str">
        <f t="shared" si="62"/>
        <v>Low</v>
      </c>
    </row>
    <row r="1300" spans="1:14" x14ac:dyDescent="0.25">
      <c r="A1300" t="s">
        <v>1309</v>
      </c>
      <c r="B1300" t="s">
        <v>5018</v>
      </c>
      <c r="C1300" t="s">
        <v>5032</v>
      </c>
      <c r="D1300">
        <v>38</v>
      </c>
      <c r="E1300" s="5">
        <v>44082</v>
      </c>
      <c r="F1300">
        <v>257</v>
      </c>
      <c r="G1300">
        <v>4</v>
      </c>
      <c r="H1300" t="s">
        <v>5048</v>
      </c>
      <c r="I1300">
        <v>89</v>
      </c>
      <c r="J1300">
        <v>1</v>
      </c>
      <c r="K1300" t="s">
        <v>5049</v>
      </c>
      <c r="L1300" s="7" t="str">
        <f t="shared" si="60"/>
        <v>31-40</v>
      </c>
      <c r="M1300" s="7">
        <f t="shared" si="61"/>
        <v>2020</v>
      </c>
      <c r="N1300" s="6" t="str">
        <f t="shared" si="62"/>
        <v>Low</v>
      </c>
    </row>
    <row r="1301" spans="1:14" x14ac:dyDescent="0.25">
      <c r="A1301" t="s">
        <v>1310</v>
      </c>
      <c r="B1301" t="s">
        <v>5015</v>
      </c>
      <c r="C1301" t="s">
        <v>5027</v>
      </c>
      <c r="D1301">
        <v>41</v>
      </c>
      <c r="E1301" s="5">
        <v>44456</v>
      </c>
      <c r="F1301">
        <v>221</v>
      </c>
      <c r="G1301">
        <v>38</v>
      </c>
      <c r="H1301" t="s">
        <v>5047</v>
      </c>
      <c r="I1301">
        <v>56</v>
      </c>
      <c r="J1301">
        <v>0</v>
      </c>
      <c r="L1301" s="7" t="str">
        <f t="shared" si="60"/>
        <v>41-50</v>
      </c>
      <c r="M1301" s="7">
        <f t="shared" si="61"/>
        <v>2021</v>
      </c>
      <c r="N1301" s="6" t="str">
        <f t="shared" si="62"/>
        <v>Medium</v>
      </c>
    </row>
    <row r="1302" spans="1:14" x14ac:dyDescent="0.25">
      <c r="A1302" t="s">
        <v>1311</v>
      </c>
      <c r="B1302" t="s">
        <v>5015</v>
      </c>
      <c r="C1302" t="s">
        <v>5025</v>
      </c>
      <c r="D1302">
        <v>27</v>
      </c>
      <c r="E1302" s="5">
        <v>44516</v>
      </c>
      <c r="F1302">
        <v>222</v>
      </c>
      <c r="G1302">
        <v>1</v>
      </c>
      <c r="H1302" t="s">
        <v>5045</v>
      </c>
      <c r="I1302">
        <v>77</v>
      </c>
      <c r="J1302">
        <v>1</v>
      </c>
      <c r="K1302" t="s">
        <v>5049</v>
      </c>
      <c r="L1302" s="7" t="str">
        <f t="shared" si="60"/>
        <v>21-30</v>
      </c>
      <c r="M1302" s="7">
        <f t="shared" si="61"/>
        <v>2021</v>
      </c>
      <c r="N1302" s="6" t="str">
        <f t="shared" si="62"/>
        <v>Low</v>
      </c>
    </row>
    <row r="1303" spans="1:14" x14ac:dyDescent="0.25">
      <c r="A1303" t="s">
        <v>1312</v>
      </c>
      <c r="B1303" t="s">
        <v>5011</v>
      </c>
      <c r="C1303" t="s">
        <v>5020</v>
      </c>
      <c r="D1303">
        <v>38</v>
      </c>
      <c r="E1303" s="5">
        <v>44007</v>
      </c>
      <c r="F1303">
        <v>209</v>
      </c>
      <c r="G1303">
        <v>52</v>
      </c>
      <c r="H1303" t="s">
        <v>5045</v>
      </c>
      <c r="I1303">
        <v>81</v>
      </c>
      <c r="J1303">
        <v>0</v>
      </c>
      <c r="L1303" s="7" t="str">
        <f t="shared" si="60"/>
        <v>31-40</v>
      </c>
      <c r="M1303" s="7">
        <f t="shared" si="61"/>
        <v>2020</v>
      </c>
      <c r="N1303" s="6" t="str">
        <f t="shared" si="62"/>
        <v>Medium</v>
      </c>
    </row>
    <row r="1304" spans="1:14" x14ac:dyDescent="0.25">
      <c r="A1304" t="s">
        <v>1313</v>
      </c>
      <c r="B1304" t="s">
        <v>5013</v>
      </c>
      <c r="C1304" t="s">
        <v>5022</v>
      </c>
      <c r="D1304">
        <v>30</v>
      </c>
      <c r="E1304" s="5">
        <v>44696</v>
      </c>
      <c r="F1304">
        <v>230</v>
      </c>
      <c r="G1304">
        <v>50</v>
      </c>
      <c r="H1304" t="s">
        <v>5047</v>
      </c>
      <c r="I1304">
        <v>69</v>
      </c>
      <c r="J1304">
        <v>1</v>
      </c>
      <c r="K1304" t="s">
        <v>5051</v>
      </c>
      <c r="L1304" s="7" t="str">
        <f t="shared" si="60"/>
        <v>21-30</v>
      </c>
      <c r="M1304" s="7">
        <f t="shared" si="61"/>
        <v>2022</v>
      </c>
      <c r="N1304" s="6" t="str">
        <f t="shared" si="62"/>
        <v>Medium</v>
      </c>
    </row>
    <row r="1305" spans="1:14" x14ac:dyDescent="0.25">
      <c r="A1305" t="s">
        <v>1314</v>
      </c>
      <c r="B1305" t="s">
        <v>5013</v>
      </c>
      <c r="C1305" t="s">
        <v>5022</v>
      </c>
      <c r="D1305">
        <v>47</v>
      </c>
      <c r="E1305" s="5">
        <v>44652</v>
      </c>
      <c r="F1305">
        <v>206</v>
      </c>
      <c r="G1305">
        <v>56</v>
      </c>
      <c r="H1305" t="s">
        <v>5046</v>
      </c>
      <c r="I1305">
        <v>78</v>
      </c>
      <c r="J1305">
        <v>0</v>
      </c>
      <c r="L1305" s="7" t="str">
        <f t="shared" si="60"/>
        <v>41-50</v>
      </c>
      <c r="M1305" s="7">
        <f t="shared" si="61"/>
        <v>2022</v>
      </c>
      <c r="N1305" s="6" t="str">
        <f t="shared" si="62"/>
        <v>Medium</v>
      </c>
    </row>
    <row r="1306" spans="1:14" x14ac:dyDescent="0.25">
      <c r="A1306" t="s">
        <v>1315</v>
      </c>
      <c r="B1306" t="s">
        <v>5013</v>
      </c>
      <c r="C1306" t="s">
        <v>5033</v>
      </c>
      <c r="D1306">
        <v>45</v>
      </c>
      <c r="E1306" s="5">
        <v>44483</v>
      </c>
      <c r="F1306">
        <v>200</v>
      </c>
      <c r="G1306">
        <v>45</v>
      </c>
      <c r="H1306" t="s">
        <v>5046</v>
      </c>
      <c r="I1306">
        <v>62</v>
      </c>
      <c r="J1306">
        <v>0</v>
      </c>
      <c r="L1306" s="7" t="str">
        <f t="shared" si="60"/>
        <v>41-50</v>
      </c>
      <c r="M1306" s="7">
        <f t="shared" si="61"/>
        <v>2021</v>
      </c>
      <c r="N1306" s="6" t="str">
        <f t="shared" si="62"/>
        <v>Medium</v>
      </c>
    </row>
    <row r="1307" spans="1:14" x14ac:dyDescent="0.25">
      <c r="A1307" t="s">
        <v>1316</v>
      </c>
      <c r="B1307" t="s">
        <v>5012</v>
      </c>
      <c r="C1307" t="s">
        <v>5034</v>
      </c>
      <c r="D1307">
        <v>23</v>
      </c>
      <c r="E1307" s="5">
        <v>44791</v>
      </c>
      <c r="F1307">
        <v>225</v>
      </c>
      <c r="G1307">
        <v>53</v>
      </c>
      <c r="H1307" t="s">
        <v>5046</v>
      </c>
      <c r="I1307">
        <v>71</v>
      </c>
      <c r="J1307">
        <v>0</v>
      </c>
      <c r="L1307" s="7" t="str">
        <f t="shared" si="60"/>
        <v>21-30</v>
      </c>
      <c r="M1307" s="7">
        <f t="shared" si="61"/>
        <v>2022</v>
      </c>
      <c r="N1307" s="6" t="str">
        <f t="shared" si="62"/>
        <v>Medium</v>
      </c>
    </row>
    <row r="1308" spans="1:14" x14ac:dyDescent="0.25">
      <c r="A1308" t="s">
        <v>1317</v>
      </c>
      <c r="B1308" t="s">
        <v>5013</v>
      </c>
      <c r="C1308" t="s">
        <v>5022</v>
      </c>
      <c r="D1308">
        <v>28</v>
      </c>
      <c r="E1308" s="5">
        <v>43956</v>
      </c>
      <c r="F1308">
        <v>230</v>
      </c>
      <c r="G1308">
        <v>85</v>
      </c>
      <c r="H1308" t="s">
        <v>5047</v>
      </c>
      <c r="I1308">
        <v>57</v>
      </c>
      <c r="J1308">
        <v>1</v>
      </c>
      <c r="K1308" t="s">
        <v>5051</v>
      </c>
      <c r="L1308" s="7" t="str">
        <f t="shared" si="60"/>
        <v>21-30</v>
      </c>
      <c r="M1308" s="7">
        <f t="shared" si="61"/>
        <v>2020</v>
      </c>
      <c r="N1308" s="6" t="str">
        <f t="shared" si="62"/>
        <v>High</v>
      </c>
    </row>
    <row r="1309" spans="1:14" x14ac:dyDescent="0.25">
      <c r="A1309" t="s">
        <v>1318</v>
      </c>
      <c r="B1309" t="s">
        <v>5014</v>
      </c>
      <c r="C1309" t="s">
        <v>5024</v>
      </c>
      <c r="D1309">
        <v>44</v>
      </c>
      <c r="E1309" s="5">
        <v>44797</v>
      </c>
      <c r="F1309">
        <v>220</v>
      </c>
      <c r="G1309">
        <v>96</v>
      </c>
      <c r="H1309" t="s">
        <v>5048</v>
      </c>
      <c r="I1309">
        <v>82</v>
      </c>
      <c r="J1309">
        <v>1</v>
      </c>
      <c r="K1309" t="s">
        <v>5049</v>
      </c>
      <c r="L1309" s="7" t="str">
        <f t="shared" si="60"/>
        <v>41-50</v>
      </c>
      <c r="M1309" s="7">
        <f t="shared" si="61"/>
        <v>2022</v>
      </c>
      <c r="N1309" s="6" t="str">
        <f t="shared" si="62"/>
        <v>High</v>
      </c>
    </row>
    <row r="1310" spans="1:14" x14ac:dyDescent="0.25">
      <c r="A1310" t="s">
        <v>1319</v>
      </c>
      <c r="B1310" t="s">
        <v>5011</v>
      </c>
      <c r="C1310" t="s">
        <v>5019</v>
      </c>
      <c r="D1310">
        <v>47</v>
      </c>
      <c r="E1310" s="5">
        <v>44906</v>
      </c>
      <c r="F1310">
        <v>208</v>
      </c>
      <c r="G1310">
        <v>19</v>
      </c>
      <c r="H1310" t="s">
        <v>5047</v>
      </c>
      <c r="I1310">
        <v>82</v>
      </c>
      <c r="J1310">
        <v>0</v>
      </c>
      <c r="L1310" s="7" t="str">
        <f t="shared" si="60"/>
        <v>41-50</v>
      </c>
      <c r="M1310" s="7">
        <f t="shared" si="61"/>
        <v>2022</v>
      </c>
      <c r="N1310" s="6" t="str">
        <f t="shared" si="62"/>
        <v>Low</v>
      </c>
    </row>
    <row r="1311" spans="1:14" x14ac:dyDescent="0.25">
      <c r="A1311" t="s">
        <v>1320</v>
      </c>
      <c r="B1311" t="s">
        <v>5012</v>
      </c>
      <c r="C1311" t="s">
        <v>5026</v>
      </c>
      <c r="D1311">
        <v>43</v>
      </c>
      <c r="E1311" s="5">
        <v>44078</v>
      </c>
      <c r="F1311">
        <v>221</v>
      </c>
      <c r="G1311">
        <v>54</v>
      </c>
      <c r="H1311" t="s">
        <v>5044</v>
      </c>
      <c r="I1311">
        <v>97</v>
      </c>
      <c r="J1311">
        <v>0</v>
      </c>
      <c r="L1311" s="7" t="str">
        <f t="shared" si="60"/>
        <v>41-50</v>
      </c>
      <c r="M1311" s="7">
        <f t="shared" si="61"/>
        <v>2020</v>
      </c>
      <c r="N1311" s="6" t="str">
        <f t="shared" si="62"/>
        <v>Medium</v>
      </c>
    </row>
    <row r="1312" spans="1:14" x14ac:dyDescent="0.25">
      <c r="A1312" t="s">
        <v>1321</v>
      </c>
      <c r="B1312" t="s">
        <v>5016</v>
      </c>
      <c r="C1312" t="s">
        <v>5031</v>
      </c>
      <c r="D1312">
        <v>31</v>
      </c>
      <c r="E1312" s="5">
        <v>44639</v>
      </c>
      <c r="F1312">
        <v>231</v>
      </c>
      <c r="G1312">
        <v>10</v>
      </c>
      <c r="H1312" t="s">
        <v>5048</v>
      </c>
      <c r="I1312">
        <v>65</v>
      </c>
      <c r="J1312">
        <v>0</v>
      </c>
      <c r="L1312" s="7" t="str">
        <f t="shared" si="60"/>
        <v>31-40</v>
      </c>
      <c r="M1312" s="7">
        <f t="shared" si="61"/>
        <v>2022</v>
      </c>
      <c r="N1312" s="6" t="str">
        <f t="shared" si="62"/>
        <v>Low</v>
      </c>
    </row>
    <row r="1313" spans="1:14" x14ac:dyDescent="0.25">
      <c r="A1313" t="s">
        <v>1322</v>
      </c>
      <c r="B1313" t="s">
        <v>5013</v>
      </c>
      <c r="C1313" t="s">
        <v>5039</v>
      </c>
      <c r="D1313">
        <v>30</v>
      </c>
      <c r="E1313" s="5">
        <v>44142</v>
      </c>
      <c r="F1313">
        <v>207</v>
      </c>
      <c r="G1313">
        <v>33</v>
      </c>
      <c r="H1313" t="s">
        <v>5046</v>
      </c>
      <c r="I1313">
        <v>65</v>
      </c>
      <c r="J1313">
        <v>1</v>
      </c>
      <c r="K1313" t="s">
        <v>5049</v>
      </c>
      <c r="L1313" s="7" t="str">
        <f t="shared" si="60"/>
        <v>21-30</v>
      </c>
      <c r="M1313" s="7">
        <f t="shared" si="61"/>
        <v>2020</v>
      </c>
      <c r="N1313" s="6" t="str">
        <f t="shared" si="62"/>
        <v>Medium</v>
      </c>
    </row>
    <row r="1314" spans="1:14" x14ac:dyDescent="0.25">
      <c r="A1314" t="s">
        <v>1323</v>
      </c>
      <c r="B1314" t="s">
        <v>5014</v>
      </c>
      <c r="C1314" t="s">
        <v>5024</v>
      </c>
      <c r="D1314">
        <v>47</v>
      </c>
      <c r="E1314" s="5">
        <v>44098</v>
      </c>
      <c r="F1314">
        <v>206</v>
      </c>
      <c r="G1314">
        <v>89</v>
      </c>
      <c r="H1314" t="s">
        <v>5046</v>
      </c>
      <c r="I1314">
        <v>82</v>
      </c>
      <c r="J1314">
        <v>0</v>
      </c>
      <c r="L1314" s="7" t="str">
        <f t="shared" si="60"/>
        <v>41-50</v>
      </c>
      <c r="M1314" s="7">
        <f t="shared" si="61"/>
        <v>2020</v>
      </c>
      <c r="N1314" s="6" t="str">
        <f t="shared" si="62"/>
        <v>High</v>
      </c>
    </row>
    <row r="1315" spans="1:14" x14ac:dyDescent="0.25">
      <c r="A1315" t="s">
        <v>1324</v>
      </c>
      <c r="B1315" t="s">
        <v>5012</v>
      </c>
      <c r="C1315" t="s">
        <v>5021</v>
      </c>
      <c r="D1315">
        <v>42</v>
      </c>
      <c r="E1315" s="5">
        <v>44278</v>
      </c>
      <c r="F1315">
        <v>209</v>
      </c>
      <c r="G1315">
        <v>29</v>
      </c>
      <c r="H1315" t="s">
        <v>5045</v>
      </c>
      <c r="I1315">
        <v>58</v>
      </c>
      <c r="J1315">
        <v>1</v>
      </c>
      <c r="K1315" t="s">
        <v>5049</v>
      </c>
      <c r="L1315" s="7" t="str">
        <f t="shared" si="60"/>
        <v>41-50</v>
      </c>
      <c r="M1315" s="7">
        <f t="shared" si="61"/>
        <v>2021</v>
      </c>
      <c r="N1315" s="6" t="str">
        <f t="shared" si="62"/>
        <v>Low</v>
      </c>
    </row>
    <row r="1316" spans="1:14" x14ac:dyDescent="0.25">
      <c r="A1316" t="s">
        <v>1325</v>
      </c>
      <c r="B1316" t="s">
        <v>5018</v>
      </c>
      <c r="C1316" t="s">
        <v>5038</v>
      </c>
      <c r="D1316">
        <v>26</v>
      </c>
      <c r="E1316" s="5">
        <v>44491</v>
      </c>
      <c r="F1316">
        <v>201</v>
      </c>
      <c r="G1316">
        <v>78</v>
      </c>
      <c r="H1316" t="s">
        <v>5043</v>
      </c>
      <c r="I1316">
        <v>55</v>
      </c>
      <c r="J1316">
        <v>0</v>
      </c>
      <c r="L1316" s="7" t="str">
        <f t="shared" si="60"/>
        <v>21-30</v>
      </c>
      <c r="M1316" s="7">
        <f t="shared" si="61"/>
        <v>2021</v>
      </c>
      <c r="N1316" s="6" t="str">
        <f t="shared" si="62"/>
        <v>High</v>
      </c>
    </row>
    <row r="1317" spans="1:14" x14ac:dyDescent="0.25">
      <c r="A1317" t="s">
        <v>1326</v>
      </c>
      <c r="B1317" t="s">
        <v>5016</v>
      </c>
      <c r="C1317" t="s">
        <v>5031</v>
      </c>
      <c r="D1317">
        <v>38</v>
      </c>
      <c r="E1317" s="5">
        <v>44614</v>
      </c>
      <c r="F1317">
        <v>244</v>
      </c>
      <c r="G1317">
        <v>81</v>
      </c>
      <c r="H1317" t="s">
        <v>5043</v>
      </c>
      <c r="I1317">
        <v>64</v>
      </c>
      <c r="J1317">
        <v>1</v>
      </c>
      <c r="K1317" t="s">
        <v>5051</v>
      </c>
      <c r="L1317" s="7" t="str">
        <f t="shared" si="60"/>
        <v>31-40</v>
      </c>
      <c r="M1317" s="7">
        <f t="shared" si="61"/>
        <v>2022</v>
      </c>
      <c r="N1317" s="6" t="str">
        <f t="shared" si="62"/>
        <v>High</v>
      </c>
    </row>
    <row r="1318" spans="1:14" x14ac:dyDescent="0.25">
      <c r="A1318" t="s">
        <v>1327</v>
      </c>
      <c r="B1318" t="s">
        <v>5014</v>
      </c>
      <c r="C1318" t="s">
        <v>5028</v>
      </c>
      <c r="D1318">
        <v>38</v>
      </c>
      <c r="E1318" s="5">
        <v>44490</v>
      </c>
      <c r="F1318">
        <v>241</v>
      </c>
      <c r="G1318">
        <v>6</v>
      </c>
      <c r="H1318" t="s">
        <v>5047</v>
      </c>
      <c r="I1318">
        <v>57</v>
      </c>
      <c r="J1318">
        <v>1</v>
      </c>
      <c r="K1318" t="s">
        <v>5051</v>
      </c>
      <c r="L1318" s="7" t="str">
        <f t="shared" si="60"/>
        <v>31-40</v>
      </c>
      <c r="M1318" s="7">
        <f t="shared" si="61"/>
        <v>2021</v>
      </c>
      <c r="N1318" s="6" t="str">
        <f t="shared" si="62"/>
        <v>Low</v>
      </c>
    </row>
    <row r="1319" spans="1:14" x14ac:dyDescent="0.25">
      <c r="A1319" t="s">
        <v>1328</v>
      </c>
      <c r="B1319" t="s">
        <v>5018</v>
      </c>
      <c r="C1319" t="s">
        <v>5036</v>
      </c>
      <c r="D1319">
        <v>44</v>
      </c>
      <c r="E1319" s="5">
        <v>44499</v>
      </c>
      <c r="F1319">
        <v>215</v>
      </c>
      <c r="G1319">
        <v>40</v>
      </c>
      <c r="H1319" t="s">
        <v>5045</v>
      </c>
      <c r="I1319">
        <v>61</v>
      </c>
      <c r="J1319">
        <v>0</v>
      </c>
      <c r="L1319" s="7" t="str">
        <f t="shared" si="60"/>
        <v>41-50</v>
      </c>
      <c r="M1319" s="7">
        <f t="shared" si="61"/>
        <v>2021</v>
      </c>
      <c r="N1319" s="6" t="str">
        <f t="shared" si="62"/>
        <v>Medium</v>
      </c>
    </row>
    <row r="1320" spans="1:14" x14ac:dyDescent="0.25">
      <c r="A1320" t="s">
        <v>1329</v>
      </c>
      <c r="B1320" t="s">
        <v>5017</v>
      </c>
      <c r="C1320" t="s">
        <v>5030</v>
      </c>
      <c r="D1320">
        <v>43</v>
      </c>
      <c r="E1320" s="5">
        <v>44165</v>
      </c>
      <c r="F1320">
        <v>220</v>
      </c>
      <c r="G1320">
        <v>27</v>
      </c>
      <c r="H1320" t="s">
        <v>5047</v>
      </c>
      <c r="I1320">
        <v>80</v>
      </c>
      <c r="J1320">
        <v>1</v>
      </c>
      <c r="K1320" t="s">
        <v>5050</v>
      </c>
      <c r="L1320" s="7" t="str">
        <f t="shared" si="60"/>
        <v>41-50</v>
      </c>
      <c r="M1320" s="7">
        <f t="shared" si="61"/>
        <v>2020</v>
      </c>
      <c r="N1320" s="6" t="str">
        <f t="shared" si="62"/>
        <v>Low</v>
      </c>
    </row>
    <row r="1321" spans="1:14" x14ac:dyDescent="0.25">
      <c r="A1321" t="s">
        <v>1330</v>
      </c>
      <c r="B1321" t="s">
        <v>5011</v>
      </c>
      <c r="C1321" t="s">
        <v>5023</v>
      </c>
      <c r="D1321">
        <v>27</v>
      </c>
      <c r="E1321" s="5">
        <v>44669</v>
      </c>
      <c r="F1321">
        <v>260</v>
      </c>
      <c r="G1321">
        <v>62</v>
      </c>
      <c r="H1321" t="s">
        <v>5047</v>
      </c>
      <c r="I1321">
        <v>71</v>
      </c>
      <c r="J1321">
        <v>1</v>
      </c>
      <c r="K1321" t="s">
        <v>5049</v>
      </c>
      <c r="L1321" s="7" t="str">
        <f t="shared" si="60"/>
        <v>21-30</v>
      </c>
      <c r="M1321" s="7">
        <f t="shared" si="61"/>
        <v>2022</v>
      </c>
      <c r="N1321" s="6" t="str">
        <f t="shared" si="62"/>
        <v>High</v>
      </c>
    </row>
    <row r="1322" spans="1:14" x14ac:dyDescent="0.25">
      <c r="A1322" t="s">
        <v>1331</v>
      </c>
      <c r="B1322" t="s">
        <v>5011</v>
      </c>
      <c r="C1322" t="s">
        <v>5020</v>
      </c>
      <c r="D1322">
        <v>22</v>
      </c>
      <c r="E1322" s="5">
        <v>44228</v>
      </c>
      <c r="F1322">
        <v>235</v>
      </c>
      <c r="G1322">
        <v>98</v>
      </c>
      <c r="H1322" t="s">
        <v>5043</v>
      </c>
      <c r="I1322">
        <v>71</v>
      </c>
      <c r="J1322">
        <v>1</v>
      </c>
      <c r="K1322" t="s">
        <v>5050</v>
      </c>
      <c r="L1322" s="7" t="str">
        <f t="shared" si="60"/>
        <v>21-30</v>
      </c>
      <c r="M1322" s="7">
        <f t="shared" si="61"/>
        <v>2021</v>
      </c>
      <c r="N1322" s="6" t="str">
        <f t="shared" si="62"/>
        <v>High</v>
      </c>
    </row>
    <row r="1323" spans="1:14" x14ac:dyDescent="0.25">
      <c r="A1323" t="s">
        <v>1332</v>
      </c>
      <c r="B1323" t="s">
        <v>5015</v>
      </c>
      <c r="C1323" t="s">
        <v>5025</v>
      </c>
      <c r="D1323">
        <v>46</v>
      </c>
      <c r="E1323" s="5">
        <v>44324</v>
      </c>
      <c r="F1323">
        <v>233</v>
      </c>
      <c r="G1323">
        <v>77</v>
      </c>
      <c r="H1323" t="s">
        <v>5047</v>
      </c>
      <c r="I1323">
        <v>65</v>
      </c>
      <c r="J1323">
        <v>1</v>
      </c>
      <c r="K1323" t="s">
        <v>5049</v>
      </c>
      <c r="L1323" s="7" t="str">
        <f t="shared" si="60"/>
        <v>41-50</v>
      </c>
      <c r="M1323" s="7">
        <f t="shared" si="61"/>
        <v>2021</v>
      </c>
      <c r="N1323" s="6" t="str">
        <f t="shared" si="62"/>
        <v>High</v>
      </c>
    </row>
    <row r="1324" spans="1:14" x14ac:dyDescent="0.25">
      <c r="A1324" t="s">
        <v>1333</v>
      </c>
      <c r="B1324" t="s">
        <v>5016</v>
      </c>
      <c r="C1324" t="s">
        <v>5041</v>
      </c>
      <c r="D1324">
        <v>50</v>
      </c>
      <c r="E1324" s="5">
        <v>44819</v>
      </c>
      <c r="F1324">
        <v>208</v>
      </c>
      <c r="G1324">
        <v>80</v>
      </c>
      <c r="H1324" t="s">
        <v>5046</v>
      </c>
      <c r="I1324">
        <v>88</v>
      </c>
      <c r="J1324">
        <v>0</v>
      </c>
      <c r="L1324" s="7" t="str">
        <f t="shared" si="60"/>
        <v>41-50</v>
      </c>
      <c r="M1324" s="7">
        <f t="shared" si="61"/>
        <v>2022</v>
      </c>
      <c r="N1324" s="6" t="str">
        <f t="shared" si="62"/>
        <v>High</v>
      </c>
    </row>
    <row r="1325" spans="1:14" x14ac:dyDescent="0.25">
      <c r="A1325" t="s">
        <v>1334</v>
      </c>
      <c r="B1325" t="s">
        <v>5017</v>
      </c>
      <c r="C1325" t="s">
        <v>5037</v>
      </c>
      <c r="D1325">
        <v>50</v>
      </c>
      <c r="E1325" s="5">
        <v>44257</v>
      </c>
      <c r="F1325">
        <v>252</v>
      </c>
      <c r="G1325">
        <v>24</v>
      </c>
      <c r="H1325" t="s">
        <v>5043</v>
      </c>
      <c r="I1325">
        <v>95</v>
      </c>
      <c r="J1325">
        <v>1</v>
      </c>
      <c r="K1325" t="s">
        <v>5049</v>
      </c>
      <c r="L1325" s="7" t="str">
        <f t="shared" si="60"/>
        <v>41-50</v>
      </c>
      <c r="M1325" s="7">
        <f t="shared" si="61"/>
        <v>2021</v>
      </c>
      <c r="N1325" s="6" t="str">
        <f t="shared" si="62"/>
        <v>Low</v>
      </c>
    </row>
    <row r="1326" spans="1:14" x14ac:dyDescent="0.25">
      <c r="A1326" t="s">
        <v>1335</v>
      </c>
      <c r="B1326" t="s">
        <v>5011</v>
      </c>
      <c r="C1326" t="s">
        <v>5020</v>
      </c>
      <c r="D1326">
        <v>41</v>
      </c>
      <c r="E1326" s="5">
        <v>44576</v>
      </c>
      <c r="F1326">
        <v>219</v>
      </c>
      <c r="G1326">
        <v>92</v>
      </c>
      <c r="H1326" t="s">
        <v>5048</v>
      </c>
      <c r="I1326">
        <v>98</v>
      </c>
      <c r="J1326">
        <v>0</v>
      </c>
      <c r="L1326" s="7" t="str">
        <f t="shared" si="60"/>
        <v>41-50</v>
      </c>
      <c r="M1326" s="7">
        <f t="shared" si="61"/>
        <v>2022</v>
      </c>
      <c r="N1326" s="6" t="str">
        <f t="shared" si="62"/>
        <v>High</v>
      </c>
    </row>
    <row r="1327" spans="1:14" x14ac:dyDescent="0.25">
      <c r="A1327" t="s">
        <v>1336</v>
      </c>
      <c r="B1327" t="s">
        <v>5013</v>
      </c>
      <c r="C1327" t="s">
        <v>5039</v>
      </c>
      <c r="D1327">
        <v>26</v>
      </c>
      <c r="E1327" s="5">
        <v>44731</v>
      </c>
      <c r="F1327">
        <v>226</v>
      </c>
      <c r="G1327">
        <v>70</v>
      </c>
      <c r="H1327" t="s">
        <v>5046</v>
      </c>
      <c r="I1327">
        <v>66</v>
      </c>
      <c r="J1327">
        <v>1</v>
      </c>
      <c r="K1327" t="s">
        <v>5051</v>
      </c>
      <c r="L1327" s="7" t="str">
        <f t="shared" si="60"/>
        <v>21-30</v>
      </c>
      <c r="M1327" s="7">
        <f t="shared" si="61"/>
        <v>2022</v>
      </c>
      <c r="N1327" s="6" t="str">
        <f t="shared" si="62"/>
        <v>High</v>
      </c>
    </row>
    <row r="1328" spans="1:14" x14ac:dyDescent="0.25">
      <c r="A1328" t="s">
        <v>1337</v>
      </c>
      <c r="B1328" t="s">
        <v>5014</v>
      </c>
      <c r="C1328" t="s">
        <v>5024</v>
      </c>
      <c r="D1328">
        <v>44</v>
      </c>
      <c r="E1328" s="5">
        <v>44807</v>
      </c>
      <c r="F1328">
        <v>258</v>
      </c>
      <c r="G1328">
        <v>55</v>
      </c>
      <c r="H1328" t="s">
        <v>5045</v>
      </c>
      <c r="I1328">
        <v>80</v>
      </c>
      <c r="J1328">
        <v>1</v>
      </c>
      <c r="K1328" t="s">
        <v>5050</v>
      </c>
      <c r="L1328" s="7" t="str">
        <f t="shared" si="60"/>
        <v>41-50</v>
      </c>
      <c r="M1328" s="7">
        <f t="shared" si="61"/>
        <v>2022</v>
      </c>
      <c r="N1328" s="6" t="str">
        <f t="shared" si="62"/>
        <v>Medium</v>
      </c>
    </row>
    <row r="1329" spans="1:14" x14ac:dyDescent="0.25">
      <c r="A1329" t="s">
        <v>1338</v>
      </c>
      <c r="B1329" t="s">
        <v>5017</v>
      </c>
      <c r="C1329" t="s">
        <v>5030</v>
      </c>
      <c r="D1329">
        <v>41</v>
      </c>
      <c r="E1329" s="5">
        <v>44647</v>
      </c>
      <c r="F1329">
        <v>244</v>
      </c>
      <c r="G1329">
        <v>16</v>
      </c>
      <c r="H1329" t="s">
        <v>5047</v>
      </c>
      <c r="I1329">
        <v>52</v>
      </c>
      <c r="J1329">
        <v>0</v>
      </c>
      <c r="L1329" s="7" t="str">
        <f t="shared" si="60"/>
        <v>41-50</v>
      </c>
      <c r="M1329" s="7">
        <f t="shared" si="61"/>
        <v>2022</v>
      </c>
      <c r="N1329" s="6" t="str">
        <f t="shared" si="62"/>
        <v>Low</v>
      </c>
    </row>
    <row r="1330" spans="1:14" x14ac:dyDescent="0.25">
      <c r="A1330" t="s">
        <v>1339</v>
      </c>
      <c r="B1330" t="s">
        <v>5012</v>
      </c>
      <c r="C1330" t="s">
        <v>5021</v>
      </c>
      <c r="D1330">
        <v>48</v>
      </c>
      <c r="E1330" s="5">
        <v>44520</v>
      </c>
      <c r="F1330">
        <v>231</v>
      </c>
      <c r="G1330">
        <v>87</v>
      </c>
      <c r="H1330" t="s">
        <v>5044</v>
      </c>
      <c r="I1330">
        <v>82</v>
      </c>
      <c r="J1330">
        <v>0</v>
      </c>
      <c r="L1330" s="7" t="str">
        <f t="shared" si="60"/>
        <v>41-50</v>
      </c>
      <c r="M1330" s="7">
        <f t="shared" si="61"/>
        <v>2021</v>
      </c>
      <c r="N1330" s="6" t="str">
        <f t="shared" si="62"/>
        <v>High</v>
      </c>
    </row>
    <row r="1331" spans="1:14" x14ac:dyDescent="0.25">
      <c r="A1331" t="s">
        <v>1340</v>
      </c>
      <c r="B1331" t="s">
        <v>5013</v>
      </c>
      <c r="C1331" t="s">
        <v>5033</v>
      </c>
      <c r="D1331">
        <v>46</v>
      </c>
      <c r="E1331" s="5">
        <v>44406</v>
      </c>
      <c r="F1331">
        <v>224</v>
      </c>
      <c r="G1331">
        <v>71</v>
      </c>
      <c r="H1331" t="s">
        <v>5048</v>
      </c>
      <c r="I1331">
        <v>75</v>
      </c>
      <c r="J1331">
        <v>1</v>
      </c>
      <c r="K1331" t="s">
        <v>5049</v>
      </c>
      <c r="L1331" s="7" t="str">
        <f t="shared" si="60"/>
        <v>41-50</v>
      </c>
      <c r="M1331" s="7">
        <f t="shared" si="61"/>
        <v>2021</v>
      </c>
      <c r="N1331" s="6" t="str">
        <f t="shared" si="62"/>
        <v>High</v>
      </c>
    </row>
    <row r="1332" spans="1:14" x14ac:dyDescent="0.25">
      <c r="A1332" t="s">
        <v>1341</v>
      </c>
      <c r="B1332" t="s">
        <v>5013</v>
      </c>
      <c r="C1332" t="s">
        <v>5039</v>
      </c>
      <c r="D1332">
        <v>27</v>
      </c>
      <c r="E1332" s="5">
        <v>44342</v>
      </c>
      <c r="F1332">
        <v>213</v>
      </c>
      <c r="G1332">
        <v>75</v>
      </c>
      <c r="H1332" t="s">
        <v>5046</v>
      </c>
      <c r="I1332">
        <v>50</v>
      </c>
      <c r="J1332">
        <v>1</v>
      </c>
      <c r="K1332" t="s">
        <v>5050</v>
      </c>
      <c r="L1332" s="7" t="str">
        <f t="shared" si="60"/>
        <v>21-30</v>
      </c>
      <c r="M1332" s="7">
        <f t="shared" si="61"/>
        <v>2021</v>
      </c>
      <c r="N1332" s="6" t="str">
        <f t="shared" si="62"/>
        <v>High</v>
      </c>
    </row>
    <row r="1333" spans="1:14" x14ac:dyDescent="0.25">
      <c r="A1333" t="s">
        <v>1342</v>
      </c>
      <c r="B1333" t="s">
        <v>5018</v>
      </c>
      <c r="C1333" t="s">
        <v>5036</v>
      </c>
      <c r="D1333">
        <v>49</v>
      </c>
      <c r="E1333" s="5">
        <v>44702</v>
      </c>
      <c r="F1333">
        <v>218</v>
      </c>
      <c r="G1333">
        <v>90</v>
      </c>
      <c r="H1333" t="s">
        <v>5047</v>
      </c>
      <c r="I1333">
        <v>85</v>
      </c>
      <c r="J1333">
        <v>0</v>
      </c>
      <c r="L1333" s="7" t="str">
        <f t="shared" si="60"/>
        <v>41-50</v>
      </c>
      <c r="M1333" s="7">
        <f t="shared" si="61"/>
        <v>2022</v>
      </c>
      <c r="N1333" s="6" t="str">
        <f t="shared" si="62"/>
        <v>High</v>
      </c>
    </row>
    <row r="1334" spans="1:14" x14ac:dyDescent="0.25">
      <c r="A1334" t="s">
        <v>1343</v>
      </c>
      <c r="B1334" t="s">
        <v>5013</v>
      </c>
      <c r="C1334" t="s">
        <v>5039</v>
      </c>
      <c r="D1334">
        <v>23</v>
      </c>
      <c r="E1334" s="5">
        <v>44381</v>
      </c>
      <c r="F1334">
        <v>215</v>
      </c>
      <c r="G1334">
        <v>37</v>
      </c>
      <c r="H1334" t="s">
        <v>5045</v>
      </c>
      <c r="I1334">
        <v>90</v>
      </c>
      <c r="J1334">
        <v>0</v>
      </c>
      <c r="L1334" s="7" t="str">
        <f t="shared" si="60"/>
        <v>21-30</v>
      </c>
      <c r="M1334" s="7">
        <f t="shared" si="61"/>
        <v>2021</v>
      </c>
      <c r="N1334" s="6" t="str">
        <f t="shared" si="62"/>
        <v>Medium</v>
      </c>
    </row>
    <row r="1335" spans="1:14" x14ac:dyDescent="0.25">
      <c r="A1335" t="s">
        <v>1344</v>
      </c>
      <c r="B1335" t="s">
        <v>5018</v>
      </c>
      <c r="C1335" t="s">
        <v>5038</v>
      </c>
      <c r="D1335">
        <v>30</v>
      </c>
      <c r="E1335" s="5">
        <v>44033</v>
      </c>
      <c r="F1335">
        <v>250</v>
      </c>
      <c r="G1335">
        <v>6</v>
      </c>
      <c r="H1335" t="s">
        <v>5046</v>
      </c>
      <c r="I1335">
        <v>65</v>
      </c>
      <c r="J1335">
        <v>0</v>
      </c>
      <c r="L1335" s="7" t="str">
        <f t="shared" si="60"/>
        <v>21-30</v>
      </c>
      <c r="M1335" s="7">
        <f t="shared" si="61"/>
        <v>2020</v>
      </c>
      <c r="N1335" s="6" t="str">
        <f t="shared" si="62"/>
        <v>Low</v>
      </c>
    </row>
    <row r="1336" spans="1:14" x14ac:dyDescent="0.25">
      <c r="A1336" t="s">
        <v>1345</v>
      </c>
      <c r="B1336" t="s">
        <v>5011</v>
      </c>
      <c r="C1336" t="s">
        <v>5019</v>
      </c>
      <c r="D1336">
        <v>42</v>
      </c>
      <c r="E1336" s="5">
        <v>44572</v>
      </c>
      <c r="F1336">
        <v>240</v>
      </c>
      <c r="G1336">
        <v>77</v>
      </c>
      <c r="H1336" t="s">
        <v>5047</v>
      </c>
      <c r="I1336">
        <v>70</v>
      </c>
      <c r="J1336">
        <v>0</v>
      </c>
      <c r="L1336" s="7" t="str">
        <f t="shared" si="60"/>
        <v>41-50</v>
      </c>
      <c r="M1336" s="7">
        <f t="shared" si="61"/>
        <v>2022</v>
      </c>
      <c r="N1336" s="6" t="str">
        <f t="shared" si="62"/>
        <v>High</v>
      </c>
    </row>
    <row r="1337" spans="1:14" x14ac:dyDescent="0.25">
      <c r="A1337" t="s">
        <v>1346</v>
      </c>
      <c r="B1337" t="s">
        <v>5018</v>
      </c>
      <c r="C1337" t="s">
        <v>5032</v>
      </c>
      <c r="D1337">
        <v>26</v>
      </c>
      <c r="E1337" s="5">
        <v>44509</v>
      </c>
      <c r="F1337">
        <v>257</v>
      </c>
      <c r="G1337">
        <v>78</v>
      </c>
      <c r="H1337" t="s">
        <v>5047</v>
      </c>
      <c r="I1337">
        <v>70</v>
      </c>
      <c r="J1337">
        <v>0</v>
      </c>
      <c r="L1337" s="7" t="str">
        <f t="shared" si="60"/>
        <v>21-30</v>
      </c>
      <c r="M1337" s="7">
        <f t="shared" si="61"/>
        <v>2021</v>
      </c>
      <c r="N1337" s="6" t="str">
        <f t="shared" si="62"/>
        <v>High</v>
      </c>
    </row>
    <row r="1338" spans="1:14" x14ac:dyDescent="0.25">
      <c r="A1338" t="s">
        <v>1347</v>
      </c>
      <c r="B1338" t="s">
        <v>5017</v>
      </c>
      <c r="C1338" t="s">
        <v>5042</v>
      </c>
      <c r="D1338">
        <v>29</v>
      </c>
      <c r="E1338" s="5">
        <v>44179</v>
      </c>
      <c r="F1338">
        <v>217</v>
      </c>
      <c r="G1338">
        <v>22</v>
      </c>
      <c r="H1338" t="s">
        <v>5047</v>
      </c>
      <c r="I1338">
        <v>51</v>
      </c>
      <c r="J1338">
        <v>0</v>
      </c>
      <c r="L1338" s="7" t="str">
        <f t="shared" si="60"/>
        <v>21-30</v>
      </c>
      <c r="M1338" s="7">
        <f t="shared" si="61"/>
        <v>2020</v>
      </c>
      <c r="N1338" s="6" t="str">
        <f t="shared" si="62"/>
        <v>Low</v>
      </c>
    </row>
    <row r="1339" spans="1:14" x14ac:dyDescent="0.25">
      <c r="A1339" t="s">
        <v>1348</v>
      </c>
      <c r="B1339" t="s">
        <v>5016</v>
      </c>
      <c r="C1339" t="s">
        <v>5029</v>
      </c>
      <c r="D1339">
        <v>30</v>
      </c>
      <c r="E1339" s="5">
        <v>44037</v>
      </c>
      <c r="F1339">
        <v>240</v>
      </c>
      <c r="G1339">
        <v>81</v>
      </c>
      <c r="H1339" t="s">
        <v>5044</v>
      </c>
      <c r="I1339">
        <v>85</v>
      </c>
      <c r="J1339">
        <v>0</v>
      </c>
      <c r="L1339" s="7" t="str">
        <f t="shared" si="60"/>
        <v>21-30</v>
      </c>
      <c r="M1339" s="7">
        <f t="shared" si="61"/>
        <v>2020</v>
      </c>
      <c r="N1339" s="6" t="str">
        <f t="shared" si="62"/>
        <v>High</v>
      </c>
    </row>
    <row r="1340" spans="1:14" x14ac:dyDescent="0.25">
      <c r="A1340" t="s">
        <v>1349</v>
      </c>
      <c r="B1340" t="s">
        <v>5014</v>
      </c>
      <c r="C1340" t="s">
        <v>5028</v>
      </c>
      <c r="D1340">
        <v>32</v>
      </c>
      <c r="E1340" s="5">
        <v>44652</v>
      </c>
      <c r="F1340">
        <v>213</v>
      </c>
      <c r="G1340">
        <v>74</v>
      </c>
      <c r="H1340" t="s">
        <v>5046</v>
      </c>
      <c r="I1340">
        <v>98</v>
      </c>
      <c r="J1340">
        <v>1</v>
      </c>
      <c r="K1340" t="s">
        <v>5049</v>
      </c>
      <c r="L1340" s="7" t="str">
        <f t="shared" si="60"/>
        <v>31-40</v>
      </c>
      <c r="M1340" s="7">
        <f t="shared" si="61"/>
        <v>2022</v>
      </c>
      <c r="N1340" s="6" t="str">
        <f t="shared" si="62"/>
        <v>High</v>
      </c>
    </row>
    <row r="1341" spans="1:14" x14ac:dyDescent="0.25">
      <c r="A1341" t="s">
        <v>1350</v>
      </c>
      <c r="B1341" t="s">
        <v>5014</v>
      </c>
      <c r="C1341" t="s">
        <v>5028</v>
      </c>
      <c r="D1341">
        <v>45</v>
      </c>
      <c r="E1341" s="5">
        <v>44184</v>
      </c>
      <c r="F1341">
        <v>227</v>
      </c>
      <c r="G1341">
        <v>47</v>
      </c>
      <c r="H1341" t="s">
        <v>5043</v>
      </c>
      <c r="I1341">
        <v>80</v>
      </c>
      <c r="J1341">
        <v>0</v>
      </c>
      <c r="L1341" s="7" t="str">
        <f t="shared" si="60"/>
        <v>41-50</v>
      </c>
      <c r="M1341" s="7">
        <f t="shared" si="61"/>
        <v>2020</v>
      </c>
      <c r="N1341" s="6" t="str">
        <f t="shared" si="62"/>
        <v>Medium</v>
      </c>
    </row>
    <row r="1342" spans="1:14" x14ac:dyDescent="0.25">
      <c r="A1342" t="s">
        <v>1351</v>
      </c>
      <c r="B1342" t="s">
        <v>5014</v>
      </c>
      <c r="C1342" t="s">
        <v>5028</v>
      </c>
      <c r="D1342">
        <v>36</v>
      </c>
      <c r="E1342" s="5">
        <v>44738</v>
      </c>
      <c r="F1342">
        <v>252</v>
      </c>
      <c r="G1342">
        <v>22</v>
      </c>
      <c r="H1342" t="s">
        <v>5043</v>
      </c>
      <c r="I1342">
        <v>86</v>
      </c>
      <c r="J1342">
        <v>1</v>
      </c>
      <c r="K1342" t="s">
        <v>5050</v>
      </c>
      <c r="L1342" s="7" t="str">
        <f t="shared" si="60"/>
        <v>31-40</v>
      </c>
      <c r="M1342" s="7">
        <f t="shared" si="61"/>
        <v>2022</v>
      </c>
      <c r="N1342" s="6" t="str">
        <f t="shared" si="62"/>
        <v>Low</v>
      </c>
    </row>
    <row r="1343" spans="1:14" x14ac:dyDescent="0.25">
      <c r="A1343" t="s">
        <v>1352</v>
      </c>
      <c r="B1343" t="s">
        <v>5013</v>
      </c>
      <c r="C1343" t="s">
        <v>5022</v>
      </c>
      <c r="D1343">
        <v>31</v>
      </c>
      <c r="E1343" s="5">
        <v>44906</v>
      </c>
      <c r="F1343">
        <v>219</v>
      </c>
      <c r="G1343">
        <v>20</v>
      </c>
      <c r="H1343" t="s">
        <v>5043</v>
      </c>
      <c r="I1343">
        <v>75</v>
      </c>
      <c r="J1343">
        <v>0</v>
      </c>
      <c r="L1343" s="7" t="str">
        <f t="shared" si="60"/>
        <v>31-40</v>
      </c>
      <c r="M1343" s="7">
        <f t="shared" si="61"/>
        <v>2022</v>
      </c>
      <c r="N1343" s="6" t="str">
        <f t="shared" si="62"/>
        <v>Low</v>
      </c>
    </row>
    <row r="1344" spans="1:14" x14ac:dyDescent="0.25">
      <c r="A1344" t="s">
        <v>1353</v>
      </c>
      <c r="B1344" t="s">
        <v>5011</v>
      </c>
      <c r="C1344" t="s">
        <v>5019</v>
      </c>
      <c r="D1344">
        <v>24</v>
      </c>
      <c r="E1344" s="5">
        <v>44491</v>
      </c>
      <c r="F1344">
        <v>215</v>
      </c>
      <c r="G1344">
        <v>58</v>
      </c>
      <c r="H1344" t="s">
        <v>5046</v>
      </c>
      <c r="I1344">
        <v>75</v>
      </c>
      <c r="J1344">
        <v>0</v>
      </c>
      <c r="L1344" s="7" t="str">
        <f t="shared" si="60"/>
        <v>21-30</v>
      </c>
      <c r="M1344" s="7">
        <f t="shared" si="61"/>
        <v>2021</v>
      </c>
      <c r="N1344" s="6" t="str">
        <f t="shared" si="62"/>
        <v>Medium</v>
      </c>
    </row>
    <row r="1345" spans="1:14" x14ac:dyDescent="0.25">
      <c r="A1345" t="s">
        <v>1354</v>
      </c>
      <c r="B1345" t="s">
        <v>5013</v>
      </c>
      <c r="C1345" t="s">
        <v>5022</v>
      </c>
      <c r="D1345">
        <v>46</v>
      </c>
      <c r="E1345" s="5">
        <v>44100</v>
      </c>
      <c r="F1345">
        <v>200</v>
      </c>
      <c r="G1345">
        <v>77</v>
      </c>
      <c r="H1345" t="s">
        <v>5045</v>
      </c>
      <c r="I1345">
        <v>74</v>
      </c>
      <c r="J1345">
        <v>1</v>
      </c>
      <c r="K1345" t="s">
        <v>5049</v>
      </c>
      <c r="L1345" s="7" t="str">
        <f t="shared" si="60"/>
        <v>41-50</v>
      </c>
      <c r="M1345" s="7">
        <f t="shared" si="61"/>
        <v>2020</v>
      </c>
      <c r="N1345" s="6" t="str">
        <f t="shared" si="62"/>
        <v>High</v>
      </c>
    </row>
    <row r="1346" spans="1:14" x14ac:dyDescent="0.25">
      <c r="A1346" t="s">
        <v>1355</v>
      </c>
      <c r="B1346" t="s">
        <v>5011</v>
      </c>
      <c r="C1346" t="s">
        <v>5019</v>
      </c>
      <c r="D1346">
        <v>46</v>
      </c>
      <c r="E1346" s="5">
        <v>44077</v>
      </c>
      <c r="F1346">
        <v>241</v>
      </c>
      <c r="G1346">
        <v>5</v>
      </c>
      <c r="H1346" t="s">
        <v>5043</v>
      </c>
      <c r="I1346">
        <v>65</v>
      </c>
      <c r="J1346">
        <v>0</v>
      </c>
      <c r="L1346" s="7" t="str">
        <f t="shared" si="60"/>
        <v>41-50</v>
      </c>
      <c r="M1346" s="7">
        <f t="shared" si="61"/>
        <v>2020</v>
      </c>
      <c r="N1346" s="6" t="str">
        <f t="shared" si="62"/>
        <v>Low</v>
      </c>
    </row>
    <row r="1347" spans="1:14" x14ac:dyDescent="0.25">
      <c r="A1347" t="s">
        <v>1356</v>
      </c>
      <c r="B1347" t="s">
        <v>5018</v>
      </c>
      <c r="C1347" t="s">
        <v>5038</v>
      </c>
      <c r="D1347">
        <v>42</v>
      </c>
      <c r="E1347" s="5">
        <v>44313</v>
      </c>
      <c r="F1347">
        <v>200</v>
      </c>
      <c r="G1347">
        <v>1</v>
      </c>
      <c r="H1347" t="s">
        <v>5045</v>
      </c>
      <c r="I1347">
        <v>84</v>
      </c>
      <c r="J1347">
        <v>1</v>
      </c>
      <c r="K1347" t="s">
        <v>5050</v>
      </c>
      <c r="L1347" s="7" t="str">
        <f t="shared" ref="L1347:L1410" si="63">IF(D1347&lt;=30,"21-30",IF(D1347&lt;=40,"31-40","41-50"))</f>
        <v>41-50</v>
      </c>
      <c r="M1347" s="7">
        <f t="shared" ref="M1347:M1410" si="64">YEAR(E1347)</f>
        <v>2021</v>
      </c>
      <c r="N1347" s="6" t="str">
        <f t="shared" ref="N1347:N1410" si="65">IF(G1347&lt;30,"Low",IF(G1347&lt;60,"Medium","High"))</f>
        <v>Low</v>
      </c>
    </row>
    <row r="1348" spans="1:14" x14ac:dyDescent="0.25">
      <c r="A1348" t="s">
        <v>1357</v>
      </c>
      <c r="B1348" t="s">
        <v>5011</v>
      </c>
      <c r="C1348" t="s">
        <v>5019</v>
      </c>
      <c r="D1348">
        <v>26</v>
      </c>
      <c r="E1348" s="5">
        <v>44436</v>
      </c>
      <c r="F1348">
        <v>248</v>
      </c>
      <c r="G1348">
        <v>72</v>
      </c>
      <c r="H1348" t="s">
        <v>5048</v>
      </c>
      <c r="I1348">
        <v>60</v>
      </c>
      <c r="J1348">
        <v>1</v>
      </c>
      <c r="K1348" t="s">
        <v>5051</v>
      </c>
      <c r="L1348" s="7" t="str">
        <f t="shared" si="63"/>
        <v>21-30</v>
      </c>
      <c r="M1348" s="7">
        <f t="shared" si="64"/>
        <v>2021</v>
      </c>
      <c r="N1348" s="6" t="str">
        <f t="shared" si="65"/>
        <v>High</v>
      </c>
    </row>
    <row r="1349" spans="1:14" x14ac:dyDescent="0.25">
      <c r="A1349" t="s">
        <v>1358</v>
      </c>
      <c r="B1349" t="s">
        <v>5014</v>
      </c>
      <c r="C1349" t="s">
        <v>5028</v>
      </c>
      <c r="D1349">
        <v>29</v>
      </c>
      <c r="E1349" s="5">
        <v>44870</v>
      </c>
      <c r="F1349">
        <v>234</v>
      </c>
      <c r="G1349">
        <v>88</v>
      </c>
      <c r="H1349" t="s">
        <v>5047</v>
      </c>
      <c r="I1349">
        <v>90</v>
      </c>
      <c r="J1349">
        <v>0</v>
      </c>
      <c r="L1349" s="7" t="str">
        <f t="shared" si="63"/>
        <v>21-30</v>
      </c>
      <c r="M1349" s="7">
        <f t="shared" si="64"/>
        <v>2022</v>
      </c>
      <c r="N1349" s="6" t="str">
        <f t="shared" si="65"/>
        <v>High</v>
      </c>
    </row>
    <row r="1350" spans="1:14" x14ac:dyDescent="0.25">
      <c r="A1350" t="s">
        <v>1359</v>
      </c>
      <c r="B1350" t="s">
        <v>5017</v>
      </c>
      <c r="C1350" t="s">
        <v>5030</v>
      </c>
      <c r="D1350">
        <v>25</v>
      </c>
      <c r="E1350" s="5">
        <v>44370</v>
      </c>
      <c r="F1350">
        <v>218</v>
      </c>
      <c r="G1350">
        <v>13</v>
      </c>
      <c r="H1350" t="s">
        <v>5044</v>
      </c>
      <c r="I1350">
        <v>76</v>
      </c>
      <c r="J1350">
        <v>0</v>
      </c>
      <c r="L1350" s="7" t="str">
        <f t="shared" si="63"/>
        <v>21-30</v>
      </c>
      <c r="M1350" s="7">
        <f t="shared" si="64"/>
        <v>2021</v>
      </c>
      <c r="N1350" s="6" t="str">
        <f t="shared" si="65"/>
        <v>Low</v>
      </c>
    </row>
    <row r="1351" spans="1:14" x14ac:dyDescent="0.25">
      <c r="A1351" t="s">
        <v>1360</v>
      </c>
      <c r="B1351" t="s">
        <v>5017</v>
      </c>
      <c r="C1351" t="s">
        <v>5030</v>
      </c>
      <c r="D1351">
        <v>22</v>
      </c>
      <c r="E1351" s="5">
        <v>44695</v>
      </c>
      <c r="F1351">
        <v>227</v>
      </c>
      <c r="G1351">
        <v>49</v>
      </c>
      <c r="H1351" t="s">
        <v>5043</v>
      </c>
      <c r="I1351">
        <v>72</v>
      </c>
      <c r="J1351">
        <v>1</v>
      </c>
      <c r="K1351" t="s">
        <v>5049</v>
      </c>
      <c r="L1351" s="7" t="str">
        <f t="shared" si="63"/>
        <v>21-30</v>
      </c>
      <c r="M1351" s="7">
        <f t="shared" si="64"/>
        <v>2022</v>
      </c>
      <c r="N1351" s="6" t="str">
        <f t="shared" si="65"/>
        <v>Medium</v>
      </c>
    </row>
    <row r="1352" spans="1:14" x14ac:dyDescent="0.25">
      <c r="A1352" t="s">
        <v>1361</v>
      </c>
      <c r="B1352" t="s">
        <v>5016</v>
      </c>
      <c r="C1352" t="s">
        <v>5029</v>
      </c>
      <c r="D1352">
        <v>50</v>
      </c>
      <c r="E1352" s="5">
        <v>44195</v>
      </c>
      <c r="F1352">
        <v>252</v>
      </c>
      <c r="G1352">
        <v>14</v>
      </c>
      <c r="H1352" t="s">
        <v>5048</v>
      </c>
      <c r="I1352">
        <v>60</v>
      </c>
      <c r="J1352">
        <v>0</v>
      </c>
      <c r="L1352" s="7" t="str">
        <f t="shared" si="63"/>
        <v>41-50</v>
      </c>
      <c r="M1352" s="7">
        <f t="shared" si="64"/>
        <v>2020</v>
      </c>
      <c r="N1352" s="6" t="str">
        <f t="shared" si="65"/>
        <v>Low</v>
      </c>
    </row>
    <row r="1353" spans="1:14" x14ac:dyDescent="0.25">
      <c r="A1353" t="s">
        <v>1362</v>
      </c>
      <c r="B1353" t="s">
        <v>5012</v>
      </c>
      <c r="C1353" t="s">
        <v>5026</v>
      </c>
      <c r="D1353">
        <v>31</v>
      </c>
      <c r="E1353" s="5">
        <v>44562</v>
      </c>
      <c r="F1353">
        <v>204</v>
      </c>
      <c r="G1353">
        <v>78</v>
      </c>
      <c r="H1353" t="s">
        <v>5047</v>
      </c>
      <c r="I1353">
        <v>57</v>
      </c>
      <c r="J1353">
        <v>1</v>
      </c>
      <c r="K1353" t="s">
        <v>5049</v>
      </c>
      <c r="L1353" s="7" t="str">
        <f t="shared" si="63"/>
        <v>31-40</v>
      </c>
      <c r="M1353" s="7">
        <f t="shared" si="64"/>
        <v>2022</v>
      </c>
      <c r="N1353" s="6" t="str">
        <f t="shared" si="65"/>
        <v>High</v>
      </c>
    </row>
    <row r="1354" spans="1:14" x14ac:dyDescent="0.25">
      <c r="A1354" t="s">
        <v>1363</v>
      </c>
      <c r="B1354" t="s">
        <v>5017</v>
      </c>
      <c r="C1354" t="s">
        <v>5037</v>
      </c>
      <c r="D1354">
        <v>26</v>
      </c>
      <c r="E1354" s="5">
        <v>44745</v>
      </c>
      <c r="F1354">
        <v>227</v>
      </c>
      <c r="G1354">
        <v>67</v>
      </c>
      <c r="H1354" t="s">
        <v>5047</v>
      </c>
      <c r="I1354">
        <v>88</v>
      </c>
      <c r="J1354">
        <v>0</v>
      </c>
      <c r="L1354" s="7" t="str">
        <f t="shared" si="63"/>
        <v>21-30</v>
      </c>
      <c r="M1354" s="7">
        <f t="shared" si="64"/>
        <v>2022</v>
      </c>
      <c r="N1354" s="6" t="str">
        <f t="shared" si="65"/>
        <v>High</v>
      </c>
    </row>
    <row r="1355" spans="1:14" x14ac:dyDescent="0.25">
      <c r="A1355" t="s">
        <v>1364</v>
      </c>
      <c r="B1355" t="s">
        <v>5016</v>
      </c>
      <c r="C1355" t="s">
        <v>5041</v>
      </c>
      <c r="D1355">
        <v>50</v>
      </c>
      <c r="E1355" s="5">
        <v>44244</v>
      </c>
      <c r="F1355">
        <v>243</v>
      </c>
      <c r="G1355">
        <v>38</v>
      </c>
      <c r="H1355" t="s">
        <v>5044</v>
      </c>
      <c r="I1355">
        <v>68</v>
      </c>
      <c r="J1355">
        <v>1</v>
      </c>
      <c r="K1355" t="s">
        <v>5049</v>
      </c>
      <c r="L1355" s="7" t="str">
        <f t="shared" si="63"/>
        <v>41-50</v>
      </c>
      <c r="M1355" s="7">
        <f t="shared" si="64"/>
        <v>2021</v>
      </c>
      <c r="N1355" s="6" t="str">
        <f t="shared" si="65"/>
        <v>Medium</v>
      </c>
    </row>
    <row r="1356" spans="1:14" x14ac:dyDescent="0.25">
      <c r="A1356" t="s">
        <v>1365</v>
      </c>
      <c r="B1356" t="s">
        <v>5018</v>
      </c>
      <c r="C1356" t="s">
        <v>5036</v>
      </c>
      <c r="D1356">
        <v>43</v>
      </c>
      <c r="E1356" s="5">
        <v>44550</v>
      </c>
      <c r="F1356">
        <v>259</v>
      </c>
      <c r="G1356">
        <v>33</v>
      </c>
      <c r="H1356" t="s">
        <v>5046</v>
      </c>
      <c r="I1356">
        <v>54</v>
      </c>
      <c r="J1356">
        <v>0</v>
      </c>
      <c r="L1356" s="7" t="str">
        <f t="shared" si="63"/>
        <v>41-50</v>
      </c>
      <c r="M1356" s="7">
        <f t="shared" si="64"/>
        <v>2021</v>
      </c>
      <c r="N1356" s="6" t="str">
        <f t="shared" si="65"/>
        <v>Medium</v>
      </c>
    </row>
    <row r="1357" spans="1:14" x14ac:dyDescent="0.25">
      <c r="A1357" t="s">
        <v>1366</v>
      </c>
      <c r="B1357" t="s">
        <v>5013</v>
      </c>
      <c r="C1357" t="s">
        <v>5022</v>
      </c>
      <c r="D1357">
        <v>26</v>
      </c>
      <c r="E1357" s="5">
        <v>44600</v>
      </c>
      <c r="F1357">
        <v>209</v>
      </c>
      <c r="G1357">
        <v>49</v>
      </c>
      <c r="H1357" t="s">
        <v>5048</v>
      </c>
      <c r="I1357">
        <v>96</v>
      </c>
      <c r="J1357">
        <v>1</v>
      </c>
      <c r="K1357" t="s">
        <v>5049</v>
      </c>
      <c r="L1357" s="7" t="str">
        <f t="shared" si="63"/>
        <v>21-30</v>
      </c>
      <c r="M1357" s="7">
        <f t="shared" si="64"/>
        <v>2022</v>
      </c>
      <c r="N1357" s="6" t="str">
        <f t="shared" si="65"/>
        <v>Medium</v>
      </c>
    </row>
    <row r="1358" spans="1:14" x14ac:dyDescent="0.25">
      <c r="A1358" t="s">
        <v>1367</v>
      </c>
      <c r="B1358" t="s">
        <v>5011</v>
      </c>
      <c r="C1358" t="s">
        <v>5020</v>
      </c>
      <c r="D1358">
        <v>35</v>
      </c>
      <c r="E1358" s="5">
        <v>43945</v>
      </c>
      <c r="F1358">
        <v>246</v>
      </c>
      <c r="G1358">
        <v>35</v>
      </c>
      <c r="H1358" t="s">
        <v>5043</v>
      </c>
      <c r="I1358">
        <v>55</v>
      </c>
      <c r="J1358">
        <v>1</v>
      </c>
      <c r="K1358" t="s">
        <v>5049</v>
      </c>
      <c r="L1358" s="7" t="str">
        <f t="shared" si="63"/>
        <v>31-40</v>
      </c>
      <c r="M1358" s="7">
        <f t="shared" si="64"/>
        <v>2020</v>
      </c>
      <c r="N1358" s="6" t="str">
        <f t="shared" si="65"/>
        <v>Medium</v>
      </c>
    </row>
    <row r="1359" spans="1:14" x14ac:dyDescent="0.25">
      <c r="A1359" t="s">
        <v>1368</v>
      </c>
      <c r="B1359" t="s">
        <v>5013</v>
      </c>
      <c r="C1359" t="s">
        <v>5033</v>
      </c>
      <c r="D1359">
        <v>33</v>
      </c>
      <c r="E1359" s="5">
        <v>44601</v>
      </c>
      <c r="F1359">
        <v>231</v>
      </c>
      <c r="G1359">
        <v>54</v>
      </c>
      <c r="H1359" t="s">
        <v>5048</v>
      </c>
      <c r="I1359">
        <v>94</v>
      </c>
      <c r="J1359">
        <v>1</v>
      </c>
      <c r="K1359" t="s">
        <v>5050</v>
      </c>
      <c r="L1359" s="7" t="str">
        <f t="shared" si="63"/>
        <v>31-40</v>
      </c>
      <c r="M1359" s="7">
        <f t="shared" si="64"/>
        <v>2022</v>
      </c>
      <c r="N1359" s="6" t="str">
        <f t="shared" si="65"/>
        <v>Medium</v>
      </c>
    </row>
    <row r="1360" spans="1:14" x14ac:dyDescent="0.25">
      <c r="A1360" t="s">
        <v>1369</v>
      </c>
      <c r="B1360" t="s">
        <v>5015</v>
      </c>
      <c r="C1360" t="s">
        <v>5027</v>
      </c>
      <c r="D1360">
        <v>47</v>
      </c>
      <c r="E1360" s="5">
        <v>43961</v>
      </c>
      <c r="F1360">
        <v>241</v>
      </c>
      <c r="G1360">
        <v>31</v>
      </c>
      <c r="H1360" t="s">
        <v>5048</v>
      </c>
      <c r="I1360">
        <v>76</v>
      </c>
      <c r="J1360">
        <v>1</v>
      </c>
      <c r="K1360" t="s">
        <v>5050</v>
      </c>
      <c r="L1360" s="7" t="str">
        <f t="shared" si="63"/>
        <v>41-50</v>
      </c>
      <c r="M1360" s="7">
        <f t="shared" si="64"/>
        <v>2020</v>
      </c>
      <c r="N1360" s="6" t="str">
        <f t="shared" si="65"/>
        <v>Medium</v>
      </c>
    </row>
    <row r="1361" spans="1:14" x14ac:dyDescent="0.25">
      <c r="A1361" t="s">
        <v>1370</v>
      </c>
      <c r="B1361" t="s">
        <v>5014</v>
      </c>
      <c r="C1361" t="s">
        <v>5024</v>
      </c>
      <c r="D1361">
        <v>39</v>
      </c>
      <c r="E1361" s="5">
        <v>44086</v>
      </c>
      <c r="F1361">
        <v>214</v>
      </c>
      <c r="G1361">
        <v>49</v>
      </c>
      <c r="H1361" t="s">
        <v>5045</v>
      </c>
      <c r="I1361">
        <v>87</v>
      </c>
      <c r="J1361">
        <v>1</v>
      </c>
      <c r="K1361" t="s">
        <v>5050</v>
      </c>
      <c r="L1361" s="7" t="str">
        <f t="shared" si="63"/>
        <v>31-40</v>
      </c>
      <c r="M1361" s="7">
        <f t="shared" si="64"/>
        <v>2020</v>
      </c>
      <c r="N1361" s="6" t="str">
        <f t="shared" si="65"/>
        <v>Medium</v>
      </c>
    </row>
    <row r="1362" spans="1:14" x14ac:dyDescent="0.25">
      <c r="A1362" t="s">
        <v>1371</v>
      </c>
      <c r="B1362" t="s">
        <v>5012</v>
      </c>
      <c r="C1362" t="s">
        <v>5021</v>
      </c>
      <c r="D1362">
        <v>24</v>
      </c>
      <c r="E1362" s="5">
        <v>44687</v>
      </c>
      <c r="F1362">
        <v>223</v>
      </c>
      <c r="G1362">
        <v>0</v>
      </c>
      <c r="H1362" t="s">
        <v>5043</v>
      </c>
      <c r="I1362">
        <v>51</v>
      </c>
      <c r="J1362">
        <v>1</v>
      </c>
      <c r="K1362" t="s">
        <v>5050</v>
      </c>
      <c r="L1362" s="7" t="str">
        <f t="shared" si="63"/>
        <v>21-30</v>
      </c>
      <c r="M1362" s="7">
        <f t="shared" si="64"/>
        <v>2022</v>
      </c>
      <c r="N1362" s="6" t="str">
        <f t="shared" si="65"/>
        <v>Low</v>
      </c>
    </row>
    <row r="1363" spans="1:14" x14ac:dyDescent="0.25">
      <c r="A1363" t="s">
        <v>1372</v>
      </c>
      <c r="B1363" t="s">
        <v>5014</v>
      </c>
      <c r="C1363" t="s">
        <v>5028</v>
      </c>
      <c r="D1363">
        <v>25</v>
      </c>
      <c r="E1363" s="5">
        <v>44866</v>
      </c>
      <c r="F1363">
        <v>258</v>
      </c>
      <c r="G1363">
        <v>44</v>
      </c>
      <c r="H1363" t="s">
        <v>5047</v>
      </c>
      <c r="I1363">
        <v>99</v>
      </c>
      <c r="J1363">
        <v>0</v>
      </c>
      <c r="L1363" s="7" t="str">
        <f t="shared" si="63"/>
        <v>21-30</v>
      </c>
      <c r="M1363" s="7">
        <f t="shared" si="64"/>
        <v>2022</v>
      </c>
      <c r="N1363" s="6" t="str">
        <f t="shared" si="65"/>
        <v>Medium</v>
      </c>
    </row>
    <row r="1364" spans="1:14" x14ac:dyDescent="0.25">
      <c r="A1364" t="s">
        <v>1373</v>
      </c>
      <c r="B1364" t="s">
        <v>5018</v>
      </c>
      <c r="C1364" t="s">
        <v>5036</v>
      </c>
      <c r="D1364">
        <v>26</v>
      </c>
      <c r="E1364" s="5">
        <v>44072</v>
      </c>
      <c r="F1364">
        <v>254</v>
      </c>
      <c r="G1364">
        <v>70</v>
      </c>
      <c r="H1364" t="s">
        <v>5048</v>
      </c>
      <c r="I1364">
        <v>65</v>
      </c>
      <c r="J1364">
        <v>0</v>
      </c>
      <c r="L1364" s="7" t="str">
        <f t="shared" si="63"/>
        <v>21-30</v>
      </c>
      <c r="M1364" s="7">
        <f t="shared" si="64"/>
        <v>2020</v>
      </c>
      <c r="N1364" s="6" t="str">
        <f t="shared" si="65"/>
        <v>High</v>
      </c>
    </row>
    <row r="1365" spans="1:14" x14ac:dyDescent="0.25">
      <c r="A1365" t="s">
        <v>1374</v>
      </c>
      <c r="B1365" t="s">
        <v>5012</v>
      </c>
      <c r="C1365" t="s">
        <v>5026</v>
      </c>
      <c r="D1365">
        <v>45</v>
      </c>
      <c r="E1365" s="5">
        <v>44786</v>
      </c>
      <c r="F1365">
        <v>207</v>
      </c>
      <c r="G1365">
        <v>89</v>
      </c>
      <c r="H1365" t="s">
        <v>5046</v>
      </c>
      <c r="I1365">
        <v>59</v>
      </c>
      <c r="J1365">
        <v>1</v>
      </c>
      <c r="K1365" t="s">
        <v>5050</v>
      </c>
      <c r="L1365" s="7" t="str">
        <f t="shared" si="63"/>
        <v>41-50</v>
      </c>
      <c r="M1365" s="7">
        <f t="shared" si="64"/>
        <v>2022</v>
      </c>
      <c r="N1365" s="6" t="str">
        <f t="shared" si="65"/>
        <v>High</v>
      </c>
    </row>
    <row r="1366" spans="1:14" x14ac:dyDescent="0.25">
      <c r="A1366" t="s">
        <v>1375</v>
      </c>
      <c r="B1366" t="s">
        <v>5017</v>
      </c>
      <c r="C1366" t="s">
        <v>5037</v>
      </c>
      <c r="D1366">
        <v>35</v>
      </c>
      <c r="E1366" s="5">
        <v>44547</v>
      </c>
      <c r="F1366">
        <v>203</v>
      </c>
      <c r="G1366">
        <v>89</v>
      </c>
      <c r="H1366" t="s">
        <v>5045</v>
      </c>
      <c r="I1366">
        <v>92</v>
      </c>
      <c r="J1366">
        <v>0</v>
      </c>
      <c r="L1366" s="7" t="str">
        <f t="shared" si="63"/>
        <v>31-40</v>
      </c>
      <c r="M1366" s="7">
        <f t="shared" si="64"/>
        <v>2021</v>
      </c>
      <c r="N1366" s="6" t="str">
        <f t="shared" si="65"/>
        <v>High</v>
      </c>
    </row>
    <row r="1367" spans="1:14" x14ac:dyDescent="0.25">
      <c r="A1367" t="s">
        <v>1376</v>
      </c>
      <c r="B1367" t="s">
        <v>5014</v>
      </c>
      <c r="C1367" t="s">
        <v>5024</v>
      </c>
      <c r="D1367">
        <v>49</v>
      </c>
      <c r="E1367" s="5">
        <v>44766</v>
      </c>
      <c r="F1367">
        <v>201</v>
      </c>
      <c r="G1367">
        <v>18</v>
      </c>
      <c r="H1367" t="s">
        <v>5047</v>
      </c>
      <c r="I1367">
        <v>59</v>
      </c>
      <c r="J1367">
        <v>0</v>
      </c>
      <c r="L1367" s="7" t="str">
        <f t="shared" si="63"/>
        <v>41-50</v>
      </c>
      <c r="M1367" s="7">
        <f t="shared" si="64"/>
        <v>2022</v>
      </c>
      <c r="N1367" s="6" t="str">
        <f t="shared" si="65"/>
        <v>Low</v>
      </c>
    </row>
    <row r="1368" spans="1:14" x14ac:dyDescent="0.25">
      <c r="A1368" t="s">
        <v>1377</v>
      </c>
      <c r="B1368" t="s">
        <v>5012</v>
      </c>
      <c r="C1368" t="s">
        <v>5026</v>
      </c>
      <c r="D1368">
        <v>22</v>
      </c>
      <c r="E1368" s="5">
        <v>44345</v>
      </c>
      <c r="F1368">
        <v>253</v>
      </c>
      <c r="G1368">
        <v>53</v>
      </c>
      <c r="H1368" t="s">
        <v>5043</v>
      </c>
      <c r="I1368">
        <v>98</v>
      </c>
      <c r="J1368">
        <v>0</v>
      </c>
      <c r="L1368" s="7" t="str">
        <f t="shared" si="63"/>
        <v>21-30</v>
      </c>
      <c r="M1368" s="7">
        <f t="shared" si="64"/>
        <v>2021</v>
      </c>
      <c r="N1368" s="6" t="str">
        <f t="shared" si="65"/>
        <v>Medium</v>
      </c>
    </row>
    <row r="1369" spans="1:14" x14ac:dyDescent="0.25">
      <c r="A1369" t="s">
        <v>1378</v>
      </c>
      <c r="B1369" t="s">
        <v>5014</v>
      </c>
      <c r="C1369" t="s">
        <v>5024</v>
      </c>
      <c r="D1369">
        <v>26</v>
      </c>
      <c r="E1369" s="5">
        <v>44161</v>
      </c>
      <c r="F1369">
        <v>233</v>
      </c>
      <c r="G1369">
        <v>89</v>
      </c>
      <c r="H1369" t="s">
        <v>5047</v>
      </c>
      <c r="I1369">
        <v>80</v>
      </c>
      <c r="J1369">
        <v>1</v>
      </c>
      <c r="K1369" t="s">
        <v>5050</v>
      </c>
      <c r="L1369" s="7" t="str">
        <f t="shared" si="63"/>
        <v>21-30</v>
      </c>
      <c r="M1369" s="7">
        <f t="shared" si="64"/>
        <v>2020</v>
      </c>
      <c r="N1369" s="6" t="str">
        <f t="shared" si="65"/>
        <v>High</v>
      </c>
    </row>
    <row r="1370" spans="1:14" x14ac:dyDescent="0.25">
      <c r="A1370" t="s">
        <v>1379</v>
      </c>
      <c r="B1370" t="s">
        <v>5015</v>
      </c>
      <c r="C1370" t="s">
        <v>5040</v>
      </c>
      <c r="D1370">
        <v>47</v>
      </c>
      <c r="E1370" s="5">
        <v>44267</v>
      </c>
      <c r="F1370">
        <v>244</v>
      </c>
      <c r="G1370">
        <v>1</v>
      </c>
      <c r="H1370" t="s">
        <v>5047</v>
      </c>
      <c r="I1370">
        <v>57</v>
      </c>
      <c r="J1370">
        <v>0</v>
      </c>
      <c r="L1370" s="7" t="str">
        <f t="shared" si="63"/>
        <v>41-50</v>
      </c>
      <c r="M1370" s="7">
        <f t="shared" si="64"/>
        <v>2021</v>
      </c>
      <c r="N1370" s="6" t="str">
        <f t="shared" si="65"/>
        <v>Low</v>
      </c>
    </row>
    <row r="1371" spans="1:14" x14ac:dyDescent="0.25">
      <c r="A1371" t="s">
        <v>1380</v>
      </c>
      <c r="B1371" t="s">
        <v>5017</v>
      </c>
      <c r="C1371" t="s">
        <v>5037</v>
      </c>
      <c r="D1371">
        <v>23</v>
      </c>
      <c r="E1371" s="5">
        <v>44309</v>
      </c>
      <c r="F1371">
        <v>248</v>
      </c>
      <c r="G1371">
        <v>22</v>
      </c>
      <c r="H1371" t="s">
        <v>5044</v>
      </c>
      <c r="I1371">
        <v>60</v>
      </c>
      <c r="J1371">
        <v>0</v>
      </c>
      <c r="L1371" s="7" t="str">
        <f t="shared" si="63"/>
        <v>21-30</v>
      </c>
      <c r="M1371" s="7">
        <f t="shared" si="64"/>
        <v>2021</v>
      </c>
      <c r="N1371" s="6" t="str">
        <f t="shared" si="65"/>
        <v>Low</v>
      </c>
    </row>
    <row r="1372" spans="1:14" x14ac:dyDescent="0.25">
      <c r="A1372" t="s">
        <v>1381</v>
      </c>
      <c r="B1372" t="s">
        <v>5016</v>
      </c>
      <c r="C1372" t="s">
        <v>5031</v>
      </c>
      <c r="D1372">
        <v>43</v>
      </c>
      <c r="E1372" s="5">
        <v>43957</v>
      </c>
      <c r="F1372">
        <v>256</v>
      </c>
      <c r="G1372">
        <v>58</v>
      </c>
      <c r="H1372" t="s">
        <v>5044</v>
      </c>
      <c r="I1372">
        <v>95</v>
      </c>
      <c r="J1372">
        <v>1</v>
      </c>
      <c r="K1372" t="s">
        <v>5050</v>
      </c>
      <c r="L1372" s="7" t="str">
        <f t="shared" si="63"/>
        <v>41-50</v>
      </c>
      <c r="M1372" s="7">
        <f t="shared" si="64"/>
        <v>2020</v>
      </c>
      <c r="N1372" s="6" t="str">
        <f t="shared" si="65"/>
        <v>Medium</v>
      </c>
    </row>
    <row r="1373" spans="1:14" x14ac:dyDescent="0.25">
      <c r="A1373" t="s">
        <v>1382</v>
      </c>
      <c r="B1373" t="s">
        <v>5018</v>
      </c>
      <c r="C1373" t="s">
        <v>5032</v>
      </c>
      <c r="D1373">
        <v>29</v>
      </c>
      <c r="E1373" s="5">
        <v>44494</v>
      </c>
      <c r="F1373">
        <v>259</v>
      </c>
      <c r="G1373">
        <v>20</v>
      </c>
      <c r="H1373" t="s">
        <v>5047</v>
      </c>
      <c r="I1373">
        <v>55</v>
      </c>
      <c r="J1373">
        <v>1</v>
      </c>
      <c r="K1373" t="s">
        <v>5049</v>
      </c>
      <c r="L1373" s="7" t="str">
        <f t="shared" si="63"/>
        <v>21-30</v>
      </c>
      <c r="M1373" s="7">
        <f t="shared" si="64"/>
        <v>2021</v>
      </c>
      <c r="N1373" s="6" t="str">
        <f t="shared" si="65"/>
        <v>Low</v>
      </c>
    </row>
    <row r="1374" spans="1:14" x14ac:dyDescent="0.25">
      <c r="A1374" t="s">
        <v>1383</v>
      </c>
      <c r="B1374" t="s">
        <v>5012</v>
      </c>
      <c r="C1374" t="s">
        <v>5034</v>
      </c>
      <c r="D1374">
        <v>41</v>
      </c>
      <c r="E1374" s="5">
        <v>44870</v>
      </c>
      <c r="F1374">
        <v>214</v>
      </c>
      <c r="G1374">
        <v>50</v>
      </c>
      <c r="H1374" t="s">
        <v>5043</v>
      </c>
      <c r="I1374">
        <v>97</v>
      </c>
      <c r="J1374">
        <v>0</v>
      </c>
      <c r="L1374" s="7" t="str">
        <f t="shared" si="63"/>
        <v>41-50</v>
      </c>
      <c r="M1374" s="7">
        <f t="shared" si="64"/>
        <v>2022</v>
      </c>
      <c r="N1374" s="6" t="str">
        <f t="shared" si="65"/>
        <v>Medium</v>
      </c>
    </row>
    <row r="1375" spans="1:14" x14ac:dyDescent="0.25">
      <c r="A1375" t="s">
        <v>1384</v>
      </c>
      <c r="B1375" t="s">
        <v>5014</v>
      </c>
      <c r="C1375" t="s">
        <v>5035</v>
      </c>
      <c r="D1375">
        <v>32</v>
      </c>
      <c r="E1375" s="5">
        <v>44259</v>
      </c>
      <c r="F1375">
        <v>241</v>
      </c>
      <c r="G1375">
        <v>51</v>
      </c>
      <c r="H1375" t="s">
        <v>5048</v>
      </c>
      <c r="I1375">
        <v>60</v>
      </c>
      <c r="J1375">
        <v>0</v>
      </c>
      <c r="L1375" s="7" t="str">
        <f t="shared" si="63"/>
        <v>31-40</v>
      </c>
      <c r="M1375" s="7">
        <f t="shared" si="64"/>
        <v>2021</v>
      </c>
      <c r="N1375" s="6" t="str">
        <f t="shared" si="65"/>
        <v>Medium</v>
      </c>
    </row>
    <row r="1376" spans="1:14" x14ac:dyDescent="0.25">
      <c r="A1376" t="s">
        <v>1385</v>
      </c>
      <c r="B1376" t="s">
        <v>5015</v>
      </c>
      <c r="C1376" t="s">
        <v>5025</v>
      </c>
      <c r="D1376">
        <v>35</v>
      </c>
      <c r="E1376" s="5">
        <v>44728</v>
      </c>
      <c r="F1376">
        <v>217</v>
      </c>
      <c r="G1376">
        <v>13</v>
      </c>
      <c r="H1376" t="s">
        <v>5045</v>
      </c>
      <c r="I1376">
        <v>54</v>
      </c>
      <c r="J1376">
        <v>1</v>
      </c>
      <c r="K1376" t="s">
        <v>5050</v>
      </c>
      <c r="L1376" s="7" t="str">
        <f t="shared" si="63"/>
        <v>31-40</v>
      </c>
      <c r="M1376" s="7">
        <f t="shared" si="64"/>
        <v>2022</v>
      </c>
      <c r="N1376" s="6" t="str">
        <f t="shared" si="65"/>
        <v>Low</v>
      </c>
    </row>
    <row r="1377" spans="1:14" x14ac:dyDescent="0.25">
      <c r="A1377" t="s">
        <v>1386</v>
      </c>
      <c r="B1377" t="s">
        <v>5015</v>
      </c>
      <c r="C1377" t="s">
        <v>5027</v>
      </c>
      <c r="D1377">
        <v>29</v>
      </c>
      <c r="E1377" s="5">
        <v>44639</v>
      </c>
      <c r="F1377">
        <v>210</v>
      </c>
      <c r="G1377">
        <v>69</v>
      </c>
      <c r="H1377" t="s">
        <v>5045</v>
      </c>
      <c r="I1377">
        <v>54</v>
      </c>
      <c r="J1377">
        <v>0</v>
      </c>
      <c r="L1377" s="7" t="str">
        <f t="shared" si="63"/>
        <v>21-30</v>
      </c>
      <c r="M1377" s="7">
        <f t="shared" si="64"/>
        <v>2022</v>
      </c>
      <c r="N1377" s="6" t="str">
        <f t="shared" si="65"/>
        <v>High</v>
      </c>
    </row>
    <row r="1378" spans="1:14" x14ac:dyDescent="0.25">
      <c r="A1378" t="s">
        <v>1387</v>
      </c>
      <c r="B1378" t="s">
        <v>5017</v>
      </c>
      <c r="C1378" t="s">
        <v>5042</v>
      </c>
      <c r="D1378">
        <v>28</v>
      </c>
      <c r="E1378" s="5">
        <v>44363</v>
      </c>
      <c r="F1378">
        <v>212</v>
      </c>
      <c r="G1378">
        <v>81</v>
      </c>
      <c r="H1378" t="s">
        <v>5045</v>
      </c>
      <c r="I1378">
        <v>65</v>
      </c>
      <c r="J1378">
        <v>1</v>
      </c>
      <c r="K1378" t="s">
        <v>5049</v>
      </c>
      <c r="L1378" s="7" t="str">
        <f t="shared" si="63"/>
        <v>21-30</v>
      </c>
      <c r="M1378" s="7">
        <f t="shared" si="64"/>
        <v>2021</v>
      </c>
      <c r="N1378" s="6" t="str">
        <f t="shared" si="65"/>
        <v>High</v>
      </c>
    </row>
    <row r="1379" spans="1:14" x14ac:dyDescent="0.25">
      <c r="A1379" t="s">
        <v>1388</v>
      </c>
      <c r="B1379" t="s">
        <v>5017</v>
      </c>
      <c r="C1379" t="s">
        <v>5037</v>
      </c>
      <c r="D1379">
        <v>47</v>
      </c>
      <c r="E1379" s="5">
        <v>44432</v>
      </c>
      <c r="F1379">
        <v>202</v>
      </c>
      <c r="G1379">
        <v>6</v>
      </c>
      <c r="H1379" t="s">
        <v>5047</v>
      </c>
      <c r="I1379">
        <v>55</v>
      </c>
      <c r="J1379">
        <v>1</v>
      </c>
      <c r="K1379" t="s">
        <v>5049</v>
      </c>
      <c r="L1379" s="7" t="str">
        <f t="shared" si="63"/>
        <v>41-50</v>
      </c>
      <c r="M1379" s="7">
        <f t="shared" si="64"/>
        <v>2021</v>
      </c>
      <c r="N1379" s="6" t="str">
        <f t="shared" si="65"/>
        <v>Low</v>
      </c>
    </row>
    <row r="1380" spans="1:14" x14ac:dyDescent="0.25">
      <c r="A1380" t="s">
        <v>1389</v>
      </c>
      <c r="B1380" t="s">
        <v>5015</v>
      </c>
      <c r="C1380" t="s">
        <v>5040</v>
      </c>
      <c r="D1380">
        <v>34</v>
      </c>
      <c r="E1380" s="5">
        <v>44415</v>
      </c>
      <c r="F1380">
        <v>212</v>
      </c>
      <c r="G1380">
        <v>40</v>
      </c>
      <c r="H1380" t="s">
        <v>5048</v>
      </c>
      <c r="I1380">
        <v>96</v>
      </c>
      <c r="J1380">
        <v>1</v>
      </c>
      <c r="K1380" t="s">
        <v>5049</v>
      </c>
      <c r="L1380" s="7" t="str">
        <f t="shared" si="63"/>
        <v>31-40</v>
      </c>
      <c r="M1380" s="7">
        <f t="shared" si="64"/>
        <v>2021</v>
      </c>
      <c r="N1380" s="6" t="str">
        <f t="shared" si="65"/>
        <v>Medium</v>
      </c>
    </row>
    <row r="1381" spans="1:14" x14ac:dyDescent="0.25">
      <c r="A1381" t="s">
        <v>1390</v>
      </c>
      <c r="B1381" t="s">
        <v>5011</v>
      </c>
      <c r="C1381" t="s">
        <v>5023</v>
      </c>
      <c r="D1381">
        <v>35</v>
      </c>
      <c r="E1381" s="5">
        <v>44009</v>
      </c>
      <c r="F1381">
        <v>247</v>
      </c>
      <c r="G1381">
        <v>64</v>
      </c>
      <c r="H1381" t="s">
        <v>5045</v>
      </c>
      <c r="I1381">
        <v>82</v>
      </c>
      <c r="J1381">
        <v>0</v>
      </c>
      <c r="L1381" s="7" t="str">
        <f t="shared" si="63"/>
        <v>31-40</v>
      </c>
      <c r="M1381" s="7">
        <f t="shared" si="64"/>
        <v>2020</v>
      </c>
      <c r="N1381" s="6" t="str">
        <f t="shared" si="65"/>
        <v>High</v>
      </c>
    </row>
    <row r="1382" spans="1:14" x14ac:dyDescent="0.25">
      <c r="A1382" t="s">
        <v>1391</v>
      </c>
      <c r="B1382" t="s">
        <v>5017</v>
      </c>
      <c r="C1382" t="s">
        <v>5037</v>
      </c>
      <c r="D1382">
        <v>47</v>
      </c>
      <c r="E1382" s="5">
        <v>44536</v>
      </c>
      <c r="F1382">
        <v>230</v>
      </c>
      <c r="G1382">
        <v>75</v>
      </c>
      <c r="H1382" t="s">
        <v>5045</v>
      </c>
      <c r="I1382">
        <v>68</v>
      </c>
      <c r="J1382">
        <v>0</v>
      </c>
      <c r="L1382" s="7" t="str">
        <f t="shared" si="63"/>
        <v>41-50</v>
      </c>
      <c r="M1382" s="7">
        <f t="shared" si="64"/>
        <v>2021</v>
      </c>
      <c r="N1382" s="6" t="str">
        <f t="shared" si="65"/>
        <v>High</v>
      </c>
    </row>
    <row r="1383" spans="1:14" x14ac:dyDescent="0.25">
      <c r="A1383" t="s">
        <v>1392</v>
      </c>
      <c r="B1383" t="s">
        <v>5013</v>
      </c>
      <c r="C1383" t="s">
        <v>5022</v>
      </c>
      <c r="D1383">
        <v>36</v>
      </c>
      <c r="E1383" s="5">
        <v>44847</v>
      </c>
      <c r="F1383">
        <v>256</v>
      </c>
      <c r="G1383">
        <v>80</v>
      </c>
      <c r="H1383" t="s">
        <v>5045</v>
      </c>
      <c r="I1383">
        <v>95</v>
      </c>
      <c r="J1383">
        <v>0</v>
      </c>
      <c r="L1383" s="7" t="str">
        <f t="shared" si="63"/>
        <v>31-40</v>
      </c>
      <c r="M1383" s="7">
        <f t="shared" si="64"/>
        <v>2022</v>
      </c>
      <c r="N1383" s="6" t="str">
        <f t="shared" si="65"/>
        <v>High</v>
      </c>
    </row>
    <row r="1384" spans="1:14" x14ac:dyDescent="0.25">
      <c r="A1384" t="s">
        <v>1393</v>
      </c>
      <c r="B1384" t="s">
        <v>5012</v>
      </c>
      <c r="C1384" t="s">
        <v>5021</v>
      </c>
      <c r="D1384">
        <v>42</v>
      </c>
      <c r="E1384" s="5">
        <v>44783</v>
      </c>
      <c r="F1384">
        <v>249</v>
      </c>
      <c r="G1384">
        <v>91</v>
      </c>
      <c r="H1384" t="s">
        <v>5043</v>
      </c>
      <c r="I1384">
        <v>82</v>
      </c>
      <c r="J1384">
        <v>1</v>
      </c>
      <c r="K1384" t="s">
        <v>5051</v>
      </c>
      <c r="L1384" s="7" t="str">
        <f t="shared" si="63"/>
        <v>41-50</v>
      </c>
      <c r="M1384" s="7">
        <f t="shared" si="64"/>
        <v>2022</v>
      </c>
      <c r="N1384" s="6" t="str">
        <f t="shared" si="65"/>
        <v>High</v>
      </c>
    </row>
    <row r="1385" spans="1:14" x14ac:dyDescent="0.25">
      <c r="A1385" t="s">
        <v>1394</v>
      </c>
      <c r="B1385" t="s">
        <v>5013</v>
      </c>
      <c r="C1385" t="s">
        <v>5033</v>
      </c>
      <c r="D1385">
        <v>31</v>
      </c>
      <c r="E1385" s="5">
        <v>44559</v>
      </c>
      <c r="F1385">
        <v>239</v>
      </c>
      <c r="G1385">
        <v>55</v>
      </c>
      <c r="H1385" t="s">
        <v>5045</v>
      </c>
      <c r="I1385">
        <v>95</v>
      </c>
      <c r="J1385">
        <v>1</v>
      </c>
      <c r="K1385" t="s">
        <v>5049</v>
      </c>
      <c r="L1385" s="7" t="str">
        <f t="shared" si="63"/>
        <v>31-40</v>
      </c>
      <c r="M1385" s="7">
        <f t="shared" si="64"/>
        <v>2021</v>
      </c>
      <c r="N1385" s="6" t="str">
        <f t="shared" si="65"/>
        <v>Medium</v>
      </c>
    </row>
    <row r="1386" spans="1:14" x14ac:dyDescent="0.25">
      <c r="A1386" t="s">
        <v>1395</v>
      </c>
      <c r="B1386" t="s">
        <v>5012</v>
      </c>
      <c r="C1386" t="s">
        <v>5021</v>
      </c>
      <c r="D1386">
        <v>41</v>
      </c>
      <c r="E1386" s="5">
        <v>44851</v>
      </c>
      <c r="F1386">
        <v>209</v>
      </c>
      <c r="G1386">
        <v>72</v>
      </c>
      <c r="H1386" t="s">
        <v>5046</v>
      </c>
      <c r="I1386">
        <v>81</v>
      </c>
      <c r="J1386">
        <v>0</v>
      </c>
      <c r="L1386" s="7" t="str">
        <f t="shared" si="63"/>
        <v>41-50</v>
      </c>
      <c r="M1386" s="7">
        <f t="shared" si="64"/>
        <v>2022</v>
      </c>
      <c r="N1386" s="6" t="str">
        <f t="shared" si="65"/>
        <v>High</v>
      </c>
    </row>
    <row r="1387" spans="1:14" x14ac:dyDescent="0.25">
      <c r="A1387" t="s">
        <v>1396</v>
      </c>
      <c r="B1387" t="s">
        <v>5017</v>
      </c>
      <c r="C1387" t="s">
        <v>5030</v>
      </c>
      <c r="D1387">
        <v>46</v>
      </c>
      <c r="E1387" s="5">
        <v>44036</v>
      </c>
      <c r="F1387">
        <v>219</v>
      </c>
      <c r="G1387">
        <v>70</v>
      </c>
      <c r="H1387" t="s">
        <v>5045</v>
      </c>
      <c r="I1387">
        <v>81</v>
      </c>
      <c r="J1387">
        <v>0</v>
      </c>
      <c r="L1387" s="7" t="str">
        <f t="shared" si="63"/>
        <v>41-50</v>
      </c>
      <c r="M1387" s="7">
        <f t="shared" si="64"/>
        <v>2020</v>
      </c>
      <c r="N1387" s="6" t="str">
        <f t="shared" si="65"/>
        <v>High</v>
      </c>
    </row>
    <row r="1388" spans="1:14" x14ac:dyDescent="0.25">
      <c r="A1388" t="s">
        <v>1397</v>
      </c>
      <c r="B1388" t="s">
        <v>5014</v>
      </c>
      <c r="C1388" t="s">
        <v>5035</v>
      </c>
      <c r="D1388">
        <v>27</v>
      </c>
      <c r="E1388" s="5">
        <v>43971</v>
      </c>
      <c r="F1388">
        <v>218</v>
      </c>
      <c r="G1388">
        <v>20</v>
      </c>
      <c r="H1388" t="s">
        <v>5045</v>
      </c>
      <c r="I1388">
        <v>67</v>
      </c>
      <c r="J1388">
        <v>1</v>
      </c>
      <c r="K1388" t="s">
        <v>5051</v>
      </c>
      <c r="L1388" s="7" t="str">
        <f t="shared" si="63"/>
        <v>21-30</v>
      </c>
      <c r="M1388" s="7">
        <f t="shared" si="64"/>
        <v>2020</v>
      </c>
      <c r="N1388" s="6" t="str">
        <f t="shared" si="65"/>
        <v>Low</v>
      </c>
    </row>
    <row r="1389" spans="1:14" x14ac:dyDescent="0.25">
      <c r="A1389" t="s">
        <v>1398</v>
      </c>
      <c r="B1389" t="s">
        <v>5011</v>
      </c>
      <c r="C1389" t="s">
        <v>5019</v>
      </c>
      <c r="D1389">
        <v>27</v>
      </c>
      <c r="E1389" s="5">
        <v>44200</v>
      </c>
      <c r="F1389">
        <v>249</v>
      </c>
      <c r="G1389">
        <v>58</v>
      </c>
      <c r="H1389" t="s">
        <v>5047</v>
      </c>
      <c r="I1389">
        <v>80</v>
      </c>
      <c r="J1389">
        <v>1</v>
      </c>
      <c r="K1389" t="s">
        <v>5051</v>
      </c>
      <c r="L1389" s="7" t="str">
        <f t="shared" si="63"/>
        <v>21-30</v>
      </c>
      <c r="M1389" s="7">
        <f t="shared" si="64"/>
        <v>2021</v>
      </c>
      <c r="N1389" s="6" t="str">
        <f t="shared" si="65"/>
        <v>Medium</v>
      </c>
    </row>
    <row r="1390" spans="1:14" x14ac:dyDescent="0.25">
      <c r="A1390" t="s">
        <v>1399</v>
      </c>
      <c r="B1390" t="s">
        <v>5013</v>
      </c>
      <c r="C1390" t="s">
        <v>5039</v>
      </c>
      <c r="D1390">
        <v>40</v>
      </c>
      <c r="E1390" s="5">
        <v>44428</v>
      </c>
      <c r="F1390">
        <v>202</v>
      </c>
      <c r="G1390">
        <v>46</v>
      </c>
      <c r="H1390" t="s">
        <v>5047</v>
      </c>
      <c r="I1390">
        <v>75</v>
      </c>
      <c r="J1390">
        <v>1</v>
      </c>
      <c r="K1390" t="s">
        <v>5050</v>
      </c>
      <c r="L1390" s="7" t="str">
        <f t="shared" si="63"/>
        <v>31-40</v>
      </c>
      <c r="M1390" s="7">
        <f t="shared" si="64"/>
        <v>2021</v>
      </c>
      <c r="N1390" s="6" t="str">
        <f t="shared" si="65"/>
        <v>Medium</v>
      </c>
    </row>
    <row r="1391" spans="1:14" x14ac:dyDescent="0.25">
      <c r="A1391" t="s">
        <v>1400</v>
      </c>
      <c r="B1391" t="s">
        <v>5013</v>
      </c>
      <c r="C1391" t="s">
        <v>5033</v>
      </c>
      <c r="D1391">
        <v>33</v>
      </c>
      <c r="E1391" s="5">
        <v>44403</v>
      </c>
      <c r="F1391">
        <v>254</v>
      </c>
      <c r="G1391">
        <v>79</v>
      </c>
      <c r="H1391" t="s">
        <v>5047</v>
      </c>
      <c r="I1391">
        <v>73</v>
      </c>
      <c r="J1391">
        <v>0</v>
      </c>
      <c r="L1391" s="7" t="str">
        <f t="shared" si="63"/>
        <v>31-40</v>
      </c>
      <c r="M1391" s="7">
        <f t="shared" si="64"/>
        <v>2021</v>
      </c>
      <c r="N1391" s="6" t="str">
        <f t="shared" si="65"/>
        <v>High</v>
      </c>
    </row>
    <row r="1392" spans="1:14" x14ac:dyDescent="0.25">
      <c r="A1392" t="s">
        <v>1401</v>
      </c>
      <c r="B1392" t="s">
        <v>5016</v>
      </c>
      <c r="C1392" t="s">
        <v>5029</v>
      </c>
      <c r="D1392">
        <v>36</v>
      </c>
      <c r="E1392" s="5">
        <v>44658</v>
      </c>
      <c r="F1392">
        <v>256</v>
      </c>
      <c r="G1392">
        <v>87</v>
      </c>
      <c r="H1392" t="s">
        <v>5045</v>
      </c>
      <c r="I1392">
        <v>89</v>
      </c>
      <c r="J1392">
        <v>0</v>
      </c>
      <c r="L1392" s="7" t="str">
        <f t="shared" si="63"/>
        <v>31-40</v>
      </c>
      <c r="M1392" s="7">
        <f t="shared" si="64"/>
        <v>2022</v>
      </c>
      <c r="N1392" s="6" t="str">
        <f t="shared" si="65"/>
        <v>High</v>
      </c>
    </row>
    <row r="1393" spans="1:14" x14ac:dyDescent="0.25">
      <c r="A1393" t="s">
        <v>1402</v>
      </c>
      <c r="B1393" t="s">
        <v>5012</v>
      </c>
      <c r="C1393" t="s">
        <v>5021</v>
      </c>
      <c r="D1393">
        <v>48</v>
      </c>
      <c r="E1393" s="5">
        <v>44353</v>
      </c>
      <c r="F1393">
        <v>200</v>
      </c>
      <c r="G1393">
        <v>19</v>
      </c>
      <c r="H1393" t="s">
        <v>5045</v>
      </c>
      <c r="I1393">
        <v>68</v>
      </c>
      <c r="J1393">
        <v>1</v>
      </c>
      <c r="K1393" t="s">
        <v>5049</v>
      </c>
      <c r="L1393" s="7" t="str">
        <f t="shared" si="63"/>
        <v>41-50</v>
      </c>
      <c r="M1393" s="7">
        <f t="shared" si="64"/>
        <v>2021</v>
      </c>
      <c r="N1393" s="6" t="str">
        <f t="shared" si="65"/>
        <v>Low</v>
      </c>
    </row>
    <row r="1394" spans="1:14" x14ac:dyDescent="0.25">
      <c r="A1394" t="s">
        <v>1403</v>
      </c>
      <c r="B1394" t="s">
        <v>5016</v>
      </c>
      <c r="C1394" t="s">
        <v>5041</v>
      </c>
      <c r="D1394">
        <v>29</v>
      </c>
      <c r="E1394" s="5">
        <v>44530</v>
      </c>
      <c r="F1394">
        <v>255</v>
      </c>
      <c r="G1394">
        <v>59</v>
      </c>
      <c r="H1394" t="s">
        <v>5046</v>
      </c>
      <c r="I1394">
        <v>55</v>
      </c>
      <c r="J1394">
        <v>1</v>
      </c>
      <c r="K1394" t="s">
        <v>5051</v>
      </c>
      <c r="L1394" s="7" t="str">
        <f t="shared" si="63"/>
        <v>21-30</v>
      </c>
      <c r="M1394" s="7">
        <f t="shared" si="64"/>
        <v>2021</v>
      </c>
      <c r="N1394" s="6" t="str">
        <f t="shared" si="65"/>
        <v>Medium</v>
      </c>
    </row>
    <row r="1395" spans="1:14" x14ac:dyDescent="0.25">
      <c r="A1395" t="s">
        <v>1404</v>
      </c>
      <c r="B1395" t="s">
        <v>5014</v>
      </c>
      <c r="C1395" t="s">
        <v>5024</v>
      </c>
      <c r="D1395">
        <v>39</v>
      </c>
      <c r="E1395" s="5">
        <v>44006</v>
      </c>
      <c r="F1395">
        <v>252</v>
      </c>
      <c r="G1395">
        <v>59</v>
      </c>
      <c r="H1395" t="s">
        <v>5045</v>
      </c>
      <c r="I1395">
        <v>55</v>
      </c>
      <c r="J1395">
        <v>0</v>
      </c>
      <c r="L1395" s="7" t="str">
        <f t="shared" si="63"/>
        <v>31-40</v>
      </c>
      <c r="M1395" s="7">
        <f t="shared" si="64"/>
        <v>2020</v>
      </c>
      <c r="N1395" s="6" t="str">
        <f t="shared" si="65"/>
        <v>Medium</v>
      </c>
    </row>
    <row r="1396" spans="1:14" x14ac:dyDescent="0.25">
      <c r="A1396" t="s">
        <v>1405</v>
      </c>
      <c r="B1396" t="s">
        <v>5011</v>
      </c>
      <c r="C1396" t="s">
        <v>5023</v>
      </c>
      <c r="D1396">
        <v>46</v>
      </c>
      <c r="E1396" s="5">
        <v>44484</v>
      </c>
      <c r="F1396">
        <v>212</v>
      </c>
      <c r="G1396">
        <v>51</v>
      </c>
      <c r="H1396" t="s">
        <v>5047</v>
      </c>
      <c r="I1396">
        <v>54</v>
      </c>
      <c r="J1396">
        <v>1</v>
      </c>
      <c r="K1396" t="s">
        <v>5051</v>
      </c>
      <c r="L1396" s="7" t="str">
        <f t="shared" si="63"/>
        <v>41-50</v>
      </c>
      <c r="M1396" s="7">
        <f t="shared" si="64"/>
        <v>2021</v>
      </c>
      <c r="N1396" s="6" t="str">
        <f t="shared" si="65"/>
        <v>Medium</v>
      </c>
    </row>
    <row r="1397" spans="1:14" x14ac:dyDescent="0.25">
      <c r="A1397" t="s">
        <v>1406</v>
      </c>
      <c r="B1397" t="s">
        <v>5014</v>
      </c>
      <c r="C1397" t="s">
        <v>5028</v>
      </c>
      <c r="D1397">
        <v>44</v>
      </c>
      <c r="E1397" s="5">
        <v>44168</v>
      </c>
      <c r="F1397">
        <v>230</v>
      </c>
      <c r="G1397">
        <v>14</v>
      </c>
      <c r="H1397" t="s">
        <v>5047</v>
      </c>
      <c r="I1397">
        <v>79</v>
      </c>
      <c r="J1397">
        <v>0</v>
      </c>
      <c r="L1397" s="7" t="str">
        <f t="shared" si="63"/>
        <v>41-50</v>
      </c>
      <c r="M1397" s="7">
        <f t="shared" si="64"/>
        <v>2020</v>
      </c>
      <c r="N1397" s="6" t="str">
        <f t="shared" si="65"/>
        <v>Low</v>
      </c>
    </row>
    <row r="1398" spans="1:14" x14ac:dyDescent="0.25">
      <c r="A1398" t="s">
        <v>1407</v>
      </c>
      <c r="B1398" t="s">
        <v>5013</v>
      </c>
      <c r="C1398" t="s">
        <v>5033</v>
      </c>
      <c r="D1398">
        <v>26</v>
      </c>
      <c r="E1398" s="5">
        <v>44272</v>
      </c>
      <c r="F1398">
        <v>213</v>
      </c>
      <c r="G1398">
        <v>40</v>
      </c>
      <c r="H1398" t="s">
        <v>5044</v>
      </c>
      <c r="I1398">
        <v>52</v>
      </c>
      <c r="J1398">
        <v>1</v>
      </c>
      <c r="K1398" t="s">
        <v>5049</v>
      </c>
      <c r="L1398" s="7" t="str">
        <f t="shared" si="63"/>
        <v>21-30</v>
      </c>
      <c r="M1398" s="7">
        <f t="shared" si="64"/>
        <v>2021</v>
      </c>
      <c r="N1398" s="6" t="str">
        <f t="shared" si="65"/>
        <v>Medium</v>
      </c>
    </row>
    <row r="1399" spans="1:14" x14ac:dyDescent="0.25">
      <c r="A1399" t="s">
        <v>1408</v>
      </c>
      <c r="B1399" t="s">
        <v>5015</v>
      </c>
      <c r="C1399" t="s">
        <v>5040</v>
      </c>
      <c r="D1399">
        <v>37</v>
      </c>
      <c r="E1399" s="5">
        <v>44709</v>
      </c>
      <c r="F1399">
        <v>203</v>
      </c>
      <c r="G1399">
        <v>27</v>
      </c>
      <c r="H1399" t="s">
        <v>5045</v>
      </c>
      <c r="I1399">
        <v>98</v>
      </c>
      <c r="J1399">
        <v>1</v>
      </c>
      <c r="K1399" t="s">
        <v>5051</v>
      </c>
      <c r="L1399" s="7" t="str">
        <f t="shared" si="63"/>
        <v>31-40</v>
      </c>
      <c r="M1399" s="7">
        <f t="shared" si="64"/>
        <v>2022</v>
      </c>
      <c r="N1399" s="6" t="str">
        <f t="shared" si="65"/>
        <v>Low</v>
      </c>
    </row>
    <row r="1400" spans="1:14" x14ac:dyDescent="0.25">
      <c r="A1400" t="s">
        <v>1409</v>
      </c>
      <c r="B1400" t="s">
        <v>5018</v>
      </c>
      <c r="C1400" t="s">
        <v>5032</v>
      </c>
      <c r="D1400">
        <v>27</v>
      </c>
      <c r="E1400" s="5">
        <v>44842</v>
      </c>
      <c r="F1400">
        <v>209</v>
      </c>
      <c r="G1400">
        <v>8</v>
      </c>
      <c r="H1400" t="s">
        <v>5047</v>
      </c>
      <c r="I1400">
        <v>75</v>
      </c>
      <c r="J1400">
        <v>0</v>
      </c>
      <c r="L1400" s="7" t="str">
        <f t="shared" si="63"/>
        <v>21-30</v>
      </c>
      <c r="M1400" s="7">
        <f t="shared" si="64"/>
        <v>2022</v>
      </c>
      <c r="N1400" s="6" t="str">
        <f t="shared" si="65"/>
        <v>Low</v>
      </c>
    </row>
    <row r="1401" spans="1:14" x14ac:dyDescent="0.25">
      <c r="A1401" t="s">
        <v>1410</v>
      </c>
      <c r="B1401" t="s">
        <v>5018</v>
      </c>
      <c r="C1401" t="s">
        <v>5032</v>
      </c>
      <c r="D1401">
        <v>36</v>
      </c>
      <c r="E1401" s="5">
        <v>44035</v>
      </c>
      <c r="F1401">
        <v>226</v>
      </c>
      <c r="G1401">
        <v>67</v>
      </c>
      <c r="H1401" t="s">
        <v>5043</v>
      </c>
      <c r="I1401">
        <v>92</v>
      </c>
      <c r="J1401">
        <v>1</v>
      </c>
      <c r="K1401" t="s">
        <v>5049</v>
      </c>
      <c r="L1401" s="7" t="str">
        <f t="shared" si="63"/>
        <v>31-40</v>
      </c>
      <c r="M1401" s="7">
        <f t="shared" si="64"/>
        <v>2020</v>
      </c>
      <c r="N1401" s="6" t="str">
        <f t="shared" si="65"/>
        <v>High</v>
      </c>
    </row>
    <row r="1402" spans="1:14" x14ac:dyDescent="0.25">
      <c r="A1402" t="s">
        <v>1411</v>
      </c>
      <c r="B1402" t="s">
        <v>5017</v>
      </c>
      <c r="C1402" t="s">
        <v>5030</v>
      </c>
      <c r="D1402">
        <v>50</v>
      </c>
      <c r="E1402" s="5">
        <v>44004</v>
      </c>
      <c r="F1402">
        <v>227</v>
      </c>
      <c r="G1402">
        <v>43</v>
      </c>
      <c r="H1402" t="s">
        <v>5047</v>
      </c>
      <c r="I1402">
        <v>60</v>
      </c>
      <c r="J1402">
        <v>0</v>
      </c>
      <c r="L1402" s="7" t="str">
        <f t="shared" si="63"/>
        <v>41-50</v>
      </c>
      <c r="M1402" s="7">
        <f t="shared" si="64"/>
        <v>2020</v>
      </c>
      <c r="N1402" s="6" t="str">
        <f t="shared" si="65"/>
        <v>Medium</v>
      </c>
    </row>
    <row r="1403" spans="1:14" x14ac:dyDescent="0.25">
      <c r="A1403" t="s">
        <v>1412</v>
      </c>
      <c r="B1403" t="s">
        <v>5015</v>
      </c>
      <c r="C1403" t="s">
        <v>5040</v>
      </c>
      <c r="D1403">
        <v>37</v>
      </c>
      <c r="E1403" s="5">
        <v>44441</v>
      </c>
      <c r="F1403">
        <v>234</v>
      </c>
      <c r="G1403">
        <v>88</v>
      </c>
      <c r="H1403" t="s">
        <v>5043</v>
      </c>
      <c r="I1403">
        <v>94</v>
      </c>
      <c r="J1403">
        <v>1</v>
      </c>
      <c r="K1403" t="s">
        <v>5051</v>
      </c>
      <c r="L1403" s="7" t="str">
        <f t="shared" si="63"/>
        <v>31-40</v>
      </c>
      <c r="M1403" s="7">
        <f t="shared" si="64"/>
        <v>2021</v>
      </c>
      <c r="N1403" s="6" t="str">
        <f t="shared" si="65"/>
        <v>High</v>
      </c>
    </row>
    <row r="1404" spans="1:14" x14ac:dyDescent="0.25">
      <c r="A1404" t="s">
        <v>1413</v>
      </c>
      <c r="B1404" t="s">
        <v>5016</v>
      </c>
      <c r="C1404" t="s">
        <v>5041</v>
      </c>
      <c r="D1404">
        <v>39</v>
      </c>
      <c r="E1404" s="5">
        <v>44126</v>
      </c>
      <c r="F1404">
        <v>257</v>
      </c>
      <c r="G1404">
        <v>76</v>
      </c>
      <c r="H1404" t="s">
        <v>5043</v>
      </c>
      <c r="I1404">
        <v>54</v>
      </c>
      <c r="J1404">
        <v>0</v>
      </c>
      <c r="L1404" s="7" t="str">
        <f t="shared" si="63"/>
        <v>31-40</v>
      </c>
      <c r="M1404" s="7">
        <f t="shared" si="64"/>
        <v>2020</v>
      </c>
      <c r="N1404" s="6" t="str">
        <f t="shared" si="65"/>
        <v>High</v>
      </c>
    </row>
    <row r="1405" spans="1:14" x14ac:dyDescent="0.25">
      <c r="A1405" t="s">
        <v>1414</v>
      </c>
      <c r="B1405" t="s">
        <v>5015</v>
      </c>
      <c r="C1405" t="s">
        <v>5025</v>
      </c>
      <c r="D1405">
        <v>48</v>
      </c>
      <c r="E1405" s="5">
        <v>43966</v>
      </c>
      <c r="F1405">
        <v>246</v>
      </c>
      <c r="G1405">
        <v>95</v>
      </c>
      <c r="H1405" t="s">
        <v>5046</v>
      </c>
      <c r="I1405">
        <v>96</v>
      </c>
      <c r="J1405">
        <v>1</v>
      </c>
      <c r="K1405" t="s">
        <v>5049</v>
      </c>
      <c r="L1405" s="7" t="str">
        <f t="shared" si="63"/>
        <v>41-50</v>
      </c>
      <c r="M1405" s="7">
        <f t="shared" si="64"/>
        <v>2020</v>
      </c>
      <c r="N1405" s="6" t="str">
        <f t="shared" si="65"/>
        <v>High</v>
      </c>
    </row>
    <row r="1406" spans="1:14" x14ac:dyDescent="0.25">
      <c r="A1406" t="s">
        <v>1415</v>
      </c>
      <c r="B1406" t="s">
        <v>5013</v>
      </c>
      <c r="C1406" t="s">
        <v>5033</v>
      </c>
      <c r="D1406">
        <v>26</v>
      </c>
      <c r="E1406" s="5">
        <v>44416</v>
      </c>
      <c r="F1406">
        <v>255</v>
      </c>
      <c r="G1406">
        <v>40</v>
      </c>
      <c r="H1406" t="s">
        <v>5045</v>
      </c>
      <c r="I1406">
        <v>100</v>
      </c>
      <c r="J1406">
        <v>1</v>
      </c>
      <c r="K1406" t="s">
        <v>5051</v>
      </c>
      <c r="L1406" s="7" t="str">
        <f t="shared" si="63"/>
        <v>21-30</v>
      </c>
      <c r="M1406" s="7">
        <f t="shared" si="64"/>
        <v>2021</v>
      </c>
      <c r="N1406" s="6" t="str">
        <f t="shared" si="65"/>
        <v>Medium</v>
      </c>
    </row>
    <row r="1407" spans="1:14" x14ac:dyDescent="0.25">
      <c r="A1407" t="s">
        <v>1416</v>
      </c>
      <c r="B1407" t="s">
        <v>5017</v>
      </c>
      <c r="C1407" t="s">
        <v>5042</v>
      </c>
      <c r="D1407">
        <v>48</v>
      </c>
      <c r="E1407" s="5">
        <v>44050</v>
      </c>
      <c r="F1407">
        <v>208</v>
      </c>
      <c r="G1407">
        <v>81</v>
      </c>
      <c r="H1407" t="s">
        <v>5048</v>
      </c>
      <c r="I1407">
        <v>90</v>
      </c>
      <c r="J1407">
        <v>0</v>
      </c>
      <c r="L1407" s="7" t="str">
        <f t="shared" si="63"/>
        <v>41-50</v>
      </c>
      <c r="M1407" s="7">
        <f t="shared" si="64"/>
        <v>2020</v>
      </c>
      <c r="N1407" s="6" t="str">
        <f t="shared" si="65"/>
        <v>High</v>
      </c>
    </row>
    <row r="1408" spans="1:14" x14ac:dyDescent="0.25">
      <c r="A1408" t="s">
        <v>1417</v>
      </c>
      <c r="B1408" t="s">
        <v>5017</v>
      </c>
      <c r="C1408" t="s">
        <v>5030</v>
      </c>
      <c r="D1408">
        <v>45</v>
      </c>
      <c r="E1408" s="5">
        <v>44735</v>
      </c>
      <c r="F1408">
        <v>226</v>
      </c>
      <c r="G1408">
        <v>89</v>
      </c>
      <c r="H1408" t="s">
        <v>5044</v>
      </c>
      <c r="I1408">
        <v>99</v>
      </c>
      <c r="J1408">
        <v>0</v>
      </c>
      <c r="L1408" s="7" t="str">
        <f t="shared" si="63"/>
        <v>41-50</v>
      </c>
      <c r="M1408" s="7">
        <f t="shared" si="64"/>
        <v>2022</v>
      </c>
      <c r="N1408" s="6" t="str">
        <f t="shared" si="65"/>
        <v>High</v>
      </c>
    </row>
    <row r="1409" spans="1:14" x14ac:dyDescent="0.25">
      <c r="A1409" t="s">
        <v>1418</v>
      </c>
      <c r="B1409" t="s">
        <v>5016</v>
      </c>
      <c r="C1409" t="s">
        <v>5041</v>
      </c>
      <c r="D1409">
        <v>33</v>
      </c>
      <c r="E1409" s="5">
        <v>44713</v>
      </c>
      <c r="F1409">
        <v>260</v>
      </c>
      <c r="G1409">
        <v>24</v>
      </c>
      <c r="H1409" t="s">
        <v>5046</v>
      </c>
      <c r="I1409">
        <v>86</v>
      </c>
      <c r="J1409">
        <v>0</v>
      </c>
      <c r="L1409" s="7" t="str">
        <f t="shared" si="63"/>
        <v>31-40</v>
      </c>
      <c r="M1409" s="7">
        <f t="shared" si="64"/>
        <v>2022</v>
      </c>
      <c r="N1409" s="6" t="str">
        <f t="shared" si="65"/>
        <v>Low</v>
      </c>
    </row>
    <row r="1410" spans="1:14" x14ac:dyDescent="0.25">
      <c r="A1410" t="s">
        <v>1419</v>
      </c>
      <c r="B1410" t="s">
        <v>5015</v>
      </c>
      <c r="C1410" t="s">
        <v>5040</v>
      </c>
      <c r="D1410">
        <v>22</v>
      </c>
      <c r="E1410" s="5">
        <v>44618</v>
      </c>
      <c r="F1410">
        <v>257</v>
      </c>
      <c r="G1410">
        <v>39</v>
      </c>
      <c r="H1410" t="s">
        <v>5044</v>
      </c>
      <c r="I1410">
        <v>57</v>
      </c>
      <c r="J1410">
        <v>1</v>
      </c>
      <c r="K1410" t="s">
        <v>5050</v>
      </c>
      <c r="L1410" s="7" t="str">
        <f t="shared" si="63"/>
        <v>21-30</v>
      </c>
      <c r="M1410" s="7">
        <f t="shared" si="64"/>
        <v>2022</v>
      </c>
      <c r="N1410" s="6" t="str">
        <f t="shared" si="65"/>
        <v>Medium</v>
      </c>
    </row>
    <row r="1411" spans="1:14" x14ac:dyDescent="0.25">
      <c r="A1411" t="s">
        <v>1420</v>
      </c>
      <c r="B1411" t="s">
        <v>5014</v>
      </c>
      <c r="C1411" t="s">
        <v>5035</v>
      </c>
      <c r="D1411">
        <v>35</v>
      </c>
      <c r="E1411" s="5">
        <v>44567</v>
      </c>
      <c r="F1411">
        <v>222</v>
      </c>
      <c r="G1411">
        <v>69</v>
      </c>
      <c r="H1411" t="s">
        <v>5048</v>
      </c>
      <c r="I1411">
        <v>83</v>
      </c>
      <c r="J1411">
        <v>1</v>
      </c>
      <c r="K1411" t="s">
        <v>5049</v>
      </c>
      <c r="L1411" s="7" t="str">
        <f t="shared" ref="L1411:L1474" si="66">IF(D1411&lt;=30,"21-30",IF(D1411&lt;=40,"31-40","41-50"))</f>
        <v>31-40</v>
      </c>
      <c r="M1411" s="7">
        <f t="shared" ref="M1411:M1474" si="67">YEAR(E1411)</f>
        <v>2022</v>
      </c>
      <c r="N1411" s="6" t="str">
        <f t="shared" ref="N1411:N1474" si="68">IF(G1411&lt;30,"Low",IF(G1411&lt;60,"Medium","High"))</f>
        <v>High</v>
      </c>
    </row>
    <row r="1412" spans="1:14" x14ac:dyDescent="0.25">
      <c r="A1412" t="s">
        <v>1421</v>
      </c>
      <c r="B1412" t="s">
        <v>5013</v>
      </c>
      <c r="C1412" t="s">
        <v>5033</v>
      </c>
      <c r="D1412">
        <v>35</v>
      </c>
      <c r="E1412" s="5">
        <v>44545</v>
      </c>
      <c r="F1412">
        <v>211</v>
      </c>
      <c r="G1412">
        <v>70</v>
      </c>
      <c r="H1412" t="s">
        <v>5044</v>
      </c>
      <c r="I1412">
        <v>60</v>
      </c>
      <c r="J1412">
        <v>1</v>
      </c>
      <c r="K1412" t="s">
        <v>5051</v>
      </c>
      <c r="L1412" s="7" t="str">
        <f t="shared" si="66"/>
        <v>31-40</v>
      </c>
      <c r="M1412" s="7">
        <f t="shared" si="67"/>
        <v>2021</v>
      </c>
      <c r="N1412" s="6" t="str">
        <f t="shared" si="68"/>
        <v>High</v>
      </c>
    </row>
    <row r="1413" spans="1:14" x14ac:dyDescent="0.25">
      <c r="A1413" t="s">
        <v>1422</v>
      </c>
      <c r="B1413" t="s">
        <v>5018</v>
      </c>
      <c r="C1413" t="s">
        <v>5032</v>
      </c>
      <c r="D1413">
        <v>44</v>
      </c>
      <c r="E1413" s="5">
        <v>44231</v>
      </c>
      <c r="F1413">
        <v>227</v>
      </c>
      <c r="G1413">
        <v>81</v>
      </c>
      <c r="H1413" t="s">
        <v>5047</v>
      </c>
      <c r="I1413">
        <v>94</v>
      </c>
      <c r="J1413">
        <v>0</v>
      </c>
      <c r="L1413" s="7" t="str">
        <f t="shared" si="66"/>
        <v>41-50</v>
      </c>
      <c r="M1413" s="7">
        <f t="shared" si="67"/>
        <v>2021</v>
      </c>
      <c r="N1413" s="6" t="str">
        <f t="shared" si="68"/>
        <v>High</v>
      </c>
    </row>
    <row r="1414" spans="1:14" x14ac:dyDescent="0.25">
      <c r="A1414" t="s">
        <v>1423</v>
      </c>
      <c r="B1414" t="s">
        <v>5011</v>
      </c>
      <c r="C1414" t="s">
        <v>5019</v>
      </c>
      <c r="D1414">
        <v>24</v>
      </c>
      <c r="E1414" s="5">
        <v>44262</v>
      </c>
      <c r="F1414">
        <v>201</v>
      </c>
      <c r="G1414">
        <v>78</v>
      </c>
      <c r="H1414" t="s">
        <v>5048</v>
      </c>
      <c r="I1414">
        <v>56</v>
      </c>
      <c r="J1414">
        <v>1</v>
      </c>
      <c r="K1414" t="s">
        <v>5050</v>
      </c>
      <c r="L1414" s="7" t="str">
        <f t="shared" si="66"/>
        <v>21-30</v>
      </c>
      <c r="M1414" s="7">
        <f t="shared" si="67"/>
        <v>2021</v>
      </c>
      <c r="N1414" s="6" t="str">
        <f t="shared" si="68"/>
        <v>High</v>
      </c>
    </row>
    <row r="1415" spans="1:14" x14ac:dyDescent="0.25">
      <c r="A1415" t="s">
        <v>1424</v>
      </c>
      <c r="B1415" t="s">
        <v>5011</v>
      </c>
      <c r="C1415" t="s">
        <v>5020</v>
      </c>
      <c r="D1415">
        <v>36</v>
      </c>
      <c r="E1415" s="5">
        <v>44412</v>
      </c>
      <c r="F1415">
        <v>237</v>
      </c>
      <c r="G1415">
        <v>4</v>
      </c>
      <c r="H1415" t="s">
        <v>5046</v>
      </c>
      <c r="I1415">
        <v>68</v>
      </c>
      <c r="J1415">
        <v>1</v>
      </c>
      <c r="K1415" t="s">
        <v>5049</v>
      </c>
      <c r="L1415" s="7" t="str">
        <f t="shared" si="66"/>
        <v>31-40</v>
      </c>
      <c r="M1415" s="7">
        <f t="shared" si="67"/>
        <v>2021</v>
      </c>
      <c r="N1415" s="6" t="str">
        <f t="shared" si="68"/>
        <v>Low</v>
      </c>
    </row>
    <row r="1416" spans="1:14" x14ac:dyDescent="0.25">
      <c r="A1416" t="s">
        <v>1425</v>
      </c>
      <c r="B1416" t="s">
        <v>5012</v>
      </c>
      <c r="C1416" t="s">
        <v>5034</v>
      </c>
      <c r="D1416">
        <v>39</v>
      </c>
      <c r="E1416" s="5">
        <v>44537</v>
      </c>
      <c r="F1416">
        <v>207</v>
      </c>
      <c r="G1416">
        <v>25</v>
      </c>
      <c r="H1416" t="s">
        <v>5048</v>
      </c>
      <c r="I1416">
        <v>57</v>
      </c>
      <c r="J1416">
        <v>1</v>
      </c>
      <c r="K1416" t="s">
        <v>5051</v>
      </c>
      <c r="L1416" s="7" t="str">
        <f t="shared" si="66"/>
        <v>31-40</v>
      </c>
      <c r="M1416" s="7">
        <f t="shared" si="67"/>
        <v>2021</v>
      </c>
      <c r="N1416" s="6" t="str">
        <f t="shared" si="68"/>
        <v>Low</v>
      </c>
    </row>
    <row r="1417" spans="1:14" x14ac:dyDescent="0.25">
      <c r="A1417" t="s">
        <v>1426</v>
      </c>
      <c r="B1417" t="s">
        <v>5016</v>
      </c>
      <c r="C1417" t="s">
        <v>5029</v>
      </c>
      <c r="D1417">
        <v>44</v>
      </c>
      <c r="E1417" s="5">
        <v>44124</v>
      </c>
      <c r="F1417">
        <v>247</v>
      </c>
      <c r="G1417">
        <v>50</v>
      </c>
      <c r="H1417" t="s">
        <v>5045</v>
      </c>
      <c r="I1417">
        <v>73</v>
      </c>
      <c r="J1417">
        <v>0</v>
      </c>
      <c r="L1417" s="7" t="str">
        <f t="shared" si="66"/>
        <v>41-50</v>
      </c>
      <c r="M1417" s="7">
        <f t="shared" si="67"/>
        <v>2020</v>
      </c>
      <c r="N1417" s="6" t="str">
        <f t="shared" si="68"/>
        <v>Medium</v>
      </c>
    </row>
    <row r="1418" spans="1:14" x14ac:dyDescent="0.25">
      <c r="A1418" t="s">
        <v>1427</v>
      </c>
      <c r="B1418" t="s">
        <v>5018</v>
      </c>
      <c r="C1418" t="s">
        <v>5036</v>
      </c>
      <c r="D1418">
        <v>50</v>
      </c>
      <c r="E1418" s="5">
        <v>44253</v>
      </c>
      <c r="F1418">
        <v>216</v>
      </c>
      <c r="G1418">
        <v>39</v>
      </c>
      <c r="H1418" t="s">
        <v>5048</v>
      </c>
      <c r="I1418">
        <v>93</v>
      </c>
      <c r="J1418">
        <v>0</v>
      </c>
      <c r="L1418" s="7" t="str">
        <f t="shared" si="66"/>
        <v>41-50</v>
      </c>
      <c r="M1418" s="7">
        <f t="shared" si="67"/>
        <v>2021</v>
      </c>
      <c r="N1418" s="6" t="str">
        <f t="shared" si="68"/>
        <v>Medium</v>
      </c>
    </row>
    <row r="1419" spans="1:14" x14ac:dyDescent="0.25">
      <c r="A1419" t="s">
        <v>1428</v>
      </c>
      <c r="B1419" t="s">
        <v>5017</v>
      </c>
      <c r="C1419" t="s">
        <v>5042</v>
      </c>
      <c r="D1419">
        <v>23</v>
      </c>
      <c r="E1419" s="5">
        <v>44912</v>
      </c>
      <c r="F1419">
        <v>201</v>
      </c>
      <c r="G1419">
        <v>19</v>
      </c>
      <c r="H1419" t="s">
        <v>5047</v>
      </c>
      <c r="I1419">
        <v>83</v>
      </c>
      <c r="J1419">
        <v>1</v>
      </c>
      <c r="K1419" t="s">
        <v>5051</v>
      </c>
      <c r="L1419" s="7" t="str">
        <f t="shared" si="66"/>
        <v>21-30</v>
      </c>
      <c r="M1419" s="7">
        <f t="shared" si="67"/>
        <v>2022</v>
      </c>
      <c r="N1419" s="6" t="str">
        <f t="shared" si="68"/>
        <v>Low</v>
      </c>
    </row>
    <row r="1420" spans="1:14" x14ac:dyDescent="0.25">
      <c r="A1420" t="s">
        <v>1429</v>
      </c>
      <c r="B1420" t="s">
        <v>5013</v>
      </c>
      <c r="C1420" t="s">
        <v>5022</v>
      </c>
      <c r="D1420">
        <v>35</v>
      </c>
      <c r="E1420" s="5">
        <v>44680</v>
      </c>
      <c r="F1420">
        <v>235</v>
      </c>
      <c r="G1420">
        <v>50</v>
      </c>
      <c r="H1420" t="s">
        <v>5043</v>
      </c>
      <c r="I1420">
        <v>89</v>
      </c>
      <c r="J1420">
        <v>1</v>
      </c>
      <c r="K1420" t="s">
        <v>5049</v>
      </c>
      <c r="L1420" s="7" t="str">
        <f t="shared" si="66"/>
        <v>31-40</v>
      </c>
      <c r="M1420" s="7">
        <f t="shared" si="67"/>
        <v>2022</v>
      </c>
      <c r="N1420" s="6" t="str">
        <f t="shared" si="68"/>
        <v>Medium</v>
      </c>
    </row>
    <row r="1421" spans="1:14" x14ac:dyDescent="0.25">
      <c r="A1421" t="s">
        <v>1430</v>
      </c>
      <c r="B1421" t="s">
        <v>5016</v>
      </c>
      <c r="C1421" t="s">
        <v>5041</v>
      </c>
      <c r="D1421">
        <v>42</v>
      </c>
      <c r="E1421" s="5">
        <v>44528</v>
      </c>
      <c r="F1421">
        <v>246</v>
      </c>
      <c r="G1421">
        <v>22</v>
      </c>
      <c r="H1421" t="s">
        <v>5048</v>
      </c>
      <c r="I1421">
        <v>70</v>
      </c>
      <c r="J1421">
        <v>0</v>
      </c>
      <c r="L1421" s="7" t="str">
        <f t="shared" si="66"/>
        <v>41-50</v>
      </c>
      <c r="M1421" s="7">
        <f t="shared" si="67"/>
        <v>2021</v>
      </c>
      <c r="N1421" s="6" t="str">
        <f t="shared" si="68"/>
        <v>Low</v>
      </c>
    </row>
    <row r="1422" spans="1:14" x14ac:dyDescent="0.25">
      <c r="A1422" t="s">
        <v>1431</v>
      </c>
      <c r="B1422" t="s">
        <v>5016</v>
      </c>
      <c r="C1422" t="s">
        <v>5041</v>
      </c>
      <c r="D1422">
        <v>25</v>
      </c>
      <c r="E1422" s="5">
        <v>44200</v>
      </c>
      <c r="F1422">
        <v>251</v>
      </c>
      <c r="G1422">
        <v>16</v>
      </c>
      <c r="H1422" t="s">
        <v>5044</v>
      </c>
      <c r="I1422">
        <v>57</v>
      </c>
      <c r="J1422">
        <v>1</v>
      </c>
      <c r="K1422" t="s">
        <v>5050</v>
      </c>
      <c r="L1422" s="7" t="str">
        <f t="shared" si="66"/>
        <v>21-30</v>
      </c>
      <c r="M1422" s="7">
        <f t="shared" si="67"/>
        <v>2021</v>
      </c>
      <c r="N1422" s="6" t="str">
        <f t="shared" si="68"/>
        <v>Low</v>
      </c>
    </row>
    <row r="1423" spans="1:14" x14ac:dyDescent="0.25">
      <c r="A1423" t="s">
        <v>1432</v>
      </c>
      <c r="B1423" t="s">
        <v>5018</v>
      </c>
      <c r="C1423" t="s">
        <v>5032</v>
      </c>
      <c r="D1423">
        <v>27</v>
      </c>
      <c r="E1423" s="5">
        <v>43956</v>
      </c>
      <c r="F1423">
        <v>220</v>
      </c>
      <c r="G1423">
        <v>26</v>
      </c>
      <c r="H1423" t="s">
        <v>5045</v>
      </c>
      <c r="I1423">
        <v>55</v>
      </c>
      <c r="J1423">
        <v>0</v>
      </c>
      <c r="L1423" s="7" t="str">
        <f t="shared" si="66"/>
        <v>21-30</v>
      </c>
      <c r="M1423" s="7">
        <f t="shared" si="67"/>
        <v>2020</v>
      </c>
      <c r="N1423" s="6" t="str">
        <f t="shared" si="68"/>
        <v>Low</v>
      </c>
    </row>
    <row r="1424" spans="1:14" x14ac:dyDescent="0.25">
      <c r="A1424" t="s">
        <v>1433</v>
      </c>
      <c r="B1424" t="s">
        <v>5016</v>
      </c>
      <c r="C1424" t="s">
        <v>5041</v>
      </c>
      <c r="D1424">
        <v>42</v>
      </c>
      <c r="E1424" s="5">
        <v>44139</v>
      </c>
      <c r="F1424">
        <v>237</v>
      </c>
      <c r="G1424">
        <v>19</v>
      </c>
      <c r="H1424" t="s">
        <v>5045</v>
      </c>
      <c r="I1424">
        <v>89</v>
      </c>
      <c r="J1424">
        <v>0</v>
      </c>
      <c r="L1424" s="7" t="str">
        <f t="shared" si="66"/>
        <v>41-50</v>
      </c>
      <c r="M1424" s="7">
        <f t="shared" si="67"/>
        <v>2020</v>
      </c>
      <c r="N1424" s="6" t="str">
        <f t="shared" si="68"/>
        <v>Low</v>
      </c>
    </row>
    <row r="1425" spans="1:14" x14ac:dyDescent="0.25">
      <c r="A1425" t="s">
        <v>1434</v>
      </c>
      <c r="B1425" t="s">
        <v>5016</v>
      </c>
      <c r="C1425" t="s">
        <v>5041</v>
      </c>
      <c r="D1425">
        <v>45</v>
      </c>
      <c r="E1425" s="5">
        <v>44176</v>
      </c>
      <c r="F1425">
        <v>208</v>
      </c>
      <c r="G1425">
        <v>58</v>
      </c>
      <c r="H1425" t="s">
        <v>5046</v>
      </c>
      <c r="I1425">
        <v>90</v>
      </c>
      <c r="J1425">
        <v>1</v>
      </c>
      <c r="K1425" t="s">
        <v>5049</v>
      </c>
      <c r="L1425" s="7" t="str">
        <f t="shared" si="66"/>
        <v>41-50</v>
      </c>
      <c r="M1425" s="7">
        <f t="shared" si="67"/>
        <v>2020</v>
      </c>
      <c r="N1425" s="6" t="str">
        <f t="shared" si="68"/>
        <v>Medium</v>
      </c>
    </row>
    <row r="1426" spans="1:14" x14ac:dyDescent="0.25">
      <c r="A1426" t="s">
        <v>1435</v>
      </c>
      <c r="B1426" t="s">
        <v>5012</v>
      </c>
      <c r="C1426" t="s">
        <v>5021</v>
      </c>
      <c r="D1426">
        <v>50</v>
      </c>
      <c r="E1426" s="5">
        <v>44700</v>
      </c>
      <c r="F1426">
        <v>219</v>
      </c>
      <c r="G1426">
        <v>24</v>
      </c>
      <c r="H1426" t="s">
        <v>5044</v>
      </c>
      <c r="I1426">
        <v>65</v>
      </c>
      <c r="J1426">
        <v>1</v>
      </c>
      <c r="K1426" t="s">
        <v>5051</v>
      </c>
      <c r="L1426" s="7" t="str">
        <f t="shared" si="66"/>
        <v>41-50</v>
      </c>
      <c r="M1426" s="7">
        <f t="shared" si="67"/>
        <v>2022</v>
      </c>
      <c r="N1426" s="6" t="str">
        <f t="shared" si="68"/>
        <v>Low</v>
      </c>
    </row>
    <row r="1427" spans="1:14" x14ac:dyDescent="0.25">
      <c r="A1427" t="s">
        <v>1436</v>
      </c>
      <c r="B1427" t="s">
        <v>5017</v>
      </c>
      <c r="C1427" t="s">
        <v>5042</v>
      </c>
      <c r="D1427">
        <v>24</v>
      </c>
      <c r="E1427" s="5">
        <v>43970</v>
      </c>
      <c r="F1427">
        <v>209</v>
      </c>
      <c r="G1427">
        <v>80</v>
      </c>
      <c r="H1427" t="s">
        <v>5045</v>
      </c>
      <c r="I1427">
        <v>90</v>
      </c>
      <c r="J1427">
        <v>0</v>
      </c>
      <c r="L1427" s="7" t="str">
        <f t="shared" si="66"/>
        <v>21-30</v>
      </c>
      <c r="M1427" s="7">
        <f t="shared" si="67"/>
        <v>2020</v>
      </c>
      <c r="N1427" s="6" t="str">
        <f t="shared" si="68"/>
        <v>High</v>
      </c>
    </row>
    <row r="1428" spans="1:14" x14ac:dyDescent="0.25">
      <c r="A1428" t="s">
        <v>1437</v>
      </c>
      <c r="B1428" t="s">
        <v>5011</v>
      </c>
      <c r="C1428" t="s">
        <v>5023</v>
      </c>
      <c r="D1428">
        <v>41</v>
      </c>
      <c r="E1428" s="5">
        <v>44802</v>
      </c>
      <c r="F1428">
        <v>206</v>
      </c>
      <c r="G1428">
        <v>18</v>
      </c>
      <c r="H1428" t="s">
        <v>5047</v>
      </c>
      <c r="I1428">
        <v>66</v>
      </c>
      <c r="J1428">
        <v>0</v>
      </c>
      <c r="L1428" s="7" t="str">
        <f t="shared" si="66"/>
        <v>41-50</v>
      </c>
      <c r="M1428" s="7">
        <f t="shared" si="67"/>
        <v>2022</v>
      </c>
      <c r="N1428" s="6" t="str">
        <f t="shared" si="68"/>
        <v>Low</v>
      </c>
    </row>
    <row r="1429" spans="1:14" x14ac:dyDescent="0.25">
      <c r="A1429" t="s">
        <v>1438</v>
      </c>
      <c r="B1429" t="s">
        <v>5011</v>
      </c>
      <c r="C1429" t="s">
        <v>5019</v>
      </c>
      <c r="D1429">
        <v>37</v>
      </c>
      <c r="E1429" s="5">
        <v>44063</v>
      </c>
      <c r="F1429">
        <v>223</v>
      </c>
      <c r="G1429">
        <v>26</v>
      </c>
      <c r="H1429" t="s">
        <v>5048</v>
      </c>
      <c r="I1429">
        <v>56</v>
      </c>
      <c r="J1429">
        <v>1</v>
      </c>
      <c r="K1429" t="s">
        <v>5049</v>
      </c>
      <c r="L1429" s="7" t="str">
        <f t="shared" si="66"/>
        <v>31-40</v>
      </c>
      <c r="M1429" s="7">
        <f t="shared" si="67"/>
        <v>2020</v>
      </c>
      <c r="N1429" s="6" t="str">
        <f t="shared" si="68"/>
        <v>Low</v>
      </c>
    </row>
    <row r="1430" spans="1:14" x14ac:dyDescent="0.25">
      <c r="A1430" t="s">
        <v>1439</v>
      </c>
      <c r="B1430" t="s">
        <v>5016</v>
      </c>
      <c r="C1430" t="s">
        <v>5041</v>
      </c>
      <c r="D1430">
        <v>37</v>
      </c>
      <c r="E1430" s="5">
        <v>43945</v>
      </c>
      <c r="F1430">
        <v>240</v>
      </c>
      <c r="G1430">
        <v>9</v>
      </c>
      <c r="H1430" t="s">
        <v>5043</v>
      </c>
      <c r="I1430">
        <v>93</v>
      </c>
      <c r="J1430">
        <v>1</v>
      </c>
      <c r="K1430" t="s">
        <v>5051</v>
      </c>
      <c r="L1430" s="7" t="str">
        <f t="shared" si="66"/>
        <v>31-40</v>
      </c>
      <c r="M1430" s="7">
        <f t="shared" si="67"/>
        <v>2020</v>
      </c>
      <c r="N1430" s="6" t="str">
        <f t="shared" si="68"/>
        <v>Low</v>
      </c>
    </row>
    <row r="1431" spans="1:14" x14ac:dyDescent="0.25">
      <c r="A1431" t="s">
        <v>1440</v>
      </c>
      <c r="B1431" t="s">
        <v>5015</v>
      </c>
      <c r="C1431" t="s">
        <v>5025</v>
      </c>
      <c r="D1431">
        <v>36</v>
      </c>
      <c r="E1431" s="5">
        <v>44100</v>
      </c>
      <c r="F1431">
        <v>210</v>
      </c>
      <c r="G1431">
        <v>23</v>
      </c>
      <c r="H1431" t="s">
        <v>5047</v>
      </c>
      <c r="I1431">
        <v>50</v>
      </c>
      <c r="J1431">
        <v>0</v>
      </c>
      <c r="L1431" s="7" t="str">
        <f t="shared" si="66"/>
        <v>31-40</v>
      </c>
      <c r="M1431" s="7">
        <f t="shared" si="67"/>
        <v>2020</v>
      </c>
      <c r="N1431" s="6" t="str">
        <f t="shared" si="68"/>
        <v>Low</v>
      </c>
    </row>
    <row r="1432" spans="1:14" x14ac:dyDescent="0.25">
      <c r="A1432" t="s">
        <v>1441</v>
      </c>
      <c r="B1432" t="s">
        <v>5017</v>
      </c>
      <c r="C1432" t="s">
        <v>5030</v>
      </c>
      <c r="D1432">
        <v>32</v>
      </c>
      <c r="E1432" s="5">
        <v>44572</v>
      </c>
      <c r="F1432">
        <v>230</v>
      </c>
      <c r="G1432">
        <v>78</v>
      </c>
      <c r="H1432" t="s">
        <v>5044</v>
      </c>
      <c r="I1432">
        <v>84</v>
      </c>
      <c r="J1432">
        <v>0</v>
      </c>
      <c r="L1432" s="7" t="str">
        <f t="shared" si="66"/>
        <v>31-40</v>
      </c>
      <c r="M1432" s="7">
        <f t="shared" si="67"/>
        <v>2022</v>
      </c>
      <c r="N1432" s="6" t="str">
        <f t="shared" si="68"/>
        <v>High</v>
      </c>
    </row>
    <row r="1433" spans="1:14" x14ac:dyDescent="0.25">
      <c r="A1433" t="s">
        <v>1442</v>
      </c>
      <c r="B1433" t="s">
        <v>5013</v>
      </c>
      <c r="C1433" t="s">
        <v>5022</v>
      </c>
      <c r="D1433">
        <v>45</v>
      </c>
      <c r="E1433" s="5">
        <v>44667</v>
      </c>
      <c r="F1433">
        <v>259</v>
      </c>
      <c r="G1433">
        <v>15</v>
      </c>
      <c r="H1433" t="s">
        <v>5043</v>
      </c>
      <c r="I1433">
        <v>88</v>
      </c>
      <c r="J1433">
        <v>0</v>
      </c>
      <c r="L1433" s="7" t="str">
        <f t="shared" si="66"/>
        <v>41-50</v>
      </c>
      <c r="M1433" s="7">
        <f t="shared" si="67"/>
        <v>2022</v>
      </c>
      <c r="N1433" s="6" t="str">
        <f t="shared" si="68"/>
        <v>Low</v>
      </c>
    </row>
    <row r="1434" spans="1:14" x14ac:dyDescent="0.25">
      <c r="A1434" t="s">
        <v>1443</v>
      </c>
      <c r="B1434" t="s">
        <v>5017</v>
      </c>
      <c r="C1434" t="s">
        <v>5037</v>
      </c>
      <c r="D1434">
        <v>38</v>
      </c>
      <c r="E1434" s="5">
        <v>44148</v>
      </c>
      <c r="F1434">
        <v>209</v>
      </c>
      <c r="G1434">
        <v>27</v>
      </c>
      <c r="H1434" t="s">
        <v>5047</v>
      </c>
      <c r="I1434">
        <v>57</v>
      </c>
      <c r="J1434">
        <v>0</v>
      </c>
      <c r="L1434" s="7" t="str">
        <f t="shared" si="66"/>
        <v>31-40</v>
      </c>
      <c r="M1434" s="7">
        <f t="shared" si="67"/>
        <v>2020</v>
      </c>
      <c r="N1434" s="6" t="str">
        <f t="shared" si="68"/>
        <v>Low</v>
      </c>
    </row>
    <row r="1435" spans="1:14" x14ac:dyDescent="0.25">
      <c r="A1435" t="s">
        <v>1444</v>
      </c>
      <c r="B1435" t="s">
        <v>5017</v>
      </c>
      <c r="C1435" t="s">
        <v>5042</v>
      </c>
      <c r="D1435">
        <v>26</v>
      </c>
      <c r="E1435" s="5">
        <v>44702</v>
      </c>
      <c r="F1435">
        <v>205</v>
      </c>
      <c r="G1435">
        <v>93</v>
      </c>
      <c r="H1435" t="s">
        <v>5046</v>
      </c>
      <c r="I1435">
        <v>58</v>
      </c>
      <c r="J1435">
        <v>1</v>
      </c>
      <c r="K1435" t="s">
        <v>5051</v>
      </c>
      <c r="L1435" s="7" t="str">
        <f t="shared" si="66"/>
        <v>21-30</v>
      </c>
      <c r="M1435" s="7">
        <f t="shared" si="67"/>
        <v>2022</v>
      </c>
      <c r="N1435" s="6" t="str">
        <f t="shared" si="68"/>
        <v>High</v>
      </c>
    </row>
    <row r="1436" spans="1:14" x14ac:dyDescent="0.25">
      <c r="A1436" t="s">
        <v>1445</v>
      </c>
      <c r="B1436" t="s">
        <v>5014</v>
      </c>
      <c r="C1436" t="s">
        <v>5028</v>
      </c>
      <c r="D1436">
        <v>24</v>
      </c>
      <c r="E1436" s="5">
        <v>44571</v>
      </c>
      <c r="F1436">
        <v>245</v>
      </c>
      <c r="G1436">
        <v>70</v>
      </c>
      <c r="H1436" t="s">
        <v>5046</v>
      </c>
      <c r="I1436">
        <v>68</v>
      </c>
      <c r="J1436">
        <v>1</v>
      </c>
      <c r="K1436" t="s">
        <v>5050</v>
      </c>
      <c r="L1436" s="7" t="str">
        <f t="shared" si="66"/>
        <v>21-30</v>
      </c>
      <c r="M1436" s="7">
        <f t="shared" si="67"/>
        <v>2022</v>
      </c>
      <c r="N1436" s="6" t="str">
        <f t="shared" si="68"/>
        <v>High</v>
      </c>
    </row>
    <row r="1437" spans="1:14" x14ac:dyDescent="0.25">
      <c r="A1437" t="s">
        <v>1446</v>
      </c>
      <c r="B1437" t="s">
        <v>5014</v>
      </c>
      <c r="C1437" t="s">
        <v>5035</v>
      </c>
      <c r="D1437">
        <v>38</v>
      </c>
      <c r="E1437" s="5">
        <v>43958</v>
      </c>
      <c r="F1437">
        <v>225</v>
      </c>
      <c r="G1437">
        <v>24</v>
      </c>
      <c r="H1437" t="s">
        <v>5047</v>
      </c>
      <c r="I1437">
        <v>61</v>
      </c>
      <c r="J1437">
        <v>0</v>
      </c>
      <c r="L1437" s="7" t="str">
        <f t="shared" si="66"/>
        <v>31-40</v>
      </c>
      <c r="M1437" s="7">
        <f t="shared" si="67"/>
        <v>2020</v>
      </c>
      <c r="N1437" s="6" t="str">
        <f t="shared" si="68"/>
        <v>Low</v>
      </c>
    </row>
    <row r="1438" spans="1:14" x14ac:dyDescent="0.25">
      <c r="A1438" t="s">
        <v>1447</v>
      </c>
      <c r="B1438" t="s">
        <v>5018</v>
      </c>
      <c r="C1438" t="s">
        <v>5036</v>
      </c>
      <c r="D1438">
        <v>25</v>
      </c>
      <c r="E1438" s="5">
        <v>44330</v>
      </c>
      <c r="F1438">
        <v>250</v>
      </c>
      <c r="G1438">
        <v>98</v>
      </c>
      <c r="H1438" t="s">
        <v>5044</v>
      </c>
      <c r="I1438">
        <v>69</v>
      </c>
      <c r="J1438">
        <v>0</v>
      </c>
      <c r="L1438" s="7" t="str">
        <f t="shared" si="66"/>
        <v>21-30</v>
      </c>
      <c r="M1438" s="7">
        <f t="shared" si="67"/>
        <v>2021</v>
      </c>
      <c r="N1438" s="6" t="str">
        <f t="shared" si="68"/>
        <v>High</v>
      </c>
    </row>
    <row r="1439" spans="1:14" x14ac:dyDescent="0.25">
      <c r="A1439" t="s">
        <v>1448</v>
      </c>
      <c r="B1439" t="s">
        <v>5012</v>
      </c>
      <c r="C1439" t="s">
        <v>5021</v>
      </c>
      <c r="D1439">
        <v>37</v>
      </c>
      <c r="E1439" s="5">
        <v>44484</v>
      </c>
      <c r="F1439">
        <v>256</v>
      </c>
      <c r="G1439">
        <v>57</v>
      </c>
      <c r="H1439" t="s">
        <v>5048</v>
      </c>
      <c r="I1439">
        <v>88</v>
      </c>
      <c r="J1439">
        <v>1</v>
      </c>
      <c r="K1439" t="s">
        <v>5051</v>
      </c>
      <c r="L1439" s="7" t="str">
        <f t="shared" si="66"/>
        <v>31-40</v>
      </c>
      <c r="M1439" s="7">
        <f t="shared" si="67"/>
        <v>2021</v>
      </c>
      <c r="N1439" s="6" t="str">
        <f t="shared" si="68"/>
        <v>Medium</v>
      </c>
    </row>
    <row r="1440" spans="1:14" x14ac:dyDescent="0.25">
      <c r="A1440" t="s">
        <v>1449</v>
      </c>
      <c r="B1440" t="s">
        <v>5011</v>
      </c>
      <c r="C1440" t="s">
        <v>5020</v>
      </c>
      <c r="D1440">
        <v>34</v>
      </c>
      <c r="E1440" s="5">
        <v>44488</v>
      </c>
      <c r="F1440">
        <v>212</v>
      </c>
      <c r="G1440">
        <v>72</v>
      </c>
      <c r="H1440" t="s">
        <v>5047</v>
      </c>
      <c r="I1440">
        <v>73</v>
      </c>
      <c r="J1440">
        <v>0</v>
      </c>
      <c r="L1440" s="7" t="str">
        <f t="shared" si="66"/>
        <v>31-40</v>
      </c>
      <c r="M1440" s="7">
        <f t="shared" si="67"/>
        <v>2021</v>
      </c>
      <c r="N1440" s="6" t="str">
        <f t="shared" si="68"/>
        <v>High</v>
      </c>
    </row>
    <row r="1441" spans="1:14" x14ac:dyDescent="0.25">
      <c r="A1441" t="s">
        <v>1450</v>
      </c>
      <c r="B1441" t="s">
        <v>5014</v>
      </c>
      <c r="C1441" t="s">
        <v>5028</v>
      </c>
      <c r="D1441">
        <v>50</v>
      </c>
      <c r="E1441" s="5">
        <v>44893</v>
      </c>
      <c r="F1441">
        <v>232</v>
      </c>
      <c r="G1441">
        <v>32</v>
      </c>
      <c r="H1441" t="s">
        <v>5044</v>
      </c>
      <c r="I1441">
        <v>76</v>
      </c>
      <c r="J1441">
        <v>1</v>
      </c>
      <c r="K1441" t="s">
        <v>5050</v>
      </c>
      <c r="L1441" s="7" t="str">
        <f t="shared" si="66"/>
        <v>41-50</v>
      </c>
      <c r="M1441" s="7">
        <f t="shared" si="67"/>
        <v>2022</v>
      </c>
      <c r="N1441" s="6" t="str">
        <f t="shared" si="68"/>
        <v>Medium</v>
      </c>
    </row>
    <row r="1442" spans="1:14" x14ac:dyDescent="0.25">
      <c r="A1442" t="s">
        <v>1451</v>
      </c>
      <c r="B1442" t="s">
        <v>5015</v>
      </c>
      <c r="C1442" t="s">
        <v>5040</v>
      </c>
      <c r="D1442">
        <v>22</v>
      </c>
      <c r="E1442" s="5">
        <v>44810</v>
      </c>
      <c r="F1442">
        <v>211</v>
      </c>
      <c r="G1442">
        <v>41</v>
      </c>
      <c r="H1442" t="s">
        <v>5048</v>
      </c>
      <c r="I1442">
        <v>100</v>
      </c>
      <c r="J1442">
        <v>0</v>
      </c>
      <c r="L1442" s="7" t="str">
        <f t="shared" si="66"/>
        <v>21-30</v>
      </c>
      <c r="M1442" s="7">
        <f t="shared" si="67"/>
        <v>2022</v>
      </c>
      <c r="N1442" s="6" t="str">
        <f t="shared" si="68"/>
        <v>Medium</v>
      </c>
    </row>
    <row r="1443" spans="1:14" x14ac:dyDescent="0.25">
      <c r="A1443" t="s">
        <v>1452</v>
      </c>
      <c r="B1443" t="s">
        <v>5015</v>
      </c>
      <c r="C1443" t="s">
        <v>5027</v>
      </c>
      <c r="D1443">
        <v>24</v>
      </c>
      <c r="E1443" s="5">
        <v>44707</v>
      </c>
      <c r="F1443">
        <v>242</v>
      </c>
      <c r="G1443">
        <v>47</v>
      </c>
      <c r="H1443" t="s">
        <v>5047</v>
      </c>
      <c r="I1443">
        <v>59</v>
      </c>
      <c r="J1443">
        <v>1</v>
      </c>
      <c r="K1443" t="s">
        <v>5049</v>
      </c>
      <c r="L1443" s="7" t="str">
        <f t="shared" si="66"/>
        <v>21-30</v>
      </c>
      <c r="M1443" s="7">
        <f t="shared" si="67"/>
        <v>2022</v>
      </c>
      <c r="N1443" s="6" t="str">
        <f t="shared" si="68"/>
        <v>Medium</v>
      </c>
    </row>
    <row r="1444" spans="1:14" x14ac:dyDescent="0.25">
      <c r="A1444" t="s">
        <v>1453</v>
      </c>
      <c r="B1444" t="s">
        <v>5017</v>
      </c>
      <c r="C1444" t="s">
        <v>5042</v>
      </c>
      <c r="D1444">
        <v>44</v>
      </c>
      <c r="E1444" s="5">
        <v>44916</v>
      </c>
      <c r="F1444">
        <v>245</v>
      </c>
      <c r="G1444">
        <v>42</v>
      </c>
      <c r="H1444" t="s">
        <v>5043</v>
      </c>
      <c r="I1444">
        <v>79</v>
      </c>
      <c r="J1444">
        <v>1</v>
      </c>
      <c r="K1444" t="s">
        <v>5049</v>
      </c>
      <c r="L1444" s="7" t="str">
        <f t="shared" si="66"/>
        <v>41-50</v>
      </c>
      <c r="M1444" s="7">
        <f t="shared" si="67"/>
        <v>2022</v>
      </c>
      <c r="N1444" s="6" t="str">
        <f t="shared" si="68"/>
        <v>Medium</v>
      </c>
    </row>
    <row r="1445" spans="1:14" x14ac:dyDescent="0.25">
      <c r="A1445" t="s">
        <v>1454</v>
      </c>
      <c r="B1445" t="s">
        <v>5011</v>
      </c>
      <c r="C1445" t="s">
        <v>5023</v>
      </c>
      <c r="D1445">
        <v>31</v>
      </c>
      <c r="E1445" s="5">
        <v>44311</v>
      </c>
      <c r="F1445">
        <v>213</v>
      </c>
      <c r="G1445">
        <v>67</v>
      </c>
      <c r="H1445" t="s">
        <v>5043</v>
      </c>
      <c r="I1445">
        <v>56</v>
      </c>
      <c r="J1445">
        <v>1</v>
      </c>
      <c r="K1445" t="s">
        <v>5050</v>
      </c>
      <c r="L1445" s="7" t="str">
        <f t="shared" si="66"/>
        <v>31-40</v>
      </c>
      <c r="M1445" s="7">
        <f t="shared" si="67"/>
        <v>2021</v>
      </c>
      <c r="N1445" s="6" t="str">
        <f t="shared" si="68"/>
        <v>High</v>
      </c>
    </row>
    <row r="1446" spans="1:14" x14ac:dyDescent="0.25">
      <c r="A1446" t="s">
        <v>1455</v>
      </c>
      <c r="B1446" t="s">
        <v>5011</v>
      </c>
      <c r="C1446" t="s">
        <v>5020</v>
      </c>
      <c r="D1446">
        <v>50</v>
      </c>
      <c r="E1446" s="5">
        <v>44266</v>
      </c>
      <c r="F1446">
        <v>226</v>
      </c>
      <c r="G1446">
        <v>87</v>
      </c>
      <c r="H1446" t="s">
        <v>5048</v>
      </c>
      <c r="I1446">
        <v>70</v>
      </c>
      <c r="J1446">
        <v>1</v>
      </c>
      <c r="K1446" t="s">
        <v>5049</v>
      </c>
      <c r="L1446" s="7" t="str">
        <f t="shared" si="66"/>
        <v>41-50</v>
      </c>
      <c r="M1446" s="7">
        <f t="shared" si="67"/>
        <v>2021</v>
      </c>
      <c r="N1446" s="6" t="str">
        <f t="shared" si="68"/>
        <v>High</v>
      </c>
    </row>
    <row r="1447" spans="1:14" x14ac:dyDescent="0.25">
      <c r="A1447" t="s">
        <v>1456</v>
      </c>
      <c r="B1447" t="s">
        <v>5012</v>
      </c>
      <c r="C1447" t="s">
        <v>5026</v>
      </c>
      <c r="D1447">
        <v>47</v>
      </c>
      <c r="E1447" s="5">
        <v>44422</v>
      </c>
      <c r="F1447">
        <v>231</v>
      </c>
      <c r="G1447">
        <v>5</v>
      </c>
      <c r="H1447" t="s">
        <v>5047</v>
      </c>
      <c r="I1447">
        <v>76</v>
      </c>
      <c r="J1447">
        <v>0</v>
      </c>
      <c r="L1447" s="7" t="str">
        <f t="shared" si="66"/>
        <v>41-50</v>
      </c>
      <c r="M1447" s="7">
        <f t="shared" si="67"/>
        <v>2021</v>
      </c>
      <c r="N1447" s="6" t="str">
        <f t="shared" si="68"/>
        <v>Low</v>
      </c>
    </row>
    <row r="1448" spans="1:14" x14ac:dyDescent="0.25">
      <c r="A1448" t="s">
        <v>1457</v>
      </c>
      <c r="B1448" t="s">
        <v>5011</v>
      </c>
      <c r="C1448" t="s">
        <v>5023</v>
      </c>
      <c r="D1448">
        <v>27</v>
      </c>
      <c r="E1448" s="5">
        <v>44312</v>
      </c>
      <c r="F1448">
        <v>220</v>
      </c>
      <c r="G1448">
        <v>75</v>
      </c>
      <c r="H1448" t="s">
        <v>5048</v>
      </c>
      <c r="I1448">
        <v>65</v>
      </c>
      <c r="J1448">
        <v>0</v>
      </c>
      <c r="L1448" s="7" t="str">
        <f t="shared" si="66"/>
        <v>21-30</v>
      </c>
      <c r="M1448" s="7">
        <f t="shared" si="67"/>
        <v>2021</v>
      </c>
      <c r="N1448" s="6" t="str">
        <f t="shared" si="68"/>
        <v>High</v>
      </c>
    </row>
    <row r="1449" spans="1:14" x14ac:dyDescent="0.25">
      <c r="A1449" t="s">
        <v>1458</v>
      </c>
      <c r="B1449" t="s">
        <v>5018</v>
      </c>
      <c r="C1449" t="s">
        <v>5038</v>
      </c>
      <c r="D1449">
        <v>42</v>
      </c>
      <c r="E1449" s="5">
        <v>44125</v>
      </c>
      <c r="F1449">
        <v>254</v>
      </c>
      <c r="G1449">
        <v>73</v>
      </c>
      <c r="H1449" t="s">
        <v>5045</v>
      </c>
      <c r="I1449">
        <v>79</v>
      </c>
      <c r="J1449">
        <v>1</v>
      </c>
      <c r="K1449" t="s">
        <v>5049</v>
      </c>
      <c r="L1449" s="7" t="str">
        <f t="shared" si="66"/>
        <v>41-50</v>
      </c>
      <c r="M1449" s="7">
        <f t="shared" si="67"/>
        <v>2020</v>
      </c>
      <c r="N1449" s="6" t="str">
        <f t="shared" si="68"/>
        <v>High</v>
      </c>
    </row>
    <row r="1450" spans="1:14" x14ac:dyDescent="0.25">
      <c r="A1450" t="s">
        <v>1459</v>
      </c>
      <c r="B1450" t="s">
        <v>5016</v>
      </c>
      <c r="C1450" t="s">
        <v>5041</v>
      </c>
      <c r="D1450">
        <v>50</v>
      </c>
      <c r="E1450" s="5">
        <v>44381</v>
      </c>
      <c r="F1450">
        <v>258</v>
      </c>
      <c r="G1450">
        <v>67</v>
      </c>
      <c r="H1450" t="s">
        <v>5045</v>
      </c>
      <c r="I1450">
        <v>71</v>
      </c>
      <c r="J1450">
        <v>0</v>
      </c>
      <c r="L1450" s="7" t="str">
        <f t="shared" si="66"/>
        <v>41-50</v>
      </c>
      <c r="M1450" s="7">
        <f t="shared" si="67"/>
        <v>2021</v>
      </c>
      <c r="N1450" s="6" t="str">
        <f t="shared" si="68"/>
        <v>High</v>
      </c>
    </row>
    <row r="1451" spans="1:14" x14ac:dyDescent="0.25">
      <c r="A1451" t="s">
        <v>1460</v>
      </c>
      <c r="B1451" t="s">
        <v>5011</v>
      </c>
      <c r="C1451" t="s">
        <v>5023</v>
      </c>
      <c r="D1451">
        <v>25</v>
      </c>
      <c r="E1451" s="5">
        <v>44078</v>
      </c>
      <c r="F1451">
        <v>251</v>
      </c>
      <c r="G1451">
        <v>53</v>
      </c>
      <c r="H1451" t="s">
        <v>5046</v>
      </c>
      <c r="I1451">
        <v>69</v>
      </c>
      <c r="J1451">
        <v>1</v>
      </c>
      <c r="K1451" t="s">
        <v>5051</v>
      </c>
      <c r="L1451" s="7" t="str">
        <f t="shared" si="66"/>
        <v>21-30</v>
      </c>
      <c r="M1451" s="7">
        <f t="shared" si="67"/>
        <v>2020</v>
      </c>
      <c r="N1451" s="6" t="str">
        <f t="shared" si="68"/>
        <v>Medium</v>
      </c>
    </row>
    <row r="1452" spans="1:14" x14ac:dyDescent="0.25">
      <c r="A1452" t="s">
        <v>1461</v>
      </c>
      <c r="B1452" t="s">
        <v>5015</v>
      </c>
      <c r="C1452" t="s">
        <v>5040</v>
      </c>
      <c r="D1452">
        <v>24</v>
      </c>
      <c r="E1452" s="5">
        <v>44358</v>
      </c>
      <c r="F1452">
        <v>249</v>
      </c>
      <c r="G1452">
        <v>40</v>
      </c>
      <c r="H1452" t="s">
        <v>5048</v>
      </c>
      <c r="I1452">
        <v>89</v>
      </c>
      <c r="J1452">
        <v>0</v>
      </c>
      <c r="L1452" s="7" t="str">
        <f t="shared" si="66"/>
        <v>21-30</v>
      </c>
      <c r="M1452" s="7">
        <f t="shared" si="67"/>
        <v>2021</v>
      </c>
      <c r="N1452" s="6" t="str">
        <f t="shared" si="68"/>
        <v>Medium</v>
      </c>
    </row>
    <row r="1453" spans="1:14" x14ac:dyDescent="0.25">
      <c r="A1453" t="s">
        <v>1462</v>
      </c>
      <c r="B1453" t="s">
        <v>5016</v>
      </c>
      <c r="C1453" t="s">
        <v>5031</v>
      </c>
      <c r="D1453">
        <v>44</v>
      </c>
      <c r="E1453" s="5">
        <v>44462</v>
      </c>
      <c r="F1453">
        <v>231</v>
      </c>
      <c r="G1453">
        <v>82</v>
      </c>
      <c r="H1453" t="s">
        <v>5045</v>
      </c>
      <c r="I1453">
        <v>73</v>
      </c>
      <c r="J1453">
        <v>0</v>
      </c>
      <c r="L1453" s="7" t="str">
        <f t="shared" si="66"/>
        <v>41-50</v>
      </c>
      <c r="M1453" s="7">
        <f t="shared" si="67"/>
        <v>2021</v>
      </c>
      <c r="N1453" s="6" t="str">
        <f t="shared" si="68"/>
        <v>High</v>
      </c>
    </row>
    <row r="1454" spans="1:14" x14ac:dyDescent="0.25">
      <c r="A1454" t="s">
        <v>1463</v>
      </c>
      <c r="B1454" t="s">
        <v>5017</v>
      </c>
      <c r="C1454" t="s">
        <v>5030</v>
      </c>
      <c r="D1454">
        <v>23</v>
      </c>
      <c r="E1454" s="5">
        <v>44082</v>
      </c>
      <c r="F1454">
        <v>200</v>
      </c>
      <c r="G1454">
        <v>17</v>
      </c>
      <c r="H1454" t="s">
        <v>5045</v>
      </c>
      <c r="I1454">
        <v>70</v>
      </c>
      <c r="J1454">
        <v>1</v>
      </c>
      <c r="K1454" t="s">
        <v>5049</v>
      </c>
      <c r="L1454" s="7" t="str">
        <f t="shared" si="66"/>
        <v>21-30</v>
      </c>
      <c r="M1454" s="7">
        <f t="shared" si="67"/>
        <v>2020</v>
      </c>
      <c r="N1454" s="6" t="str">
        <f t="shared" si="68"/>
        <v>Low</v>
      </c>
    </row>
    <row r="1455" spans="1:14" x14ac:dyDescent="0.25">
      <c r="A1455" t="s">
        <v>1464</v>
      </c>
      <c r="B1455" t="s">
        <v>5013</v>
      </c>
      <c r="C1455" t="s">
        <v>5039</v>
      </c>
      <c r="D1455">
        <v>28</v>
      </c>
      <c r="E1455" s="5">
        <v>44186</v>
      </c>
      <c r="F1455">
        <v>257</v>
      </c>
      <c r="G1455">
        <v>47</v>
      </c>
      <c r="H1455" t="s">
        <v>5044</v>
      </c>
      <c r="I1455">
        <v>50</v>
      </c>
      <c r="J1455">
        <v>0</v>
      </c>
      <c r="L1455" s="7" t="str">
        <f t="shared" si="66"/>
        <v>21-30</v>
      </c>
      <c r="M1455" s="7">
        <f t="shared" si="67"/>
        <v>2020</v>
      </c>
      <c r="N1455" s="6" t="str">
        <f t="shared" si="68"/>
        <v>Medium</v>
      </c>
    </row>
    <row r="1456" spans="1:14" x14ac:dyDescent="0.25">
      <c r="A1456" t="s">
        <v>1465</v>
      </c>
      <c r="B1456" t="s">
        <v>5018</v>
      </c>
      <c r="C1456" t="s">
        <v>5038</v>
      </c>
      <c r="D1456">
        <v>25</v>
      </c>
      <c r="E1456" s="5">
        <v>44878</v>
      </c>
      <c r="F1456">
        <v>260</v>
      </c>
      <c r="G1456">
        <v>38</v>
      </c>
      <c r="H1456" t="s">
        <v>5045</v>
      </c>
      <c r="I1456">
        <v>66</v>
      </c>
      <c r="J1456">
        <v>1</v>
      </c>
      <c r="K1456" t="s">
        <v>5050</v>
      </c>
      <c r="L1456" s="7" t="str">
        <f t="shared" si="66"/>
        <v>21-30</v>
      </c>
      <c r="M1456" s="7">
        <f t="shared" si="67"/>
        <v>2022</v>
      </c>
      <c r="N1456" s="6" t="str">
        <f t="shared" si="68"/>
        <v>Medium</v>
      </c>
    </row>
    <row r="1457" spans="1:14" x14ac:dyDescent="0.25">
      <c r="A1457" t="s">
        <v>1466</v>
      </c>
      <c r="B1457" t="s">
        <v>5016</v>
      </c>
      <c r="C1457" t="s">
        <v>5031</v>
      </c>
      <c r="D1457">
        <v>44</v>
      </c>
      <c r="E1457" s="5">
        <v>44753</v>
      </c>
      <c r="F1457">
        <v>259</v>
      </c>
      <c r="G1457">
        <v>17</v>
      </c>
      <c r="H1457" t="s">
        <v>5044</v>
      </c>
      <c r="I1457">
        <v>79</v>
      </c>
      <c r="J1457">
        <v>0</v>
      </c>
      <c r="L1457" s="7" t="str">
        <f t="shared" si="66"/>
        <v>41-50</v>
      </c>
      <c r="M1457" s="7">
        <f t="shared" si="67"/>
        <v>2022</v>
      </c>
      <c r="N1457" s="6" t="str">
        <f t="shared" si="68"/>
        <v>Low</v>
      </c>
    </row>
    <row r="1458" spans="1:14" x14ac:dyDescent="0.25">
      <c r="A1458" t="s">
        <v>1467</v>
      </c>
      <c r="B1458" t="s">
        <v>5013</v>
      </c>
      <c r="C1458" t="s">
        <v>5033</v>
      </c>
      <c r="D1458">
        <v>49</v>
      </c>
      <c r="E1458" s="5">
        <v>44776</v>
      </c>
      <c r="F1458">
        <v>248</v>
      </c>
      <c r="G1458">
        <v>74</v>
      </c>
      <c r="H1458" t="s">
        <v>5048</v>
      </c>
      <c r="I1458">
        <v>90</v>
      </c>
      <c r="J1458">
        <v>1</v>
      </c>
      <c r="K1458" t="s">
        <v>5050</v>
      </c>
      <c r="L1458" s="7" t="str">
        <f t="shared" si="66"/>
        <v>41-50</v>
      </c>
      <c r="M1458" s="7">
        <f t="shared" si="67"/>
        <v>2022</v>
      </c>
      <c r="N1458" s="6" t="str">
        <f t="shared" si="68"/>
        <v>High</v>
      </c>
    </row>
    <row r="1459" spans="1:14" x14ac:dyDescent="0.25">
      <c r="A1459" t="s">
        <v>1468</v>
      </c>
      <c r="B1459" t="s">
        <v>5011</v>
      </c>
      <c r="C1459" t="s">
        <v>5020</v>
      </c>
      <c r="D1459">
        <v>38</v>
      </c>
      <c r="E1459" s="5">
        <v>44681</v>
      </c>
      <c r="F1459">
        <v>236</v>
      </c>
      <c r="G1459">
        <v>61</v>
      </c>
      <c r="H1459" t="s">
        <v>5046</v>
      </c>
      <c r="I1459">
        <v>81</v>
      </c>
      <c r="J1459">
        <v>1</v>
      </c>
      <c r="K1459" t="s">
        <v>5051</v>
      </c>
      <c r="L1459" s="7" t="str">
        <f t="shared" si="66"/>
        <v>31-40</v>
      </c>
      <c r="M1459" s="7">
        <f t="shared" si="67"/>
        <v>2022</v>
      </c>
      <c r="N1459" s="6" t="str">
        <f t="shared" si="68"/>
        <v>High</v>
      </c>
    </row>
    <row r="1460" spans="1:14" x14ac:dyDescent="0.25">
      <c r="A1460" t="s">
        <v>1469</v>
      </c>
      <c r="B1460" t="s">
        <v>5014</v>
      </c>
      <c r="C1460" t="s">
        <v>5028</v>
      </c>
      <c r="D1460">
        <v>24</v>
      </c>
      <c r="E1460" s="5">
        <v>44657</v>
      </c>
      <c r="F1460">
        <v>249</v>
      </c>
      <c r="G1460">
        <v>37</v>
      </c>
      <c r="H1460" t="s">
        <v>5046</v>
      </c>
      <c r="I1460">
        <v>55</v>
      </c>
      <c r="J1460">
        <v>1</v>
      </c>
      <c r="K1460" t="s">
        <v>5050</v>
      </c>
      <c r="L1460" s="7" t="str">
        <f t="shared" si="66"/>
        <v>21-30</v>
      </c>
      <c r="M1460" s="7">
        <f t="shared" si="67"/>
        <v>2022</v>
      </c>
      <c r="N1460" s="6" t="str">
        <f t="shared" si="68"/>
        <v>Medium</v>
      </c>
    </row>
    <row r="1461" spans="1:14" x14ac:dyDescent="0.25">
      <c r="A1461" t="s">
        <v>1470</v>
      </c>
      <c r="B1461" t="s">
        <v>5012</v>
      </c>
      <c r="C1461" t="s">
        <v>5021</v>
      </c>
      <c r="D1461">
        <v>42</v>
      </c>
      <c r="E1461" s="5">
        <v>44175</v>
      </c>
      <c r="F1461">
        <v>254</v>
      </c>
      <c r="G1461">
        <v>26</v>
      </c>
      <c r="H1461" t="s">
        <v>5046</v>
      </c>
      <c r="I1461">
        <v>54</v>
      </c>
      <c r="J1461">
        <v>0</v>
      </c>
      <c r="L1461" s="7" t="str">
        <f t="shared" si="66"/>
        <v>41-50</v>
      </c>
      <c r="M1461" s="7">
        <f t="shared" si="67"/>
        <v>2020</v>
      </c>
      <c r="N1461" s="6" t="str">
        <f t="shared" si="68"/>
        <v>Low</v>
      </c>
    </row>
    <row r="1462" spans="1:14" x14ac:dyDescent="0.25">
      <c r="A1462" t="s">
        <v>1471</v>
      </c>
      <c r="B1462" t="s">
        <v>5014</v>
      </c>
      <c r="C1462" t="s">
        <v>5028</v>
      </c>
      <c r="D1462">
        <v>28</v>
      </c>
      <c r="E1462" s="5">
        <v>44914</v>
      </c>
      <c r="F1462">
        <v>242</v>
      </c>
      <c r="G1462">
        <v>27</v>
      </c>
      <c r="H1462" t="s">
        <v>5048</v>
      </c>
      <c r="I1462">
        <v>74</v>
      </c>
      <c r="J1462">
        <v>0</v>
      </c>
      <c r="L1462" s="7" t="str">
        <f t="shared" si="66"/>
        <v>21-30</v>
      </c>
      <c r="M1462" s="7">
        <f t="shared" si="67"/>
        <v>2022</v>
      </c>
      <c r="N1462" s="6" t="str">
        <f t="shared" si="68"/>
        <v>Low</v>
      </c>
    </row>
    <row r="1463" spans="1:14" x14ac:dyDescent="0.25">
      <c r="A1463" t="s">
        <v>1472</v>
      </c>
      <c r="B1463" t="s">
        <v>5014</v>
      </c>
      <c r="C1463" t="s">
        <v>5028</v>
      </c>
      <c r="D1463">
        <v>32</v>
      </c>
      <c r="E1463" s="5">
        <v>44714</v>
      </c>
      <c r="F1463">
        <v>252</v>
      </c>
      <c r="G1463">
        <v>75</v>
      </c>
      <c r="H1463" t="s">
        <v>5044</v>
      </c>
      <c r="I1463">
        <v>82</v>
      </c>
      <c r="J1463">
        <v>1</v>
      </c>
      <c r="K1463" t="s">
        <v>5051</v>
      </c>
      <c r="L1463" s="7" t="str">
        <f t="shared" si="66"/>
        <v>31-40</v>
      </c>
      <c r="M1463" s="7">
        <f t="shared" si="67"/>
        <v>2022</v>
      </c>
      <c r="N1463" s="6" t="str">
        <f t="shared" si="68"/>
        <v>High</v>
      </c>
    </row>
    <row r="1464" spans="1:14" x14ac:dyDescent="0.25">
      <c r="A1464" t="s">
        <v>1473</v>
      </c>
      <c r="B1464" t="s">
        <v>5014</v>
      </c>
      <c r="C1464" t="s">
        <v>5024</v>
      </c>
      <c r="D1464">
        <v>26</v>
      </c>
      <c r="E1464" s="5">
        <v>44059</v>
      </c>
      <c r="F1464">
        <v>232</v>
      </c>
      <c r="G1464">
        <v>13</v>
      </c>
      <c r="H1464" t="s">
        <v>5043</v>
      </c>
      <c r="I1464">
        <v>64</v>
      </c>
      <c r="J1464">
        <v>1</v>
      </c>
      <c r="K1464" t="s">
        <v>5051</v>
      </c>
      <c r="L1464" s="7" t="str">
        <f t="shared" si="66"/>
        <v>21-30</v>
      </c>
      <c r="M1464" s="7">
        <f t="shared" si="67"/>
        <v>2020</v>
      </c>
      <c r="N1464" s="6" t="str">
        <f t="shared" si="68"/>
        <v>Low</v>
      </c>
    </row>
    <row r="1465" spans="1:14" x14ac:dyDescent="0.25">
      <c r="A1465" t="s">
        <v>1474</v>
      </c>
      <c r="B1465" t="s">
        <v>5014</v>
      </c>
      <c r="C1465" t="s">
        <v>5024</v>
      </c>
      <c r="D1465">
        <v>38</v>
      </c>
      <c r="E1465" s="5">
        <v>44720</v>
      </c>
      <c r="F1465">
        <v>249</v>
      </c>
      <c r="G1465">
        <v>51</v>
      </c>
      <c r="H1465" t="s">
        <v>5043</v>
      </c>
      <c r="I1465">
        <v>54</v>
      </c>
      <c r="J1465">
        <v>1</v>
      </c>
      <c r="K1465" t="s">
        <v>5051</v>
      </c>
      <c r="L1465" s="7" t="str">
        <f t="shared" si="66"/>
        <v>31-40</v>
      </c>
      <c r="M1465" s="7">
        <f t="shared" si="67"/>
        <v>2022</v>
      </c>
      <c r="N1465" s="6" t="str">
        <f t="shared" si="68"/>
        <v>Medium</v>
      </c>
    </row>
    <row r="1466" spans="1:14" x14ac:dyDescent="0.25">
      <c r="A1466" t="s">
        <v>1475</v>
      </c>
      <c r="B1466" t="s">
        <v>5013</v>
      </c>
      <c r="C1466" t="s">
        <v>5022</v>
      </c>
      <c r="D1466">
        <v>31</v>
      </c>
      <c r="E1466" s="5">
        <v>43953</v>
      </c>
      <c r="F1466">
        <v>255</v>
      </c>
      <c r="G1466">
        <v>73</v>
      </c>
      <c r="H1466" t="s">
        <v>5046</v>
      </c>
      <c r="I1466">
        <v>56</v>
      </c>
      <c r="J1466">
        <v>0</v>
      </c>
      <c r="L1466" s="7" t="str">
        <f t="shared" si="66"/>
        <v>31-40</v>
      </c>
      <c r="M1466" s="7">
        <f t="shared" si="67"/>
        <v>2020</v>
      </c>
      <c r="N1466" s="6" t="str">
        <f t="shared" si="68"/>
        <v>High</v>
      </c>
    </row>
    <row r="1467" spans="1:14" x14ac:dyDescent="0.25">
      <c r="A1467" t="s">
        <v>1476</v>
      </c>
      <c r="B1467" t="s">
        <v>5014</v>
      </c>
      <c r="C1467" t="s">
        <v>5028</v>
      </c>
      <c r="D1467">
        <v>45</v>
      </c>
      <c r="E1467" s="5">
        <v>44815</v>
      </c>
      <c r="F1467">
        <v>215</v>
      </c>
      <c r="G1467">
        <v>2</v>
      </c>
      <c r="H1467" t="s">
        <v>5048</v>
      </c>
      <c r="I1467">
        <v>61</v>
      </c>
      <c r="J1467">
        <v>1</v>
      </c>
      <c r="K1467" t="s">
        <v>5049</v>
      </c>
      <c r="L1467" s="7" t="str">
        <f t="shared" si="66"/>
        <v>41-50</v>
      </c>
      <c r="M1467" s="7">
        <f t="shared" si="67"/>
        <v>2022</v>
      </c>
      <c r="N1467" s="6" t="str">
        <f t="shared" si="68"/>
        <v>Low</v>
      </c>
    </row>
    <row r="1468" spans="1:14" x14ac:dyDescent="0.25">
      <c r="A1468" t="s">
        <v>1477</v>
      </c>
      <c r="B1468" t="s">
        <v>5014</v>
      </c>
      <c r="C1468" t="s">
        <v>5024</v>
      </c>
      <c r="D1468">
        <v>38</v>
      </c>
      <c r="E1468" s="5">
        <v>44464</v>
      </c>
      <c r="F1468">
        <v>222</v>
      </c>
      <c r="G1468">
        <v>33</v>
      </c>
      <c r="H1468" t="s">
        <v>5045</v>
      </c>
      <c r="I1468">
        <v>85</v>
      </c>
      <c r="J1468">
        <v>0</v>
      </c>
      <c r="L1468" s="7" t="str">
        <f t="shared" si="66"/>
        <v>31-40</v>
      </c>
      <c r="M1468" s="7">
        <f t="shared" si="67"/>
        <v>2021</v>
      </c>
      <c r="N1468" s="6" t="str">
        <f t="shared" si="68"/>
        <v>Medium</v>
      </c>
    </row>
    <row r="1469" spans="1:14" x14ac:dyDescent="0.25">
      <c r="A1469" t="s">
        <v>1478</v>
      </c>
      <c r="B1469" t="s">
        <v>5015</v>
      </c>
      <c r="C1469" t="s">
        <v>5040</v>
      </c>
      <c r="D1469">
        <v>28</v>
      </c>
      <c r="E1469" s="5">
        <v>44773</v>
      </c>
      <c r="F1469">
        <v>225</v>
      </c>
      <c r="G1469">
        <v>64</v>
      </c>
      <c r="H1469" t="s">
        <v>5048</v>
      </c>
      <c r="I1469">
        <v>82</v>
      </c>
      <c r="J1469">
        <v>1</v>
      </c>
      <c r="K1469" t="s">
        <v>5049</v>
      </c>
      <c r="L1469" s="7" t="str">
        <f t="shared" si="66"/>
        <v>21-30</v>
      </c>
      <c r="M1469" s="7">
        <f t="shared" si="67"/>
        <v>2022</v>
      </c>
      <c r="N1469" s="6" t="str">
        <f t="shared" si="68"/>
        <v>High</v>
      </c>
    </row>
    <row r="1470" spans="1:14" x14ac:dyDescent="0.25">
      <c r="A1470" t="s">
        <v>1479</v>
      </c>
      <c r="B1470" t="s">
        <v>5014</v>
      </c>
      <c r="C1470" t="s">
        <v>5035</v>
      </c>
      <c r="D1470">
        <v>33</v>
      </c>
      <c r="E1470" s="5">
        <v>44827</v>
      </c>
      <c r="F1470">
        <v>203</v>
      </c>
      <c r="G1470">
        <v>83</v>
      </c>
      <c r="H1470" t="s">
        <v>5048</v>
      </c>
      <c r="I1470">
        <v>96</v>
      </c>
      <c r="J1470">
        <v>1</v>
      </c>
      <c r="K1470" t="s">
        <v>5049</v>
      </c>
      <c r="L1470" s="7" t="str">
        <f t="shared" si="66"/>
        <v>31-40</v>
      </c>
      <c r="M1470" s="7">
        <f t="shared" si="67"/>
        <v>2022</v>
      </c>
      <c r="N1470" s="6" t="str">
        <f t="shared" si="68"/>
        <v>High</v>
      </c>
    </row>
    <row r="1471" spans="1:14" x14ac:dyDescent="0.25">
      <c r="A1471" t="s">
        <v>1480</v>
      </c>
      <c r="B1471" t="s">
        <v>5018</v>
      </c>
      <c r="C1471" t="s">
        <v>5038</v>
      </c>
      <c r="D1471">
        <v>34</v>
      </c>
      <c r="E1471" s="5">
        <v>44747</v>
      </c>
      <c r="F1471">
        <v>238</v>
      </c>
      <c r="G1471">
        <v>35</v>
      </c>
      <c r="H1471" t="s">
        <v>5044</v>
      </c>
      <c r="I1471">
        <v>88</v>
      </c>
      <c r="J1471">
        <v>1</v>
      </c>
      <c r="K1471" t="s">
        <v>5050</v>
      </c>
      <c r="L1471" s="7" t="str">
        <f t="shared" si="66"/>
        <v>31-40</v>
      </c>
      <c r="M1471" s="7">
        <f t="shared" si="67"/>
        <v>2022</v>
      </c>
      <c r="N1471" s="6" t="str">
        <f t="shared" si="68"/>
        <v>Medium</v>
      </c>
    </row>
    <row r="1472" spans="1:14" x14ac:dyDescent="0.25">
      <c r="A1472" t="s">
        <v>1481</v>
      </c>
      <c r="B1472" t="s">
        <v>5016</v>
      </c>
      <c r="C1472" t="s">
        <v>5041</v>
      </c>
      <c r="D1472">
        <v>43</v>
      </c>
      <c r="E1472" s="5">
        <v>44876</v>
      </c>
      <c r="F1472">
        <v>241</v>
      </c>
      <c r="G1472">
        <v>31</v>
      </c>
      <c r="H1472" t="s">
        <v>5045</v>
      </c>
      <c r="I1472">
        <v>64</v>
      </c>
      <c r="J1472">
        <v>0</v>
      </c>
      <c r="L1472" s="7" t="str">
        <f t="shared" si="66"/>
        <v>41-50</v>
      </c>
      <c r="M1472" s="7">
        <f t="shared" si="67"/>
        <v>2022</v>
      </c>
      <c r="N1472" s="6" t="str">
        <f t="shared" si="68"/>
        <v>Medium</v>
      </c>
    </row>
    <row r="1473" spans="1:14" x14ac:dyDescent="0.25">
      <c r="A1473" t="s">
        <v>1482</v>
      </c>
      <c r="B1473" t="s">
        <v>5017</v>
      </c>
      <c r="C1473" t="s">
        <v>5030</v>
      </c>
      <c r="D1473">
        <v>40</v>
      </c>
      <c r="E1473" s="5">
        <v>44655</v>
      </c>
      <c r="F1473">
        <v>215</v>
      </c>
      <c r="G1473">
        <v>8</v>
      </c>
      <c r="H1473" t="s">
        <v>5044</v>
      </c>
      <c r="I1473">
        <v>56</v>
      </c>
      <c r="J1473">
        <v>1</v>
      </c>
      <c r="K1473" t="s">
        <v>5049</v>
      </c>
      <c r="L1473" s="7" t="str">
        <f t="shared" si="66"/>
        <v>31-40</v>
      </c>
      <c r="M1473" s="7">
        <f t="shared" si="67"/>
        <v>2022</v>
      </c>
      <c r="N1473" s="6" t="str">
        <f t="shared" si="68"/>
        <v>Low</v>
      </c>
    </row>
    <row r="1474" spans="1:14" x14ac:dyDescent="0.25">
      <c r="A1474" t="s">
        <v>1483</v>
      </c>
      <c r="B1474" t="s">
        <v>5016</v>
      </c>
      <c r="C1474" t="s">
        <v>5031</v>
      </c>
      <c r="D1474">
        <v>34</v>
      </c>
      <c r="E1474" s="5">
        <v>44824</v>
      </c>
      <c r="F1474">
        <v>214</v>
      </c>
      <c r="G1474">
        <v>93</v>
      </c>
      <c r="H1474" t="s">
        <v>5046</v>
      </c>
      <c r="I1474">
        <v>67</v>
      </c>
      <c r="J1474">
        <v>1</v>
      </c>
      <c r="K1474" t="s">
        <v>5049</v>
      </c>
      <c r="L1474" s="7" t="str">
        <f t="shared" si="66"/>
        <v>31-40</v>
      </c>
      <c r="M1474" s="7">
        <f t="shared" si="67"/>
        <v>2022</v>
      </c>
      <c r="N1474" s="6" t="str">
        <f t="shared" si="68"/>
        <v>High</v>
      </c>
    </row>
    <row r="1475" spans="1:14" x14ac:dyDescent="0.25">
      <c r="A1475" t="s">
        <v>1484</v>
      </c>
      <c r="B1475" t="s">
        <v>5013</v>
      </c>
      <c r="C1475" t="s">
        <v>5039</v>
      </c>
      <c r="D1475">
        <v>33</v>
      </c>
      <c r="E1475" s="5">
        <v>44275</v>
      </c>
      <c r="F1475">
        <v>218</v>
      </c>
      <c r="G1475">
        <v>90</v>
      </c>
      <c r="H1475" t="s">
        <v>5044</v>
      </c>
      <c r="I1475">
        <v>68</v>
      </c>
      <c r="J1475">
        <v>0</v>
      </c>
      <c r="L1475" s="7" t="str">
        <f t="shared" ref="L1475:L1538" si="69">IF(D1475&lt;=30,"21-30",IF(D1475&lt;=40,"31-40","41-50"))</f>
        <v>31-40</v>
      </c>
      <c r="M1475" s="7">
        <f t="shared" ref="M1475:M1538" si="70">YEAR(E1475)</f>
        <v>2021</v>
      </c>
      <c r="N1475" s="6" t="str">
        <f t="shared" ref="N1475:N1538" si="71">IF(G1475&lt;30,"Low",IF(G1475&lt;60,"Medium","High"))</f>
        <v>High</v>
      </c>
    </row>
    <row r="1476" spans="1:14" x14ac:dyDescent="0.25">
      <c r="A1476" t="s">
        <v>1485</v>
      </c>
      <c r="B1476" t="s">
        <v>5011</v>
      </c>
      <c r="C1476" t="s">
        <v>5019</v>
      </c>
      <c r="D1476">
        <v>38</v>
      </c>
      <c r="E1476" s="5">
        <v>43998</v>
      </c>
      <c r="F1476">
        <v>244</v>
      </c>
      <c r="G1476">
        <v>79</v>
      </c>
      <c r="H1476" t="s">
        <v>5048</v>
      </c>
      <c r="I1476">
        <v>97</v>
      </c>
      <c r="J1476">
        <v>1</v>
      </c>
      <c r="K1476" t="s">
        <v>5050</v>
      </c>
      <c r="L1476" s="7" t="str">
        <f t="shared" si="69"/>
        <v>31-40</v>
      </c>
      <c r="M1476" s="7">
        <f t="shared" si="70"/>
        <v>2020</v>
      </c>
      <c r="N1476" s="6" t="str">
        <f t="shared" si="71"/>
        <v>High</v>
      </c>
    </row>
    <row r="1477" spans="1:14" x14ac:dyDescent="0.25">
      <c r="A1477" t="s">
        <v>1486</v>
      </c>
      <c r="B1477" t="s">
        <v>5012</v>
      </c>
      <c r="C1477" t="s">
        <v>5026</v>
      </c>
      <c r="D1477">
        <v>32</v>
      </c>
      <c r="E1477" s="5">
        <v>44230</v>
      </c>
      <c r="F1477">
        <v>204</v>
      </c>
      <c r="G1477">
        <v>21</v>
      </c>
      <c r="H1477" t="s">
        <v>5043</v>
      </c>
      <c r="I1477">
        <v>71</v>
      </c>
      <c r="J1477">
        <v>1</v>
      </c>
      <c r="K1477" t="s">
        <v>5049</v>
      </c>
      <c r="L1477" s="7" t="str">
        <f t="shared" si="69"/>
        <v>31-40</v>
      </c>
      <c r="M1477" s="7">
        <f t="shared" si="70"/>
        <v>2021</v>
      </c>
      <c r="N1477" s="6" t="str">
        <f t="shared" si="71"/>
        <v>Low</v>
      </c>
    </row>
    <row r="1478" spans="1:14" x14ac:dyDescent="0.25">
      <c r="A1478" t="s">
        <v>1487</v>
      </c>
      <c r="B1478" t="s">
        <v>5017</v>
      </c>
      <c r="C1478" t="s">
        <v>5037</v>
      </c>
      <c r="D1478">
        <v>37</v>
      </c>
      <c r="E1478" s="5">
        <v>44489</v>
      </c>
      <c r="F1478">
        <v>221</v>
      </c>
      <c r="G1478">
        <v>2</v>
      </c>
      <c r="H1478" t="s">
        <v>5043</v>
      </c>
      <c r="I1478">
        <v>66</v>
      </c>
      <c r="J1478">
        <v>0</v>
      </c>
      <c r="L1478" s="7" t="str">
        <f t="shared" si="69"/>
        <v>31-40</v>
      </c>
      <c r="M1478" s="7">
        <f t="shared" si="70"/>
        <v>2021</v>
      </c>
      <c r="N1478" s="6" t="str">
        <f t="shared" si="71"/>
        <v>Low</v>
      </c>
    </row>
    <row r="1479" spans="1:14" x14ac:dyDescent="0.25">
      <c r="A1479" t="s">
        <v>1488</v>
      </c>
      <c r="B1479" t="s">
        <v>5013</v>
      </c>
      <c r="C1479" t="s">
        <v>5022</v>
      </c>
      <c r="D1479">
        <v>46</v>
      </c>
      <c r="E1479" s="5">
        <v>44054</v>
      </c>
      <c r="F1479">
        <v>200</v>
      </c>
      <c r="G1479">
        <v>76</v>
      </c>
      <c r="H1479" t="s">
        <v>5047</v>
      </c>
      <c r="I1479">
        <v>80</v>
      </c>
      <c r="J1479">
        <v>0</v>
      </c>
      <c r="L1479" s="7" t="str">
        <f t="shared" si="69"/>
        <v>41-50</v>
      </c>
      <c r="M1479" s="7">
        <f t="shared" si="70"/>
        <v>2020</v>
      </c>
      <c r="N1479" s="6" t="str">
        <f t="shared" si="71"/>
        <v>High</v>
      </c>
    </row>
    <row r="1480" spans="1:14" x14ac:dyDescent="0.25">
      <c r="A1480" t="s">
        <v>1489</v>
      </c>
      <c r="B1480" t="s">
        <v>5014</v>
      </c>
      <c r="C1480" t="s">
        <v>5028</v>
      </c>
      <c r="D1480">
        <v>37</v>
      </c>
      <c r="E1480" s="5">
        <v>44815</v>
      </c>
      <c r="F1480">
        <v>202</v>
      </c>
      <c r="G1480">
        <v>2</v>
      </c>
      <c r="H1480" t="s">
        <v>5044</v>
      </c>
      <c r="I1480">
        <v>93</v>
      </c>
      <c r="J1480">
        <v>1</v>
      </c>
      <c r="K1480" t="s">
        <v>5049</v>
      </c>
      <c r="L1480" s="7" t="str">
        <f t="shared" si="69"/>
        <v>31-40</v>
      </c>
      <c r="M1480" s="7">
        <f t="shared" si="70"/>
        <v>2022</v>
      </c>
      <c r="N1480" s="6" t="str">
        <f t="shared" si="71"/>
        <v>Low</v>
      </c>
    </row>
    <row r="1481" spans="1:14" x14ac:dyDescent="0.25">
      <c r="A1481" t="s">
        <v>1490</v>
      </c>
      <c r="B1481" t="s">
        <v>5013</v>
      </c>
      <c r="C1481" t="s">
        <v>5039</v>
      </c>
      <c r="D1481">
        <v>46</v>
      </c>
      <c r="E1481" s="5">
        <v>44831</v>
      </c>
      <c r="F1481">
        <v>206</v>
      </c>
      <c r="G1481">
        <v>38</v>
      </c>
      <c r="H1481" t="s">
        <v>5046</v>
      </c>
      <c r="I1481">
        <v>71</v>
      </c>
      <c r="J1481">
        <v>1</v>
      </c>
      <c r="K1481" t="s">
        <v>5051</v>
      </c>
      <c r="L1481" s="7" t="str">
        <f t="shared" si="69"/>
        <v>41-50</v>
      </c>
      <c r="M1481" s="7">
        <f t="shared" si="70"/>
        <v>2022</v>
      </c>
      <c r="N1481" s="6" t="str">
        <f t="shared" si="71"/>
        <v>Medium</v>
      </c>
    </row>
    <row r="1482" spans="1:14" x14ac:dyDescent="0.25">
      <c r="A1482" t="s">
        <v>1491</v>
      </c>
      <c r="B1482" t="s">
        <v>5015</v>
      </c>
      <c r="C1482" t="s">
        <v>5025</v>
      </c>
      <c r="D1482">
        <v>30</v>
      </c>
      <c r="E1482" s="5">
        <v>44248</v>
      </c>
      <c r="F1482">
        <v>231</v>
      </c>
      <c r="G1482">
        <v>32</v>
      </c>
      <c r="H1482" t="s">
        <v>5047</v>
      </c>
      <c r="I1482">
        <v>79</v>
      </c>
      <c r="J1482">
        <v>0</v>
      </c>
      <c r="L1482" s="7" t="str">
        <f t="shared" si="69"/>
        <v>21-30</v>
      </c>
      <c r="M1482" s="7">
        <f t="shared" si="70"/>
        <v>2021</v>
      </c>
      <c r="N1482" s="6" t="str">
        <f t="shared" si="71"/>
        <v>Medium</v>
      </c>
    </row>
    <row r="1483" spans="1:14" x14ac:dyDescent="0.25">
      <c r="A1483" t="s">
        <v>1492</v>
      </c>
      <c r="B1483" t="s">
        <v>5015</v>
      </c>
      <c r="C1483" t="s">
        <v>5040</v>
      </c>
      <c r="D1483">
        <v>44</v>
      </c>
      <c r="E1483" s="5">
        <v>44586</v>
      </c>
      <c r="F1483">
        <v>257</v>
      </c>
      <c r="G1483">
        <v>66</v>
      </c>
      <c r="H1483" t="s">
        <v>5046</v>
      </c>
      <c r="I1483">
        <v>88</v>
      </c>
      <c r="J1483">
        <v>1</v>
      </c>
      <c r="K1483" t="s">
        <v>5049</v>
      </c>
      <c r="L1483" s="7" t="str">
        <f t="shared" si="69"/>
        <v>41-50</v>
      </c>
      <c r="M1483" s="7">
        <f t="shared" si="70"/>
        <v>2022</v>
      </c>
      <c r="N1483" s="6" t="str">
        <f t="shared" si="71"/>
        <v>High</v>
      </c>
    </row>
    <row r="1484" spans="1:14" x14ac:dyDescent="0.25">
      <c r="A1484" t="s">
        <v>1493</v>
      </c>
      <c r="B1484" t="s">
        <v>5018</v>
      </c>
      <c r="C1484" t="s">
        <v>5032</v>
      </c>
      <c r="D1484">
        <v>38</v>
      </c>
      <c r="E1484" s="5">
        <v>44182</v>
      </c>
      <c r="F1484">
        <v>240</v>
      </c>
      <c r="G1484">
        <v>2</v>
      </c>
      <c r="H1484" t="s">
        <v>5043</v>
      </c>
      <c r="I1484">
        <v>76</v>
      </c>
      <c r="J1484">
        <v>0</v>
      </c>
      <c r="L1484" s="7" t="str">
        <f t="shared" si="69"/>
        <v>31-40</v>
      </c>
      <c r="M1484" s="7">
        <f t="shared" si="70"/>
        <v>2020</v>
      </c>
      <c r="N1484" s="6" t="str">
        <f t="shared" si="71"/>
        <v>Low</v>
      </c>
    </row>
    <row r="1485" spans="1:14" x14ac:dyDescent="0.25">
      <c r="A1485" t="s">
        <v>1494</v>
      </c>
      <c r="B1485" t="s">
        <v>5013</v>
      </c>
      <c r="C1485" t="s">
        <v>5033</v>
      </c>
      <c r="D1485">
        <v>37</v>
      </c>
      <c r="E1485" s="5">
        <v>44896</v>
      </c>
      <c r="F1485">
        <v>215</v>
      </c>
      <c r="G1485">
        <v>73</v>
      </c>
      <c r="H1485" t="s">
        <v>5046</v>
      </c>
      <c r="I1485">
        <v>94</v>
      </c>
      <c r="J1485">
        <v>1</v>
      </c>
      <c r="K1485" t="s">
        <v>5051</v>
      </c>
      <c r="L1485" s="7" t="str">
        <f t="shared" si="69"/>
        <v>31-40</v>
      </c>
      <c r="M1485" s="7">
        <f t="shared" si="70"/>
        <v>2022</v>
      </c>
      <c r="N1485" s="6" t="str">
        <f t="shared" si="71"/>
        <v>High</v>
      </c>
    </row>
    <row r="1486" spans="1:14" x14ac:dyDescent="0.25">
      <c r="A1486" t="s">
        <v>1495</v>
      </c>
      <c r="B1486" t="s">
        <v>5012</v>
      </c>
      <c r="C1486" t="s">
        <v>5021</v>
      </c>
      <c r="D1486">
        <v>24</v>
      </c>
      <c r="E1486" s="5">
        <v>44729</v>
      </c>
      <c r="F1486">
        <v>258</v>
      </c>
      <c r="G1486">
        <v>48</v>
      </c>
      <c r="H1486" t="s">
        <v>5046</v>
      </c>
      <c r="I1486">
        <v>56</v>
      </c>
      <c r="J1486">
        <v>1</v>
      </c>
      <c r="K1486" t="s">
        <v>5050</v>
      </c>
      <c r="L1486" s="7" t="str">
        <f t="shared" si="69"/>
        <v>21-30</v>
      </c>
      <c r="M1486" s="7">
        <f t="shared" si="70"/>
        <v>2022</v>
      </c>
      <c r="N1486" s="6" t="str">
        <f t="shared" si="71"/>
        <v>Medium</v>
      </c>
    </row>
    <row r="1487" spans="1:14" x14ac:dyDescent="0.25">
      <c r="A1487" t="s">
        <v>1496</v>
      </c>
      <c r="B1487" t="s">
        <v>5014</v>
      </c>
      <c r="C1487" t="s">
        <v>5024</v>
      </c>
      <c r="D1487">
        <v>27</v>
      </c>
      <c r="E1487" s="5">
        <v>44656</v>
      </c>
      <c r="F1487">
        <v>258</v>
      </c>
      <c r="G1487">
        <v>86</v>
      </c>
      <c r="H1487" t="s">
        <v>5047</v>
      </c>
      <c r="I1487">
        <v>71</v>
      </c>
      <c r="J1487">
        <v>1</v>
      </c>
      <c r="K1487" t="s">
        <v>5050</v>
      </c>
      <c r="L1487" s="7" t="str">
        <f t="shared" si="69"/>
        <v>21-30</v>
      </c>
      <c r="M1487" s="7">
        <f t="shared" si="70"/>
        <v>2022</v>
      </c>
      <c r="N1487" s="6" t="str">
        <f t="shared" si="71"/>
        <v>High</v>
      </c>
    </row>
    <row r="1488" spans="1:14" x14ac:dyDescent="0.25">
      <c r="A1488" t="s">
        <v>1497</v>
      </c>
      <c r="B1488" t="s">
        <v>5016</v>
      </c>
      <c r="C1488" t="s">
        <v>5031</v>
      </c>
      <c r="D1488">
        <v>31</v>
      </c>
      <c r="E1488" s="5">
        <v>44732</v>
      </c>
      <c r="F1488">
        <v>202</v>
      </c>
      <c r="G1488">
        <v>74</v>
      </c>
      <c r="H1488" t="s">
        <v>5044</v>
      </c>
      <c r="I1488">
        <v>94</v>
      </c>
      <c r="J1488">
        <v>1</v>
      </c>
      <c r="K1488" t="s">
        <v>5050</v>
      </c>
      <c r="L1488" s="7" t="str">
        <f t="shared" si="69"/>
        <v>31-40</v>
      </c>
      <c r="M1488" s="7">
        <f t="shared" si="70"/>
        <v>2022</v>
      </c>
      <c r="N1488" s="6" t="str">
        <f t="shared" si="71"/>
        <v>High</v>
      </c>
    </row>
    <row r="1489" spans="1:14" x14ac:dyDescent="0.25">
      <c r="A1489" t="s">
        <v>1498</v>
      </c>
      <c r="B1489" t="s">
        <v>5011</v>
      </c>
      <c r="C1489" t="s">
        <v>5023</v>
      </c>
      <c r="D1489">
        <v>47</v>
      </c>
      <c r="E1489" s="5">
        <v>44462</v>
      </c>
      <c r="F1489">
        <v>236</v>
      </c>
      <c r="G1489">
        <v>44</v>
      </c>
      <c r="H1489" t="s">
        <v>5047</v>
      </c>
      <c r="I1489">
        <v>57</v>
      </c>
      <c r="J1489">
        <v>0</v>
      </c>
      <c r="L1489" s="7" t="str">
        <f t="shared" si="69"/>
        <v>41-50</v>
      </c>
      <c r="M1489" s="7">
        <f t="shared" si="70"/>
        <v>2021</v>
      </c>
      <c r="N1489" s="6" t="str">
        <f t="shared" si="71"/>
        <v>Medium</v>
      </c>
    </row>
    <row r="1490" spans="1:14" x14ac:dyDescent="0.25">
      <c r="A1490" t="s">
        <v>1499</v>
      </c>
      <c r="B1490" t="s">
        <v>5014</v>
      </c>
      <c r="C1490" t="s">
        <v>5024</v>
      </c>
      <c r="D1490">
        <v>26</v>
      </c>
      <c r="E1490" s="5">
        <v>44450</v>
      </c>
      <c r="F1490">
        <v>243</v>
      </c>
      <c r="G1490">
        <v>19</v>
      </c>
      <c r="H1490" t="s">
        <v>5044</v>
      </c>
      <c r="I1490">
        <v>68</v>
      </c>
      <c r="J1490">
        <v>0</v>
      </c>
      <c r="L1490" s="7" t="str">
        <f t="shared" si="69"/>
        <v>21-30</v>
      </c>
      <c r="M1490" s="7">
        <f t="shared" si="70"/>
        <v>2021</v>
      </c>
      <c r="N1490" s="6" t="str">
        <f t="shared" si="71"/>
        <v>Low</v>
      </c>
    </row>
    <row r="1491" spans="1:14" x14ac:dyDescent="0.25">
      <c r="A1491" t="s">
        <v>1500</v>
      </c>
      <c r="B1491" t="s">
        <v>5018</v>
      </c>
      <c r="C1491" t="s">
        <v>5036</v>
      </c>
      <c r="D1491">
        <v>31</v>
      </c>
      <c r="E1491" s="5">
        <v>44861</v>
      </c>
      <c r="F1491">
        <v>251</v>
      </c>
      <c r="G1491">
        <v>37</v>
      </c>
      <c r="H1491" t="s">
        <v>5045</v>
      </c>
      <c r="I1491">
        <v>79</v>
      </c>
      <c r="J1491">
        <v>0</v>
      </c>
      <c r="L1491" s="7" t="str">
        <f t="shared" si="69"/>
        <v>31-40</v>
      </c>
      <c r="M1491" s="7">
        <f t="shared" si="70"/>
        <v>2022</v>
      </c>
      <c r="N1491" s="6" t="str">
        <f t="shared" si="71"/>
        <v>Medium</v>
      </c>
    </row>
    <row r="1492" spans="1:14" x14ac:dyDescent="0.25">
      <c r="A1492" t="s">
        <v>1501</v>
      </c>
      <c r="B1492" t="s">
        <v>5012</v>
      </c>
      <c r="C1492" t="s">
        <v>5034</v>
      </c>
      <c r="D1492">
        <v>48</v>
      </c>
      <c r="E1492" s="5">
        <v>44320</v>
      </c>
      <c r="F1492">
        <v>207</v>
      </c>
      <c r="G1492">
        <v>6</v>
      </c>
      <c r="H1492" t="s">
        <v>5048</v>
      </c>
      <c r="I1492">
        <v>69</v>
      </c>
      <c r="J1492">
        <v>0</v>
      </c>
      <c r="L1492" s="7" t="str">
        <f t="shared" si="69"/>
        <v>41-50</v>
      </c>
      <c r="M1492" s="7">
        <f t="shared" si="70"/>
        <v>2021</v>
      </c>
      <c r="N1492" s="6" t="str">
        <f t="shared" si="71"/>
        <v>Low</v>
      </c>
    </row>
    <row r="1493" spans="1:14" x14ac:dyDescent="0.25">
      <c r="A1493" t="s">
        <v>1502</v>
      </c>
      <c r="B1493" t="s">
        <v>5016</v>
      </c>
      <c r="C1493" t="s">
        <v>5031</v>
      </c>
      <c r="D1493">
        <v>43</v>
      </c>
      <c r="E1493" s="5">
        <v>44073</v>
      </c>
      <c r="F1493">
        <v>200</v>
      </c>
      <c r="G1493">
        <v>6</v>
      </c>
      <c r="H1493" t="s">
        <v>5047</v>
      </c>
      <c r="I1493">
        <v>58</v>
      </c>
      <c r="J1493">
        <v>1</v>
      </c>
      <c r="K1493" t="s">
        <v>5051</v>
      </c>
      <c r="L1493" s="7" t="str">
        <f t="shared" si="69"/>
        <v>41-50</v>
      </c>
      <c r="M1493" s="7">
        <f t="shared" si="70"/>
        <v>2020</v>
      </c>
      <c r="N1493" s="6" t="str">
        <f t="shared" si="71"/>
        <v>Low</v>
      </c>
    </row>
    <row r="1494" spans="1:14" x14ac:dyDescent="0.25">
      <c r="A1494" t="s">
        <v>1503</v>
      </c>
      <c r="B1494" t="s">
        <v>5013</v>
      </c>
      <c r="C1494" t="s">
        <v>5039</v>
      </c>
      <c r="D1494">
        <v>44</v>
      </c>
      <c r="E1494" s="5">
        <v>44650</v>
      </c>
      <c r="F1494">
        <v>209</v>
      </c>
      <c r="G1494">
        <v>93</v>
      </c>
      <c r="H1494" t="s">
        <v>5043</v>
      </c>
      <c r="I1494">
        <v>77</v>
      </c>
      <c r="J1494">
        <v>0</v>
      </c>
      <c r="L1494" s="7" t="str">
        <f t="shared" si="69"/>
        <v>41-50</v>
      </c>
      <c r="M1494" s="7">
        <f t="shared" si="70"/>
        <v>2022</v>
      </c>
      <c r="N1494" s="6" t="str">
        <f t="shared" si="71"/>
        <v>High</v>
      </c>
    </row>
    <row r="1495" spans="1:14" x14ac:dyDescent="0.25">
      <c r="A1495" t="s">
        <v>1504</v>
      </c>
      <c r="B1495" t="s">
        <v>5018</v>
      </c>
      <c r="C1495" t="s">
        <v>5038</v>
      </c>
      <c r="D1495">
        <v>23</v>
      </c>
      <c r="E1495" s="5">
        <v>44443</v>
      </c>
      <c r="F1495">
        <v>259</v>
      </c>
      <c r="G1495">
        <v>45</v>
      </c>
      <c r="H1495" t="s">
        <v>5043</v>
      </c>
      <c r="I1495">
        <v>93</v>
      </c>
      <c r="J1495">
        <v>1</v>
      </c>
      <c r="K1495" t="s">
        <v>5051</v>
      </c>
      <c r="L1495" s="7" t="str">
        <f t="shared" si="69"/>
        <v>21-30</v>
      </c>
      <c r="M1495" s="7">
        <f t="shared" si="70"/>
        <v>2021</v>
      </c>
      <c r="N1495" s="6" t="str">
        <f t="shared" si="71"/>
        <v>Medium</v>
      </c>
    </row>
    <row r="1496" spans="1:14" x14ac:dyDescent="0.25">
      <c r="A1496" t="s">
        <v>1505</v>
      </c>
      <c r="B1496" t="s">
        <v>5016</v>
      </c>
      <c r="C1496" t="s">
        <v>5041</v>
      </c>
      <c r="D1496">
        <v>50</v>
      </c>
      <c r="E1496" s="5">
        <v>44660</v>
      </c>
      <c r="F1496">
        <v>258</v>
      </c>
      <c r="G1496">
        <v>38</v>
      </c>
      <c r="H1496" t="s">
        <v>5044</v>
      </c>
      <c r="I1496">
        <v>69</v>
      </c>
      <c r="J1496">
        <v>0</v>
      </c>
      <c r="L1496" s="7" t="str">
        <f t="shared" si="69"/>
        <v>41-50</v>
      </c>
      <c r="M1496" s="7">
        <f t="shared" si="70"/>
        <v>2022</v>
      </c>
      <c r="N1496" s="6" t="str">
        <f t="shared" si="71"/>
        <v>Medium</v>
      </c>
    </row>
    <row r="1497" spans="1:14" x14ac:dyDescent="0.25">
      <c r="A1497" t="s">
        <v>1506</v>
      </c>
      <c r="B1497" t="s">
        <v>5016</v>
      </c>
      <c r="C1497" t="s">
        <v>5029</v>
      </c>
      <c r="D1497">
        <v>50</v>
      </c>
      <c r="E1497" s="5">
        <v>44597</v>
      </c>
      <c r="F1497">
        <v>251</v>
      </c>
      <c r="G1497">
        <v>74</v>
      </c>
      <c r="H1497" t="s">
        <v>5043</v>
      </c>
      <c r="I1497">
        <v>93</v>
      </c>
      <c r="J1497">
        <v>0</v>
      </c>
      <c r="L1497" s="7" t="str">
        <f t="shared" si="69"/>
        <v>41-50</v>
      </c>
      <c r="M1497" s="7">
        <f t="shared" si="70"/>
        <v>2022</v>
      </c>
      <c r="N1497" s="6" t="str">
        <f t="shared" si="71"/>
        <v>High</v>
      </c>
    </row>
    <row r="1498" spans="1:14" x14ac:dyDescent="0.25">
      <c r="A1498" t="s">
        <v>1507</v>
      </c>
      <c r="B1498" t="s">
        <v>5018</v>
      </c>
      <c r="C1498" t="s">
        <v>5038</v>
      </c>
      <c r="D1498">
        <v>35</v>
      </c>
      <c r="E1498" s="5">
        <v>44360</v>
      </c>
      <c r="F1498">
        <v>212</v>
      </c>
      <c r="G1498">
        <v>38</v>
      </c>
      <c r="H1498" t="s">
        <v>5047</v>
      </c>
      <c r="I1498">
        <v>55</v>
      </c>
      <c r="J1498">
        <v>1</v>
      </c>
      <c r="K1498" t="s">
        <v>5050</v>
      </c>
      <c r="L1498" s="7" t="str">
        <f t="shared" si="69"/>
        <v>31-40</v>
      </c>
      <c r="M1498" s="7">
        <f t="shared" si="70"/>
        <v>2021</v>
      </c>
      <c r="N1498" s="6" t="str">
        <f t="shared" si="71"/>
        <v>Medium</v>
      </c>
    </row>
    <row r="1499" spans="1:14" x14ac:dyDescent="0.25">
      <c r="A1499" t="s">
        <v>1508</v>
      </c>
      <c r="B1499" t="s">
        <v>5014</v>
      </c>
      <c r="C1499" t="s">
        <v>5024</v>
      </c>
      <c r="D1499">
        <v>27</v>
      </c>
      <c r="E1499" s="5">
        <v>44543</v>
      </c>
      <c r="F1499">
        <v>250</v>
      </c>
      <c r="G1499">
        <v>55</v>
      </c>
      <c r="H1499" t="s">
        <v>5045</v>
      </c>
      <c r="I1499">
        <v>58</v>
      </c>
      <c r="J1499">
        <v>1</v>
      </c>
      <c r="K1499" t="s">
        <v>5050</v>
      </c>
      <c r="L1499" s="7" t="str">
        <f t="shared" si="69"/>
        <v>21-30</v>
      </c>
      <c r="M1499" s="7">
        <f t="shared" si="70"/>
        <v>2021</v>
      </c>
      <c r="N1499" s="6" t="str">
        <f t="shared" si="71"/>
        <v>Medium</v>
      </c>
    </row>
    <row r="1500" spans="1:14" x14ac:dyDescent="0.25">
      <c r="A1500" t="s">
        <v>1509</v>
      </c>
      <c r="B1500" t="s">
        <v>5015</v>
      </c>
      <c r="C1500" t="s">
        <v>5025</v>
      </c>
      <c r="D1500">
        <v>43</v>
      </c>
      <c r="E1500" s="5">
        <v>44198</v>
      </c>
      <c r="F1500">
        <v>222</v>
      </c>
      <c r="G1500">
        <v>59</v>
      </c>
      <c r="H1500" t="s">
        <v>5047</v>
      </c>
      <c r="I1500">
        <v>77</v>
      </c>
      <c r="J1500">
        <v>1</v>
      </c>
      <c r="K1500" t="s">
        <v>5051</v>
      </c>
      <c r="L1500" s="7" t="str">
        <f t="shared" si="69"/>
        <v>41-50</v>
      </c>
      <c r="M1500" s="7">
        <f t="shared" si="70"/>
        <v>2021</v>
      </c>
      <c r="N1500" s="6" t="str">
        <f t="shared" si="71"/>
        <v>Medium</v>
      </c>
    </row>
    <row r="1501" spans="1:14" x14ac:dyDescent="0.25">
      <c r="A1501" t="s">
        <v>1510</v>
      </c>
      <c r="B1501" t="s">
        <v>5016</v>
      </c>
      <c r="C1501" t="s">
        <v>5031</v>
      </c>
      <c r="D1501">
        <v>22</v>
      </c>
      <c r="E1501" s="5">
        <v>43993</v>
      </c>
      <c r="F1501">
        <v>235</v>
      </c>
      <c r="G1501">
        <v>3</v>
      </c>
      <c r="H1501" t="s">
        <v>5048</v>
      </c>
      <c r="I1501">
        <v>55</v>
      </c>
      <c r="J1501">
        <v>0</v>
      </c>
      <c r="L1501" s="7" t="str">
        <f t="shared" si="69"/>
        <v>21-30</v>
      </c>
      <c r="M1501" s="7">
        <f t="shared" si="70"/>
        <v>2020</v>
      </c>
      <c r="N1501" s="6" t="str">
        <f t="shared" si="71"/>
        <v>Low</v>
      </c>
    </row>
    <row r="1502" spans="1:14" x14ac:dyDescent="0.25">
      <c r="A1502" t="s">
        <v>1511</v>
      </c>
      <c r="B1502" t="s">
        <v>5018</v>
      </c>
      <c r="C1502" t="s">
        <v>5038</v>
      </c>
      <c r="D1502">
        <v>40</v>
      </c>
      <c r="E1502" s="5">
        <v>44403</v>
      </c>
      <c r="F1502">
        <v>223</v>
      </c>
      <c r="G1502">
        <v>16</v>
      </c>
      <c r="H1502" t="s">
        <v>5044</v>
      </c>
      <c r="I1502">
        <v>84</v>
      </c>
      <c r="J1502">
        <v>1</v>
      </c>
      <c r="K1502" t="s">
        <v>5049</v>
      </c>
      <c r="L1502" s="7" t="str">
        <f t="shared" si="69"/>
        <v>31-40</v>
      </c>
      <c r="M1502" s="7">
        <f t="shared" si="70"/>
        <v>2021</v>
      </c>
      <c r="N1502" s="6" t="str">
        <f t="shared" si="71"/>
        <v>Low</v>
      </c>
    </row>
    <row r="1503" spans="1:14" x14ac:dyDescent="0.25">
      <c r="A1503" t="s">
        <v>1512</v>
      </c>
      <c r="B1503" t="s">
        <v>5016</v>
      </c>
      <c r="C1503" t="s">
        <v>5041</v>
      </c>
      <c r="D1503">
        <v>34</v>
      </c>
      <c r="E1503" s="5">
        <v>44241</v>
      </c>
      <c r="F1503">
        <v>200</v>
      </c>
      <c r="G1503">
        <v>59</v>
      </c>
      <c r="H1503" t="s">
        <v>5044</v>
      </c>
      <c r="I1503">
        <v>79</v>
      </c>
      <c r="J1503">
        <v>0</v>
      </c>
      <c r="L1503" s="7" t="str">
        <f t="shared" si="69"/>
        <v>31-40</v>
      </c>
      <c r="M1503" s="7">
        <f t="shared" si="70"/>
        <v>2021</v>
      </c>
      <c r="N1503" s="6" t="str">
        <f t="shared" si="71"/>
        <v>Medium</v>
      </c>
    </row>
    <row r="1504" spans="1:14" x14ac:dyDescent="0.25">
      <c r="A1504" t="s">
        <v>1513</v>
      </c>
      <c r="B1504" t="s">
        <v>5011</v>
      </c>
      <c r="C1504" t="s">
        <v>5019</v>
      </c>
      <c r="D1504">
        <v>30</v>
      </c>
      <c r="E1504" s="5">
        <v>44078</v>
      </c>
      <c r="F1504">
        <v>241</v>
      </c>
      <c r="G1504">
        <v>13</v>
      </c>
      <c r="H1504" t="s">
        <v>5047</v>
      </c>
      <c r="I1504">
        <v>88</v>
      </c>
      <c r="J1504">
        <v>0</v>
      </c>
      <c r="L1504" s="7" t="str">
        <f t="shared" si="69"/>
        <v>21-30</v>
      </c>
      <c r="M1504" s="7">
        <f t="shared" si="70"/>
        <v>2020</v>
      </c>
      <c r="N1504" s="6" t="str">
        <f t="shared" si="71"/>
        <v>Low</v>
      </c>
    </row>
    <row r="1505" spans="1:14" x14ac:dyDescent="0.25">
      <c r="A1505" t="s">
        <v>1514</v>
      </c>
      <c r="B1505" t="s">
        <v>5018</v>
      </c>
      <c r="C1505" t="s">
        <v>5032</v>
      </c>
      <c r="D1505">
        <v>37</v>
      </c>
      <c r="E1505" s="5">
        <v>44220</v>
      </c>
      <c r="F1505">
        <v>221</v>
      </c>
      <c r="G1505">
        <v>7</v>
      </c>
      <c r="H1505" t="s">
        <v>5045</v>
      </c>
      <c r="I1505">
        <v>97</v>
      </c>
      <c r="J1505">
        <v>0</v>
      </c>
      <c r="L1505" s="7" t="str">
        <f t="shared" si="69"/>
        <v>31-40</v>
      </c>
      <c r="M1505" s="7">
        <f t="shared" si="70"/>
        <v>2021</v>
      </c>
      <c r="N1505" s="6" t="str">
        <f t="shared" si="71"/>
        <v>Low</v>
      </c>
    </row>
    <row r="1506" spans="1:14" x14ac:dyDescent="0.25">
      <c r="A1506" t="s">
        <v>1515</v>
      </c>
      <c r="B1506" t="s">
        <v>5012</v>
      </c>
      <c r="C1506" t="s">
        <v>5021</v>
      </c>
      <c r="D1506">
        <v>26</v>
      </c>
      <c r="E1506" s="5">
        <v>44352</v>
      </c>
      <c r="F1506">
        <v>247</v>
      </c>
      <c r="G1506">
        <v>63</v>
      </c>
      <c r="H1506" t="s">
        <v>5043</v>
      </c>
      <c r="I1506">
        <v>64</v>
      </c>
      <c r="J1506">
        <v>0</v>
      </c>
      <c r="L1506" s="7" t="str">
        <f t="shared" si="69"/>
        <v>21-30</v>
      </c>
      <c r="M1506" s="7">
        <f t="shared" si="70"/>
        <v>2021</v>
      </c>
      <c r="N1506" s="6" t="str">
        <f t="shared" si="71"/>
        <v>High</v>
      </c>
    </row>
    <row r="1507" spans="1:14" x14ac:dyDescent="0.25">
      <c r="A1507" t="s">
        <v>1516</v>
      </c>
      <c r="B1507" t="s">
        <v>5018</v>
      </c>
      <c r="C1507" t="s">
        <v>5032</v>
      </c>
      <c r="D1507">
        <v>31</v>
      </c>
      <c r="E1507" s="5">
        <v>44191</v>
      </c>
      <c r="F1507">
        <v>259</v>
      </c>
      <c r="G1507">
        <v>0</v>
      </c>
      <c r="H1507" t="s">
        <v>5048</v>
      </c>
      <c r="I1507">
        <v>89</v>
      </c>
      <c r="J1507">
        <v>0</v>
      </c>
      <c r="L1507" s="7" t="str">
        <f t="shared" si="69"/>
        <v>31-40</v>
      </c>
      <c r="M1507" s="7">
        <f t="shared" si="70"/>
        <v>2020</v>
      </c>
      <c r="N1507" s="6" t="str">
        <f t="shared" si="71"/>
        <v>Low</v>
      </c>
    </row>
    <row r="1508" spans="1:14" x14ac:dyDescent="0.25">
      <c r="A1508" t="s">
        <v>1517</v>
      </c>
      <c r="B1508" t="s">
        <v>5011</v>
      </c>
      <c r="C1508" t="s">
        <v>5019</v>
      </c>
      <c r="D1508">
        <v>22</v>
      </c>
      <c r="E1508" s="5">
        <v>44771</v>
      </c>
      <c r="F1508">
        <v>238</v>
      </c>
      <c r="G1508">
        <v>15</v>
      </c>
      <c r="H1508" t="s">
        <v>5044</v>
      </c>
      <c r="I1508">
        <v>56</v>
      </c>
      <c r="J1508">
        <v>0</v>
      </c>
      <c r="L1508" s="7" t="str">
        <f t="shared" si="69"/>
        <v>21-30</v>
      </c>
      <c r="M1508" s="7">
        <f t="shared" si="70"/>
        <v>2022</v>
      </c>
      <c r="N1508" s="6" t="str">
        <f t="shared" si="71"/>
        <v>Low</v>
      </c>
    </row>
    <row r="1509" spans="1:14" x14ac:dyDescent="0.25">
      <c r="A1509" t="s">
        <v>1518</v>
      </c>
      <c r="B1509" t="s">
        <v>5012</v>
      </c>
      <c r="C1509" t="s">
        <v>5026</v>
      </c>
      <c r="D1509">
        <v>37</v>
      </c>
      <c r="E1509" s="5">
        <v>44902</v>
      </c>
      <c r="F1509">
        <v>253</v>
      </c>
      <c r="G1509">
        <v>64</v>
      </c>
      <c r="H1509" t="s">
        <v>5048</v>
      </c>
      <c r="I1509">
        <v>75</v>
      </c>
      <c r="J1509">
        <v>0</v>
      </c>
      <c r="L1509" s="7" t="str">
        <f t="shared" si="69"/>
        <v>31-40</v>
      </c>
      <c r="M1509" s="7">
        <f t="shared" si="70"/>
        <v>2022</v>
      </c>
      <c r="N1509" s="6" t="str">
        <f t="shared" si="71"/>
        <v>High</v>
      </c>
    </row>
    <row r="1510" spans="1:14" x14ac:dyDescent="0.25">
      <c r="A1510" t="s">
        <v>1519</v>
      </c>
      <c r="B1510" t="s">
        <v>5011</v>
      </c>
      <c r="C1510" t="s">
        <v>5023</v>
      </c>
      <c r="D1510">
        <v>34</v>
      </c>
      <c r="E1510" s="5">
        <v>44432</v>
      </c>
      <c r="F1510">
        <v>211</v>
      </c>
      <c r="G1510">
        <v>30</v>
      </c>
      <c r="H1510" t="s">
        <v>5044</v>
      </c>
      <c r="I1510">
        <v>66</v>
      </c>
      <c r="J1510">
        <v>1</v>
      </c>
      <c r="K1510" t="s">
        <v>5050</v>
      </c>
      <c r="L1510" s="7" t="str">
        <f t="shared" si="69"/>
        <v>31-40</v>
      </c>
      <c r="M1510" s="7">
        <f t="shared" si="70"/>
        <v>2021</v>
      </c>
      <c r="N1510" s="6" t="str">
        <f t="shared" si="71"/>
        <v>Medium</v>
      </c>
    </row>
    <row r="1511" spans="1:14" x14ac:dyDescent="0.25">
      <c r="A1511" t="s">
        <v>1520</v>
      </c>
      <c r="B1511" t="s">
        <v>5011</v>
      </c>
      <c r="C1511" t="s">
        <v>5023</v>
      </c>
      <c r="D1511">
        <v>26</v>
      </c>
      <c r="E1511" s="5">
        <v>44276</v>
      </c>
      <c r="F1511">
        <v>201</v>
      </c>
      <c r="G1511">
        <v>23</v>
      </c>
      <c r="H1511" t="s">
        <v>5043</v>
      </c>
      <c r="I1511">
        <v>97</v>
      </c>
      <c r="J1511">
        <v>0</v>
      </c>
      <c r="L1511" s="7" t="str">
        <f t="shared" si="69"/>
        <v>21-30</v>
      </c>
      <c r="M1511" s="7">
        <f t="shared" si="70"/>
        <v>2021</v>
      </c>
      <c r="N1511" s="6" t="str">
        <f t="shared" si="71"/>
        <v>Low</v>
      </c>
    </row>
    <row r="1512" spans="1:14" x14ac:dyDescent="0.25">
      <c r="A1512" t="s">
        <v>1521</v>
      </c>
      <c r="B1512" t="s">
        <v>5013</v>
      </c>
      <c r="C1512" t="s">
        <v>5022</v>
      </c>
      <c r="D1512">
        <v>45</v>
      </c>
      <c r="E1512" s="5">
        <v>44211</v>
      </c>
      <c r="F1512">
        <v>234</v>
      </c>
      <c r="G1512">
        <v>25</v>
      </c>
      <c r="H1512" t="s">
        <v>5048</v>
      </c>
      <c r="I1512">
        <v>80</v>
      </c>
      <c r="J1512">
        <v>1</v>
      </c>
      <c r="K1512" t="s">
        <v>5051</v>
      </c>
      <c r="L1512" s="7" t="str">
        <f t="shared" si="69"/>
        <v>41-50</v>
      </c>
      <c r="M1512" s="7">
        <f t="shared" si="70"/>
        <v>2021</v>
      </c>
      <c r="N1512" s="6" t="str">
        <f t="shared" si="71"/>
        <v>Low</v>
      </c>
    </row>
    <row r="1513" spans="1:14" x14ac:dyDescent="0.25">
      <c r="A1513" t="s">
        <v>1522</v>
      </c>
      <c r="B1513" t="s">
        <v>5011</v>
      </c>
      <c r="C1513" t="s">
        <v>5020</v>
      </c>
      <c r="D1513">
        <v>37</v>
      </c>
      <c r="E1513" s="5">
        <v>44551</v>
      </c>
      <c r="F1513">
        <v>242</v>
      </c>
      <c r="G1513">
        <v>35</v>
      </c>
      <c r="H1513" t="s">
        <v>5048</v>
      </c>
      <c r="I1513">
        <v>74</v>
      </c>
      <c r="J1513">
        <v>0</v>
      </c>
      <c r="L1513" s="7" t="str">
        <f t="shared" si="69"/>
        <v>31-40</v>
      </c>
      <c r="M1513" s="7">
        <f t="shared" si="70"/>
        <v>2021</v>
      </c>
      <c r="N1513" s="6" t="str">
        <f t="shared" si="71"/>
        <v>Medium</v>
      </c>
    </row>
    <row r="1514" spans="1:14" x14ac:dyDescent="0.25">
      <c r="A1514" t="s">
        <v>1523</v>
      </c>
      <c r="B1514" t="s">
        <v>5014</v>
      </c>
      <c r="C1514" t="s">
        <v>5035</v>
      </c>
      <c r="D1514">
        <v>48</v>
      </c>
      <c r="E1514" s="5">
        <v>44492</v>
      </c>
      <c r="F1514">
        <v>209</v>
      </c>
      <c r="G1514">
        <v>3</v>
      </c>
      <c r="H1514" t="s">
        <v>5047</v>
      </c>
      <c r="I1514">
        <v>79</v>
      </c>
      <c r="J1514">
        <v>0</v>
      </c>
      <c r="L1514" s="7" t="str">
        <f t="shared" si="69"/>
        <v>41-50</v>
      </c>
      <c r="M1514" s="7">
        <f t="shared" si="70"/>
        <v>2021</v>
      </c>
      <c r="N1514" s="6" t="str">
        <f t="shared" si="71"/>
        <v>Low</v>
      </c>
    </row>
    <row r="1515" spans="1:14" x14ac:dyDescent="0.25">
      <c r="A1515" t="s">
        <v>1524</v>
      </c>
      <c r="B1515" t="s">
        <v>5016</v>
      </c>
      <c r="C1515" t="s">
        <v>5041</v>
      </c>
      <c r="D1515">
        <v>40</v>
      </c>
      <c r="E1515" s="5">
        <v>44617</v>
      </c>
      <c r="F1515">
        <v>202</v>
      </c>
      <c r="G1515">
        <v>82</v>
      </c>
      <c r="H1515" t="s">
        <v>5046</v>
      </c>
      <c r="I1515">
        <v>92</v>
      </c>
      <c r="J1515">
        <v>1</v>
      </c>
      <c r="K1515" t="s">
        <v>5049</v>
      </c>
      <c r="L1515" s="7" t="str">
        <f t="shared" si="69"/>
        <v>31-40</v>
      </c>
      <c r="M1515" s="7">
        <f t="shared" si="70"/>
        <v>2022</v>
      </c>
      <c r="N1515" s="6" t="str">
        <f t="shared" si="71"/>
        <v>High</v>
      </c>
    </row>
    <row r="1516" spans="1:14" x14ac:dyDescent="0.25">
      <c r="A1516" t="s">
        <v>1525</v>
      </c>
      <c r="B1516" t="s">
        <v>5015</v>
      </c>
      <c r="C1516" t="s">
        <v>5027</v>
      </c>
      <c r="D1516">
        <v>36</v>
      </c>
      <c r="E1516" s="5">
        <v>44024</v>
      </c>
      <c r="F1516">
        <v>246</v>
      </c>
      <c r="G1516">
        <v>58</v>
      </c>
      <c r="H1516" t="s">
        <v>5047</v>
      </c>
      <c r="I1516">
        <v>50</v>
      </c>
      <c r="J1516">
        <v>0</v>
      </c>
      <c r="L1516" s="7" t="str">
        <f t="shared" si="69"/>
        <v>31-40</v>
      </c>
      <c r="M1516" s="7">
        <f t="shared" si="70"/>
        <v>2020</v>
      </c>
      <c r="N1516" s="6" t="str">
        <f t="shared" si="71"/>
        <v>Medium</v>
      </c>
    </row>
    <row r="1517" spans="1:14" x14ac:dyDescent="0.25">
      <c r="A1517" t="s">
        <v>1526</v>
      </c>
      <c r="B1517" t="s">
        <v>5015</v>
      </c>
      <c r="C1517" t="s">
        <v>5025</v>
      </c>
      <c r="D1517">
        <v>49</v>
      </c>
      <c r="E1517" s="5">
        <v>44046</v>
      </c>
      <c r="F1517">
        <v>232</v>
      </c>
      <c r="G1517">
        <v>26</v>
      </c>
      <c r="H1517" t="s">
        <v>5047</v>
      </c>
      <c r="I1517">
        <v>95</v>
      </c>
      <c r="J1517">
        <v>1</v>
      </c>
      <c r="K1517" t="s">
        <v>5050</v>
      </c>
      <c r="L1517" s="7" t="str">
        <f t="shared" si="69"/>
        <v>41-50</v>
      </c>
      <c r="M1517" s="7">
        <f t="shared" si="70"/>
        <v>2020</v>
      </c>
      <c r="N1517" s="6" t="str">
        <f t="shared" si="71"/>
        <v>Low</v>
      </c>
    </row>
    <row r="1518" spans="1:14" x14ac:dyDescent="0.25">
      <c r="A1518" t="s">
        <v>1527</v>
      </c>
      <c r="B1518" t="s">
        <v>5011</v>
      </c>
      <c r="C1518" t="s">
        <v>5019</v>
      </c>
      <c r="D1518">
        <v>42</v>
      </c>
      <c r="E1518" s="5">
        <v>44772</v>
      </c>
      <c r="F1518">
        <v>222</v>
      </c>
      <c r="G1518">
        <v>83</v>
      </c>
      <c r="H1518" t="s">
        <v>5046</v>
      </c>
      <c r="I1518">
        <v>86</v>
      </c>
      <c r="J1518">
        <v>1</v>
      </c>
      <c r="K1518" t="s">
        <v>5051</v>
      </c>
      <c r="L1518" s="7" t="str">
        <f t="shared" si="69"/>
        <v>41-50</v>
      </c>
      <c r="M1518" s="7">
        <f t="shared" si="70"/>
        <v>2022</v>
      </c>
      <c r="N1518" s="6" t="str">
        <f t="shared" si="71"/>
        <v>High</v>
      </c>
    </row>
    <row r="1519" spans="1:14" x14ac:dyDescent="0.25">
      <c r="A1519" t="s">
        <v>1528</v>
      </c>
      <c r="B1519" t="s">
        <v>5013</v>
      </c>
      <c r="C1519" t="s">
        <v>5033</v>
      </c>
      <c r="D1519">
        <v>47</v>
      </c>
      <c r="E1519" s="5">
        <v>44147</v>
      </c>
      <c r="F1519">
        <v>242</v>
      </c>
      <c r="G1519">
        <v>38</v>
      </c>
      <c r="H1519" t="s">
        <v>5048</v>
      </c>
      <c r="I1519">
        <v>54</v>
      </c>
      <c r="J1519">
        <v>1</v>
      </c>
      <c r="K1519" t="s">
        <v>5051</v>
      </c>
      <c r="L1519" s="7" t="str">
        <f t="shared" si="69"/>
        <v>41-50</v>
      </c>
      <c r="M1519" s="7">
        <f t="shared" si="70"/>
        <v>2020</v>
      </c>
      <c r="N1519" s="6" t="str">
        <f t="shared" si="71"/>
        <v>Medium</v>
      </c>
    </row>
    <row r="1520" spans="1:14" x14ac:dyDescent="0.25">
      <c r="A1520" t="s">
        <v>1529</v>
      </c>
      <c r="B1520" t="s">
        <v>5014</v>
      </c>
      <c r="C1520" t="s">
        <v>5024</v>
      </c>
      <c r="D1520">
        <v>43</v>
      </c>
      <c r="E1520" s="5">
        <v>44743</v>
      </c>
      <c r="F1520">
        <v>236</v>
      </c>
      <c r="G1520">
        <v>90</v>
      </c>
      <c r="H1520" t="s">
        <v>5044</v>
      </c>
      <c r="I1520">
        <v>99</v>
      </c>
      <c r="J1520">
        <v>1</v>
      </c>
      <c r="K1520" t="s">
        <v>5049</v>
      </c>
      <c r="L1520" s="7" t="str">
        <f t="shared" si="69"/>
        <v>41-50</v>
      </c>
      <c r="M1520" s="7">
        <f t="shared" si="70"/>
        <v>2022</v>
      </c>
      <c r="N1520" s="6" t="str">
        <f t="shared" si="71"/>
        <v>High</v>
      </c>
    </row>
    <row r="1521" spans="1:14" x14ac:dyDescent="0.25">
      <c r="A1521" t="s">
        <v>1530</v>
      </c>
      <c r="B1521" t="s">
        <v>5015</v>
      </c>
      <c r="C1521" t="s">
        <v>5025</v>
      </c>
      <c r="D1521">
        <v>40</v>
      </c>
      <c r="E1521" s="5">
        <v>44571</v>
      </c>
      <c r="F1521">
        <v>237</v>
      </c>
      <c r="G1521">
        <v>79</v>
      </c>
      <c r="H1521" t="s">
        <v>5048</v>
      </c>
      <c r="I1521">
        <v>54</v>
      </c>
      <c r="J1521">
        <v>0</v>
      </c>
      <c r="L1521" s="7" t="str">
        <f t="shared" si="69"/>
        <v>31-40</v>
      </c>
      <c r="M1521" s="7">
        <f t="shared" si="70"/>
        <v>2022</v>
      </c>
      <c r="N1521" s="6" t="str">
        <f t="shared" si="71"/>
        <v>High</v>
      </c>
    </row>
    <row r="1522" spans="1:14" x14ac:dyDescent="0.25">
      <c r="A1522" t="s">
        <v>1531</v>
      </c>
      <c r="B1522" t="s">
        <v>5017</v>
      </c>
      <c r="C1522" t="s">
        <v>5037</v>
      </c>
      <c r="D1522">
        <v>27</v>
      </c>
      <c r="E1522" s="5">
        <v>44690</v>
      </c>
      <c r="F1522">
        <v>206</v>
      </c>
      <c r="G1522">
        <v>85</v>
      </c>
      <c r="H1522" t="s">
        <v>5045</v>
      </c>
      <c r="I1522">
        <v>81</v>
      </c>
      <c r="J1522">
        <v>1</v>
      </c>
      <c r="K1522" t="s">
        <v>5051</v>
      </c>
      <c r="L1522" s="7" t="str">
        <f t="shared" si="69"/>
        <v>21-30</v>
      </c>
      <c r="M1522" s="7">
        <f t="shared" si="70"/>
        <v>2022</v>
      </c>
      <c r="N1522" s="6" t="str">
        <f t="shared" si="71"/>
        <v>High</v>
      </c>
    </row>
    <row r="1523" spans="1:14" x14ac:dyDescent="0.25">
      <c r="A1523" t="s">
        <v>1532</v>
      </c>
      <c r="B1523" t="s">
        <v>5012</v>
      </c>
      <c r="C1523" t="s">
        <v>5021</v>
      </c>
      <c r="D1523">
        <v>47</v>
      </c>
      <c r="E1523" s="5">
        <v>44685</v>
      </c>
      <c r="F1523">
        <v>206</v>
      </c>
      <c r="G1523">
        <v>22</v>
      </c>
      <c r="H1523" t="s">
        <v>5046</v>
      </c>
      <c r="I1523">
        <v>74</v>
      </c>
      <c r="J1523">
        <v>1</v>
      </c>
      <c r="K1523" t="s">
        <v>5049</v>
      </c>
      <c r="L1523" s="7" t="str">
        <f t="shared" si="69"/>
        <v>41-50</v>
      </c>
      <c r="M1523" s="7">
        <f t="shared" si="70"/>
        <v>2022</v>
      </c>
      <c r="N1523" s="6" t="str">
        <f t="shared" si="71"/>
        <v>Low</v>
      </c>
    </row>
    <row r="1524" spans="1:14" x14ac:dyDescent="0.25">
      <c r="A1524" t="s">
        <v>1533</v>
      </c>
      <c r="B1524" t="s">
        <v>5017</v>
      </c>
      <c r="C1524" t="s">
        <v>5037</v>
      </c>
      <c r="D1524">
        <v>30</v>
      </c>
      <c r="E1524" s="5">
        <v>44810</v>
      </c>
      <c r="F1524">
        <v>202</v>
      </c>
      <c r="G1524">
        <v>95</v>
      </c>
      <c r="H1524" t="s">
        <v>5045</v>
      </c>
      <c r="I1524">
        <v>78</v>
      </c>
      <c r="J1524">
        <v>1</v>
      </c>
      <c r="K1524" t="s">
        <v>5050</v>
      </c>
      <c r="L1524" s="7" t="str">
        <f t="shared" si="69"/>
        <v>21-30</v>
      </c>
      <c r="M1524" s="7">
        <f t="shared" si="70"/>
        <v>2022</v>
      </c>
      <c r="N1524" s="6" t="str">
        <f t="shared" si="71"/>
        <v>High</v>
      </c>
    </row>
    <row r="1525" spans="1:14" x14ac:dyDescent="0.25">
      <c r="A1525" t="s">
        <v>1534</v>
      </c>
      <c r="B1525" t="s">
        <v>5017</v>
      </c>
      <c r="C1525" t="s">
        <v>5030</v>
      </c>
      <c r="D1525">
        <v>32</v>
      </c>
      <c r="E1525" s="5">
        <v>44817</v>
      </c>
      <c r="F1525">
        <v>244</v>
      </c>
      <c r="G1525">
        <v>57</v>
      </c>
      <c r="H1525" t="s">
        <v>5048</v>
      </c>
      <c r="I1525">
        <v>58</v>
      </c>
      <c r="J1525">
        <v>0</v>
      </c>
      <c r="L1525" s="7" t="str">
        <f t="shared" si="69"/>
        <v>31-40</v>
      </c>
      <c r="M1525" s="7">
        <f t="shared" si="70"/>
        <v>2022</v>
      </c>
      <c r="N1525" s="6" t="str">
        <f t="shared" si="71"/>
        <v>Medium</v>
      </c>
    </row>
    <row r="1526" spans="1:14" x14ac:dyDescent="0.25">
      <c r="A1526" t="s">
        <v>1535</v>
      </c>
      <c r="B1526" t="s">
        <v>5012</v>
      </c>
      <c r="C1526" t="s">
        <v>5034</v>
      </c>
      <c r="D1526">
        <v>37</v>
      </c>
      <c r="E1526" s="5">
        <v>44479</v>
      </c>
      <c r="F1526">
        <v>243</v>
      </c>
      <c r="G1526">
        <v>36</v>
      </c>
      <c r="H1526" t="s">
        <v>5043</v>
      </c>
      <c r="I1526">
        <v>62</v>
      </c>
      <c r="J1526">
        <v>0</v>
      </c>
      <c r="L1526" s="7" t="str">
        <f t="shared" si="69"/>
        <v>31-40</v>
      </c>
      <c r="M1526" s="7">
        <f t="shared" si="70"/>
        <v>2021</v>
      </c>
      <c r="N1526" s="6" t="str">
        <f t="shared" si="71"/>
        <v>Medium</v>
      </c>
    </row>
    <row r="1527" spans="1:14" x14ac:dyDescent="0.25">
      <c r="A1527" t="s">
        <v>1536</v>
      </c>
      <c r="B1527" t="s">
        <v>5016</v>
      </c>
      <c r="C1527" t="s">
        <v>5029</v>
      </c>
      <c r="D1527">
        <v>47</v>
      </c>
      <c r="E1527" s="5">
        <v>44119</v>
      </c>
      <c r="F1527">
        <v>212</v>
      </c>
      <c r="G1527">
        <v>11</v>
      </c>
      <c r="H1527" t="s">
        <v>5044</v>
      </c>
      <c r="I1527">
        <v>51</v>
      </c>
      <c r="J1527">
        <v>0</v>
      </c>
      <c r="L1527" s="7" t="str">
        <f t="shared" si="69"/>
        <v>41-50</v>
      </c>
      <c r="M1527" s="7">
        <f t="shared" si="70"/>
        <v>2020</v>
      </c>
      <c r="N1527" s="6" t="str">
        <f t="shared" si="71"/>
        <v>Low</v>
      </c>
    </row>
    <row r="1528" spans="1:14" x14ac:dyDescent="0.25">
      <c r="A1528" t="s">
        <v>1537</v>
      </c>
      <c r="B1528" t="s">
        <v>5012</v>
      </c>
      <c r="C1528" t="s">
        <v>5026</v>
      </c>
      <c r="D1528">
        <v>47</v>
      </c>
      <c r="E1528" s="5">
        <v>44784</v>
      </c>
      <c r="F1528">
        <v>257</v>
      </c>
      <c r="G1528">
        <v>0</v>
      </c>
      <c r="H1528" t="s">
        <v>5047</v>
      </c>
      <c r="I1528">
        <v>99</v>
      </c>
      <c r="J1528">
        <v>1</v>
      </c>
      <c r="K1528" t="s">
        <v>5050</v>
      </c>
      <c r="L1528" s="7" t="str">
        <f t="shared" si="69"/>
        <v>41-50</v>
      </c>
      <c r="M1528" s="7">
        <f t="shared" si="70"/>
        <v>2022</v>
      </c>
      <c r="N1528" s="6" t="str">
        <f t="shared" si="71"/>
        <v>Low</v>
      </c>
    </row>
    <row r="1529" spans="1:14" x14ac:dyDescent="0.25">
      <c r="A1529" t="s">
        <v>1538</v>
      </c>
      <c r="B1529" t="s">
        <v>5011</v>
      </c>
      <c r="C1529" t="s">
        <v>5023</v>
      </c>
      <c r="D1529">
        <v>27</v>
      </c>
      <c r="E1529" s="5">
        <v>44229</v>
      </c>
      <c r="F1529">
        <v>246</v>
      </c>
      <c r="G1529">
        <v>93</v>
      </c>
      <c r="H1529" t="s">
        <v>5046</v>
      </c>
      <c r="I1529">
        <v>83</v>
      </c>
      <c r="J1529">
        <v>1</v>
      </c>
      <c r="K1529" t="s">
        <v>5049</v>
      </c>
      <c r="L1529" s="7" t="str">
        <f t="shared" si="69"/>
        <v>21-30</v>
      </c>
      <c r="M1529" s="7">
        <f t="shared" si="70"/>
        <v>2021</v>
      </c>
      <c r="N1529" s="6" t="str">
        <f t="shared" si="71"/>
        <v>High</v>
      </c>
    </row>
    <row r="1530" spans="1:14" x14ac:dyDescent="0.25">
      <c r="A1530" t="s">
        <v>1539</v>
      </c>
      <c r="B1530" t="s">
        <v>5012</v>
      </c>
      <c r="C1530" t="s">
        <v>5021</v>
      </c>
      <c r="D1530">
        <v>48</v>
      </c>
      <c r="E1530" s="5">
        <v>44442</v>
      </c>
      <c r="F1530">
        <v>232</v>
      </c>
      <c r="G1530">
        <v>45</v>
      </c>
      <c r="H1530" t="s">
        <v>5047</v>
      </c>
      <c r="I1530">
        <v>89</v>
      </c>
      <c r="J1530">
        <v>0</v>
      </c>
      <c r="L1530" s="7" t="str">
        <f t="shared" si="69"/>
        <v>41-50</v>
      </c>
      <c r="M1530" s="7">
        <f t="shared" si="70"/>
        <v>2021</v>
      </c>
      <c r="N1530" s="6" t="str">
        <f t="shared" si="71"/>
        <v>Medium</v>
      </c>
    </row>
    <row r="1531" spans="1:14" x14ac:dyDescent="0.25">
      <c r="A1531" t="s">
        <v>1540</v>
      </c>
      <c r="B1531" t="s">
        <v>5011</v>
      </c>
      <c r="C1531" t="s">
        <v>5023</v>
      </c>
      <c r="D1531">
        <v>35</v>
      </c>
      <c r="E1531" s="5">
        <v>44287</v>
      </c>
      <c r="F1531">
        <v>224</v>
      </c>
      <c r="G1531">
        <v>9</v>
      </c>
      <c r="H1531" t="s">
        <v>5044</v>
      </c>
      <c r="I1531">
        <v>55</v>
      </c>
      <c r="J1531">
        <v>0</v>
      </c>
      <c r="L1531" s="7" t="str">
        <f t="shared" si="69"/>
        <v>31-40</v>
      </c>
      <c r="M1531" s="7">
        <f t="shared" si="70"/>
        <v>2021</v>
      </c>
      <c r="N1531" s="6" t="str">
        <f t="shared" si="71"/>
        <v>Low</v>
      </c>
    </row>
    <row r="1532" spans="1:14" x14ac:dyDescent="0.25">
      <c r="A1532" t="s">
        <v>1541</v>
      </c>
      <c r="B1532" t="s">
        <v>5018</v>
      </c>
      <c r="C1532" t="s">
        <v>5038</v>
      </c>
      <c r="D1532">
        <v>25</v>
      </c>
      <c r="E1532" s="5">
        <v>44417</v>
      </c>
      <c r="F1532">
        <v>214</v>
      </c>
      <c r="G1532">
        <v>6</v>
      </c>
      <c r="H1532" t="s">
        <v>5044</v>
      </c>
      <c r="I1532">
        <v>84</v>
      </c>
      <c r="J1532">
        <v>1</v>
      </c>
      <c r="K1532" t="s">
        <v>5049</v>
      </c>
      <c r="L1532" s="7" t="str">
        <f t="shared" si="69"/>
        <v>21-30</v>
      </c>
      <c r="M1532" s="7">
        <f t="shared" si="70"/>
        <v>2021</v>
      </c>
      <c r="N1532" s="6" t="str">
        <f t="shared" si="71"/>
        <v>Low</v>
      </c>
    </row>
    <row r="1533" spans="1:14" x14ac:dyDescent="0.25">
      <c r="A1533" t="s">
        <v>1542</v>
      </c>
      <c r="B1533" t="s">
        <v>5012</v>
      </c>
      <c r="C1533" t="s">
        <v>5034</v>
      </c>
      <c r="D1533">
        <v>48</v>
      </c>
      <c r="E1533" s="5">
        <v>44670</v>
      </c>
      <c r="F1533">
        <v>224</v>
      </c>
      <c r="G1533">
        <v>90</v>
      </c>
      <c r="H1533" t="s">
        <v>5047</v>
      </c>
      <c r="I1533">
        <v>54</v>
      </c>
      <c r="J1533">
        <v>0</v>
      </c>
      <c r="L1533" s="7" t="str">
        <f t="shared" si="69"/>
        <v>41-50</v>
      </c>
      <c r="M1533" s="7">
        <f t="shared" si="70"/>
        <v>2022</v>
      </c>
      <c r="N1533" s="6" t="str">
        <f t="shared" si="71"/>
        <v>High</v>
      </c>
    </row>
    <row r="1534" spans="1:14" x14ac:dyDescent="0.25">
      <c r="A1534" t="s">
        <v>1543</v>
      </c>
      <c r="B1534" t="s">
        <v>5018</v>
      </c>
      <c r="C1534" t="s">
        <v>5038</v>
      </c>
      <c r="D1534">
        <v>39</v>
      </c>
      <c r="E1534" s="5">
        <v>44338</v>
      </c>
      <c r="F1534">
        <v>215</v>
      </c>
      <c r="G1534">
        <v>66</v>
      </c>
      <c r="H1534" t="s">
        <v>5044</v>
      </c>
      <c r="I1534">
        <v>82</v>
      </c>
      <c r="J1534">
        <v>1</v>
      </c>
      <c r="K1534" t="s">
        <v>5051</v>
      </c>
      <c r="L1534" s="7" t="str">
        <f t="shared" si="69"/>
        <v>31-40</v>
      </c>
      <c r="M1534" s="7">
        <f t="shared" si="70"/>
        <v>2021</v>
      </c>
      <c r="N1534" s="6" t="str">
        <f t="shared" si="71"/>
        <v>High</v>
      </c>
    </row>
    <row r="1535" spans="1:14" x14ac:dyDescent="0.25">
      <c r="A1535" t="s">
        <v>1544</v>
      </c>
      <c r="B1535" t="s">
        <v>5017</v>
      </c>
      <c r="C1535" t="s">
        <v>5037</v>
      </c>
      <c r="D1535">
        <v>44</v>
      </c>
      <c r="E1535" s="5">
        <v>44014</v>
      </c>
      <c r="F1535">
        <v>207</v>
      </c>
      <c r="G1535">
        <v>74</v>
      </c>
      <c r="H1535" t="s">
        <v>5048</v>
      </c>
      <c r="I1535">
        <v>66</v>
      </c>
      <c r="J1535">
        <v>0</v>
      </c>
      <c r="L1535" s="7" t="str">
        <f t="shared" si="69"/>
        <v>41-50</v>
      </c>
      <c r="M1535" s="7">
        <f t="shared" si="70"/>
        <v>2020</v>
      </c>
      <c r="N1535" s="6" t="str">
        <f t="shared" si="71"/>
        <v>High</v>
      </c>
    </row>
    <row r="1536" spans="1:14" x14ac:dyDescent="0.25">
      <c r="A1536" t="s">
        <v>1545</v>
      </c>
      <c r="B1536" t="s">
        <v>5017</v>
      </c>
      <c r="C1536" t="s">
        <v>5042</v>
      </c>
      <c r="D1536">
        <v>35</v>
      </c>
      <c r="E1536" s="5">
        <v>44660</v>
      </c>
      <c r="F1536">
        <v>212</v>
      </c>
      <c r="G1536">
        <v>42</v>
      </c>
      <c r="H1536" t="s">
        <v>5045</v>
      </c>
      <c r="I1536">
        <v>58</v>
      </c>
      <c r="J1536">
        <v>0</v>
      </c>
      <c r="L1536" s="7" t="str">
        <f t="shared" si="69"/>
        <v>31-40</v>
      </c>
      <c r="M1536" s="7">
        <f t="shared" si="70"/>
        <v>2022</v>
      </c>
      <c r="N1536" s="6" t="str">
        <f t="shared" si="71"/>
        <v>Medium</v>
      </c>
    </row>
    <row r="1537" spans="1:14" x14ac:dyDescent="0.25">
      <c r="A1537" t="s">
        <v>1546</v>
      </c>
      <c r="B1537" t="s">
        <v>5015</v>
      </c>
      <c r="C1537" t="s">
        <v>5025</v>
      </c>
      <c r="D1537">
        <v>50</v>
      </c>
      <c r="E1537" s="5">
        <v>44864</v>
      </c>
      <c r="F1537">
        <v>215</v>
      </c>
      <c r="G1537">
        <v>63</v>
      </c>
      <c r="H1537" t="s">
        <v>5045</v>
      </c>
      <c r="I1537">
        <v>86</v>
      </c>
      <c r="J1537">
        <v>0</v>
      </c>
      <c r="L1537" s="7" t="str">
        <f t="shared" si="69"/>
        <v>41-50</v>
      </c>
      <c r="M1537" s="7">
        <f t="shared" si="70"/>
        <v>2022</v>
      </c>
      <c r="N1537" s="6" t="str">
        <f t="shared" si="71"/>
        <v>High</v>
      </c>
    </row>
    <row r="1538" spans="1:14" x14ac:dyDescent="0.25">
      <c r="A1538" t="s">
        <v>1547</v>
      </c>
      <c r="B1538" t="s">
        <v>5015</v>
      </c>
      <c r="C1538" t="s">
        <v>5027</v>
      </c>
      <c r="D1538">
        <v>35</v>
      </c>
      <c r="E1538" s="5">
        <v>44315</v>
      </c>
      <c r="F1538">
        <v>247</v>
      </c>
      <c r="G1538">
        <v>78</v>
      </c>
      <c r="H1538" t="s">
        <v>5045</v>
      </c>
      <c r="I1538">
        <v>85</v>
      </c>
      <c r="J1538">
        <v>1</v>
      </c>
      <c r="K1538" t="s">
        <v>5049</v>
      </c>
      <c r="L1538" s="7" t="str">
        <f t="shared" si="69"/>
        <v>31-40</v>
      </c>
      <c r="M1538" s="7">
        <f t="shared" si="70"/>
        <v>2021</v>
      </c>
      <c r="N1538" s="6" t="str">
        <f t="shared" si="71"/>
        <v>High</v>
      </c>
    </row>
    <row r="1539" spans="1:14" x14ac:dyDescent="0.25">
      <c r="A1539" t="s">
        <v>1548</v>
      </c>
      <c r="B1539" t="s">
        <v>5018</v>
      </c>
      <c r="C1539" t="s">
        <v>5032</v>
      </c>
      <c r="D1539">
        <v>23</v>
      </c>
      <c r="E1539" s="5">
        <v>44821</v>
      </c>
      <c r="F1539">
        <v>202</v>
      </c>
      <c r="G1539">
        <v>63</v>
      </c>
      <c r="H1539" t="s">
        <v>5044</v>
      </c>
      <c r="I1539">
        <v>64</v>
      </c>
      <c r="J1539">
        <v>1</v>
      </c>
      <c r="K1539" t="s">
        <v>5051</v>
      </c>
      <c r="L1539" s="7" t="str">
        <f t="shared" ref="L1539:L1602" si="72">IF(D1539&lt;=30,"21-30",IF(D1539&lt;=40,"31-40","41-50"))</f>
        <v>21-30</v>
      </c>
      <c r="M1539" s="7">
        <f t="shared" ref="M1539:M1602" si="73">YEAR(E1539)</f>
        <v>2022</v>
      </c>
      <c r="N1539" s="6" t="str">
        <f t="shared" ref="N1539:N1602" si="74">IF(G1539&lt;30,"Low",IF(G1539&lt;60,"Medium","High"))</f>
        <v>High</v>
      </c>
    </row>
    <row r="1540" spans="1:14" x14ac:dyDescent="0.25">
      <c r="A1540" t="s">
        <v>1549</v>
      </c>
      <c r="B1540" t="s">
        <v>5014</v>
      </c>
      <c r="C1540" t="s">
        <v>5035</v>
      </c>
      <c r="D1540">
        <v>47</v>
      </c>
      <c r="E1540" s="5">
        <v>44057</v>
      </c>
      <c r="F1540">
        <v>256</v>
      </c>
      <c r="G1540">
        <v>29</v>
      </c>
      <c r="H1540" t="s">
        <v>5045</v>
      </c>
      <c r="I1540">
        <v>53</v>
      </c>
      <c r="J1540">
        <v>0</v>
      </c>
      <c r="L1540" s="7" t="str">
        <f t="shared" si="72"/>
        <v>41-50</v>
      </c>
      <c r="M1540" s="7">
        <f t="shared" si="73"/>
        <v>2020</v>
      </c>
      <c r="N1540" s="6" t="str">
        <f t="shared" si="74"/>
        <v>Low</v>
      </c>
    </row>
    <row r="1541" spans="1:14" x14ac:dyDescent="0.25">
      <c r="A1541" t="s">
        <v>1550</v>
      </c>
      <c r="B1541" t="s">
        <v>5012</v>
      </c>
      <c r="C1541" t="s">
        <v>5021</v>
      </c>
      <c r="D1541">
        <v>41</v>
      </c>
      <c r="E1541" s="5">
        <v>44047</v>
      </c>
      <c r="F1541">
        <v>224</v>
      </c>
      <c r="G1541">
        <v>87</v>
      </c>
      <c r="H1541" t="s">
        <v>5046</v>
      </c>
      <c r="I1541">
        <v>97</v>
      </c>
      <c r="J1541">
        <v>0</v>
      </c>
      <c r="L1541" s="7" t="str">
        <f t="shared" si="72"/>
        <v>41-50</v>
      </c>
      <c r="M1541" s="7">
        <f t="shared" si="73"/>
        <v>2020</v>
      </c>
      <c r="N1541" s="6" t="str">
        <f t="shared" si="74"/>
        <v>High</v>
      </c>
    </row>
    <row r="1542" spans="1:14" x14ac:dyDescent="0.25">
      <c r="A1542" t="s">
        <v>1551</v>
      </c>
      <c r="B1542" t="s">
        <v>5014</v>
      </c>
      <c r="C1542" t="s">
        <v>5028</v>
      </c>
      <c r="D1542">
        <v>34</v>
      </c>
      <c r="E1542" s="5">
        <v>44143</v>
      </c>
      <c r="F1542">
        <v>224</v>
      </c>
      <c r="G1542">
        <v>89</v>
      </c>
      <c r="H1542" t="s">
        <v>5043</v>
      </c>
      <c r="I1542">
        <v>77</v>
      </c>
      <c r="J1542">
        <v>1</v>
      </c>
      <c r="K1542" t="s">
        <v>5050</v>
      </c>
      <c r="L1542" s="7" t="str">
        <f t="shared" si="72"/>
        <v>31-40</v>
      </c>
      <c r="M1542" s="7">
        <f t="shared" si="73"/>
        <v>2020</v>
      </c>
      <c r="N1542" s="6" t="str">
        <f t="shared" si="74"/>
        <v>High</v>
      </c>
    </row>
    <row r="1543" spans="1:14" x14ac:dyDescent="0.25">
      <c r="A1543" t="s">
        <v>1552</v>
      </c>
      <c r="B1543" t="s">
        <v>5013</v>
      </c>
      <c r="C1543" t="s">
        <v>5039</v>
      </c>
      <c r="D1543">
        <v>36</v>
      </c>
      <c r="E1543" s="5">
        <v>44807</v>
      </c>
      <c r="F1543">
        <v>257</v>
      </c>
      <c r="G1543">
        <v>78</v>
      </c>
      <c r="H1543" t="s">
        <v>5047</v>
      </c>
      <c r="I1543">
        <v>72</v>
      </c>
      <c r="J1543">
        <v>0</v>
      </c>
      <c r="L1543" s="7" t="str">
        <f t="shared" si="72"/>
        <v>31-40</v>
      </c>
      <c r="M1543" s="7">
        <f t="shared" si="73"/>
        <v>2022</v>
      </c>
      <c r="N1543" s="6" t="str">
        <f t="shared" si="74"/>
        <v>High</v>
      </c>
    </row>
    <row r="1544" spans="1:14" x14ac:dyDescent="0.25">
      <c r="A1544" t="s">
        <v>1553</v>
      </c>
      <c r="B1544" t="s">
        <v>5015</v>
      </c>
      <c r="C1544" t="s">
        <v>5040</v>
      </c>
      <c r="D1544">
        <v>23</v>
      </c>
      <c r="E1544" s="5">
        <v>44684</v>
      </c>
      <c r="F1544">
        <v>214</v>
      </c>
      <c r="G1544">
        <v>11</v>
      </c>
      <c r="H1544" t="s">
        <v>5044</v>
      </c>
      <c r="I1544">
        <v>50</v>
      </c>
      <c r="J1544">
        <v>0</v>
      </c>
      <c r="L1544" s="7" t="str">
        <f t="shared" si="72"/>
        <v>21-30</v>
      </c>
      <c r="M1544" s="7">
        <f t="shared" si="73"/>
        <v>2022</v>
      </c>
      <c r="N1544" s="6" t="str">
        <f t="shared" si="74"/>
        <v>Low</v>
      </c>
    </row>
    <row r="1545" spans="1:14" x14ac:dyDescent="0.25">
      <c r="A1545" t="s">
        <v>1554</v>
      </c>
      <c r="B1545" t="s">
        <v>5016</v>
      </c>
      <c r="C1545" t="s">
        <v>5029</v>
      </c>
      <c r="D1545">
        <v>46</v>
      </c>
      <c r="E1545" s="5">
        <v>44018</v>
      </c>
      <c r="F1545">
        <v>251</v>
      </c>
      <c r="G1545">
        <v>68</v>
      </c>
      <c r="H1545" t="s">
        <v>5044</v>
      </c>
      <c r="I1545">
        <v>52</v>
      </c>
      <c r="J1545">
        <v>0</v>
      </c>
      <c r="L1545" s="7" t="str">
        <f t="shared" si="72"/>
        <v>41-50</v>
      </c>
      <c r="M1545" s="7">
        <f t="shared" si="73"/>
        <v>2020</v>
      </c>
      <c r="N1545" s="6" t="str">
        <f t="shared" si="74"/>
        <v>High</v>
      </c>
    </row>
    <row r="1546" spans="1:14" x14ac:dyDescent="0.25">
      <c r="A1546" t="s">
        <v>1555</v>
      </c>
      <c r="B1546" t="s">
        <v>5012</v>
      </c>
      <c r="C1546" t="s">
        <v>5026</v>
      </c>
      <c r="D1546">
        <v>24</v>
      </c>
      <c r="E1546" s="5">
        <v>44869</v>
      </c>
      <c r="F1546">
        <v>208</v>
      </c>
      <c r="G1546">
        <v>56</v>
      </c>
      <c r="H1546" t="s">
        <v>5043</v>
      </c>
      <c r="I1546">
        <v>68</v>
      </c>
      <c r="J1546">
        <v>0</v>
      </c>
      <c r="L1546" s="7" t="str">
        <f t="shared" si="72"/>
        <v>21-30</v>
      </c>
      <c r="M1546" s="7">
        <f t="shared" si="73"/>
        <v>2022</v>
      </c>
      <c r="N1546" s="6" t="str">
        <f t="shared" si="74"/>
        <v>Medium</v>
      </c>
    </row>
    <row r="1547" spans="1:14" x14ac:dyDescent="0.25">
      <c r="A1547" t="s">
        <v>1556</v>
      </c>
      <c r="B1547" t="s">
        <v>5015</v>
      </c>
      <c r="C1547" t="s">
        <v>5040</v>
      </c>
      <c r="D1547">
        <v>41</v>
      </c>
      <c r="E1547" s="5">
        <v>44257</v>
      </c>
      <c r="F1547">
        <v>256</v>
      </c>
      <c r="G1547">
        <v>31</v>
      </c>
      <c r="H1547" t="s">
        <v>5047</v>
      </c>
      <c r="I1547">
        <v>58</v>
      </c>
      <c r="J1547">
        <v>1</v>
      </c>
      <c r="K1547" t="s">
        <v>5051</v>
      </c>
      <c r="L1547" s="7" t="str">
        <f t="shared" si="72"/>
        <v>41-50</v>
      </c>
      <c r="M1547" s="7">
        <f t="shared" si="73"/>
        <v>2021</v>
      </c>
      <c r="N1547" s="6" t="str">
        <f t="shared" si="74"/>
        <v>Medium</v>
      </c>
    </row>
    <row r="1548" spans="1:14" x14ac:dyDescent="0.25">
      <c r="A1548" t="s">
        <v>1557</v>
      </c>
      <c r="B1548" t="s">
        <v>5011</v>
      </c>
      <c r="C1548" t="s">
        <v>5020</v>
      </c>
      <c r="D1548">
        <v>24</v>
      </c>
      <c r="E1548" s="5">
        <v>44849</v>
      </c>
      <c r="F1548">
        <v>216</v>
      </c>
      <c r="G1548">
        <v>69</v>
      </c>
      <c r="H1548" t="s">
        <v>5043</v>
      </c>
      <c r="I1548">
        <v>81</v>
      </c>
      <c r="J1548">
        <v>1</v>
      </c>
      <c r="K1548" t="s">
        <v>5049</v>
      </c>
      <c r="L1548" s="7" t="str">
        <f t="shared" si="72"/>
        <v>21-30</v>
      </c>
      <c r="M1548" s="7">
        <f t="shared" si="73"/>
        <v>2022</v>
      </c>
      <c r="N1548" s="6" t="str">
        <f t="shared" si="74"/>
        <v>High</v>
      </c>
    </row>
    <row r="1549" spans="1:14" x14ac:dyDescent="0.25">
      <c r="A1549" t="s">
        <v>1558</v>
      </c>
      <c r="B1549" t="s">
        <v>5014</v>
      </c>
      <c r="C1549" t="s">
        <v>5024</v>
      </c>
      <c r="D1549">
        <v>31</v>
      </c>
      <c r="E1549" s="5">
        <v>43963</v>
      </c>
      <c r="F1549">
        <v>223</v>
      </c>
      <c r="G1549">
        <v>99</v>
      </c>
      <c r="H1549" t="s">
        <v>5044</v>
      </c>
      <c r="I1549">
        <v>68</v>
      </c>
      <c r="J1549">
        <v>0</v>
      </c>
      <c r="L1549" s="7" t="str">
        <f t="shared" si="72"/>
        <v>31-40</v>
      </c>
      <c r="M1549" s="7">
        <f t="shared" si="73"/>
        <v>2020</v>
      </c>
      <c r="N1549" s="6" t="str">
        <f t="shared" si="74"/>
        <v>High</v>
      </c>
    </row>
    <row r="1550" spans="1:14" x14ac:dyDescent="0.25">
      <c r="A1550" t="s">
        <v>1559</v>
      </c>
      <c r="B1550" t="s">
        <v>5018</v>
      </c>
      <c r="C1550" t="s">
        <v>5036</v>
      </c>
      <c r="D1550">
        <v>44</v>
      </c>
      <c r="E1550" s="5">
        <v>44373</v>
      </c>
      <c r="F1550">
        <v>232</v>
      </c>
      <c r="G1550">
        <v>13</v>
      </c>
      <c r="H1550" t="s">
        <v>5045</v>
      </c>
      <c r="I1550">
        <v>72</v>
      </c>
      <c r="J1550">
        <v>1</v>
      </c>
      <c r="K1550" t="s">
        <v>5050</v>
      </c>
      <c r="L1550" s="7" t="str">
        <f t="shared" si="72"/>
        <v>41-50</v>
      </c>
      <c r="M1550" s="7">
        <f t="shared" si="73"/>
        <v>2021</v>
      </c>
      <c r="N1550" s="6" t="str">
        <f t="shared" si="74"/>
        <v>Low</v>
      </c>
    </row>
    <row r="1551" spans="1:14" x14ac:dyDescent="0.25">
      <c r="A1551" t="s">
        <v>1560</v>
      </c>
      <c r="B1551" t="s">
        <v>5014</v>
      </c>
      <c r="C1551" t="s">
        <v>5035</v>
      </c>
      <c r="D1551">
        <v>24</v>
      </c>
      <c r="E1551" s="5">
        <v>44719</v>
      </c>
      <c r="F1551">
        <v>258</v>
      </c>
      <c r="G1551">
        <v>17</v>
      </c>
      <c r="H1551" t="s">
        <v>5044</v>
      </c>
      <c r="I1551">
        <v>64</v>
      </c>
      <c r="J1551">
        <v>1</v>
      </c>
      <c r="K1551" t="s">
        <v>5050</v>
      </c>
      <c r="L1551" s="7" t="str">
        <f t="shared" si="72"/>
        <v>21-30</v>
      </c>
      <c r="M1551" s="7">
        <f t="shared" si="73"/>
        <v>2022</v>
      </c>
      <c r="N1551" s="6" t="str">
        <f t="shared" si="74"/>
        <v>Low</v>
      </c>
    </row>
    <row r="1552" spans="1:14" x14ac:dyDescent="0.25">
      <c r="A1552" t="s">
        <v>1561</v>
      </c>
      <c r="B1552" t="s">
        <v>5012</v>
      </c>
      <c r="C1552" t="s">
        <v>5026</v>
      </c>
      <c r="D1552">
        <v>33</v>
      </c>
      <c r="E1552" s="5">
        <v>44185</v>
      </c>
      <c r="F1552">
        <v>252</v>
      </c>
      <c r="G1552">
        <v>100</v>
      </c>
      <c r="H1552" t="s">
        <v>5043</v>
      </c>
      <c r="I1552">
        <v>52</v>
      </c>
      <c r="J1552">
        <v>0</v>
      </c>
      <c r="L1552" s="7" t="str">
        <f t="shared" si="72"/>
        <v>31-40</v>
      </c>
      <c r="M1552" s="7">
        <f t="shared" si="73"/>
        <v>2020</v>
      </c>
      <c r="N1552" s="6" t="str">
        <f t="shared" si="74"/>
        <v>High</v>
      </c>
    </row>
    <row r="1553" spans="1:14" x14ac:dyDescent="0.25">
      <c r="A1553" t="s">
        <v>1562</v>
      </c>
      <c r="B1553" t="s">
        <v>5014</v>
      </c>
      <c r="C1553" t="s">
        <v>5024</v>
      </c>
      <c r="D1553">
        <v>46</v>
      </c>
      <c r="E1553" s="5">
        <v>44463</v>
      </c>
      <c r="F1553">
        <v>260</v>
      </c>
      <c r="G1553">
        <v>14</v>
      </c>
      <c r="H1553" t="s">
        <v>5045</v>
      </c>
      <c r="I1553">
        <v>81</v>
      </c>
      <c r="J1553">
        <v>0</v>
      </c>
      <c r="L1553" s="7" t="str">
        <f t="shared" si="72"/>
        <v>41-50</v>
      </c>
      <c r="M1553" s="7">
        <f t="shared" si="73"/>
        <v>2021</v>
      </c>
      <c r="N1553" s="6" t="str">
        <f t="shared" si="74"/>
        <v>Low</v>
      </c>
    </row>
    <row r="1554" spans="1:14" x14ac:dyDescent="0.25">
      <c r="A1554" t="s">
        <v>1563</v>
      </c>
      <c r="B1554" t="s">
        <v>5018</v>
      </c>
      <c r="C1554" t="s">
        <v>5036</v>
      </c>
      <c r="D1554">
        <v>40</v>
      </c>
      <c r="E1554" s="5">
        <v>44534</v>
      </c>
      <c r="F1554">
        <v>219</v>
      </c>
      <c r="G1554">
        <v>10</v>
      </c>
      <c r="H1554" t="s">
        <v>5045</v>
      </c>
      <c r="I1554">
        <v>67</v>
      </c>
      <c r="J1554">
        <v>1</v>
      </c>
      <c r="K1554" t="s">
        <v>5051</v>
      </c>
      <c r="L1554" s="7" t="str">
        <f t="shared" si="72"/>
        <v>31-40</v>
      </c>
      <c r="M1554" s="7">
        <f t="shared" si="73"/>
        <v>2021</v>
      </c>
      <c r="N1554" s="6" t="str">
        <f t="shared" si="74"/>
        <v>Low</v>
      </c>
    </row>
    <row r="1555" spans="1:14" x14ac:dyDescent="0.25">
      <c r="A1555" t="s">
        <v>1564</v>
      </c>
      <c r="B1555" t="s">
        <v>5017</v>
      </c>
      <c r="C1555" t="s">
        <v>5042</v>
      </c>
      <c r="D1555">
        <v>34</v>
      </c>
      <c r="E1555" s="5">
        <v>44473</v>
      </c>
      <c r="F1555">
        <v>202</v>
      </c>
      <c r="G1555">
        <v>28</v>
      </c>
      <c r="H1555" t="s">
        <v>5043</v>
      </c>
      <c r="I1555">
        <v>74</v>
      </c>
      <c r="J1555">
        <v>0</v>
      </c>
      <c r="L1555" s="7" t="str">
        <f t="shared" si="72"/>
        <v>31-40</v>
      </c>
      <c r="M1555" s="7">
        <f t="shared" si="73"/>
        <v>2021</v>
      </c>
      <c r="N1555" s="6" t="str">
        <f t="shared" si="74"/>
        <v>Low</v>
      </c>
    </row>
    <row r="1556" spans="1:14" x14ac:dyDescent="0.25">
      <c r="A1556" t="s">
        <v>1565</v>
      </c>
      <c r="B1556" t="s">
        <v>5016</v>
      </c>
      <c r="C1556" t="s">
        <v>5029</v>
      </c>
      <c r="D1556">
        <v>23</v>
      </c>
      <c r="E1556" s="5">
        <v>44251</v>
      </c>
      <c r="F1556">
        <v>219</v>
      </c>
      <c r="G1556">
        <v>4</v>
      </c>
      <c r="H1556" t="s">
        <v>5044</v>
      </c>
      <c r="I1556">
        <v>98</v>
      </c>
      <c r="J1556">
        <v>1</v>
      </c>
      <c r="K1556" t="s">
        <v>5049</v>
      </c>
      <c r="L1556" s="7" t="str">
        <f t="shared" si="72"/>
        <v>21-30</v>
      </c>
      <c r="M1556" s="7">
        <f t="shared" si="73"/>
        <v>2021</v>
      </c>
      <c r="N1556" s="6" t="str">
        <f t="shared" si="74"/>
        <v>Low</v>
      </c>
    </row>
    <row r="1557" spans="1:14" x14ac:dyDescent="0.25">
      <c r="A1557" t="s">
        <v>1566</v>
      </c>
      <c r="B1557" t="s">
        <v>5015</v>
      </c>
      <c r="C1557" t="s">
        <v>5040</v>
      </c>
      <c r="D1557">
        <v>47</v>
      </c>
      <c r="E1557" s="5">
        <v>44156</v>
      </c>
      <c r="F1557">
        <v>237</v>
      </c>
      <c r="G1557">
        <v>27</v>
      </c>
      <c r="H1557" t="s">
        <v>5045</v>
      </c>
      <c r="I1557">
        <v>71</v>
      </c>
      <c r="J1557">
        <v>1</v>
      </c>
      <c r="K1557" t="s">
        <v>5051</v>
      </c>
      <c r="L1557" s="7" t="str">
        <f t="shared" si="72"/>
        <v>41-50</v>
      </c>
      <c r="M1557" s="7">
        <f t="shared" si="73"/>
        <v>2020</v>
      </c>
      <c r="N1557" s="6" t="str">
        <f t="shared" si="74"/>
        <v>Low</v>
      </c>
    </row>
    <row r="1558" spans="1:14" x14ac:dyDescent="0.25">
      <c r="A1558" t="s">
        <v>1567</v>
      </c>
      <c r="B1558" t="s">
        <v>5017</v>
      </c>
      <c r="C1558" t="s">
        <v>5030</v>
      </c>
      <c r="D1558">
        <v>39</v>
      </c>
      <c r="E1558" s="5">
        <v>44530</v>
      </c>
      <c r="F1558">
        <v>260</v>
      </c>
      <c r="G1558">
        <v>92</v>
      </c>
      <c r="H1558" t="s">
        <v>5046</v>
      </c>
      <c r="I1558">
        <v>68</v>
      </c>
      <c r="J1558">
        <v>1</v>
      </c>
      <c r="K1558" t="s">
        <v>5051</v>
      </c>
      <c r="L1558" s="7" t="str">
        <f t="shared" si="72"/>
        <v>31-40</v>
      </c>
      <c r="M1558" s="7">
        <f t="shared" si="73"/>
        <v>2021</v>
      </c>
      <c r="N1558" s="6" t="str">
        <f t="shared" si="74"/>
        <v>High</v>
      </c>
    </row>
    <row r="1559" spans="1:14" x14ac:dyDescent="0.25">
      <c r="A1559" t="s">
        <v>1568</v>
      </c>
      <c r="B1559" t="s">
        <v>5018</v>
      </c>
      <c r="C1559" t="s">
        <v>5038</v>
      </c>
      <c r="D1559">
        <v>34</v>
      </c>
      <c r="E1559" s="5">
        <v>44449</v>
      </c>
      <c r="F1559">
        <v>247</v>
      </c>
      <c r="G1559">
        <v>30</v>
      </c>
      <c r="H1559" t="s">
        <v>5043</v>
      </c>
      <c r="I1559">
        <v>50</v>
      </c>
      <c r="J1559">
        <v>1</v>
      </c>
      <c r="K1559" t="s">
        <v>5050</v>
      </c>
      <c r="L1559" s="7" t="str">
        <f t="shared" si="72"/>
        <v>31-40</v>
      </c>
      <c r="M1559" s="7">
        <f t="shared" si="73"/>
        <v>2021</v>
      </c>
      <c r="N1559" s="6" t="str">
        <f t="shared" si="74"/>
        <v>Medium</v>
      </c>
    </row>
    <row r="1560" spans="1:14" x14ac:dyDescent="0.25">
      <c r="A1560" t="s">
        <v>1569</v>
      </c>
      <c r="B1560" t="s">
        <v>5018</v>
      </c>
      <c r="C1560" t="s">
        <v>5038</v>
      </c>
      <c r="D1560">
        <v>29</v>
      </c>
      <c r="E1560" s="5">
        <v>44138</v>
      </c>
      <c r="F1560">
        <v>234</v>
      </c>
      <c r="G1560">
        <v>37</v>
      </c>
      <c r="H1560" t="s">
        <v>5047</v>
      </c>
      <c r="I1560">
        <v>86</v>
      </c>
      <c r="J1560">
        <v>1</v>
      </c>
      <c r="K1560" t="s">
        <v>5049</v>
      </c>
      <c r="L1560" s="7" t="str">
        <f t="shared" si="72"/>
        <v>21-30</v>
      </c>
      <c r="M1560" s="7">
        <f t="shared" si="73"/>
        <v>2020</v>
      </c>
      <c r="N1560" s="6" t="str">
        <f t="shared" si="74"/>
        <v>Medium</v>
      </c>
    </row>
    <row r="1561" spans="1:14" x14ac:dyDescent="0.25">
      <c r="A1561" t="s">
        <v>1570</v>
      </c>
      <c r="B1561" t="s">
        <v>5018</v>
      </c>
      <c r="C1561" t="s">
        <v>5036</v>
      </c>
      <c r="D1561">
        <v>30</v>
      </c>
      <c r="E1561" s="5">
        <v>44252</v>
      </c>
      <c r="F1561">
        <v>216</v>
      </c>
      <c r="G1561">
        <v>100</v>
      </c>
      <c r="H1561" t="s">
        <v>5046</v>
      </c>
      <c r="I1561">
        <v>99</v>
      </c>
      <c r="J1561">
        <v>0</v>
      </c>
      <c r="L1561" s="7" t="str">
        <f t="shared" si="72"/>
        <v>21-30</v>
      </c>
      <c r="M1561" s="7">
        <f t="shared" si="73"/>
        <v>2021</v>
      </c>
      <c r="N1561" s="6" t="str">
        <f t="shared" si="74"/>
        <v>High</v>
      </c>
    </row>
    <row r="1562" spans="1:14" x14ac:dyDescent="0.25">
      <c r="A1562" t="s">
        <v>1571</v>
      </c>
      <c r="B1562" t="s">
        <v>5011</v>
      </c>
      <c r="C1562" t="s">
        <v>5023</v>
      </c>
      <c r="D1562">
        <v>40</v>
      </c>
      <c r="E1562" s="5">
        <v>44251</v>
      </c>
      <c r="F1562">
        <v>220</v>
      </c>
      <c r="G1562">
        <v>33</v>
      </c>
      <c r="H1562" t="s">
        <v>5043</v>
      </c>
      <c r="I1562">
        <v>78</v>
      </c>
      <c r="J1562">
        <v>1</v>
      </c>
      <c r="K1562" t="s">
        <v>5049</v>
      </c>
      <c r="L1562" s="7" t="str">
        <f t="shared" si="72"/>
        <v>31-40</v>
      </c>
      <c r="M1562" s="7">
        <f t="shared" si="73"/>
        <v>2021</v>
      </c>
      <c r="N1562" s="6" t="str">
        <f t="shared" si="74"/>
        <v>Medium</v>
      </c>
    </row>
    <row r="1563" spans="1:14" x14ac:dyDescent="0.25">
      <c r="A1563" t="s">
        <v>1572</v>
      </c>
      <c r="B1563" t="s">
        <v>5014</v>
      </c>
      <c r="C1563" t="s">
        <v>5028</v>
      </c>
      <c r="D1563">
        <v>36</v>
      </c>
      <c r="E1563" s="5">
        <v>44890</v>
      </c>
      <c r="F1563">
        <v>222</v>
      </c>
      <c r="G1563">
        <v>61</v>
      </c>
      <c r="H1563" t="s">
        <v>5046</v>
      </c>
      <c r="I1563">
        <v>85</v>
      </c>
      <c r="J1563">
        <v>0</v>
      </c>
      <c r="L1563" s="7" t="str">
        <f t="shared" si="72"/>
        <v>31-40</v>
      </c>
      <c r="M1563" s="7">
        <f t="shared" si="73"/>
        <v>2022</v>
      </c>
      <c r="N1563" s="6" t="str">
        <f t="shared" si="74"/>
        <v>High</v>
      </c>
    </row>
    <row r="1564" spans="1:14" x14ac:dyDescent="0.25">
      <c r="A1564" t="s">
        <v>1573</v>
      </c>
      <c r="B1564" t="s">
        <v>5016</v>
      </c>
      <c r="C1564" t="s">
        <v>5041</v>
      </c>
      <c r="D1564">
        <v>40</v>
      </c>
      <c r="E1564" s="5">
        <v>43966</v>
      </c>
      <c r="F1564">
        <v>205</v>
      </c>
      <c r="G1564">
        <v>35</v>
      </c>
      <c r="H1564" t="s">
        <v>5044</v>
      </c>
      <c r="I1564">
        <v>85</v>
      </c>
      <c r="J1564">
        <v>1</v>
      </c>
      <c r="K1564" t="s">
        <v>5049</v>
      </c>
      <c r="L1564" s="7" t="str">
        <f t="shared" si="72"/>
        <v>31-40</v>
      </c>
      <c r="M1564" s="7">
        <f t="shared" si="73"/>
        <v>2020</v>
      </c>
      <c r="N1564" s="6" t="str">
        <f t="shared" si="74"/>
        <v>Medium</v>
      </c>
    </row>
    <row r="1565" spans="1:14" x14ac:dyDescent="0.25">
      <c r="A1565" t="s">
        <v>1574</v>
      </c>
      <c r="B1565" t="s">
        <v>5014</v>
      </c>
      <c r="C1565" t="s">
        <v>5028</v>
      </c>
      <c r="D1565">
        <v>30</v>
      </c>
      <c r="E1565" s="5">
        <v>44143</v>
      </c>
      <c r="F1565">
        <v>250</v>
      </c>
      <c r="G1565">
        <v>35</v>
      </c>
      <c r="H1565" t="s">
        <v>5047</v>
      </c>
      <c r="I1565">
        <v>81</v>
      </c>
      <c r="J1565">
        <v>0</v>
      </c>
      <c r="L1565" s="7" t="str">
        <f t="shared" si="72"/>
        <v>21-30</v>
      </c>
      <c r="M1565" s="7">
        <f t="shared" si="73"/>
        <v>2020</v>
      </c>
      <c r="N1565" s="6" t="str">
        <f t="shared" si="74"/>
        <v>Medium</v>
      </c>
    </row>
    <row r="1566" spans="1:14" x14ac:dyDescent="0.25">
      <c r="A1566" t="s">
        <v>1575</v>
      </c>
      <c r="B1566" t="s">
        <v>5012</v>
      </c>
      <c r="C1566" t="s">
        <v>5021</v>
      </c>
      <c r="D1566">
        <v>27</v>
      </c>
      <c r="E1566" s="5">
        <v>44777</v>
      </c>
      <c r="F1566">
        <v>255</v>
      </c>
      <c r="G1566">
        <v>79</v>
      </c>
      <c r="H1566" t="s">
        <v>5046</v>
      </c>
      <c r="I1566">
        <v>53</v>
      </c>
      <c r="J1566">
        <v>0</v>
      </c>
      <c r="L1566" s="7" t="str">
        <f t="shared" si="72"/>
        <v>21-30</v>
      </c>
      <c r="M1566" s="7">
        <f t="shared" si="73"/>
        <v>2022</v>
      </c>
      <c r="N1566" s="6" t="str">
        <f t="shared" si="74"/>
        <v>High</v>
      </c>
    </row>
    <row r="1567" spans="1:14" x14ac:dyDescent="0.25">
      <c r="A1567" t="s">
        <v>1576</v>
      </c>
      <c r="B1567" t="s">
        <v>5011</v>
      </c>
      <c r="C1567" t="s">
        <v>5020</v>
      </c>
      <c r="D1567">
        <v>23</v>
      </c>
      <c r="E1567" s="5">
        <v>44739</v>
      </c>
      <c r="F1567">
        <v>243</v>
      </c>
      <c r="G1567">
        <v>64</v>
      </c>
      <c r="H1567" t="s">
        <v>5048</v>
      </c>
      <c r="I1567">
        <v>87</v>
      </c>
      <c r="J1567">
        <v>1</v>
      </c>
      <c r="K1567" t="s">
        <v>5049</v>
      </c>
      <c r="L1567" s="7" t="str">
        <f t="shared" si="72"/>
        <v>21-30</v>
      </c>
      <c r="M1567" s="7">
        <f t="shared" si="73"/>
        <v>2022</v>
      </c>
      <c r="N1567" s="6" t="str">
        <f t="shared" si="74"/>
        <v>High</v>
      </c>
    </row>
    <row r="1568" spans="1:14" x14ac:dyDescent="0.25">
      <c r="A1568" t="s">
        <v>1577</v>
      </c>
      <c r="B1568" t="s">
        <v>5012</v>
      </c>
      <c r="C1568" t="s">
        <v>5026</v>
      </c>
      <c r="D1568">
        <v>44</v>
      </c>
      <c r="E1568" s="5">
        <v>44662</v>
      </c>
      <c r="F1568">
        <v>216</v>
      </c>
      <c r="G1568">
        <v>2</v>
      </c>
      <c r="H1568" t="s">
        <v>5046</v>
      </c>
      <c r="I1568">
        <v>72</v>
      </c>
      <c r="J1568">
        <v>0</v>
      </c>
      <c r="L1568" s="7" t="str">
        <f t="shared" si="72"/>
        <v>41-50</v>
      </c>
      <c r="M1568" s="7">
        <f t="shared" si="73"/>
        <v>2022</v>
      </c>
      <c r="N1568" s="6" t="str">
        <f t="shared" si="74"/>
        <v>Low</v>
      </c>
    </row>
    <row r="1569" spans="1:14" x14ac:dyDescent="0.25">
      <c r="A1569" t="s">
        <v>1578</v>
      </c>
      <c r="B1569" t="s">
        <v>5012</v>
      </c>
      <c r="C1569" t="s">
        <v>5034</v>
      </c>
      <c r="D1569">
        <v>25</v>
      </c>
      <c r="E1569" s="5">
        <v>44848</v>
      </c>
      <c r="F1569">
        <v>232</v>
      </c>
      <c r="G1569">
        <v>56</v>
      </c>
      <c r="H1569" t="s">
        <v>5045</v>
      </c>
      <c r="I1569">
        <v>82</v>
      </c>
      <c r="J1569">
        <v>0</v>
      </c>
      <c r="L1569" s="7" t="str">
        <f t="shared" si="72"/>
        <v>21-30</v>
      </c>
      <c r="M1569" s="7">
        <f t="shared" si="73"/>
        <v>2022</v>
      </c>
      <c r="N1569" s="6" t="str">
        <f t="shared" si="74"/>
        <v>Medium</v>
      </c>
    </row>
    <row r="1570" spans="1:14" x14ac:dyDescent="0.25">
      <c r="A1570" t="s">
        <v>1579</v>
      </c>
      <c r="B1570" t="s">
        <v>5012</v>
      </c>
      <c r="C1570" t="s">
        <v>5026</v>
      </c>
      <c r="D1570">
        <v>32</v>
      </c>
      <c r="E1570" s="5">
        <v>44343</v>
      </c>
      <c r="F1570">
        <v>223</v>
      </c>
      <c r="G1570">
        <v>87</v>
      </c>
      <c r="H1570" t="s">
        <v>5048</v>
      </c>
      <c r="I1570">
        <v>54</v>
      </c>
      <c r="J1570">
        <v>1</v>
      </c>
      <c r="K1570" t="s">
        <v>5051</v>
      </c>
      <c r="L1570" s="7" t="str">
        <f t="shared" si="72"/>
        <v>31-40</v>
      </c>
      <c r="M1570" s="7">
        <f t="shared" si="73"/>
        <v>2021</v>
      </c>
      <c r="N1570" s="6" t="str">
        <f t="shared" si="74"/>
        <v>High</v>
      </c>
    </row>
    <row r="1571" spans="1:14" x14ac:dyDescent="0.25">
      <c r="A1571" t="s">
        <v>1580</v>
      </c>
      <c r="B1571" t="s">
        <v>5013</v>
      </c>
      <c r="C1571" t="s">
        <v>5039</v>
      </c>
      <c r="D1571">
        <v>32</v>
      </c>
      <c r="E1571" s="5">
        <v>44306</v>
      </c>
      <c r="F1571">
        <v>250</v>
      </c>
      <c r="G1571">
        <v>46</v>
      </c>
      <c r="H1571" t="s">
        <v>5047</v>
      </c>
      <c r="I1571">
        <v>76</v>
      </c>
      <c r="J1571">
        <v>1</v>
      </c>
      <c r="K1571" t="s">
        <v>5051</v>
      </c>
      <c r="L1571" s="7" t="str">
        <f t="shared" si="72"/>
        <v>31-40</v>
      </c>
      <c r="M1571" s="7">
        <f t="shared" si="73"/>
        <v>2021</v>
      </c>
      <c r="N1571" s="6" t="str">
        <f t="shared" si="74"/>
        <v>Medium</v>
      </c>
    </row>
    <row r="1572" spans="1:14" x14ac:dyDescent="0.25">
      <c r="A1572" t="s">
        <v>1581</v>
      </c>
      <c r="B1572" t="s">
        <v>5018</v>
      </c>
      <c r="C1572" t="s">
        <v>5032</v>
      </c>
      <c r="D1572">
        <v>22</v>
      </c>
      <c r="E1572" s="5">
        <v>44763</v>
      </c>
      <c r="F1572">
        <v>223</v>
      </c>
      <c r="G1572">
        <v>5</v>
      </c>
      <c r="H1572" t="s">
        <v>5047</v>
      </c>
      <c r="I1572">
        <v>59</v>
      </c>
      <c r="J1572">
        <v>0</v>
      </c>
      <c r="L1572" s="7" t="str">
        <f t="shared" si="72"/>
        <v>21-30</v>
      </c>
      <c r="M1572" s="7">
        <f t="shared" si="73"/>
        <v>2022</v>
      </c>
      <c r="N1572" s="6" t="str">
        <f t="shared" si="74"/>
        <v>Low</v>
      </c>
    </row>
    <row r="1573" spans="1:14" x14ac:dyDescent="0.25">
      <c r="A1573" t="s">
        <v>1582</v>
      </c>
      <c r="B1573" t="s">
        <v>5011</v>
      </c>
      <c r="C1573" t="s">
        <v>5020</v>
      </c>
      <c r="D1573">
        <v>28</v>
      </c>
      <c r="E1573" s="5">
        <v>44100</v>
      </c>
      <c r="F1573">
        <v>220</v>
      </c>
      <c r="G1573">
        <v>65</v>
      </c>
      <c r="H1573" t="s">
        <v>5046</v>
      </c>
      <c r="I1573">
        <v>99</v>
      </c>
      <c r="J1573">
        <v>1</v>
      </c>
      <c r="K1573" t="s">
        <v>5049</v>
      </c>
      <c r="L1573" s="7" t="str">
        <f t="shared" si="72"/>
        <v>21-30</v>
      </c>
      <c r="M1573" s="7">
        <f t="shared" si="73"/>
        <v>2020</v>
      </c>
      <c r="N1573" s="6" t="str">
        <f t="shared" si="74"/>
        <v>High</v>
      </c>
    </row>
    <row r="1574" spans="1:14" x14ac:dyDescent="0.25">
      <c r="A1574" t="s">
        <v>1583</v>
      </c>
      <c r="B1574" t="s">
        <v>5016</v>
      </c>
      <c r="C1574" t="s">
        <v>5029</v>
      </c>
      <c r="D1574">
        <v>23</v>
      </c>
      <c r="E1574" s="5">
        <v>44255</v>
      </c>
      <c r="F1574">
        <v>246</v>
      </c>
      <c r="G1574">
        <v>19</v>
      </c>
      <c r="H1574" t="s">
        <v>5048</v>
      </c>
      <c r="I1574">
        <v>98</v>
      </c>
      <c r="J1574">
        <v>0</v>
      </c>
      <c r="L1574" s="7" t="str">
        <f t="shared" si="72"/>
        <v>21-30</v>
      </c>
      <c r="M1574" s="7">
        <f t="shared" si="73"/>
        <v>2021</v>
      </c>
      <c r="N1574" s="6" t="str">
        <f t="shared" si="74"/>
        <v>Low</v>
      </c>
    </row>
    <row r="1575" spans="1:14" x14ac:dyDescent="0.25">
      <c r="A1575" t="s">
        <v>1584</v>
      </c>
      <c r="B1575" t="s">
        <v>5011</v>
      </c>
      <c r="C1575" t="s">
        <v>5019</v>
      </c>
      <c r="D1575">
        <v>40</v>
      </c>
      <c r="E1575" s="5">
        <v>44412</v>
      </c>
      <c r="F1575">
        <v>236</v>
      </c>
      <c r="G1575">
        <v>80</v>
      </c>
      <c r="H1575" t="s">
        <v>5044</v>
      </c>
      <c r="I1575">
        <v>96</v>
      </c>
      <c r="J1575">
        <v>1</v>
      </c>
      <c r="K1575" t="s">
        <v>5050</v>
      </c>
      <c r="L1575" s="7" t="str">
        <f t="shared" si="72"/>
        <v>31-40</v>
      </c>
      <c r="M1575" s="7">
        <f t="shared" si="73"/>
        <v>2021</v>
      </c>
      <c r="N1575" s="6" t="str">
        <f t="shared" si="74"/>
        <v>High</v>
      </c>
    </row>
    <row r="1576" spans="1:14" x14ac:dyDescent="0.25">
      <c r="A1576" t="s">
        <v>1585</v>
      </c>
      <c r="B1576" t="s">
        <v>5011</v>
      </c>
      <c r="C1576" t="s">
        <v>5020</v>
      </c>
      <c r="D1576">
        <v>47</v>
      </c>
      <c r="E1576" s="5">
        <v>44875</v>
      </c>
      <c r="F1576">
        <v>238</v>
      </c>
      <c r="G1576">
        <v>60</v>
      </c>
      <c r="H1576" t="s">
        <v>5046</v>
      </c>
      <c r="I1576">
        <v>83</v>
      </c>
      <c r="J1576">
        <v>1</v>
      </c>
      <c r="K1576" t="s">
        <v>5051</v>
      </c>
      <c r="L1576" s="7" t="str">
        <f t="shared" si="72"/>
        <v>41-50</v>
      </c>
      <c r="M1576" s="7">
        <f t="shared" si="73"/>
        <v>2022</v>
      </c>
      <c r="N1576" s="6" t="str">
        <f t="shared" si="74"/>
        <v>High</v>
      </c>
    </row>
    <row r="1577" spans="1:14" x14ac:dyDescent="0.25">
      <c r="A1577" t="s">
        <v>1586</v>
      </c>
      <c r="B1577" t="s">
        <v>5018</v>
      </c>
      <c r="C1577" t="s">
        <v>5038</v>
      </c>
      <c r="D1577">
        <v>48</v>
      </c>
      <c r="E1577" s="5">
        <v>44338</v>
      </c>
      <c r="F1577">
        <v>218</v>
      </c>
      <c r="G1577">
        <v>31</v>
      </c>
      <c r="H1577" t="s">
        <v>5047</v>
      </c>
      <c r="I1577">
        <v>65</v>
      </c>
      <c r="J1577">
        <v>1</v>
      </c>
      <c r="K1577" t="s">
        <v>5049</v>
      </c>
      <c r="L1577" s="7" t="str">
        <f t="shared" si="72"/>
        <v>41-50</v>
      </c>
      <c r="M1577" s="7">
        <f t="shared" si="73"/>
        <v>2021</v>
      </c>
      <c r="N1577" s="6" t="str">
        <f t="shared" si="74"/>
        <v>Medium</v>
      </c>
    </row>
    <row r="1578" spans="1:14" x14ac:dyDescent="0.25">
      <c r="A1578" t="s">
        <v>1587</v>
      </c>
      <c r="B1578" t="s">
        <v>5014</v>
      </c>
      <c r="C1578" t="s">
        <v>5035</v>
      </c>
      <c r="D1578">
        <v>45</v>
      </c>
      <c r="E1578" s="5">
        <v>43932</v>
      </c>
      <c r="F1578">
        <v>207</v>
      </c>
      <c r="G1578">
        <v>88</v>
      </c>
      <c r="H1578" t="s">
        <v>5043</v>
      </c>
      <c r="I1578">
        <v>78</v>
      </c>
      <c r="J1578">
        <v>1</v>
      </c>
      <c r="K1578" t="s">
        <v>5051</v>
      </c>
      <c r="L1578" s="7" t="str">
        <f t="shared" si="72"/>
        <v>41-50</v>
      </c>
      <c r="M1578" s="7">
        <f t="shared" si="73"/>
        <v>2020</v>
      </c>
      <c r="N1578" s="6" t="str">
        <f t="shared" si="74"/>
        <v>High</v>
      </c>
    </row>
    <row r="1579" spans="1:14" x14ac:dyDescent="0.25">
      <c r="A1579" t="s">
        <v>1588</v>
      </c>
      <c r="B1579" t="s">
        <v>5011</v>
      </c>
      <c r="C1579" t="s">
        <v>5023</v>
      </c>
      <c r="D1579">
        <v>39</v>
      </c>
      <c r="E1579" s="5">
        <v>44410</v>
      </c>
      <c r="F1579">
        <v>204</v>
      </c>
      <c r="G1579">
        <v>46</v>
      </c>
      <c r="H1579" t="s">
        <v>5046</v>
      </c>
      <c r="I1579">
        <v>80</v>
      </c>
      <c r="J1579">
        <v>0</v>
      </c>
      <c r="L1579" s="7" t="str">
        <f t="shared" si="72"/>
        <v>31-40</v>
      </c>
      <c r="M1579" s="7">
        <f t="shared" si="73"/>
        <v>2021</v>
      </c>
      <c r="N1579" s="6" t="str">
        <f t="shared" si="74"/>
        <v>Medium</v>
      </c>
    </row>
    <row r="1580" spans="1:14" x14ac:dyDescent="0.25">
      <c r="A1580" t="s">
        <v>1589</v>
      </c>
      <c r="B1580" t="s">
        <v>5014</v>
      </c>
      <c r="C1580" t="s">
        <v>5035</v>
      </c>
      <c r="D1580">
        <v>29</v>
      </c>
      <c r="E1580" s="5">
        <v>44344</v>
      </c>
      <c r="F1580">
        <v>252</v>
      </c>
      <c r="G1580">
        <v>16</v>
      </c>
      <c r="H1580" t="s">
        <v>5044</v>
      </c>
      <c r="I1580">
        <v>65</v>
      </c>
      <c r="J1580">
        <v>1</v>
      </c>
      <c r="K1580" t="s">
        <v>5050</v>
      </c>
      <c r="L1580" s="7" t="str">
        <f t="shared" si="72"/>
        <v>21-30</v>
      </c>
      <c r="M1580" s="7">
        <f t="shared" si="73"/>
        <v>2021</v>
      </c>
      <c r="N1580" s="6" t="str">
        <f t="shared" si="74"/>
        <v>Low</v>
      </c>
    </row>
    <row r="1581" spans="1:14" x14ac:dyDescent="0.25">
      <c r="A1581" t="s">
        <v>1590</v>
      </c>
      <c r="B1581" t="s">
        <v>5013</v>
      </c>
      <c r="C1581" t="s">
        <v>5022</v>
      </c>
      <c r="D1581">
        <v>30</v>
      </c>
      <c r="E1581" s="5">
        <v>44113</v>
      </c>
      <c r="F1581">
        <v>218</v>
      </c>
      <c r="G1581">
        <v>43</v>
      </c>
      <c r="H1581" t="s">
        <v>5047</v>
      </c>
      <c r="I1581">
        <v>57</v>
      </c>
      <c r="J1581">
        <v>0</v>
      </c>
      <c r="L1581" s="7" t="str">
        <f t="shared" si="72"/>
        <v>21-30</v>
      </c>
      <c r="M1581" s="7">
        <f t="shared" si="73"/>
        <v>2020</v>
      </c>
      <c r="N1581" s="6" t="str">
        <f t="shared" si="74"/>
        <v>Medium</v>
      </c>
    </row>
    <row r="1582" spans="1:14" x14ac:dyDescent="0.25">
      <c r="A1582" t="s">
        <v>1591</v>
      </c>
      <c r="B1582" t="s">
        <v>5016</v>
      </c>
      <c r="C1582" t="s">
        <v>5031</v>
      </c>
      <c r="D1582">
        <v>38</v>
      </c>
      <c r="E1582" s="5">
        <v>44776</v>
      </c>
      <c r="F1582">
        <v>236</v>
      </c>
      <c r="G1582">
        <v>63</v>
      </c>
      <c r="H1582" t="s">
        <v>5046</v>
      </c>
      <c r="I1582">
        <v>99</v>
      </c>
      <c r="J1582">
        <v>0</v>
      </c>
      <c r="L1582" s="7" t="str">
        <f t="shared" si="72"/>
        <v>31-40</v>
      </c>
      <c r="M1582" s="7">
        <f t="shared" si="73"/>
        <v>2022</v>
      </c>
      <c r="N1582" s="6" t="str">
        <f t="shared" si="74"/>
        <v>High</v>
      </c>
    </row>
    <row r="1583" spans="1:14" x14ac:dyDescent="0.25">
      <c r="A1583" t="s">
        <v>1592</v>
      </c>
      <c r="B1583" t="s">
        <v>5013</v>
      </c>
      <c r="C1583" t="s">
        <v>5033</v>
      </c>
      <c r="D1583">
        <v>22</v>
      </c>
      <c r="E1583" s="5">
        <v>44757</v>
      </c>
      <c r="F1583">
        <v>207</v>
      </c>
      <c r="G1583">
        <v>53</v>
      </c>
      <c r="H1583" t="s">
        <v>5047</v>
      </c>
      <c r="I1583">
        <v>98</v>
      </c>
      <c r="J1583">
        <v>1</v>
      </c>
      <c r="K1583" t="s">
        <v>5050</v>
      </c>
      <c r="L1583" s="7" t="str">
        <f t="shared" si="72"/>
        <v>21-30</v>
      </c>
      <c r="M1583" s="7">
        <f t="shared" si="73"/>
        <v>2022</v>
      </c>
      <c r="N1583" s="6" t="str">
        <f t="shared" si="74"/>
        <v>Medium</v>
      </c>
    </row>
    <row r="1584" spans="1:14" x14ac:dyDescent="0.25">
      <c r="A1584" t="s">
        <v>1593</v>
      </c>
      <c r="B1584" t="s">
        <v>5011</v>
      </c>
      <c r="C1584" t="s">
        <v>5019</v>
      </c>
      <c r="D1584">
        <v>49</v>
      </c>
      <c r="E1584" s="5">
        <v>44893</v>
      </c>
      <c r="F1584">
        <v>253</v>
      </c>
      <c r="G1584">
        <v>55</v>
      </c>
      <c r="H1584" t="s">
        <v>5045</v>
      </c>
      <c r="I1584">
        <v>94</v>
      </c>
      <c r="J1584">
        <v>0</v>
      </c>
      <c r="L1584" s="7" t="str">
        <f t="shared" si="72"/>
        <v>41-50</v>
      </c>
      <c r="M1584" s="7">
        <f t="shared" si="73"/>
        <v>2022</v>
      </c>
      <c r="N1584" s="6" t="str">
        <f t="shared" si="74"/>
        <v>Medium</v>
      </c>
    </row>
    <row r="1585" spans="1:14" x14ac:dyDescent="0.25">
      <c r="A1585" t="s">
        <v>1594</v>
      </c>
      <c r="B1585" t="s">
        <v>5011</v>
      </c>
      <c r="C1585" t="s">
        <v>5019</v>
      </c>
      <c r="D1585">
        <v>38</v>
      </c>
      <c r="E1585" s="5">
        <v>44040</v>
      </c>
      <c r="F1585">
        <v>233</v>
      </c>
      <c r="G1585">
        <v>49</v>
      </c>
      <c r="H1585" t="s">
        <v>5048</v>
      </c>
      <c r="I1585">
        <v>72</v>
      </c>
      <c r="J1585">
        <v>0</v>
      </c>
      <c r="L1585" s="7" t="str">
        <f t="shared" si="72"/>
        <v>31-40</v>
      </c>
      <c r="M1585" s="7">
        <f t="shared" si="73"/>
        <v>2020</v>
      </c>
      <c r="N1585" s="6" t="str">
        <f t="shared" si="74"/>
        <v>Medium</v>
      </c>
    </row>
    <row r="1586" spans="1:14" x14ac:dyDescent="0.25">
      <c r="A1586" t="s">
        <v>1595</v>
      </c>
      <c r="B1586" t="s">
        <v>5016</v>
      </c>
      <c r="C1586" t="s">
        <v>5029</v>
      </c>
      <c r="D1586">
        <v>39</v>
      </c>
      <c r="E1586" s="5">
        <v>44680</v>
      </c>
      <c r="F1586">
        <v>245</v>
      </c>
      <c r="G1586">
        <v>37</v>
      </c>
      <c r="H1586" t="s">
        <v>5045</v>
      </c>
      <c r="I1586">
        <v>71</v>
      </c>
      <c r="J1586">
        <v>1</v>
      </c>
      <c r="K1586" t="s">
        <v>5050</v>
      </c>
      <c r="L1586" s="7" t="str">
        <f t="shared" si="72"/>
        <v>31-40</v>
      </c>
      <c r="M1586" s="7">
        <f t="shared" si="73"/>
        <v>2022</v>
      </c>
      <c r="N1586" s="6" t="str">
        <f t="shared" si="74"/>
        <v>Medium</v>
      </c>
    </row>
    <row r="1587" spans="1:14" x14ac:dyDescent="0.25">
      <c r="A1587" t="s">
        <v>1596</v>
      </c>
      <c r="B1587" t="s">
        <v>5011</v>
      </c>
      <c r="C1587" t="s">
        <v>5020</v>
      </c>
      <c r="D1587">
        <v>23</v>
      </c>
      <c r="E1587" s="5">
        <v>44852</v>
      </c>
      <c r="F1587">
        <v>247</v>
      </c>
      <c r="G1587">
        <v>45</v>
      </c>
      <c r="H1587" t="s">
        <v>5048</v>
      </c>
      <c r="I1587">
        <v>76</v>
      </c>
      <c r="J1587">
        <v>1</v>
      </c>
      <c r="K1587" t="s">
        <v>5050</v>
      </c>
      <c r="L1587" s="7" t="str">
        <f t="shared" si="72"/>
        <v>21-30</v>
      </c>
      <c r="M1587" s="7">
        <f t="shared" si="73"/>
        <v>2022</v>
      </c>
      <c r="N1587" s="6" t="str">
        <f t="shared" si="74"/>
        <v>Medium</v>
      </c>
    </row>
    <row r="1588" spans="1:14" x14ac:dyDescent="0.25">
      <c r="A1588" t="s">
        <v>1597</v>
      </c>
      <c r="B1588" t="s">
        <v>5016</v>
      </c>
      <c r="C1588" t="s">
        <v>5031</v>
      </c>
      <c r="D1588">
        <v>46</v>
      </c>
      <c r="E1588" s="5">
        <v>44439</v>
      </c>
      <c r="F1588">
        <v>244</v>
      </c>
      <c r="G1588">
        <v>17</v>
      </c>
      <c r="H1588" t="s">
        <v>5046</v>
      </c>
      <c r="I1588">
        <v>61</v>
      </c>
      <c r="J1588">
        <v>0</v>
      </c>
      <c r="L1588" s="7" t="str">
        <f t="shared" si="72"/>
        <v>41-50</v>
      </c>
      <c r="M1588" s="7">
        <f t="shared" si="73"/>
        <v>2021</v>
      </c>
      <c r="N1588" s="6" t="str">
        <f t="shared" si="74"/>
        <v>Low</v>
      </c>
    </row>
    <row r="1589" spans="1:14" x14ac:dyDescent="0.25">
      <c r="A1589" t="s">
        <v>1598</v>
      </c>
      <c r="B1589" t="s">
        <v>5013</v>
      </c>
      <c r="C1589" t="s">
        <v>5039</v>
      </c>
      <c r="D1589">
        <v>40</v>
      </c>
      <c r="E1589" s="5">
        <v>44320</v>
      </c>
      <c r="F1589">
        <v>223</v>
      </c>
      <c r="G1589">
        <v>86</v>
      </c>
      <c r="H1589" t="s">
        <v>5046</v>
      </c>
      <c r="I1589">
        <v>79</v>
      </c>
      <c r="J1589">
        <v>1</v>
      </c>
      <c r="K1589" t="s">
        <v>5051</v>
      </c>
      <c r="L1589" s="7" t="str">
        <f t="shared" si="72"/>
        <v>31-40</v>
      </c>
      <c r="M1589" s="7">
        <f t="shared" si="73"/>
        <v>2021</v>
      </c>
      <c r="N1589" s="6" t="str">
        <f t="shared" si="74"/>
        <v>High</v>
      </c>
    </row>
    <row r="1590" spans="1:14" x14ac:dyDescent="0.25">
      <c r="A1590" t="s">
        <v>1599</v>
      </c>
      <c r="B1590" t="s">
        <v>5014</v>
      </c>
      <c r="C1590" t="s">
        <v>5028</v>
      </c>
      <c r="D1590">
        <v>38</v>
      </c>
      <c r="E1590" s="5">
        <v>44188</v>
      </c>
      <c r="F1590">
        <v>237</v>
      </c>
      <c r="G1590">
        <v>35</v>
      </c>
      <c r="H1590" t="s">
        <v>5045</v>
      </c>
      <c r="I1590">
        <v>64</v>
      </c>
      <c r="J1590">
        <v>1</v>
      </c>
      <c r="K1590" t="s">
        <v>5051</v>
      </c>
      <c r="L1590" s="7" t="str">
        <f t="shared" si="72"/>
        <v>31-40</v>
      </c>
      <c r="M1590" s="7">
        <f t="shared" si="73"/>
        <v>2020</v>
      </c>
      <c r="N1590" s="6" t="str">
        <f t="shared" si="74"/>
        <v>Medium</v>
      </c>
    </row>
    <row r="1591" spans="1:14" x14ac:dyDescent="0.25">
      <c r="A1591" t="s">
        <v>1600</v>
      </c>
      <c r="B1591" t="s">
        <v>5015</v>
      </c>
      <c r="C1591" t="s">
        <v>5027</v>
      </c>
      <c r="D1591">
        <v>40</v>
      </c>
      <c r="E1591" s="5">
        <v>44397</v>
      </c>
      <c r="F1591">
        <v>257</v>
      </c>
      <c r="G1591">
        <v>67</v>
      </c>
      <c r="H1591" t="s">
        <v>5044</v>
      </c>
      <c r="I1591">
        <v>82</v>
      </c>
      <c r="J1591">
        <v>1</v>
      </c>
      <c r="K1591" t="s">
        <v>5051</v>
      </c>
      <c r="L1591" s="7" t="str">
        <f t="shared" si="72"/>
        <v>31-40</v>
      </c>
      <c r="M1591" s="7">
        <f t="shared" si="73"/>
        <v>2021</v>
      </c>
      <c r="N1591" s="6" t="str">
        <f t="shared" si="74"/>
        <v>High</v>
      </c>
    </row>
    <row r="1592" spans="1:14" x14ac:dyDescent="0.25">
      <c r="A1592" t="s">
        <v>1601</v>
      </c>
      <c r="B1592" t="s">
        <v>5015</v>
      </c>
      <c r="C1592" t="s">
        <v>5040</v>
      </c>
      <c r="D1592">
        <v>32</v>
      </c>
      <c r="E1592" s="5">
        <v>44152</v>
      </c>
      <c r="F1592">
        <v>211</v>
      </c>
      <c r="G1592">
        <v>18</v>
      </c>
      <c r="H1592" t="s">
        <v>5045</v>
      </c>
      <c r="I1592">
        <v>97</v>
      </c>
      <c r="J1592">
        <v>0</v>
      </c>
      <c r="L1592" s="7" t="str">
        <f t="shared" si="72"/>
        <v>31-40</v>
      </c>
      <c r="M1592" s="7">
        <f t="shared" si="73"/>
        <v>2020</v>
      </c>
      <c r="N1592" s="6" t="str">
        <f t="shared" si="74"/>
        <v>Low</v>
      </c>
    </row>
    <row r="1593" spans="1:14" x14ac:dyDescent="0.25">
      <c r="A1593" t="s">
        <v>1602</v>
      </c>
      <c r="B1593" t="s">
        <v>5016</v>
      </c>
      <c r="C1593" t="s">
        <v>5029</v>
      </c>
      <c r="D1593">
        <v>30</v>
      </c>
      <c r="E1593" s="5">
        <v>44339</v>
      </c>
      <c r="F1593">
        <v>256</v>
      </c>
      <c r="G1593">
        <v>78</v>
      </c>
      <c r="H1593" t="s">
        <v>5047</v>
      </c>
      <c r="I1593">
        <v>56</v>
      </c>
      <c r="J1593">
        <v>1</v>
      </c>
      <c r="K1593" t="s">
        <v>5051</v>
      </c>
      <c r="L1593" s="7" t="str">
        <f t="shared" si="72"/>
        <v>21-30</v>
      </c>
      <c r="M1593" s="7">
        <f t="shared" si="73"/>
        <v>2021</v>
      </c>
      <c r="N1593" s="6" t="str">
        <f t="shared" si="74"/>
        <v>High</v>
      </c>
    </row>
    <row r="1594" spans="1:14" x14ac:dyDescent="0.25">
      <c r="A1594" t="s">
        <v>1603</v>
      </c>
      <c r="B1594" t="s">
        <v>5013</v>
      </c>
      <c r="C1594" t="s">
        <v>5039</v>
      </c>
      <c r="D1594">
        <v>31</v>
      </c>
      <c r="E1594" s="5">
        <v>44647</v>
      </c>
      <c r="F1594">
        <v>231</v>
      </c>
      <c r="G1594">
        <v>56</v>
      </c>
      <c r="H1594" t="s">
        <v>5043</v>
      </c>
      <c r="I1594">
        <v>60</v>
      </c>
      <c r="J1594">
        <v>1</v>
      </c>
      <c r="K1594" t="s">
        <v>5051</v>
      </c>
      <c r="L1594" s="7" t="str">
        <f t="shared" si="72"/>
        <v>31-40</v>
      </c>
      <c r="M1594" s="7">
        <f t="shared" si="73"/>
        <v>2022</v>
      </c>
      <c r="N1594" s="6" t="str">
        <f t="shared" si="74"/>
        <v>Medium</v>
      </c>
    </row>
    <row r="1595" spans="1:14" x14ac:dyDescent="0.25">
      <c r="A1595" t="s">
        <v>1604</v>
      </c>
      <c r="B1595" t="s">
        <v>5011</v>
      </c>
      <c r="C1595" t="s">
        <v>5019</v>
      </c>
      <c r="D1595">
        <v>43</v>
      </c>
      <c r="E1595" s="5">
        <v>44642</v>
      </c>
      <c r="F1595">
        <v>209</v>
      </c>
      <c r="G1595">
        <v>12</v>
      </c>
      <c r="H1595" t="s">
        <v>5043</v>
      </c>
      <c r="I1595">
        <v>85</v>
      </c>
      <c r="J1595">
        <v>0</v>
      </c>
      <c r="L1595" s="7" t="str">
        <f t="shared" si="72"/>
        <v>41-50</v>
      </c>
      <c r="M1595" s="7">
        <f t="shared" si="73"/>
        <v>2022</v>
      </c>
      <c r="N1595" s="6" t="str">
        <f t="shared" si="74"/>
        <v>Low</v>
      </c>
    </row>
    <row r="1596" spans="1:14" x14ac:dyDescent="0.25">
      <c r="A1596" t="s">
        <v>1605</v>
      </c>
      <c r="B1596" t="s">
        <v>5017</v>
      </c>
      <c r="C1596" t="s">
        <v>5037</v>
      </c>
      <c r="D1596">
        <v>50</v>
      </c>
      <c r="E1596" s="5">
        <v>44887</v>
      </c>
      <c r="F1596">
        <v>257</v>
      </c>
      <c r="G1596">
        <v>69</v>
      </c>
      <c r="H1596" t="s">
        <v>5044</v>
      </c>
      <c r="I1596">
        <v>62</v>
      </c>
      <c r="J1596">
        <v>0</v>
      </c>
      <c r="L1596" s="7" t="str">
        <f t="shared" si="72"/>
        <v>41-50</v>
      </c>
      <c r="M1596" s="7">
        <f t="shared" si="73"/>
        <v>2022</v>
      </c>
      <c r="N1596" s="6" t="str">
        <f t="shared" si="74"/>
        <v>High</v>
      </c>
    </row>
    <row r="1597" spans="1:14" x14ac:dyDescent="0.25">
      <c r="A1597" t="s">
        <v>1606</v>
      </c>
      <c r="B1597" t="s">
        <v>5014</v>
      </c>
      <c r="C1597" t="s">
        <v>5028</v>
      </c>
      <c r="D1597">
        <v>33</v>
      </c>
      <c r="E1597" s="5">
        <v>44719</v>
      </c>
      <c r="F1597">
        <v>218</v>
      </c>
      <c r="G1597">
        <v>73</v>
      </c>
      <c r="H1597" t="s">
        <v>5048</v>
      </c>
      <c r="I1597">
        <v>96</v>
      </c>
      <c r="J1597">
        <v>1</v>
      </c>
      <c r="K1597" t="s">
        <v>5050</v>
      </c>
      <c r="L1597" s="7" t="str">
        <f t="shared" si="72"/>
        <v>31-40</v>
      </c>
      <c r="M1597" s="7">
        <f t="shared" si="73"/>
        <v>2022</v>
      </c>
      <c r="N1597" s="6" t="str">
        <f t="shared" si="74"/>
        <v>High</v>
      </c>
    </row>
    <row r="1598" spans="1:14" x14ac:dyDescent="0.25">
      <c r="A1598" t="s">
        <v>1607</v>
      </c>
      <c r="B1598" t="s">
        <v>5013</v>
      </c>
      <c r="C1598" t="s">
        <v>5033</v>
      </c>
      <c r="D1598">
        <v>31</v>
      </c>
      <c r="E1598" s="5">
        <v>43987</v>
      </c>
      <c r="F1598">
        <v>207</v>
      </c>
      <c r="G1598">
        <v>91</v>
      </c>
      <c r="H1598" t="s">
        <v>5046</v>
      </c>
      <c r="I1598">
        <v>57</v>
      </c>
      <c r="J1598">
        <v>1</v>
      </c>
      <c r="K1598" t="s">
        <v>5051</v>
      </c>
      <c r="L1598" s="7" t="str">
        <f t="shared" si="72"/>
        <v>31-40</v>
      </c>
      <c r="M1598" s="7">
        <f t="shared" si="73"/>
        <v>2020</v>
      </c>
      <c r="N1598" s="6" t="str">
        <f t="shared" si="74"/>
        <v>High</v>
      </c>
    </row>
    <row r="1599" spans="1:14" x14ac:dyDescent="0.25">
      <c r="A1599" t="s">
        <v>1608</v>
      </c>
      <c r="B1599" t="s">
        <v>5014</v>
      </c>
      <c r="C1599" t="s">
        <v>5035</v>
      </c>
      <c r="D1599">
        <v>24</v>
      </c>
      <c r="E1599" s="5">
        <v>44042</v>
      </c>
      <c r="F1599">
        <v>208</v>
      </c>
      <c r="G1599">
        <v>35</v>
      </c>
      <c r="H1599" t="s">
        <v>5046</v>
      </c>
      <c r="I1599">
        <v>92</v>
      </c>
      <c r="J1599">
        <v>0</v>
      </c>
      <c r="L1599" s="7" t="str">
        <f t="shared" si="72"/>
        <v>21-30</v>
      </c>
      <c r="M1599" s="7">
        <f t="shared" si="73"/>
        <v>2020</v>
      </c>
      <c r="N1599" s="6" t="str">
        <f t="shared" si="74"/>
        <v>Medium</v>
      </c>
    </row>
    <row r="1600" spans="1:14" x14ac:dyDescent="0.25">
      <c r="A1600" t="s">
        <v>1609</v>
      </c>
      <c r="B1600" t="s">
        <v>5015</v>
      </c>
      <c r="C1600" t="s">
        <v>5027</v>
      </c>
      <c r="D1600">
        <v>45</v>
      </c>
      <c r="E1600" s="5">
        <v>44115</v>
      </c>
      <c r="F1600">
        <v>214</v>
      </c>
      <c r="G1600">
        <v>93</v>
      </c>
      <c r="H1600" t="s">
        <v>5045</v>
      </c>
      <c r="I1600">
        <v>70</v>
      </c>
      <c r="J1600">
        <v>0</v>
      </c>
      <c r="L1600" s="7" t="str">
        <f t="shared" si="72"/>
        <v>41-50</v>
      </c>
      <c r="M1600" s="7">
        <f t="shared" si="73"/>
        <v>2020</v>
      </c>
      <c r="N1600" s="6" t="str">
        <f t="shared" si="74"/>
        <v>High</v>
      </c>
    </row>
    <row r="1601" spans="1:14" x14ac:dyDescent="0.25">
      <c r="A1601" t="s">
        <v>1610</v>
      </c>
      <c r="B1601" t="s">
        <v>5015</v>
      </c>
      <c r="C1601" t="s">
        <v>5040</v>
      </c>
      <c r="D1601">
        <v>36</v>
      </c>
      <c r="E1601" s="5">
        <v>44282</v>
      </c>
      <c r="F1601">
        <v>247</v>
      </c>
      <c r="G1601">
        <v>65</v>
      </c>
      <c r="H1601" t="s">
        <v>5046</v>
      </c>
      <c r="I1601">
        <v>99</v>
      </c>
      <c r="J1601">
        <v>0</v>
      </c>
      <c r="L1601" s="7" t="str">
        <f t="shared" si="72"/>
        <v>31-40</v>
      </c>
      <c r="M1601" s="7">
        <f t="shared" si="73"/>
        <v>2021</v>
      </c>
      <c r="N1601" s="6" t="str">
        <f t="shared" si="74"/>
        <v>High</v>
      </c>
    </row>
    <row r="1602" spans="1:14" x14ac:dyDescent="0.25">
      <c r="A1602" t="s">
        <v>1611</v>
      </c>
      <c r="B1602" t="s">
        <v>5015</v>
      </c>
      <c r="C1602" t="s">
        <v>5027</v>
      </c>
      <c r="D1602">
        <v>35</v>
      </c>
      <c r="E1602" s="5">
        <v>44825</v>
      </c>
      <c r="F1602">
        <v>259</v>
      </c>
      <c r="G1602">
        <v>90</v>
      </c>
      <c r="H1602" t="s">
        <v>5044</v>
      </c>
      <c r="I1602">
        <v>70</v>
      </c>
      <c r="J1602">
        <v>0</v>
      </c>
      <c r="L1602" s="7" t="str">
        <f t="shared" si="72"/>
        <v>31-40</v>
      </c>
      <c r="M1602" s="7">
        <f t="shared" si="73"/>
        <v>2022</v>
      </c>
      <c r="N1602" s="6" t="str">
        <f t="shared" si="74"/>
        <v>High</v>
      </c>
    </row>
    <row r="1603" spans="1:14" x14ac:dyDescent="0.25">
      <c r="A1603" t="s">
        <v>1612</v>
      </c>
      <c r="B1603" t="s">
        <v>5017</v>
      </c>
      <c r="C1603" t="s">
        <v>5037</v>
      </c>
      <c r="D1603">
        <v>42</v>
      </c>
      <c r="E1603" s="5">
        <v>44919</v>
      </c>
      <c r="F1603">
        <v>215</v>
      </c>
      <c r="G1603">
        <v>17</v>
      </c>
      <c r="H1603" t="s">
        <v>5044</v>
      </c>
      <c r="I1603">
        <v>74</v>
      </c>
      <c r="J1603">
        <v>0</v>
      </c>
      <c r="L1603" s="7" t="str">
        <f t="shared" ref="L1603:L1666" si="75">IF(D1603&lt;=30,"21-30",IF(D1603&lt;=40,"31-40","41-50"))</f>
        <v>41-50</v>
      </c>
      <c r="M1603" s="7">
        <f t="shared" ref="M1603:M1666" si="76">YEAR(E1603)</f>
        <v>2022</v>
      </c>
      <c r="N1603" s="6" t="str">
        <f t="shared" ref="N1603:N1666" si="77">IF(G1603&lt;30,"Low",IF(G1603&lt;60,"Medium","High"))</f>
        <v>Low</v>
      </c>
    </row>
    <row r="1604" spans="1:14" x14ac:dyDescent="0.25">
      <c r="A1604" t="s">
        <v>1613</v>
      </c>
      <c r="B1604" t="s">
        <v>5012</v>
      </c>
      <c r="C1604" t="s">
        <v>5034</v>
      </c>
      <c r="D1604">
        <v>37</v>
      </c>
      <c r="E1604" s="5">
        <v>44772</v>
      </c>
      <c r="F1604">
        <v>231</v>
      </c>
      <c r="G1604">
        <v>23</v>
      </c>
      <c r="H1604" t="s">
        <v>5046</v>
      </c>
      <c r="I1604">
        <v>81</v>
      </c>
      <c r="J1604">
        <v>1</v>
      </c>
      <c r="K1604" t="s">
        <v>5049</v>
      </c>
      <c r="L1604" s="7" t="str">
        <f t="shared" si="75"/>
        <v>31-40</v>
      </c>
      <c r="M1604" s="7">
        <f t="shared" si="76"/>
        <v>2022</v>
      </c>
      <c r="N1604" s="6" t="str">
        <f t="shared" si="77"/>
        <v>Low</v>
      </c>
    </row>
    <row r="1605" spans="1:14" x14ac:dyDescent="0.25">
      <c r="A1605" t="s">
        <v>1614</v>
      </c>
      <c r="B1605" t="s">
        <v>5012</v>
      </c>
      <c r="C1605" t="s">
        <v>5021</v>
      </c>
      <c r="D1605">
        <v>50</v>
      </c>
      <c r="E1605" s="5">
        <v>44837</v>
      </c>
      <c r="F1605">
        <v>260</v>
      </c>
      <c r="G1605">
        <v>66</v>
      </c>
      <c r="H1605" t="s">
        <v>5046</v>
      </c>
      <c r="I1605">
        <v>97</v>
      </c>
      <c r="J1605">
        <v>0</v>
      </c>
      <c r="L1605" s="7" t="str">
        <f t="shared" si="75"/>
        <v>41-50</v>
      </c>
      <c r="M1605" s="7">
        <f t="shared" si="76"/>
        <v>2022</v>
      </c>
      <c r="N1605" s="6" t="str">
        <f t="shared" si="77"/>
        <v>High</v>
      </c>
    </row>
    <row r="1606" spans="1:14" x14ac:dyDescent="0.25">
      <c r="A1606" t="s">
        <v>1615</v>
      </c>
      <c r="B1606" t="s">
        <v>5017</v>
      </c>
      <c r="C1606" t="s">
        <v>5042</v>
      </c>
      <c r="D1606">
        <v>24</v>
      </c>
      <c r="E1606" s="5">
        <v>44425</v>
      </c>
      <c r="F1606">
        <v>235</v>
      </c>
      <c r="G1606">
        <v>78</v>
      </c>
      <c r="H1606" t="s">
        <v>5043</v>
      </c>
      <c r="I1606">
        <v>95</v>
      </c>
      <c r="J1606">
        <v>0</v>
      </c>
      <c r="L1606" s="7" t="str">
        <f t="shared" si="75"/>
        <v>21-30</v>
      </c>
      <c r="M1606" s="7">
        <f t="shared" si="76"/>
        <v>2021</v>
      </c>
      <c r="N1606" s="6" t="str">
        <f t="shared" si="77"/>
        <v>High</v>
      </c>
    </row>
    <row r="1607" spans="1:14" x14ac:dyDescent="0.25">
      <c r="A1607" t="s">
        <v>1616</v>
      </c>
      <c r="B1607" t="s">
        <v>5017</v>
      </c>
      <c r="C1607" t="s">
        <v>5042</v>
      </c>
      <c r="D1607">
        <v>44</v>
      </c>
      <c r="E1607" s="5">
        <v>44658</v>
      </c>
      <c r="F1607">
        <v>239</v>
      </c>
      <c r="G1607">
        <v>48</v>
      </c>
      <c r="H1607" t="s">
        <v>5046</v>
      </c>
      <c r="I1607">
        <v>87</v>
      </c>
      <c r="J1607">
        <v>0</v>
      </c>
      <c r="L1607" s="7" t="str">
        <f t="shared" si="75"/>
        <v>41-50</v>
      </c>
      <c r="M1607" s="7">
        <f t="shared" si="76"/>
        <v>2022</v>
      </c>
      <c r="N1607" s="6" t="str">
        <f t="shared" si="77"/>
        <v>Medium</v>
      </c>
    </row>
    <row r="1608" spans="1:14" x14ac:dyDescent="0.25">
      <c r="A1608" t="s">
        <v>1617</v>
      </c>
      <c r="B1608" t="s">
        <v>5015</v>
      </c>
      <c r="C1608" t="s">
        <v>5040</v>
      </c>
      <c r="D1608">
        <v>38</v>
      </c>
      <c r="E1608" s="5">
        <v>44255</v>
      </c>
      <c r="F1608">
        <v>211</v>
      </c>
      <c r="G1608">
        <v>38</v>
      </c>
      <c r="H1608" t="s">
        <v>5043</v>
      </c>
      <c r="I1608">
        <v>68</v>
      </c>
      <c r="J1608">
        <v>1</v>
      </c>
      <c r="K1608" t="s">
        <v>5051</v>
      </c>
      <c r="L1608" s="7" t="str">
        <f t="shared" si="75"/>
        <v>31-40</v>
      </c>
      <c r="M1608" s="7">
        <f t="shared" si="76"/>
        <v>2021</v>
      </c>
      <c r="N1608" s="6" t="str">
        <f t="shared" si="77"/>
        <v>Medium</v>
      </c>
    </row>
    <row r="1609" spans="1:14" x14ac:dyDescent="0.25">
      <c r="A1609" t="s">
        <v>1618</v>
      </c>
      <c r="B1609" t="s">
        <v>5016</v>
      </c>
      <c r="C1609" t="s">
        <v>5029</v>
      </c>
      <c r="D1609">
        <v>33</v>
      </c>
      <c r="E1609" s="5">
        <v>44371</v>
      </c>
      <c r="F1609">
        <v>230</v>
      </c>
      <c r="G1609">
        <v>37</v>
      </c>
      <c r="H1609" t="s">
        <v>5045</v>
      </c>
      <c r="I1609">
        <v>64</v>
      </c>
      <c r="J1609">
        <v>0</v>
      </c>
      <c r="L1609" s="7" t="str">
        <f t="shared" si="75"/>
        <v>31-40</v>
      </c>
      <c r="M1609" s="7">
        <f t="shared" si="76"/>
        <v>2021</v>
      </c>
      <c r="N1609" s="6" t="str">
        <f t="shared" si="77"/>
        <v>Medium</v>
      </c>
    </row>
    <row r="1610" spans="1:14" x14ac:dyDescent="0.25">
      <c r="A1610" t="s">
        <v>1619</v>
      </c>
      <c r="B1610" t="s">
        <v>5018</v>
      </c>
      <c r="C1610" t="s">
        <v>5036</v>
      </c>
      <c r="D1610">
        <v>36</v>
      </c>
      <c r="E1610" s="5">
        <v>44594</v>
      </c>
      <c r="F1610">
        <v>215</v>
      </c>
      <c r="G1610">
        <v>84</v>
      </c>
      <c r="H1610" t="s">
        <v>5048</v>
      </c>
      <c r="I1610">
        <v>57</v>
      </c>
      <c r="J1610">
        <v>0</v>
      </c>
      <c r="L1610" s="7" t="str">
        <f t="shared" si="75"/>
        <v>31-40</v>
      </c>
      <c r="M1610" s="7">
        <f t="shared" si="76"/>
        <v>2022</v>
      </c>
      <c r="N1610" s="6" t="str">
        <f t="shared" si="77"/>
        <v>High</v>
      </c>
    </row>
    <row r="1611" spans="1:14" x14ac:dyDescent="0.25">
      <c r="A1611" t="s">
        <v>1620</v>
      </c>
      <c r="B1611" t="s">
        <v>5014</v>
      </c>
      <c r="C1611" t="s">
        <v>5035</v>
      </c>
      <c r="D1611">
        <v>43</v>
      </c>
      <c r="E1611" s="5">
        <v>44811</v>
      </c>
      <c r="F1611">
        <v>222</v>
      </c>
      <c r="G1611">
        <v>89</v>
      </c>
      <c r="H1611" t="s">
        <v>5048</v>
      </c>
      <c r="I1611">
        <v>95</v>
      </c>
      <c r="J1611">
        <v>0</v>
      </c>
      <c r="L1611" s="7" t="str">
        <f t="shared" si="75"/>
        <v>41-50</v>
      </c>
      <c r="M1611" s="7">
        <f t="shared" si="76"/>
        <v>2022</v>
      </c>
      <c r="N1611" s="6" t="str">
        <f t="shared" si="77"/>
        <v>High</v>
      </c>
    </row>
    <row r="1612" spans="1:14" x14ac:dyDescent="0.25">
      <c r="A1612" t="s">
        <v>1621</v>
      </c>
      <c r="B1612" t="s">
        <v>5014</v>
      </c>
      <c r="C1612" t="s">
        <v>5035</v>
      </c>
      <c r="D1612">
        <v>41</v>
      </c>
      <c r="E1612" s="5">
        <v>44506</v>
      </c>
      <c r="F1612">
        <v>243</v>
      </c>
      <c r="G1612">
        <v>30</v>
      </c>
      <c r="H1612" t="s">
        <v>5045</v>
      </c>
      <c r="I1612">
        <v>68</v>
      </c>
      <c r="J1612">
        <v>1</v>
      </c>
      <c r="K1612" t="s">
        <v>5050</v>
      </c>
      <c r="L1612" s="7" t="str">
        <f t="shared" si="75"/>
        <v>41-50</v>
      </c>
      <c r="M1612" s="7">
        <f t="shared" si="76"/>
        <v>2021</v>
      </c>
      <c r="N1612" s="6" t="str">
        <f t="shared" si="77"/>
        <v>Medium</v>
      </c>
    </row>
    <row r="1613" spans="1:14" x14ac:dyDescent="0.25">
      <c r="A1613" t="s">
        <v>1622</v>
      </c>
      <c r="B1613" t="s">
        <v>5012</v>
      </c>
      <c r="C1613" t="s">
        <v>5034</v>
      </c>
      <c r="D1613">
        <v>23</v>
      </c>
      <c r="E1613" s="5">
        <v>44352</v>
      </c>
      <c r="F1613">
        <v>249</v>
      </c>
      <c r="G1613">
        <v>41</v>
      </c>
      <c r="H1613" t="s">
        <v>5047</v>
      </c>
      <c r="I1613">
        <v>93</v>
      </c>
      <c r="J1613">
        <v>1</v>
      </c>
      <c r="K1613" t="s">
        <v>5051</v>
      </c>
      <c r="L1613" s="7" t="str">
        <f t="shared" si="75"/>
        <v>21-30</v>
      </c>
      <c r="M1613" s="7">
        <f t="shared" si="76"/>
        <v>2021</v>
      </c>
      <c r="N1613" s="6" t="str">
        <f t="shared" si="77"/>
        <v>Medium</v>
      </c>
    </row>
    <row r="1614" spans="1:14" x14ac:dyDescent="0.25">
      <c r="A1614" t="s">
        <v>1623</v>
      </c>
      <c r="B1614" t="s">
        <v>5016</v>
      </c>
      <c r="C1614" t="s">
        <v>5031</v>
      </c>
      <c r="D1614">
        <v>35</v>
      </c>
      <c r="E1614" s="5">
        <v>44519</v>
      </c>
      <c r="F1614">
        <v>216</v>
      </c>
      <c r="G1614">
        <v>6</v>
      </c>
      <c r="H1614" t="s">
        <v>5047</v>
      </c>
      <c r="I1614">
        <v>81</v>
      </c>
      <c r="J1614">
        <v>0</v>
      </c>
      <c r="L1614" s="7" t="str">
        <f t="shared" si="75"/>
        <v>31-40</v>
      </c>
      <c r="M1614" s="7">
        <f t="shared" si="76"/>
        <v>2021</v>
      </c>
      <c r="N1614" s="6" t="str">
        <f t="shared" si="77"/>
        <v>Low</v>
      </c>
    </row>
    <row r="1615" spans="1:14" x14ac:dyDescent="0.25">
      <c r="A1615" t="s">
        <v>1624</v>
      </c>
      <c r="B1615" t="s">
        <v>5015</v>
      </c>
      <c r="C1615" t="s">
        <v>5025</v>
      </c>
      <c r="D1615">
        <v>48</v>
      </c>
      <c r="E1615" s="5">
        <v>44881</v>
      </c>
      <c r="F1615">
        <v>219</v>
      </c>
      <c r="G1615">
        <v>57</v>
      </c>
      <c r="H1615" t="s">
        <v>5048</v>
      </c>
      <c r="I1615">
        <v>64</v>
      </c>
      <c r="J1615">
        <v>0</v>
      </c>
      <c r="L1615" s="7" t="str">
        <f t="shared" si="75"/>
        <v>41-50</v>
      </c>
      <c r="M1615" s="7">
        <f t="shared" si="76"/>
        <v>2022</v>
      </c>
      <c r="N1615" s="6" t="str">
        <f t="shared" si="77"/>
        <v>Medium</v>
      </c>
    </row>
    <row r="1616" spans="1:14" x14ac:dyDescent="0.25">
      <c r="A1616" t="s">
        <v>1625</v>
      </c>
      <c r="B1616" t="s">
        <v>5012</v>
      </c>
      <c r="C1616" t="s">
        <v>5021</v>
      </c>
      <c r="D1616">
        <v>25</v>
      </c>
      <c r="E1616" s="5">
        <v>43957</v>
      </c>
      <c r="F1616">
        <v>239</v>
      </c>
      <c r="G1616">
        <v>78</v>
      </c>
      <c r="H1616" t="s">
        <v>5047</v>
      </c>
      <c r="I1616">
        <v>58</v>
      </c>
      <c r="J1616">
        <v>0</v>
      </c>
      <c r="L1616" s="7" t="str">
        <f t="shared" si="75"/>
        <v>21-30</v>
      </c>
      <c r="M1616" s="7">
        <f t="shared" si="76"/>
        <v>2020</v>
      </c>
      <c r="N1616" s="6" t="str">
        <f t="shared" si="77"/>
        <v>High</v>
      </c>
    </row>
    <row r="1617" spans="1:14" x14ac:dyDescent="0.25">
      <c r="A1617" t="s">
        <v>1626</v>
      </c>
      <c r="B1617" t="s">
        <v>5017</v>
      </c>
      <c r="C1617" t="s">
        <v>5042</v>
      </c>
      <c r="D1617">
        <v>24</v>
      </c>
      <c r="E1617" s="5">
        <v>44128</v>
      </c>
      <c r="F1617">
        <v>245</v>
      </c>
      <c r="G1617">
        <v>42</v>
      </c>
      <c r="H1617" t="s">
        <v>5047</v>
      </c>
      <c r="I1617">
        <v>99</v>
      </c>
      <c r="J1617">
        <v>0</v>
      </c>
      <c r="L1617" s="7" t="str">
        <f t="shared" si="75"/>
        <v>21-30</v>
      </c>
      <c r="M1617" s="7">
        <f t="shared" si="76"/>
        <v>2020</v>
      </c>
      <c r="N1617" s="6" t="str">
        <f t="shared" si="77"/>
        <v>Medium</v>
      </c>
    </row>
    <row r="1618" spans="1:14" x14ac:dyDescent="0.25">
      <c r="A1618" t="s">
        <v>1627</v>
      </c>
      <c r="B1618" t="s">
        <v>5017</v>
      </c>
      <c r="C1618" t="s">
        <v>5037</v>
      </c>
      <c r="D1618">
        <v>28</v>
      </c>
      <c r="E1618" s="5">
        <v>44557</v>
      </c>
      <c r="F1618">
        <v>234</v>
      </c>
      <c r="G1618">
        <v>25</v>
      </c>
      <c r="H1618" t="s">
        <v>5043</v>
      </c>
      <c r="I1618">
        <v>84</v>
      </c>
      <c r="J1618">
        <v>1</v>
      </c>
      <c r="K1618" t="s">
        <v>5050</v>
      </c>
      <c r="L1618" s="7" t="str">
        <f t="shared" si="75"/>
        <v>21-30</v>
      </c>
      <c r="M1618" s="7">
        <f t="shared" si="76"/>
        <v>2021</v>
      </c>
      <c r="N1618" s="6" t="str">
        <f t="shared" si="77"/>
        <v>Low</v>
      </c>
    </row>
    <row r="1619" spans="1:14" x14ac:dyDescent="0.25">
      <c r="A1619" t="s">
        <v>1628</v>
      </c>
      <c r="B1619" t="s">
        <v>5012</v>
      </c>
      <c r="C1619" t="s">
        <v>5034</v>
      </c>
      <c r="D1619">
        <v>47</v>
      </c>
      <c r="E1619" s="5">
        <v>44762</v>
      </c>
      <c r="F1619">
        <v>258</v>
      </c>
      <c r="G1619">
        <v>47</v>
      </c>
      <c r="H1619" t="s">
        <v>5047</v>
      </c>
      <c r="I1619">
        <v>76</v>
      </c>
      <c r="J1619">
        <v>0</v>
      </c>
      <c r="L1619" s="7" t="str">
        <f t="shared" si="75"/>
        <v>41-50</v>
      </c>
      <c r="M1619" s="7">
        <f t="shared" si="76"/>
        <v>2022</v>
      </c>
      <c r="N1619" s="6" t="str">
        <f t="shared" si="77"/>
        <v>Medium</v>
      </c>
    </row>
    <row r="1620" spans="1:14" x14ac:dyDescent="0.25">
      <c r="A1620" t="s">
        <v>1629</v>
      </c>
      <c r="B1620" t="s">
        <v>5012</v>
      </c>
      <c r="C1620" t="s">
        <v>5026</v>
      </c>
      <c r="D1620">
        <v>23</v>
      </c>
      <c r="E1620" s="5">
        <v>44062</v>
      </c>
      <c r="F1620">
        <v>201</v>
      </c>
      <c r="G1620">
        <v>96</v>
      </c>
      <c r="H1620" t="s">
        <v>5044</v>
      </c>
      <c r="I1620">
        <v>56</v>
      </c>
      <c r="J1620">
        <v>1</v>
      </c>
      <c r="K1620" t="s">
        <v>5051</v>
      </c>
      <c r="L1620" s="7" t="str">
        <f t="shared" si="75"/>
        <v>21-30</v>
      </c>
      <c r="M1620" s="7">
        <f t="shared" si="76"/>
        <v>2020</v>
      </c>
      <c r="N1620" s="6" t="str">
        <f t="shared" si="77"/>
        <v>High</v>
      </c>
    </row>
    <row r="1621" spans="1:14" x14ac:dyDescent="0.25">
      <c r="A1621" t="s">
        <v>1630</v>
      </c>
      <c r="B1621" t="s">
        <v>5017</v>
      </c>
      <c r="C1621" t="s">
        <v>5030</v>
      </c>
      <c r="D1621">
        <v>31</v>
      </c>
      <c r="E1621" s="5">
        <v>44619</v>
      </c>
      <c r="F1621">
        <v>201</v>
      </c>
      <c r="G1621">
        <v>29</v>
      </c>
      <c r="H1621" t="s">
        <v>5046</v>
      </c>
      <c r="I1621">
        <v>99</v>
      </c>
      <c r="J1621">
        <v>0</v>
      </c>
      <c r="L1621" s="7" t="str">
        <f t="shared" si="75"/>
        <v>31-40</v>
      </c>
      <c r="M1621" s="7">
        <f t="shared" si="76"/>
        <v>2022</v>
      </c>
      <c r="N1621" s="6" t="str">
        <f t="shared" si="77"/>
        <v>Low</v>
      </c>
    </row>
    <row r="1622" spans="1:14" x14ac:dyDescent="0.25">
      <c r="A1622" t="s">
        <v>1631</v>
      </c>
      <c r="B1622" t="s">
        <v>5017</v>
      </c>
      <c r="C1622" t="s">
        <v>5042</v>
      </c>
      <c r="D1622">
        <v>45</v>
      </c>
      <c r="E1622" s="5">
        <v>44801</v>
      </c>
      <c r="F1622">
        <v>252</v>
      </c>
      <c r="G1622">
        <v>100</v>
      </c>
      <c r="H1622" t="s">
        <v>5048</v>
      </c>
      <c r="I1622">
        <v>91</v>
      </c>
      <c r="J1622">
        <v>1</v>
      </c>
      <c r="K1622" t="s">
        <v>5049</v>
      </c>
      <c r="L1622" s="7" t="str">
        <f t="shared" si="75"/>
        <v>41-50</v>
      </c>
      <c r="M1622" s="7">
        <f t="shared" si="76"/>
        <v>2022</v>
      </c>
      <c r="N1622" s="6" t="str">
        <f t="shared" si="77"/>
        <v>High</v>
      </c>
    </row>
    <row r="1623" spans="1:14" x14ac:dyDescent="0.25">
      <c r="A1623" t="s">
        <v>1632</v>
      </c>
      <c r="B1623" t="s">
        <v>5018</v>
      </c>
      <c r="C1623" t="s">
        <v>5038</v>
      </c>
      <c r="D1623">
        <v>24</v>
      </c>
      <c r="E1623" s="5">
        <v>44852</v>
      </c>
      <c r="F1623">
        <v>232</v>
      </c>
      <c r="G1623">
        <v>92</v>
      </c>
      <c r="H1623" t="s">
        <v>5046</v>
      </c>
      <c r="I1623">
        <v>98</v>
      </c>
      <c r="J1623">
        <v>1</v>
      </c>
      <c r="K1623" t="s">
        <v>5049</v>
      </c>
      <c r="L1623" s="7" t="str">
        <f t="shared" si="75"/>
        <v>21-30</v>
      </c>
      <c r="M1623" s="7">
        <f t="shared" si="76"/>
        <v>2022</v>
      </c>
      <c r="N1623" s="6" t="str">
        <f t="shared" si="77"/>
        <v>High</v>
      </c>
    </row>
    <row r="1624" spans="1:14" x14ac:dyDescent="0.25">
      <c r="A1624" t="s">
        <v>1633</v>
      </c>
      <c r="B1624" t="s">
        <v>5017</v>
      </c>
      <c r="C1624" t="s">
        <v>5037</v>
      </c>
      <c r="D1624">
        <v>48</v>
      </c>
      <c r="E1624" s="5">
        <v>44373</v>
      </c>
      <c r="F1624">
        <v>238</v>
      </c>
      <c r="G1624">
        <v>19</v>
      </c>
      <c r="H1624" t="s">
        <v>5045</v>
      </c>
      <c r="I1624">
        <v>97</v>
      </c>
      <c r="J1624">
        <v>1</v>
      </c>
      <c r="K1624" t="s">
        <v>5049</v>
      </c>
      <c r="L1624" s="7" t="str">
        <f t="shared" si="75"/>
        <v>41-50</v>
      </c>
      <c r="M1624" s="7">
        <f t="shared" si="76"/>
        <v>2021</v>
      </c>
      <c r="N1624" s="6" t="str">
        <f t="shared" si="77"/>
        <v>Low</v>
      </c>
    </row>
    <row r="1625" spans="1:14" x14ac:dyDescent="0.25">
      <c r="A1625" t="s">
        <v>1634</v>
      </c>
      <c r="B1625" t="s">
        <v>5018</v>
      </c>
      <c r="C1625" t="s">
        <v>5036</v>
      </c>
      <c r="D1625">
        <v>35</v>
      </c>
      <c r="E1625" s="5">
        <v>44403</v>
      </c>
      <c r="F1625">
        <v>247</v>
      </c>
      <c r="G1625">
        <v>2</v>
      </c>
      <c r="H1625" t="s">
        <v>5047</v>
      </c>
      <c r="I1625">
        <v>67</v>
      </c>
      <c r="J1625">
        <v>1</v>
      </c>
      <c r="K1625" t="s">
        <v>5049</v>
      </c>
      <c r="L1625" s="7" t="str">
        <f t="shared" si="75"/>
        <v>31-40</v>
      </c>
      <c r="M1625" s="7">
        <f t="shared" si="76"/>
        <v>2021</v>
      </c>
      <c r="N1625" s="6" t="str">
        <f t="shared" si="77"/>
        <v>Low</v>
      </c>
    </row>
    <row r="1626" spans="1:14" x14ac:dyDescent="0.25">
      <c r="A1626" t="s">
        <v>1635</v>
      </c>
      <c r="B1626" t="s">
        <v>5011</v>
      </c>
      <c r="C1626" t="s">
        <v>5023</v>
      </c>
      <c r="D1626">
        <v>42</v>
      </c>
      <c r="E1626" s="5">
        <v>44337</v>
      </c>
      <c r="F1626">
        <v>230</v>
      </c>
      <c r="G1626">
        <v>48</v>
      </c>
      <c r="H1626" t="s">
        <v>5047</v>
      </c>
      <c r="I1626">
        <v>77</v>
      </c>
      <c r="J1626">
        <v>0</v>
      </c>
      <c r="L1626" s="7" t="str">
        <f t="shared" si="75"/>
        <v>41-50</v>
      </c>
      <c r="M1626" s="7">
        <f t="shared" si="76"/>
        <v>2021</v>
      </c>
      <c r="N1626" s="6" t="str">
        <f t="shared" si="77"/>
        <v>Medium</v>
      </c>
    </row>
    <row r="1627" spans="1:14" x14ac:dyDescent="0.25">
      <c r="A1627" t="s">
        <v>1636</v>
      </c>
      <c r="B1627" t="s">
        <v>5012</v>
      </c>
      <c r="C1627" t="s">
        <v>5034</v>
      </c>
      <c r="D1627">
        <v>39</v>
      </c>
      <c r="E1627" s="5">
        <v>44642</v>
      </c>
      <c r="F1627">
        <v>230</v>
      </c>
      <c r="G1627">
        <v>36</v>
      </c>
      <c r="H1627" t="s">
        <v>5046</v>
      </c>
      <c r="I1627">
        <v>84</v>
      </c>
      <c r="J1627">
        <v>0</v>
      </c>
      <c r="L1627" s="7" t="str">
        <f t="shared" si="75"/>
        <v>31-40</v>
      </c>
      <c r="M1627" s="7">
        <f t="shared" si="76"/>
        <v>2022</v>
      </c>
      <c r="N1627" s="6" t="str">
        <f t="shared" si="77"/>
        <v>Medium</v>
      </c>
    </row>
    <row r="1628" spans="1:14" x14ac:dyDescent="0.25">
      <c r="A1628" t="s">
        <v>1637</v>
      </c>
      <c r="B1628" t="s">
        <v>5016</v>
      </c>
      <c r="C1628" t="s">
        <v>5041</v>
      </c>
      <c r="D1628">
        <v>37</v>
      </c>
      <c r="E1628" s="5">
        <v>44182</v>
      </c>
      <c r="F1628">
        <v>225</v>
      </c>
      <c r="G1628">
        <v>47</v>
      </c>
      <c r="H1628" t="s">
        <v>5044</v>
      </c>
      <c r="I1628">
        <v>95</v>
      </c>
      <c r="J1628">
        <v>0</v>
      </c>
      <c r="L1628" s="7" t="str">
        <f t="shared" si="75"/>
        <v>31-40</v>
      </c>
      <c r="M1628" s="7">
        <f t="shared" si="76"/>
        <v>2020</v>
      </c>
      <c r="N1628" s="6" t="str">
        <f t="shared" si="77"/>
        <v>Medium</v>
      </c>
    </row>
    <row r="1629" spans="1:14" x14ac:dyDescent="0.25">
      <c r="A1629" t="s">
        <v>1638</v>
      </c>
      <c r="B1629" t="s">
        <v>5014</v>
      </c>
      <c r="C1629" t="s">
        <v>5028</v>
      </c>
      <c r="D1629">
        <v>40</v>
      </c>
      <c r="E1629" s="5">
        <v>43929</v>
      </c>
      <c r="F1629">
        <v>201</v>
      </c>
      <c r="G1629">
        <v>50</v>
      </c>
      <c r="H1629" t="s">
        <v>5043</v>
      </c>
      <c r="I1629">
        <v>78</v>
      </c>
      <c r="J1629">
        <v>1</v>
      </c>
      <c r="K1629" t="s">
        <v>5051</v>
      </c>
      <c r="L1629" s="7" t="str">
        <f t="shared" si="75"/>
        <v>31-40</v>
      </c>
      <c r="M1629" s="7">
        <f t="shared" si="76"/>
        <v>2020</v>
      </c>
      <c r="N1629" s="6" t="str">
        <f t="shared" si="77"/>
        <v>Medium</v>
      </c>
    </row>
    <row r="1630" spans="1:14" x14ac:dyDescent="0.25">
      <c r="A1630" t="s">
        <v>1639</v>
      </c>
      <c r="B1630" t="s">
        <v>5011</v>
      </c>
      <c r="C1630" t="s">
        <v>5020</v>
      </c>
      <c r="D1630">
        <v>31</v>
      </c>
      <c r="E1630" s="5">
        <v>44587</v>
      </c>
      <c r="F1630">
        <v>209</v>
      </c>
      <c r="G1630">
        <v>80</v>
      </c>
      <c r="H1630" t="s">
        <v>5045</v>
      </c>
      <c r="I1630">
        <v>56</v>
      </c>
      <c r="J1630">
        <v>0</v>
      </c>
      <c r="L1630" s="7" t="str">
        <f t="shared" si="75"/>
        <v>31-40</v>
      </c>
      <c r="M1630" s="7">
        <f t="shared" si="76"/>
        <v>2022</v>
      </c>
      <c r="N1630" s="6" t="str">
        <f t="shared" si="77"/>
        <v>High</v>
      </c>
    </row>
    <row r="1631" spans="1:14" x14ac:dyDescent="0.25">
      <c r="A1631" t="s">
        <v>1640</v>
      </c>
      <c r="B1631" t="s">
        <v>5012</v>
      </c>
      <c r="C1631" t="s">
        <v>5034</v>
      </c>
      <c r="D1631">
        <v>40</v>
      </c>
      <c r="E1631" s="5">
        <v>44672</v>
      </c>
      <c r="F1631">
        <v>205</v>
      </c>
      <c r="G1631">
        <v>18</v>
      </c>
      <c r="H1631" t="s">
        <v>5048</v>
      </c>
      <c r="I1631">
        <v>89</v>
      </c>
      <c r="J1631">
        <v>1</v>
      </c>
      <c r="K1631" t="s">
        <v>5050</v>
      </c>
      <c r="L1631" s="7" t="str">
        <f t="shared" si="75"/>
        <v>31-40</v>
      </c>
      <c r="M1631" s="7">
        <f t="shared" si="76"/>
        <v>2022</v>
      </c>
      <c r="N1631" s="6" t="str">
        <f t="shared" si="77"/>
        <v>Low</v>
      </c>
    </row>
    <row r="1632" spans="1:14" x14ac:dyDescent="0.25">
      <c r="A1632" t="s">
        <v>1641</v>
      </c>
      <c r="B1632" t="s">
        <v>5012</v>
      </c>
      <c r="C1632" t="s">
        <v>5026</v>
      </c>
      <c r="D1632">
        <v>46</v>
      </c>
      <c r="E1632" s="5">
        <v>44422</v>
      </c>
      <c r="F1632">
        <v>216</v>
      </c>
      <c r="G1632">
        <v>52</v>
      </c>
      <c r="H1632" t="s">
        <v>5047</v>
      </c>
      <c r="I1632">
        <v>97</v>
      </c>
      <c r="J1632">
        <v>1</v>
      </c>
      <c r="K1632" t="s">
        <v>5049</v>
      </c>
      <c r="L1632" s="7" t="str">
        <f t="shared" si="75"/>
        <v>41-50</v>
      </c>
      <c r="M1632" s="7">
        <f t="shared" si="76"/>
        <v>2021</v>
      </c>
      <c r="N1632" s="6" t="str">
        <f t="shared" si="77"/>
        <v>Medium</v>
      </c>
    </row>
    <row r="1633" spans="1:14" x14ac:dyDescent="0.25">
      <c r="A1633" t="s">
        <v>1642</v>
      </c>
      <c r="B1633" t="s">
        <v>5017</v>
      </c>
      <c r="C1633" t="s">
        <v>5042</v>
      </c>
      <c r="D1633">
        <v>44</v>
      </c>
      <c r="E1633" s="5">
        <v>44349</v>
      </c>
      <c r="F1633">
        <v>238</v>
      </c>
      <c r="G1633">
        <v>52</v>
      </c>
      <c r="H1633" t="s">
        <v>5045</v>
      </c>
      <c r="I1633">
        <v>67</v>
      </c>
      <c r="J1633">
        <v>0</v>
      </c>
      <c r="L1633" s="7" t="str">
        <f t="shared" si="75"/>
        <v>41-50</v>
      </c>
      <c r="M1633" s="7">
        <f t="shared" si="76"/>
        <v>2021</v>
      </c>
      <c r="N1633" s="6" t="str">
        <f t="shared" si="77"/>
        <v>Medium</v>
      </c>
    </row>
    <row r="1634" spans="1:14" x14ac:dyDescent="0.25">
      <c r="A1634" t="s">
        <v>1643</v>
      </c>
      <c r="B1634" t="s">
        <v>5014</v>
      </c>
      <c r="C1634" t="s">
        <v>5024</v>
      </c>
      <c r="D1634">
        <v>37</v>
      </c>
      <c r="E1634" s="5">
        <v>44607</v>
      </c>
      <c r="F1634">
        <v>241</v>
      </c>
      <c r="G1634">
        <v>30</v>
      </c>
      <c r="H1634" t="s">
        <v>5047</v>
      </c>
      <c r="I1634">
        <v>79</v>
      </c>
      <c r="J1634">
        <v>1</v>
      </c>
      <c r="K1634" t="s">
        <v>5050</v>
      </c>
      <c r="L1634" s="7" t="str">
        <f t="shared" si="75"/>
        <v>31-40</v>
      </c>
      <c r="M1634" s="7">
        <f t="shared" si="76"/>
        <v>2022</v>
      </c>
      <c r="N1634" s="6" t="str">
        <f t="shared" si="77"/>
        <v>Medium</v>
      </c>
    </row>
    <row r="1635" spans="1:14" x14ac:dyDescent="0.25">
      <c r="A1635" t="s">
        <v>1644</v>
      </c>
      <c r="B1635" t="s">
        <v>5011</v>
      </c>
      <c r="C1635" t="s">
        <v>5019</v>
      </c>
      <c r="D1635">
        <v>35</v>
      </c>
      <c r="E1635" s="5">
        <v>44211</v>
      </c>
      <c r="F1635">
        <v>204</v>
      </c>
      <c r="G1635">
        <v>48</v>
      </c>
      <c r="H1635" t="s">
        <v>5043</v>
      </c>
      <c r="I1635">
        <v>98</v>
      </c>
      <c r="J1635">
        <v>0</v>
      </c>
      <c r="L1635" s="7" t="str">
        <f t="shared" si="75"/>
        <v>31-40</v>
      </c>
      <c r="M1635" s="7">
        <f t="shared" si="76"/>
        <v>2021</v>
      </c>
      <c r="N1635" s="6" t="str">
        <f t="shared" si="77"/>
        <v>Medium</v>
      </c>
    </row>
    <row r="1636" spans="1:14" x14ac:dyDescent="0.25">
      <c r="A1636" t="s">
        <v>1645</v>
      </c>
      <c r="B1636" t="s">
        <v>5013</v>
      </c>
      <c r="C1636" t="s">
        <v>5022</v>
      </c>
      <c r="D1636">
        <v>45</v>
      </c>
      <c r="E1636" s="5">
        <v>44803</v>
      </c>
      <c r="F1636">
        <v>210</v>
      </c>
      <c r="G1636">
        <v>25</v>
      </c>
      <c r="H1636" t="s">
        <v>5048</v>
      </c>
      <c r="I1636">
        <v>57</v>
      </c>
      <c r="J1636">
        <v>0</v>
      </c>
      <c r="L1636" s="7" t="str">
        <f t="shared" si="75"/>
        <v>41-50</v>
      </c>
      <c r="M1636" s="7">
        <f t="shared" si="76"/>
        <v>2022</v>
      </c>
      <c r="N1636" s="6" t="str">
        <f t="shared" si="77"/>
        <v>Low</v>
      </c>
    </row>
    <row r="1637" spans="1:14" x14ac:dyDescent="0.25">
      <c r="A1637" t="s">
        <v>1646</v>
      </c>
      <c r="B1637" t="s">
        <v>5016</v>
      </c>
      <c r="C1637" t="s">
        <v>5031</v>
      </c>
      <c r="D1637">
        <v>27</v>
      </c>
      <c r="E1637" s="5">
        <v>44286</v>
      </c>
      <c r="F1637">
        <v>251</v>
      </c>
      <c r="G1637">
        <v>67</v>
      </c>
      <c r="H1637" t="s">
        <v>5048</v>
      </c>
      <c r="I1637">
        <v>58</v>
      </c>
      <c r="J1637">
        <v>1</v>
      </c>
      <c r="K1637" t="s">
        <v>5051</v>
      </c>
      <c r="L1637" s="7" t="str">
        <f t="shared" si="75"/>
        <v>21-30</v>
      </c>
      <c r="M1637" s="7">
        <f t="shared" si="76"/>
        <v>2021</v>
      </c>
      <c r="N1637" s="6" t="str">
        <f t="shared" si="77"/>
        <v>High</v>
      </c>
    </row>
    <row r="1638" spans="1:14" x14ac:dyDescent="0.25">
      <c r="A1638" t="s">
        <v>1647</v>
      </c>
      <c r="B1638" t="s">
        <v>5017</v>
      </c>
      <c r="C1638" t="s">
        <v>5042</v>
      </c>
      <c r="D1638">
        <v>25</v>
      </c>
      <c r="E1638" s="5">
        <v>44482</v>
      </c>
      <c r="F1638">
        <v>218</v>
      </c>
      <c r="G1638">
        <v>92</v>
      </c>
      <c r="H1638" t="s">
        <v>5046</v>
      </c>
      <c r="I1638">
        <v>67</v>
      </c>
      <c r="J1638">
        <v>1</v>
      </c>
      <c r="K1638" t="s">
        <v>5050</v>
      </c>
      <c r="L1638" s="7" t="str">
        <f t="shared" si="75"/>
        <v>21-30</v>
      </c>
      <c r="M1638" s="7">
        <f t="shared" si="76"/>
        <v>2021</v>
      </c>
      <c r="N1638" s="6" t="str">
        <f t="shared" si="77"/>
        <v>High</v>
      </c>
    </row>
    <row r="1639" spans="1:14" x14ac:dyDescent="0.25">
      <c r="A1639" t="s">
        <v>1648</v>
      </c>
      <c r="B1639" t="s">
        <v>5015</v>
      </c>
      <c r="C1639" t="s">
        <v>5025</v>
      </c>
      <c r="D1639">
        <v>42</v>
      </c>
      <c r="E1639" s="5">
        <v>44758</v>
      </c>
      <c r="F1639">
        <v>209</v>
      </c>
      <c r="G1639">
        <v>37</v>
      </c>
      <c r="H1639" t="s">
        <v>5044</v>
      </c>
      <c r="I1639">
        <v>93</v>
      </c>
      <c r="J1639">
        <v>0</v>
      </c>
      <c r="L1639" s="7" t="str">
        <f t="shared" si="75"/>
        <v>41-50</v>
      </c>
      <c r="M1639" s="7">
        <f t="shared" si="76"/>
        <v>2022</v>
      </c>
      <c r="N1639" s="6" t="str">
        <f t="shared" si="77"/>
        <v>Medium</v>
      </c>
    </row>
    <row r="1640" spans="1:14" x14ac:dyDescent="0.25">
      <c r="A1640" t="s">
        <v>1649</v>
      </c>
      <c r="B1640" t="s">
        <v>5015</v>
      </c>
      <c r="C1640" t="s">
        <v>5025</v>
      </c>
      <c r="D1640">
        <v>41</v>
      </c>
      <c r="E1640" s="5">
        <v>44670</v>
      </c>
      <c r="F1640">
        <v>230</v>
      </c>
      <c r="G1640">
        <v>59</v>
      </c>
      <c r="H1640" t="s">
        <v>5043</v>
      </c>
      <c r="I1640">
        <v>71</v>
      </c>
      <c r="J1640">
        <v>0</v>
      </c>
      <c r="L1640" s="7" t="str">
        <f t="shared" si="75"/>
        <v>41-50</v>
      </c>
      <c r="M1640" s="7">
        <f t="shared" si="76"/>
        <v>2022</v>
      </c>
      <c r="N1640" s="6" t="str">
        <f t="shared" si="77"/>
        <v>Medium</v>
      </c>
    </row>
    <row r="1641" spans="1:14" x14ac:dyDescent="0.25">
      <c r="A1641" t="s">
        <v>1650</v>
      </c>
      <c r="B1641" t="s">
        <v>5013</v>
      </c>
      <c r="C1641" t="s">
        <v>5022</v>
      </c>
      <c r="D1641">
        <v>44</v>
      </c>
      <c r="E1641" s="5">
        <v>44078</v>
      </c>
      <c r="F1641">
        <v>230</v>
      </c>
      <c r="G1641">
        <v>1</v>
      </c>
      <c r="H1641" t="s">
        <v>5047</v>
      </c>
      <c r="I1641">
        <v>76</v>
      </c>
      <c r="J1641">
        <v>0</v>
      </c>
      <c r="L1641" s="7" t="str">
        <f t="shared" si="75"/>
        <v>41-50</v>
      </c>
      <c r="M1641" s="7">
        <f t="shared" si="76"/>
        <v>2020</v>
      </c>
      <c r="N1641" s="6" t="str">
        <f t="shared" si="77"/>
        <v>Low</v>
      </c>
    </row>
    <row r="1642" spans="1:14" x14ac:dyDescent="0.25">
      <c r="A1642" t="s">
        <v>1651</v>
      </c>
      <c r="B1642" t="s">
        <v>5013</v>
      </c>
      <c r="C1642" t="s">
        <v>5033</v>
      </c>
      <c r="D1642">
        <v>24</v>
      </c>
      <c r="E1642" s="5">
        <v>43927</v>
      </c>
      <c r="F1642">
        <v>200</v>
      </c>
      <c r="G1642">
        <v>39</v>
      </c>
      <c r="H1642" t="s">
        <v>5046</v>
      </c>
      <c r="I1642">
        <v>62</v>
      </c>
      <c r="J1642">
        <v>0</v>
      </c>
      <c r="L1642" s="7" t="str">
        <f t="shared" si="75"/>
        <v>21-30</v>
      </c>
      <c r="M1642" s="7">
        <f t="shared" si="76"/>
        <v>2020</v>
      </c>
      <c r="N1642" s="6" t="str">
        <f t="shared" si="77"/>
        <v>Medium</v>
      </c>
    </row>
    <row r="1643" spans="1:14" x14ac:dyDescent="0.25">
      <c r="A1643" t="s">
        <v>1652</v>
      </c>
      <c r="B1643" t="s">
        <v>5011</v>
      </c>
      <c r="C1643" t="s">
        <v>5020</v>
      </c>
      <c r="D1643">
        <v>36</v>
      </c>
      <c r="E1643" s="5">
        <v>44589</v>
      </c>
      <c r="F1643">
        <v>206</v>
      </c>
      <c r="G1643">
        <v>7</v>
      </c>
      <c r="H1643" t="s">
        <v>5044</v>
      </c>
      <c r="I1643">
        <v>79</v>
      </c>
      <c r="J1643">
        <v>0</v>
      </c>
      <c r="L1643" s="7" t="str">
        <f t="shared" si="75"/>
        <v>31-40</v>
      </c>
      <c r="M1643" s="7">
        <f t="shared" si="76"/>
        <v>2022</v>
      </c>
      <c r="N1643" s="6" t="str">
        <f t="shared" si="77"/>
        <v>Low</v>
      </c>
    </row>
    <row r="1644" spans="1:14" x14ac:dyDescent="0.25">
      <c r="A1644" t="s">
        <v>1653</v>
      </c>
      <c r="B1644" t="s">
        <v>5011</v>
      </c>
      <c r="C1644" t="s">
        <v>5023</v>
      </c>
      <c r="D1644">
        <v>42</v>
      </c>
      <c r="E1644" s="5">
        <v>44355</v>
      </c>
      <c r="F1644">
        <v>256</v>
      </c>
      <c r="G1644">
        <v>28</v>
      </c>
      <c r="H1644" t="s">
        <v>5047</v>
      </c>
      <c r="I1644">
        <v>90</v>
      </c>
      <c r="J1644">
        <v>0</v>
      </c>
      <c r="L1644" s="7" t="str">
        <f t="shared" si="75"/>
        <v>41-50</v>
      </c>
      <c r="M1644" s="7">
        <f t="shared" si="76"/>
        <v>2021</v>
      </c>
      <c r="N1644" s="6" t="str">
        <f t="shared" si="77"/>
        <v>Low</v>
      </c>
    </row>
    <row r="1645" spans="1:14" x14ac:dyDescent="0.25">
      <c r="A1645" t="s">
        <v>1654</v>
      </c>
      <c r="B1645" t="s">
        <v>5012</v>
      </c>
      <c r="C1645" t="s">
        <v>5034</v>
      </c>
      <c r="D1645">
        <v>31</v>
      </c>
      <c r="E1645" s="5">
        <v>44087</v>
      </c>
      <c r="F1645">
        <v>258</v>
      </c>
      <c r="G1645">
        <v>54</v>
      </c>
      <c r="H1645" t="s">
        <v>5044</v>
      </c>
      <c r="I1645">
        <v>96</v>
      </c>
      <c r="J1645">
        <v>1</v>
      </c>
      <c r="K1645" t="s">
        <v>5051</v>
      </c>
      <c r="L1645" s="7" t="str">
        <f t="shared" si="75"/>
        <v>31-40</v>
      </c>
      <c r="M1645" s="7">
        <f t="shared" si="76"/>
        <v>2020</v>
      </c>
      <c r="N1645" s="6" t="str">
        <f t="shared" si="77"/>
        <v>Medium</v>
      </c>
    </row>
    <row r="1646" spans="1:14" x14ac:dyDescent="0.25">
      <c r="A1646" t="s">
        <v>1655</v>
      </c>
      <c r="B1646" t="s">
        <v>5016</v>
      </c>
      <c r="C1646" t="s">
        <v>5031</v>
      </c>
      <c r="D1646">
        <v>39</v>
      </c>
      <c r="E1646" s="5">
        <v>44373</v>
      </c>
      <c r="F1646">
        <v>241</v>
      </c>
      <c r="G1646">
        <v>84</v>
      </c>
      <c r="H1646" t="s">
        <v>5043</v>
      </c>
      <c r="I1646">
        <v>54</v>
      </c>
      <c r="J1646">
        <v>0</v>
      </c>
      <c r="L1646" s="7" t="str">
        <f t="shared" si="75"/>
        <v>31-40</v>
      </c>
      <c r="M1646" s="7">
        <f t="shared" si="76"/>
        <v>2021</v>
      </c>
      <c r="N1646" s="6" t="str">
        <f t="shared" si="77"/>
        <v>High</v>
      </c>
    </row>
    <row r="1647" spans="1:14" x14ac:dyDescent="0.25">
      <c r="A1647" t="s">
        <v>1656</v>
      </c>
      <c r="B1647" t="s">
        <v>5011</v>
      </c>
      <c r="C1647" t="s">
        <v>5020</v>
      </c>
      <c r="D1647">
        <v>28</v>
      </c>
      <c r="E1647" s="5">
        <v>44641</v>
      </c>
      <c r="F1647">
        <v>211</v>
      </c>
      <c r="G1647">
        <v>33</v>
      </c>
      <c r="H1647" t="s">
        <v>5044</v>
      </c>
      <c r="I1647">
        <v>56</v>
      </c>
      <c r="J1647">
        <v>0</v>
      </c>
      <c r="L1647" s="7" t="str">
        <f t="shared" si="75"/>
        <v>21-30</v>
      </c>
      <c r="M1647" s="7">
        <f t="shared" si="76"/>
        <v>2022</v>
      </c>
      <c r="N1647" s="6" t="str">
        <f t="shared" si="77"/>
        <v>Medium</v>
      </c>
    </row>
    <row r="1648" spans="1:14" x14ac:dyDescent="0.25">
      <c r="A1648" t="s">
        <v>1657</v>
      </c>
      <c r="B1648" t="s">
        <v>5016</v>
      </c>
      <c r="C1648" t="s">
        <v>5031</v>
      </c>
      <c r="D1648">
        <v>40</v>
      </c>
      <c r="E1648" s="5">
        <v>44137</v>
      </c>
      <c r="F1648">
        <v>254</v>
      </c>
      <c r="G1648">
        <v>75</v>
      </c>
      <c r="H1648" t="s">
        <v>5044</v>
      </c>
      <c r="I1648">
        <v>67</v>
      </c>
      <c r="J1648">
        <v>1</v>
      </c>
      <c r="K1648" t="s">
        <v>5049</v>
      </c>
      <c r="L1648" s="7" t="str">
        <f t="shared" si="75"/>
        <v>31-40</v>
      </c>
      <c r="M1648" s="7">
        <f t="shared" si="76"/>
        <v>2020</v>
      </c>
      <c r="N1648" s="6" t="str">
        <f t="shared" si="77"/>
        <v>High</v>
      </c>
    </row>
    <row r="1649" spans="1:14" x14ac:dyDescent="0.25">
      <c r="A1649" t="s">
        <v>1658</v>
      </c>
      <c r="B1649" t="s">
        <v>5013</v>
      </c>
      <c r="C1649" t="s">
        <v>5039</v>
      </c>
      <c r="D1649">
        <v>47</v>
      </c>
      <c r="E1649" s="5">
        <v>44690</v>
      </c>
      <c r="F1649">
        <v>213</v>
      </c>
      <c r="G1649">
        <v>11</v>
      </c>
      <c r="H1649" t="s">
        <v>5044</v>
      </c>
      <c r="I1649">
        <v>59</v>
      </c>
      <c r="J1649">
        <v>0</v>
      </c>
      <c r="L1649" s="7" t="str">
        <f t="shared" si="75"/>
        <v>41-50</v>
      </c>
      <c r="M1649" s="7">
        <f t="shared" si="76"/>
        <v>2022</v>
      </c>
      <c r="N1649" s="6" t="str">
        <f t="shared" si="77"/>
        <v>Low</v>
      </c>
    </row>
    <row r="1650" spans="1:14" x14ac:dyDescent="0.25">
      <c r="A1650" t="s">
        <v>1659</v>
      </c>
      <c r="B1650" t="s">
        <v>5013</v>
      </c>
      <c r="C1650" t="s">
        <v>5033</v>
      </c>
      <c r="D1650">
        <v>49</v>
      </c>
      <c r="E1650" s="5">
        <v>44927</v>
      </c>
      <c r="F1650">
        <v>220</v>
      </c>
      <c r="G1650">
        <v>9</v>
      </c>
      <c r="H1650" t="s">
        <v>5045</v>
      </c>
      <c r="I1650">
        <v>58</v>
      </c>
      <c r="J1650">
        <v>1</v>
      </c>
      <c r="K1650" t="s">
        <v>5051</v>
      </c>
      <c r="L1650" s="7" t="str">
        <f t="shared" si="75"/>
        <v>41-50</v>
      </c>
      <c r="M1650" s="7">
        <f t="shared" si="76"/>
        <v>2023</v>
      </c>
      <c r="N1650" s="6" t="str">
        <f t="shared" si="77"/>
        <v>Low</v>
      </c>
    </row>
    <row r="1651" spans="1:14" x14ac:dyDescent="0.25">
      <c r="A1651" t="s">
        <v>1660</v>
      </c>
      <c r="B1651" t="s">
        <v>5014</v>
      </c>
      <c r="C1651" t="s">
        <v>5035</v>
      </c>
      <c r="D1651">
        <v>31</v>
      </c>
      <c r="E1651" s="5">
        <v>44415</v>
      </c>
      <c r="F1651">
        <v>248</v>
      </c>
      <c r="G1651">
        <v>15</v>
      </c>
      <c r="H1651" t="s">
        <v>5043</v>
      </c>
      <c r="I1651">
        <v>85</v>
      </c>
      <c r="J1651">
        <v>1</v>
      </c>
      <c r="K1651" t="s">
        <v>5051</v>
      </c>
      <c r="L1651" s="7" t="str">
        <f t="shared" si="75"/>
        <v>31-40</v>
      </c>
      <c r="M1651" s="7">
        <f t="shared" si="76"/>
        <v>2021</v>
      </c>
      <c r="N1651" s="6" t="str">
        <f t="shared" si="77"/>
        <v>Low</v>
      </c>
    </row>
    <row r="1652" spans="1:14" x14ac:dyDescent="0.25">
      <c r="A1652" t="s">
        <v>1661</v>
      </c>
      <c r="B1652" t="s">
        <v>5016</v>
      </c>
      <c r="C1652" t="s">
        <v>5029</v>
      </c>
      <c r="D1652">
        <v>37</v>
      </c>
      <c r="E1652" s="5">
        <v>44564</v>
      </c>
      <c r="F1652">
        <v>219</v>
      </c>
      <c r="G1652">
        <v>66</v>
      </c>
      <c r="H1652" t="s">
        <v>5047</v>
      </c>
      <c r="I1652">
        <v>83</v>
      </c>
      <c r="J1652">
        <v>0</v>
      </c>
      <c r="L1652" s="7" t="str">
        <f t="shared" si="75"/>
        <v>31-40</v>
      </c>
      <c r="M1652" s="7">
        <f t="shared" si="76"/>
        <v>2022</v>
      </c>
      <c r="N1652" s="6" t="str">
        <f t="shared" si="77"/>
        <v>High</v>
      </c>
    </row>
    <row r="1653" spans="1:14" x14ac:dyDescent="0.25">
      <c r="A1653" t="s">
        <v>1662</v>
      </c>
      <c r="B1653" t="s">
        <v>5012</v>
      </c>
      <c r="C1653" t="s">
        <v>5026</v>
      </c>
      <c r="D1653">
        <v>42</v>
      </c>
      <c r="E1653" s="5">
        <v>44074</v>
      </c>
      <c r="F1653">
        <v>217</v>
      </c>
      <c r="G1653">
        <v>91</v>
      </c>
      <c r="H1653" t="s">
        <v>5043</v>
      </c>
      <c r="I1653">
        <v>77</v>
      </c>
      <c r="J1653">
        <v>1</v>
      </c>
      <c r="K1653" t="s">
        <v>5051</v>
      </c>
      <c r="L1653" s="7" t="str">
        <f t="shared" si="75"/>
        <v>41-50</v>
      </c>
      <c r="M1653" s="7">
        <f t="shared" si="76"/>
        <v>2020</v>
      </c>
      <c r="N1653" s="6" t="str">
        <f t="shared" si="77"/>
        <v>High</v>
      </c>
    </row>
    <row r="1654" spans="1:14" x14ac:dyDescent="0.25">
      <c r="A1654" t="s">
        <v>1663</v>
      </c>
      <c r="B1654" t="s">
        <v>5018</v>
      </c>
      <c r="C1654" t="s">
        <v>5032</v>
      </c>
      <c r="D1654">
        <v>25</v>
      </c>
      <c r="E1654" s="5">
        <v>44356</v>
      </c>
      <c r="F1654">
        <v>257</v>
      </c>
      <c r="G1654">
        <v>55</v>
      </c>
      <c r="H1654" t="s">
        <v>5046</v>
      </c>
      <c r="I1654">
        <v>72</v>
      </c>
      <c r="J1654">
        <v>0</v>
      </c>
      <c r="L1654" s="7" t="str">
        <f t="shared" si="75"/>
        <v>21-30</v>
      </c>
      <c r="M1654" s="7">
        <f t="shared" si="76"/>
        <v>2021</v>
      </c>
      <c r="N1654" s="6" t="str">
        <f t="shared" si="77"/>
        <v>Medium</v>
      </c>
    </row>
    <row r="1655" spans="1:14" x14ac:dyDescent="0.25">
      <c r="A1655" t="s">
        <v>1664</v>
      </c>
      <c r="B1655" t="s">
        <v>5017</v>
      </c>
      <c r="C1655" t="s">
        <v>5042</v>
      </c>
      <c r="D1655">
        <v>49</v>
      </c>
      <c r="E1655" s="5">
        <v>44450</v>
      </c>
      <c r="F1655">
        <v>249</v>
      </c>
      <c r="G1655">
        <v>85</v>
      </c>
      <c r="H1655" t="s">
        <v>5047</v>
      </c>
      <c r="I1655">
        <v>96</v>
      </c>
      <c r="J1655">
        <v>1</v>
      </c>
      <c r="K1655" t="s">
        <v>5049</v>
      </c>
      <c r="L1655" s="7" t="str">
        <f t="shared" si="75"/>
        <v>41-50</v>
      </c>
      <c r="M1655" s="7">
        <f t="shared" si="76"/>
        <v>2021</v>
      </c>
      <c r="N1655" s="6" t="str">
        <f t="shared" si="77"/>
        <v>High</v>
      </c>
    </row>
    <row r="1656" spans="1:14" x14ac:dyDescent="0.25">
      <c r="A1656" t="s">
        <v>1665</v>
      </c>
      <c r="B1656" t="s">
        <v>5012</v>
      </c>
      <c r="C1656" t="s">
        <v>5034</v>
      </c>
      <c r="D1656">
        <v>33</v>
      </c>
      <c r="E1656" s="5">
        <v>44744</v>
      </c>
      <c r="F1656">
        <v>259</v>
      </c>
      <c r="G1656">
        <v>95</v>
      </c>
      <c r="H1656" t="s">
        <v>5045</v>
      </c>
      <c r="I1656">
        <v>62</v>
      </c>
      <c r="J1656">
        <v>1</v>
      </c>
      <c r="K1656" t="s">
        <v>5051</v>
      </c>
      <c r="L1656" s="7" t="str">
        <f t="shared" si="75"/>
        <v>31-40</v>
      </c>
      <c r="M1656" s="7">
        <f t="shared" si="76"/>
        <v>2022</v>
      </c>
      <c r="N1656" s="6" t="str">
        <f t="shared" si="77"/>
        <v>High</v>
      </c>
    </row>
    <row r="1657" spans="1:14" x14ac:dyDescent="0.25">
      <c r="A1657" t="s">
        <v>1666</v>
      </c>
      <c r="B1657" t="s">
        <v>5012</v>
      </c>
      <c r="C1657" t="s">
        <v>5026</v>
      </c>
      <c r="D1657">
        <v>40</v>
      </c>
      <c r="E1657" s="5">
        <v>44610</v>
      </c>
      <c r="F1657">
        <v>221</v>
      </c>
      <c r="G1657">
        <v>12</v>
      </c>
      <c r="H1657" t="s">
        <v>5047</v>
      </c>
      <c r="I1657">
        <v>66</v>
      </c>
      <c r="J1657">
        <v>0</v>
      </c>
      <c r="L1657" s="7" t="str">
        <f t="shared" si="75"/>
        <v>31-40</v>
      </c>
      <c r="M1657" s="7">
        <f t="shared" si="76"/>
        <v>2022</v>
      </c>
      <c r="N1657" s="6" t="str">
        <f t="shared" si="77"/>
        <v>Low</v>
      </c>
    </row>
    <row r="1658" spans="1:14" x14ac:dyDescent="0.25">
      <c r="A1658" t="s">
        <v>1667</v>
      </c>
      <c r="B1658" t="s">
        <v>5018</v>
      </c>
      <c r="C1658" t="s">
        <v>5038</v>
      </c>
      <c r="D1658">
        <v>42</v>
      </c>
      <c r="E1658" s="5">
        <v>44646</v>
      </c>
      <c r="F1658">
        <v>241</v>
      </c>
      <c r="G1658">
        <v>61</v>
      </c>
      <c r="H1658" t="s">
        <v>5048</v>
      </c>
      <c r="I1658">
        <v>52</v>
      </c>
      <c r="J1658">
        <v>1</v>
      </c>
      <c r="K1658" t="s">
        <v>5051</v>
      </c>
      <c r="L1658" s="7" t="str">
        <f t="shared" si="75"/>
        <v>41-50</v>
      </c>
      <c r="M1658" s="7">
        <f t="shared" si="76"/>
        <v>2022</v>
      </c>
      <c r="N1658" s="6" t="str">
        <f t="shared" si="77"/>
        <v>High</v>
      </c>
    </row>
    <row r="1659" spans="1:14" x14ac:dyDescent="0.25">
      <c r="A1659" t="s">
        <v>1668</v>
      </c>
      <c r="B1659" t="s">
        <v>5017</v>
      </c>
      <c r="C1659" t="s">
        <v>5037</v>
      </c>
      <c r="D1659">
        <v>48</v>
      </c>
      <c r="E1659" s="5">
        <v>44896</v>
      </c>
      <c r="F1659">
        <v>255</v>
      </c>
      <c r="G1659">
        <v>91</v>
      </c>
      <c r="H1659" t="s">
        <v>5048</v>
      </c>
      <c r="I1659">
        <v>88</v>
      </c>
      <c r="J1659">
        <v>1</v>
      </c>
      <c r="K1659" t="s">
        <v>5051</v>
      </c>
      <c r="L1659" s="7" t="str">
        <f t="shared" si="75"/>
        <v>41-50</v>
      </c>
      <c r="M1659" s="7">
        <f t="shared" si="76"/>
        <v>2022</v>
      </c>
      <c r="N1659" s="6" t="str">
        <f t="shared" si="77"/>
        <v>High</v>
      </c>
    </row>
    <row r="1660" spans="1:14" x14ac:dyDescent="0.25">
      <c r="A1660" t="s">
        <v>1669</v>
      </c>
      <c r="B1660" t="s">
        <v>5013</v>
      </c>
      <c r="C1660" t="s">
        <v>5033</v>
      </c>
      <c r="D1660">
        <v>45</v>
      </c>
      <c r="E1660" s="5">
        <v>44032</v>
      </c>
      <c r="F1660">
        <v>241</v>
      </c>
      <c r="G1660">
        <v>96</v>
      </c>
      <c r="H1660" t="s">
        <v>5044</v>
      </c>
      <c r="I1660">
        <v>56</v>
      </c>
      <c r="J1660">
        <v>0</v>
      </c>
      <c r="L1660" s="7" t="str">
        <f t="shared" si="75"/>
        <v>41-50</v>
      </c>
      <c r="M1660" s="7">
        <f t="shared" si="76"/>
        <v>2020</v>
      </c>
      <c r="N1660" s="6" t="str">
        <f t="shared" si="77"/>
        <v>High</v>
      </c>
    </row>
    <row r="1661" spans="1:14" x14ac:dyDescent="0.25">
      <c r="A1661" t="s">
        <v>1670</v>
      </c>
      <c r="B1661" t="s">
        <v>5015</v>
      </c>
      <c r="C1661" t="s">
        <v>5027</v>
      </c>
      <c r="D1661">
        <v>41</v>
      </c>
      <c r="E1661" s="5">
        <v>44012</v>
      </c>
      <c r="F1661">
        <v>245</v>
      </c>
      <c r="G1661">
        <v>19</v>
      </c>
      <c r="H1661" t="s">
        <v>5046</v>
      </c>
      <c r="I1661">
        <v>97</v>
      </c>
      <c r="J1661">
        <v>0</v>
      </c>
      <c r="L1661" s="7" t="str">
        <f t="shared" si="75"/>
        <v>41-50</v>
      </c>
      <c r="M1661" s="7">
        <f t="shared" si="76"/>
        <v>2020</v>
      </c>
      <c r="N1661" s="6" t="str">
        <f t="shared" si="77"/>
        <v>Low</v>
      </c>
    </row>
    <row r="1662" spans="1:14" x14ac:dyDescent="0.25">
      <c r="A1662" t="s">
        <v>1671</v>
      </c>
      <c r="B1662" t="s">
        <v>5013</v>
      </c>
      <c r="C1662" t="s">
        <v>5039</v>
      </c>
      <c r="D1662">
        <v>35</v>
      </c>
      <c r="E1662" s="5">
        <v>44073</v>
      </c>
      <c r="F1662">
        <v>254</v>
      </c>
      <c r="G1662">
        <v>15</v>
      </c>
      <c r="H1662" t="s">
        <v>5045</v>
      </c>
      <c r="I1662">
        <v>78</v>
      </c>
      <c r="J1662">
        <v>0</v>
      </c>
      <c r="L1662" s="7" t="str">
        <f t="shared" si="75"/>
        <v>31-40</v>
      </c>
      <c r="M1662" s="7">
        <f t="shared" si="76"/>
        <v>2020</v>
      </c>
      <c r="N1662" s="6" t="str">
        <f t="shared" si="77"/>
        <v>Low</v>
      </c>
    </row>
    <row r="1663" spans="1:14" x14ac:dyDescent="0.25">
      <c r="A1663" t="s">
        <v>1672</v>
      </c>
      <c r="B1663" t="s">
        <v>5015</v>
      </c>
      <c r="C1663" t="s">
        <v>5027</v>
      </c>
      <c r="D1663">
        <v>49</v>
      </c>
      <c r="E1663" s="5">
        <v>44370</v>
      </c>
      <c r="F1663">
        <v>217</v>
      </c>
      <c r="G1663">
        <v>24</v>
      </c>
      <c r="H1663" t="s">
        <v>5046</v>
      </c>
      <c r="I1663">
        <v>89</v>
      </c>
      <c r="J1663">
        <v>0</v>
      </c>
      <c r="L1663" s="7" t="str">
        <f t="shared" si="75"/>
        <v>41-50</v>
      </c>
      <c r="M1663" s="7">
        <f t="shared" si="76"/>
        <v>2021</v>
      </c>
      <c r="N1663" s="6" t="str">
        <f t="shared" si="77"/>
        <v>Low</v>
      </c>
    </row>
    <row r="1664" spans="1:14" x14ac:dyDescent="0.25">
      <c r="A1664" t="s">
        <v>1673</v>
      </c>
      <c r="B1664" t="s">
        <v>5015</v>
      </c>
      <c r="C1664" t="s">
        <v>5025</v>
      </c>
      <c r="D1664">
        <v>49</v>
      </c>
      <c r="E1664" s="5">
        <v>44006</v>
      </c>
      <c r="F1664">
        <v>220</v>
      </c>
      <c r="G1664">
        <v>90</v>
      </c>
      <c r="H1664" t="s">
        <v>5043</v>
      </c>
      <c r="I1664">
        <v>87</v>
      </c>
      <c r="J1664">
        <v>1</v>
      </c>
      <c r="K1664" t="s">
        <v>5050</v>
      </c>
      <c r="L1664" s="7" t="str">
        <f t="shared" si="75"/>
        <v>41-50</v>
      </c>
      <c r="M1664" s="7">
        <f t="shared" si="76"/>
        <v>2020</v>
      </c>
      <c r="N1664" s="6" t="str">
        <f t="shared" si="77"/>
        <v>High</v>
      </c>
    </row>
    <row r="1665" spans="1:14" x14ac:dyDescent="0.25">
      <c r="A1665" t="s">
        <v>1674</v>
      </c>
      <c r="B1665" t="s">
        <v>5017</v>
      </c>
      <c r="C1665" t="s">
        <v>5037</v>
      </c>
      <c r="D1665">
        <v>34</v>
      </c>
      <c r="E1665" s="5">
        <v>44501</v>
      </c>
      <c r="F1665">
        <v>253</v>
      </c>
      <c r="G1665">
        <v>85</v>
      </c>
      <c r="H1665" t="s">
        <v>5046</v>
      </c>
      <c r="I1665">
        <v>53</v>
      </c>
      <c r="J1665">
        <v>0</v>
      </c>
      <c r="L1665" s="7" t="str">
        <f t="shared" si="75"/>
        <v>31-40</v>
      </c>
      <c r="M1665" s="7">
        <f t="shared" si="76"/>
        <v>2021</v>
      </c>
      <c r="N1665" s="6" t="str">
        <f t="shared" si="77"/>
        <v>High</v>
      </c>
    </row>
    <row r="1666" spans="1:14" x14ac:dyDescent="0.25">
      <c r="A1666" t="s">
        <v>1675</v>
      </c>
      <c r="B1666" t="s">
        <v>5012</v>
      </c>
      <c r="C1666" t="s">
        <v>5021</v>
      </c>
      <c r="D1666">
        <v>26</v>
      </c>
      <c r="E1666" s="5">
        <v>44181</v>
      </c>
      <c r="F1666">
        <v>217</v>
      </c>
      <c r="G1666">
        <v>10</v>
      </c>
      <c r="H1666" t="s">
        <v>5043</v>
      </c>
      <c r="I1666">
        <v>78</v>
      </c>
      <c r="J1666">
        <v>0</v>
      </c>
      <c r="L1666" s="7" t="str">
        <f t="shared" si="75"/>
        <v>21-30</v>
      </c>
      <c r="M1666" s="7">
        <f t="shared" si="76"/>
        <v>2020</v>
      </c>
      <c r="N1666" s="6" t="str">
        <f t="shared" si="77"/>
        <v>Low</v>
      </c>
    </row>
    <row r="1667" spans="1:14" x14ac:dyDescent="0.25">
      <c r="A1667" t="s">
        <v>1676</v>
      </c>
      <c r="B1667" t="s">
        <v>5018</v>
      </c>
      <c r="C1667" t="s">
        <v>5032</v>
      </c>
      <c r="D1667">
        <v>28</v>
      </c>
      <c r="E1667" s="5">
        <v>44222</v>
      </c>
      <c r="F1667">
        <v>232</v>
      </c>
      <c r="G1667">
        <v>52</v>
      </c>
      <c r="H1667" t="s">
        <v>5043</v>
      </c>
      <c r="I1667">
        <v>90</v>
      </c>
      <c r="J1667">
        <v>0</v>
      </c>
      <c r="L1667" s="7" t="str">
        <f t="shared" ref="L1667:L1730" si="78">IF(D1667&lt;=30,"21-30",IF(D1667&lt;=40,"31-40","41-50"))</f>
        <v>21-30</v>
      </c>
      <c r="M1667" s="7">
        <f t="shared" ref="M1667:M1730" si="79">YEAR(E1667)</f>
        <v>2021</v>
      </c>
      <c r="N1667" s="6" t="str">
        <f t="shared" ref="N1667:N1730" si="80">IF(G1667&lt;30,"Low",IF(G1667&lt;60,"Medium","High"))</f>
        <v>Medium</v>
      </c>
    </row>
    <row r="1668" spans="1:14" x14ac:dyDescent="0.25">
      <c r="A1668" t="s">
        <v>1677</v>
      </c>
      <c r="B1668" t="s">
        <v>5018</v>
      </c>
      <c r="C1668" t="s">
        <v>5036</v>
      </c>
      <c r="D1668">
        <v>39</v>
      </c>
      <c r="E1668" s="5">
        <v>44568</v>
      </c>
      <c r="F1668">
        <v>207</v>
      </c>
      <c r="G1668">
        <v>43</v>
      </c>
      <c r="H1668" t="s">
        <v>5048</v>
      </c>
      <c r="I1668">
        <v>86</v>
      </c>
      <c r="J1668">
        <v>0</v>
      </c>
      <c r="L1668" s="7" t="str">
        <f t="shared" si="78"/>
        <v>31-40</v>
      </c>
      <c r="M1668" s="7">
        <f t="shared" si="79"/>
        <v>2022</v>
      </c>
      <c r="N1668" s="6" t="str">
        <f t="shared" si="80"/>
        <v>Medium</v>
      </c>
    </row>
    <row r="1669" spans="1:14" x14ac:dyDescent="0.25">
      <c r="A1669" t="s">
        <v>1678</v>
      </c>
      <c r="B1669" t="s">
        <v>5014</v>
      </c>
      <c r="C1669" t="s">
        <v>5028</v>
      </c>
      <c r="D1669">
        <v>25</v>
      </c>
      <c r="E1669" s="5">
        <v>43987</v>
      </c>
      <c r="F1669">
        <v>205</v>
      </c>
      <c r="G1669">
        <v>23</v>
      </c>
      <c r="H1669" t="s">
        <v>5046</v>
      </c>
      <c r="I1669">
        <v>55</v>
      </c>
      <c r="J1669">
        <v>0</v>
      </c>
      <c r="L1669" s="7" t="str">
        <f t="shared" si="78"/>
        <v>21-30</v>
      </c>
      <c r="M1669" s="7">
        <f t="shared" si="79"/>
        <v>2020</v>
      </c>
      <c r="N1669" s="6" t="str">
        <f t="shared" si="80"/>
        <v>Low</v>
      </c>
    </row>
    <row r="1670" spans="1:14" x14ac:dyDescent="0.25">
      <c r="A1670" t="s">
        <v>1679</v>
      </c>
      <c r="B1670" t="s">
        <v>5015</v>
      </c>
      <c r="C1670" t="s">
        <v>5025</v>
      </c>
      <c r="D1670">
        <v>42</v>
      </c>
      <c r="E1670" s="5">
        <v>43939</v>
      </c>
      <c r="F1670">
        <v>201</v>
      </c>
      <c r="G1670">
        <v>98</v>
      </c>
      <c r="H1670" t="s">
        <v>5043</v>
      </c>
      <c r="I1670">
        <v>100</v>
      </c>
      <c r="J1670">
        <v>0</v>
      </c>
      <c r="L1670" s="7" t="str">
        <f t="shared" si="78"/>
        <v>41-50</v>
      </c>
      <c r="M1670" s="7">
        <f t="shared" si="79"/>
        <v>2020</v>
      </c>
      <c r="N1670" s="6" t="str">
        <f t="shared" si="80"/>
        <v>High</v>
      </c>
    </row>
    <row r="1671" spans="1:14" x14ac:dyDescent="0.25">
      <c r="A1671" t="s">
        <v>1680</v>
      </c>
      <c r="B1671" t="s">
        <v>5012</v>
      </c>
      <c r="C1671" t="s">
        <v>5021</v>
      </c>
      <c r="D1671">
        <v>33</v>
      </c>
      <c r="E1671" s="5">
        <v>44456</v>
      </c>
      <c r="F1671">
        <v>205</v>
      </c>
      <c r="G1671">
        <v>92</v>
      </c>
      <c r="H1671" t="s">
        <v>5043</v>
      </c>
      <c r="I1671">
        <v>69</v>
      </c>
      <c r="J1671">
        <v>0</v>
      </c>
      <c r="L1671" s="7" t="str">
        <f t="shared" si="78"/>
        <v>31-40</v>
      </c>
      <c r="M1671" s="7">
        <f t="shared" si="79"/>
        <v>2021</v>
      </c>
      <c r="N1671" s="6" t="str">
        <f t="shared" si="80"/>
        <v>High</v>
      </c>
    </row>
    <row r="1672" spans="1:14" x14ac:dyDescent="0.25">
      <c r="A1672" t="s">
        <v>1681</v>
      </c>
      <c r="B1672" t="s">
        <v>5013</v>
      </c>
      <c r="C1672" t="s">
        <v>5033</v>
      </c>
      <c r="D1672">
        <v>23</v>
      </c>
      <c r="E1672" s="5">
        <v>44539</v>
      </c>
      <c r="F1672">
        <v>245</v>
      </c>
      <c r="G1672">
        <v>36</v>
      </c>
      <c r="H1672" t="s">
        <v>5043</v>
      </c>
      <c r="I1672">
        <v>67</v>
      </c>
      <c r="J1672">
        <v>0</v>
      </c>
      <c r="L1672" s="7" t="str">
        <f t="shared" si="78"/>
        <v>21-30</v>
      </c>
      <c r="M1672" s="7">
        <f t="shared" si="79"/>
        <v>2021</v>
      </c>
      <c r="N1672" s="6" t="str">
        <f t="shared" si="80"/>
        <v>Medium</v>
      </c>
    </row>
    <row r="1673" spans="1:14" x14ac:dyDescent="0.25">
      <c r="A1673" t="s">
        <v>1682</v>
      </c>
      <c r="B1673" t="s">
        <v>5015</v>
      </c>
      <c r="C1673" t="s">
        <v>5040</v>
      </c>
      <c r="D1673">
        <v>29</v>
      </c>
      <c r="E1673" s="5">
        <v>44072</v>
      </c>
      <c r="F1673">
        <v>212</v>
      </c>
      <c r="G1673">
        <v>34</v>
      </c>
      <c r="H1673" t="s">
        <v>5043</v>
      </c>
      <c r="I1673">
        <v>61</v>
      </c>
      <c r="J1673">
        <v>1</v>
      </c>
      <c r="K1673" t="s">
        <v>5051</v>
      </c>
      <c r="L1673" s="7" t="str">
        <f t="shared" si="78"/>
        <v>21-30</v>
      </c>
      <c r="M1673" s="7">
        <f t="shared" si="79"/>
        <v>2020</v>
      </c>
      <c r="N1673" s="6" t="str">
        <f t="shared" si="80"/>
        <v>Medium</v>
      </c>
    </row>
    <row r="1674" spans="1:14" x14ac:dyDescent="0.25">
      <c r="A1674" t="s">
        <v>1683</v>
      </c>
      <c r="B1674" t="s">
        <v>5014</v>
      </c>
      <c r="C1674" t="s">
        <v>5035</v>
      </c>
      <c r="D1674">
        <v>24</v>
      </c>
      <c r="E1674" s="5">
        <v>44426</v>
      </c>
      <c r="F1674">
        <v>222</v>
      </c>
      <c r="G1674">
        <v>74</v>
      </c>
      <c r="H1674" t="s">
        <v>5047</v>
      </c>
      <c r="I1674">
        <v>72</v>
      </c>
      <c r="J1674">
        <v>1</v>
      </c>
      <c r="K1674" t="s">
        <v>5050</v>
      </c>
      <c r="L1674" s="7" t="str">
        <f t="shared" si="78"/>
        <v>21-30</v>
      </c>
      <c r="M1674" s="7">
        <f t="shared" si="79"/>
        <v>2021</v>
      </c>
      <c r="N1674" s="6" t="str">
        <f t="shared" si="80"/>
        <v>High</v>
      </c>
    </row>
    <row r="1675" spans="1:14" x14ac:dyDescent="0.25">
      <c r="A1675" t="s">
        <v>1684</v>
      </c>
      <c r="B1675" t="s">
        <v>5013</v>
      </c>
      <c r="C1675" t="s">
        <v>5039</v>
      </c>
      <c r="D1675">
        <v>48</v>
      </c>
      <c r="E1675" s="5">
        <v>44328</v>
      </c>
      <c r="F1675">
        <v>224</v>
      </c>
      <c r="G1675">
        <v>19</v>
      </c>
      <c r="H1675" t="s">
        <v>5044</v>
      </c>
      <c r="I1675">
        <v>86</v>
      </c>
      <c r="J1675">
        <v>0</v>
      </c>
      <c r="L1675" s="7" t="str">
        <f t="shared" si="78"/>
        <v>41-50</v>
      </c>
      <c r="M1675" s="7">
        <f t="shared" si="79"/>
        <v>2021</v>
      </c>
      <c r="N1675" s="6" t="str">
        <f t="shared" si="80"/>
        <v>Low</v>
      </c>
    </row>
    <row r="1676" spans="1:14" x14ac:dyDescent="0.25">
      <c r="A1676" t="s">
        <v>1685</v>
      </c>
      <c r="B1676" t="s">
        <v>5016</v>
      </c>
      <c r="C1676" t="s">
        <v>5031</v>
      </c>
      <c r="D1676">
        <v>42</v>
      </c>
      <c r="E1676" s="5">
        <v>44097</v>
      </c>
      <c r="F1676">
        <v>243</v>
      </c>
      <c r="G1676">
        <v>36</v>
      </c>
      <c r="H1676" t="s">
        <v>5043</v>
      </c>
      <c r="I1676">
        <v>71</v>
      </c>
      <c r="J1676">
        <v>1</v>
      </c>
      <c r="K1676" t="s">
        <v>5049</v>
      </c>
      <c r="L1676" s="7" t="str">
        <f t="shared" si="78"/>
        <v>41-50</v>
      </c>
      <c r="M1676" s="7">
        <f t="shared" si="79"/>
        <v>2020</v>
      </c>
      <c r="N1676" s="6" t="str">
        <f t="shared" si="80"/>
        <v>Medium</v>
      </c>
    </row>
    <row r="1677" spans="1:14" x14ac:dyDescent="0.25">
      <c r="A1677" t="s">
        <v>1686</v>
      </c>
      <c r="B1677" t="s">
        <v>5012</v>
      </c>
      <c r="C1677" t="s">
        <v>5034</v>
      </c>
      <c r="D1677">
        <v>28</v>
      </c>
      <c r="E1677" s="5">
        <v>44449</v>
      </c>
      <c r="F1677">
        <v>216</v>
      </c>
      <c r="G1677">
        <v>4</v>
      </c>
      <c r="H1677" t="s">
        <v>5045</v>
      </c>
      <c r="I1677">
        <v>83</v>
      </c>
      <c r="J1677">
        <v>0</v>
      </c>
      <c r="L1677" s="7" t="str">
        <f t="shared" si="78"/>
        <v>21-30</v>
      </c>
      <c r="M1677" s="7">
        <f t="shared" si="79"/>
        <v>2021</v>
      </c>
      <c r="N1677" s="6" t="str">
        <f t="shared" si="80"/>
        <v>Low</v>
      </c>
    </row>
    <row r="1678" spans="1:14" x14ac:dyDescent="0.25">
      <c r="A1678" t="s">
        <v>1687</v>
      </c>
      <c r="B1678" t="s">
        <v>5014</v>
      </c>
      <c r="C1678" t="s">
        <v>5028</v>
      </c>
      <c r="D1678">
        <v>36</v>
      </c>
      <c r="E1678" s="5">
        <v>44327</v>
      </c>
      <c r="F1678">
        <v>220</v>
      </c>
      <c r="G1678">
        <v>47</v>
      </c>
      <c r="H1678" t="s">
        <v>5044</v>
      </c>
      <c r="I1678">
        <v>74</v>
      </c>
      <c r="J1678">
        <v>0</v>
      </c>
      <c r="L1678" s="7" t="str">
        <f t="shared" si="78"/>
        <v>31-40</v>
      </c>
      <c r="M1678" s="7">
        <f t="shared" si="79"/>
        <v>2021</v>
      </c>
      <c r="N1678" s="6" t="str">
        <f t="shared" si="80"/>
        <v>Medium</v>
      </c>
    </row>
    <row r="1679" spans="1:14" x14ac:dyDescent="0.25">
      <c r="A1679" t="s">
        <v>1688</v>
      </c>
      <c r="B1679" t="s">
        <v>5015</v>
      </c>
      <c r="C1679" t="s">
        <v>5025</v>
      </c>
      <c r="D1679">
        <v>25</v>
      </c>
      <c r="E1679" s="5">
        <v>44283</v>
      </c>
      <c r="F1679">
        <v>222</v>
      </c>
      <c r="G1679">
        <v>1</v>
      </c>
      <c r="H1679" t="s">
        <v>5043</v>
      </c>
      <c r="I1679">
        <v>76</v>
      </c>
      <c r="J1679">
        <v>1</v>
      </c>
      <c r="K1679" t="s">
        <v>5051</v>
      </c>
      <c r="L1679" s="7" t="str">
        <f t="shared" si="78"/>
        <v>21-30</v>
      </c>
      <c r="M1679" s="7">
        <f t="shared" si="79"/>
        <v>2021</v>
      </c>
      <c r="N1679" s="6" t="str">
        <f t="shared" si="80"/>
        <v>Low</v>
      </c>
    </row>
    <row r="1680" spans="1:14" x14ac:dyDescent="0.25">
      <c r="A1680" t="s">
        <v>1689</v>
      </c>
      <c r="B1680" t="s">
        <v>5015</v>
      </c>
      <c r="C1680" t="s">
        <v>5025</v>
      </c>
      <c r="D1680">
        <v>50</v>
      </c>
      <c r="E1680" s="5">
        <v>44825</v>
      </c>
      <c r="F1680">
        <v>211</v>
      </c>
      <c r="G1680">
        <v>45</v>
      </c>
      <c r="H1680" t="s">
        <v>5047</v>
      </c>
      <c r="I1680">
        <v>60</v>
      </c>
      <c r="J1680">
        <v>1</v>
      </c>
      <c r="K1680" t="s">
        <v>5050</v>
      </c>
      <c r="L1680" s="7" t="str">
        <f t="shared" si="78"/>
        <v>41-50</v>
      </c>
      <c r="M1680" s="7">
        <f t="shared" si="79"/>
        <v>2022</v>
      </c>
      <c r="N1680" s="6" t="str">
        <f t="shared" si="80"/>
        <v>Medium</v>
      </c>
    </row>
    <row r="1681" spans="1:14" x14ac:dyDescent="0.25">
      <c r="A1681" t="s">
        <v>1690</v>
      </c>
      <c r="B1681" t="s">
        <v>5013</v>
      </c>
      <c r="C1681" t="s">
        <v>5039</v>
      </c>
      <c r="D1681">
        <v>36</v>
      </c>
      <c r="E1681" s="5">
        <v>44099</v>
      </c>
      <c r="F1681">
        <v>239</v>
      </c>
      <c r="G1681">
        <v>58</v>
      </c>
      <c r="H1681" t="s">
        <v>5044</v>
      </c>
      <c r="I1681">
        <v>86</v>
      </c>
      <c r="J1681">
        <v>1</v>
      </c>
      <c r="K1681" t="s">
        <v>5050</v>
      </c>
      <c r="L1681" s="7" t="str">
        <f t="shared" si="78"/>
        <v>31-40</v>
      </c>
      <c r="M1681" s="7">
        <f t="shared" si="79"/>
        <v>2020</v>
      </c>
      <c r="N1681" s="6" t="str">
        <f t="shared" si="80"/>
        <v>Medium</v>
      </c>
    </row>
    <row r="1682" spans="1:14" x14ac:dyDescent="0.25">
      <c r="A1682" t="s">
        <v>1691</v>
      </c>
      <c r="B1682" t="s">
        <v>5016</v>
      </c>
      <c r="C1682" t="s">
        <v>5031</v>
      </c>
      <c r="D1682">
        <v>48</v>
      </c>
      <c r="E1682" s="5">
        <v>44678</v>
      </c>
      <c r="F1682">
        <v>216</v>
      </c>
      <c r="G1682">
        <v>92</v>
      </c>
      <c r="H1682" t="s">
        <v>5047</v>
      </c>
      <c r="I1682">
        <v>88</v>
      </c>
      <c r="J1682">
        <v>1</v>
      </c>
      <c r="K1682" t="s">
        <v>5051</v>
      </c>
      <c r="L1682" s="7" t="str">
        <f t="shared" si="78"/>
        <v>41-50</v>
      </c>
      <c r="M1682" s="7">
        <f t="shared" si="79"/>
        <v>2022</v>
      </c>
      <c r="N1682" s="6" t="str">
        <f t="shared" si="80"/>
        <v>High</v>
      </c>
    </row>
    <row r="1683" spans="1:14" x14ac:dyDescent="0.25">
      <c r="A1683" t="s">
        <v>1692</v>
      </c>
      <c r="B1683" t="s">
        <v>5016</v>
      </c>
      <c r="C1683" t="s">
        <v>5031</v>
      </c>
      <c r="D1683">
        <v>23</v>
      </c>
      <c r="E1683" s="5">
        <v>43933</v>
      </c>
      <c r="F1683">
        <v>259</v>
      </c>
      <c r="G1683">
        <v>29</v>
      </c>
      <c r="H1683" t="s">
        <v>5044</v>
      </c>
      <c r="I1683">
        <v>56</v>
      </c>
      <c r="J1683">
        <v>1</v>
      </c>
      <c r="K1683" t="s">
        <v>5051</v>
      </c>
      <c r="L1683" s="7" t="str">
        <f t="shared" si="78"/>
        <v>21-30</v>
      </c>
      <c r="M1683" s="7">
        <f t="shared" si="79"/>
        <v>2020</v>
      </c>
      <c r="N1683" s="6" t="str">
        <f t="shared" si="80"/>
        <v>Low</v>
      </c>
    </row>
    <row r="1684" spans="1:14" x14ac:dyDescent="0.25">
      <c r="A1684" t="s">
        <v>1693</v>
      </c>
      <c r="B1684" t="s">
        <v>5018</v>
      </c>
      <c r="C1684" t="s">
        <v>5032</v>
      </c>
      <c r="D1684">
        <v>34</v>
      </c>
      <c r="E1684" s="5">
        <v>44320</v>
      </c>
      <c r="F1684">
        <v>201</v>
      </c>
      <c r="G1684">
        <v>20</v>
      </c>
      <c r="H1684" t="s">
        <v>5044</v>
      </c>
      <c r="I1684">
        <v>60</v>
      </c>
      <c r="J1684">
        <v>1</v>
      </c>
      <c r="K1684" t="s">
        <v>5050</v>
      </c>
      <c r="L1684" s="7" t="str">
        <f t="shared" si="78"/>
        <v>31-40</v>
      </c>
      <c r="M1684" s="7">
        <f t="shared" si="79"/>
        <v>2021</v>
      </c>
      <c r="N1684" s="6" t="str">
        <f t="shared" si="80"/>
        <v>Low</v>
      </c>
    </row>
    <row r="1685" spans="1:14" x14ac:dyDescent="0.25">
      <c r="A1685" t="s">
        <v>1694</v>
      </c>
      <c r="B1685" t="s">
        <v>5012</v>
      </c>
      <c r="C1685" t="s">
        <v>5021</v>
      </c>
      <c r="D1685">
        <v>46</v>
      </c>
      <c r="E1685" s="5">
        <v>44785</v>
      </c>
      <c r="F1685">
        <v>208</v>
      </c>
      <c r="G1685">
        <v>84</v>
      </c>
      <c r="H1685" t="s">
        <v>5047</v>
      </c>
      <c r="I1685">
        <v>100</v>
      </c>
      <c r="J1685">
        <v>0</v>
      </c>
      <c r="L1685" s="7" t="str">
        <f t="shared" si="78"/>
        <v>41-50</v>
      </c>
      <c r="M1685" s="7">
        <f t="shared" si="79"/>
        <v>2022</v>
      </c>
      <c r="N1685" s="6" t="str">
        <f t="shared" si="80"/>
        <v>High</v>
      </c>
    </row>
    <row r="1686" spans="1:14" x14ac:dyDescent="0.25">
      <c r="A1686" t="s">
        <v>1695</v>
      </c>
      <c r="B1686" t="s">
        <v>5011</v>
      </c>
      <c r="C1686" t="s">
        <v>5023</v>
      </c>
      <c r="D1686">
        <v>47</v>
      </c>
      <c r="E1686" s="5">
        <v>44143</v>
      </c>
      <c r="F1686">
        <v>209</v>
      </c>
      <c r="G1686">
        <v>44</v>
      </c>
      <c r="H1686" t="s">
        <v>5048</v>
      </c>
      <c r="I1686">
        <v>75</v>
      </c>
      <c r="J1686">
        <v>0</v>
      </c>
      <c r="L1686" s="7" t="str">
        <f t="shared" si="78"/>
        <v>41-50</v>
      </c>
      <c r="M1686" s="7">
        <f t="shared" si="79"/>
        <v>2020</v>
      </c>
      <c r="N1686" s="6" t="str">
        <f t="shared" si="80"/>
        <v>Medium</v>
      </c>
    </row>
    <row r="1687" spans="1:14" x14ac:dyDescent="0.25">
      <c r="A1687" t="s">
        <v>1696</v>
      </c>
      <c r="B1687" t="s">
        <v>5014</v>
      </c>
      <c r="C1687" t="s">
        <v>5028</v>
      </c>
      <c r="D1687">
        <v>43</v>
      </c>
      <c r="E1687" s="5">
        <v>44776</v>
      </c>
      <c r="F1687">
        <v>212</v>
      </c>
      <c r="G1687">
        <v>22</v>
      </c>
      <c r="H1687" t="s">
        <v>5047</v>
      </c>
      <c r="I1687">
        <v>69</v>
      </c>
      <c r="J1687">
        <v>0</v>
      </c>
      <c r="L1687" s="7" t="str">
        <f t="shared" si="78"/>
        <v>41-50</v>
      </c>
      <c r="M1687" s="7">
        <f t="shared" si="79"/>
        <v>2022</v>
      </c>
      <c r="N1687" s="6" t="str">
        <f t="shared" si="80"/>
        <v>Low</v>
      </c>
    </row>
    <row r="1688" spans="1:14" x14ac:dyDescent="0.25">
      <c r="A1688" t="s">
        <v>1697</v>
      </c>
      <c r="B1688" t="s">
        <v>5013</v>
      </c>
      <c r="C1688" t="s">
        <v>5039</v>
      </c>
      <c r="D1688">
        <v>49</v>
      </c>
      <c r="E1688" s="5">
        <v>44719</v>
      </c>
      <c r="F1688">
        <v>227</v>
      </c>
      <c r="G1688">
        <v>11</v>
      </c>
      <c r="H1688" t="s">
        <v>5046</v>
      </c>
      <c r="I1688">
        <v>65</v>
      </c>
      <c r="J1688">
        <v>0</v>
      </c>
      <c r="L1688" s="7" t="str">
        <f t="shared" si="78"/>
        <v>41-50</v>
      </c>
      <c r="M1688" s="7">
        <f t="shared" si="79"/>
        <v>2022</v>
      </c>
      <c r="N1688" s="6" t="str">
        <f t="shared" si="80"/>
        <v>Low</v>
      </c>
    </row>
    <row r="1689" spans="1:14" x14ac:dyDescent="0.25">
      <c r="A1689" t="s">
        <v>1698</v>
      </c>
      <c r="B1689" t="s">
        <v>5015</v>
      </c>
      <c r="C1689" t="s">
        <v>5027</v>
      </c>
      <c r="D1689">
        <v>37</v>
      </c>
      <c r="E1689" s="5">
        <v>44764</v>
      </c>
      <c r="F1689">
        <v>222</v>
      </c>
      <c r="G1689">
        <v>12</v>
      </c>
      <c r="H1689" t="s">
        <v>5048</v>
      </c>
      <c r="I1689">
        <v>85</v>
      </c>
      <c r="J1689">
        <v>1</v>
      </c>
      <c r="K1689" t="s">
        <v>5050</v>
      </c>
      <c r="L1689" s="7" t="str">
        <f t="shared" si="78"/>
        <v>31-40</v>
      </c>
      <c r="M1689" s="7">
        <f t="shared" si="79"/>
        <v>2022</v>
      </c>
      <c r="N1689" s="6" t="str">
        <f t="shared" si="80"/>
        <v>Low</v>
      </c>
    </row>
    <row r="1690" spans="1:14" x14ac:dyDescent="0.25">
      <c r="A1690" t="s">
        <v>1699</v>
      </c>
      <c r="B1690" t="s">
        <v>5012</v>
      </c>
      <c r="C1690" t="s">
        <v>5034</v>
      </c>
      <c r="D1690">
        <v>43</v>
      </c>
      <c r="E1690" s="5">
        <v>44542</v>
      </c>
      <c r="F1690">
        <v>253</v>
      </c>
      <c r="G1690">
        <v>59</v>
      </c>
      <c r="H1690" t="s">
        <v>5046</v>
      </c>
      <c r="I1690">
        <v>65</v>
      </c>
      <c r="J1690">
        <v>0</v>
      </c>
      <c r="L1690" s="7" t="str">
        <f t="shared" si="78"/>
        <v>41-50</v>
      </c>
      <c r="M1690" s="7">
        <f t="shared" si="79"/>
        <v>2021</v>
      </c>
      <c r="N1690" s="6" t="str">
        <f t="shared" si="80"/>
        <v>Medium</v>
      </c>
    </row>
    <row r="1691" spans="1:14" x14ac:dyDescent="0.25">
      <c r="A1691" t="s">
        <v>1700</v>
      </c>
      <c r="B1691" t="s">
        <v>5016</v>
      </c>
      <c r="C1691" t="s">
        <v>5041</v>
      </c>
      <c r="D1691">
        <v>32</v>
      </c>
      <c r="E1691" s="5">
        <v>44146</v>
      </c>
      <c r="F1691">
        <v>259</v>
      </c>
      <c r="G1691">
        <v>17</v>
      </c>
      <c r="H1691" t="s">
        <v>5048</v>
      </c>
      <c r="I1691">
        <v>99</v>
      </c>
      <c r="J1691">
        <v>1</v>
      </c>
      <c r="K1691" t="s">
        <v>5051</v>
      </c>
      <c r="L1691" s="7" t="str">
        <f t="shared" si="78"/>
        <v>31-40</v>
      </c>
      <c r="M1691" s="7">
        <f t="shared" si="79"/>
        <v>2020</v>
      </c>
      <c r="N1691" s="6" t="str">
        <f t="shared" si="80"/>
        <v>Low</v>
      </c>
    </row>
    <row r="1692" spans="1:14" x14ac:dyDescent="0.25">
      <c r="A1692" t="s">
        <v>1701</v>
      </c>
      <c r="B1692" t="s">
        <v>5016</v>
      </c>
      <c r="C1692" t="s">
        <v>5029</v>
      </c>
      <c r="D1692">
        <v>34</v>
      </c>
      <c r="E1692" s="5">
        <v>44381</v>
      </c>
      <c r="F1692">
        <v>204</v>
      </c>
      <c r="G1692">
        <v>44</v>
      </c>
      <c r="H1692" t="s">
        <v>5048</v>
      </c>
      <c r="I1692">
        <v>92</v>
      </c>
      <c r="J1692">
        <v>0</v>
      </c>
      <c r="L1692" s="7" t="str">
        <f t="shared" si="78"/>
        <v>31-40</v>
      </c>
      <c r="M1692" s="7">
        <f t="shared" si="79"/>
        <v>2021</v>
      </c>
      <c r="N1692" s="6" t="str">
        <f t="shared" si="80"/>
        <v>Medium</v>
      </c>
    </row>
    <row r="1693" spans="1:14" x14ac:dyDescent="0.25">
      <c r="A1693" t="s">
        <v>1702</v>
      </c>
      <c r="B1693" t="s">
        <v>5012</v>
      </c>
      <c r="C1693" t="s">
        <v>5021</v>
      </c>
      <c r="D1693">
        <v>27</v>
      </c>
      <c r="E1693" s="5">
        <v>44141</v>
      </c>
      <c r="F1693">
        <v>215</v>
      </c>
      <c r="G1693">
        <v>47</v>
      </c>
      <c r="H1693" t="s">
        <v>5047</v>
      </c>
      <c r="I1693">
        <v>71</v>
      </c>
      <c r="J1693">
        <v>0</v>
      </c>
      <c r="L1693" s="7" t="str">
        <f t="shared" si="78"/>
        <v>21-30</v>
      </c>
      <c r="M1693" s="7">
        <f t="shared" si="79"/>
        <v>2020</v>
      </c>
      <c r="N1693" s="6" t="str">
        <f t="shared" si="80"/>
        <v>Medium</v>
      </c>
    </row>
    <row r="1694" spans="1:14" x14ac:dyDescent="0.25">
      <c r="A1694" t="s">
        <v>1703</v>
      </c>
      <c r="B1694" t="s">
        <v>5016</v>
      </c>
      <c r="C1694" t="s">
        <v>5041</v>
      </c>
      <c r="D1694">
        <v>42</v>
      </c>
      <c r="E1694" s="5">
        <v>44692</v>
      </c>
      <c r="F1694">
        <v>208</v>
      </c>
      <c r="G1694">
        <v>63</v>
      </c>
      <c r="H1694" t="s">
        <v>5043</v>
      </c>
      <c r="I1694">
        <v>52</v>
      </c>
      <c r="J1694">
        <v>0</v>
      </c>
      <c r="L1694" s="7" t="str">
        <f t="shared" si="78"/>
        <v>41-50</v>
      </c>
      <c r="M1694" s="7">
        <f t="shared" si="79"/>
        <v>2022</v>
      </c>
      <c r="N1694" s="6" t="str">
        <f t="shared" si="80"/>
        <v>High</v>
      </c>
    </row>
    <row r="1695" spans="1:14" x14ac:dyDescent="0.25">
      <c r="A1695" t="s">
        <v>1704</v>
      </c>
      <c r="B1695" t="s">
        <v>5018</v>
      </c>
      <c r="C1695" t="s">
        <v>5036</v>
      </c>
      <c r="D1695">
        <v>24</v>
      </c>
      <c r="E1695" s="5">
        <v>44580</v>
      </c>
      <c r="F1695">
        <v>224</v>
      </c>
      <c r="G1695">
        <v>83</v>
      </c>
      <c r="H1695" t="s">
        <v>5043</v>
      </c>
      <c r="I1695">
        <v>77</v>
      </c>
      <c r="J1695">
        <v>0</v>
      </c>
      <c r="L1695" s="7" t="str">
        <f t="shared" si="78"/>
        <v>21-30</v>
      </c>
      <c r="M1695" s="7">
        <f t="shared" si="79"/>
        <v>2022</v>
      </c>
      <c r="N1695" s="6" t="str">
        <f t="shared" si="80"/>
        <v>High</v>
      </c>
    </row>
    <row r="1696" spans="1:14" x14ac:dyDescent="0.25">
      <c r="A1696" t="s">
        <v>1705</v>
      </c>
      <c r="B1696" t="s">
        <v>5018</v>
      </c>
      <c r="C1696" t="s">
        <v>5036</v>
      </c>
      <c r="D1696">
        <v>34</v>
      </c>
      <c r="E1696" s="5">
        <v>44236</v>
      </c>
      <c r="F1696">
        <v>252</v>
      </c>
      <c r="G1696">
        <v>61</v>
      </c>
      <c r="H1696" t="s">
        <v>5045</v>
      </c>
      <c r="I1696">
        <v>66</v>
      </c>
      <c r="J1696">
        <v>1</v>
      </c>
      <c r="K1696" t="s">
        <v>5049</v>
      </c>
      <c r="L1696" s="7" t="str">
        <f t="shared" si="78"/>
        <v>31-40</v>
      </c>
      <c r="M1696" s="7">
        <f t="shared" si="79"/>
        <v>2021</v>
      </c>
      <c r="N1696" s="6" t="str">
        <f t="shared" si="80"/>
        <v>High</v>
      </c>
    </row>
    <row r="1697" spans="1:14" x14ac:dyDescent="0.25">
      <c r="A1697" t="s">
        <v>1706</v>
      </c>
      <c r="B1697" t="s">
        <v>5013</v>
      </c>
      <c r="C1697" t="s">
        <v>5033</v>
      </c>
      <c r="D1697">
        <v>43</v>
      </c>
      <c r="E1697" s="5">
        <v>44398</v>
      </c>
      <c r="F1697">
        <v>253</v>
      </c>
      <c r="G1697">
        <v>13</v>
      </c>
      <c r="H1697" t="s">
        <v>5048</v>
      </c>
      <c r="I1697">
        <v>55</v>
      </c>
      <c r="J1697">
        <v>1</v>
      </c>
      <c r="K1697" t="s">
        <v>5050</v>
      </c>
      <c r="L1697" s="7" t="str">
        <f t="shared" si="78"/>
        <v>41-50</v>
      </c>
      <c r="M1697" s="7">
        <f t="shared" si="79"/>
        <v>2021</v>
      </c>
      <c r="N1697" s="6" t="str">
        <f t="shared" si="80"/>
        <v>Low</v>
      </c>
    </row>
    <row r="1698" spans="1:14" x14ac:dyDescent="0.25">
      <c r="A1698" t="s">
        <v>1707</v>
      </c>
      <c r="B1698" t="s">
        <v>5011</v>
      </c>
      <c r="C1698" t="s">
        <v>5020</v>
      </c>
      <c r="D1698">
        <v>49</v>
      </c>
      <c r="E1698" s="5">
        <v>44513</v>
      </c>
      <c r="F1698">
        <v>251</v>
      </c>
      <c r="G1698">
        <v>1</v>
      </c>
      <c r="H1698" t="s">
        <v>5043</v>
      </c>
      <c r="I1698">
        <v>70</v>
      </c>
      <c r="J1698">
        <v>0</v>
      </c>
      <c r="L1698" s="7" t="str">
        <f t="shared" si="78"/>
        <v>41-50</v>
      </c>
      <c r="M1698" s="7">
        <f t="shared" si="79"/>
        <v>2021</v>
      </c>
      <c r="N1698" s="6" t="str">
        <f t="shared" si="80"/>
        <v>Low</v>
      </c>
    </row>
    <row r="1699" spans="1:14" x14ac:dyDescent="0.25">
      <c r="A1699" t="s">
        <v>1708</v>
      </c>
      <c r="B1699" t="s">
        <v>5016</v>
      </c>
      <c r="C1699" t="s">
        <v>5029</v>
      </c>
      <c r="D1699">
        <v>36</v>
      </c>
      <c r="E1699" s="5">
        <v>44916</v>
      </c>
      <c r="F1699">
        <v>231</v>
      </c>
      <c r="G1699">
        <v>83</v>
      </c>
      <c r="H1699" t="s">
        <v>5046</v>
      </c>
      <c r="I1699">
        <v>75</v>
      </c>
      <c r="J1699">
        <v>1</v>
      </c>
      <c r="K1699" t="s">
        <v>5049</v>
      </c>
      <c r="L1699" s="7" t="str">
        <f t="shared" si="78"/>
        <v>31-40</v>
      </c>
      <c r="M1699" s="7">
        <f t="shared" si="79"/>
        <v>2022</v>
      </c>
      <c r="N1699" s="6" t="str">
        <f t="shared" si="80"/>
        <v>High</v>
      </c>
    </row>
    <row r="1700" spans="1:14" x14ac:dyDescent="0.25">
      <c r="A1700" t="s">
        <v>1709</v>
      </c>
      <c r="B1700" t="s">
        <v>5018</v>
      </c>
      <c r="C1700" t="s">
        <v>5036</v>
      </c>
      <c r="D1700">
        <v>30</v>
      </c>
      <c r="E1700" s="5">
        <v>44168</v>
      </c>
      <c r="F1700">
        <v>240</v>
      </c>
      <c r="G1700">
        <v>14</v>
      </c>
      <c r="H1700" t="s">
        <v>5044</v>
      </c>
      <c r="I1700">
        <v>78</v>
      </c>
      <c r="J1700">
        <v>1</v>
      </c>
      <c r="K1700" t="s">
        <v>5051</v>
      </c>
      <c r="L1700" s="7" t="str">
        <f t="shared" si="78"/>
        <v>21-30</v>
      </c>
      <c r="M1700" s="7">
        <f t="shared" si="79"/>
        <v>2020</v>
      </c>
      <c r="N1700" s="6" t="str">
        <f t="shared" si="80"/>
        <v>Low</v>
      </c>
    </row>
    <row r="1701" spans="1:14" x14ac:dyDescent="0.25">
      <c r="A1701" t="s">
        <v>1710</v>
      </c>
      <c r="B1701" t="s">
        <v>5015</v>
      </c>
      <c r="C1701" t="s">
        <v>5025</v>
      </c>
      <c r="D1701">
        <v>33</v>
      </c>
      <c r="E1701" s="5">
        <v>44813</v>
      </c>
      <c r="F1701">
        <v>250</v>
      </c>
      <c r="G1701">
        <v>22</v>
      </c>
      <c r="H1701" t="s">
        <v>5048</v>
      </c>
      <c r="I1701">
        <v>84</v>
      </c>
      <c r="J1701">
        <v>1</v>
      </c>
      <c r="K1701" t="s">
        <v>5050</v>
      </c>
      <c r="L1701" s="7" t="str">
        <f t="shared" si="78"/>
        <v>31-40</v>
      </c>
      <c r="M1701" s="7">
        <f t="shared" si="79"/>
        <v>2022</v>
      </c>
      <c r="N1701" s="6" t="str">
        <f t="shared" si="80"/>
        <v>Low</v>
      </c>
    </row>
    <row r="1702" spans="1:14" x14ac:dyDescent="0.25">
      <c r="A1702" t="s">
        <v>1711</v>
      </c>
      <c r="B1702" t="s">
        <v>5011</v>
      </c>
      <c r="C1702" t="s">
        <v>5019</v>
      </c>
      <c r="D1702">
        <v>22</v>
      </c>
      <c r="E1702" s="5">
        <v>44582</v>
      </c>
      <c r="F1702">
        <v>260</v>
      </c>
      <c r="G1702">
        <v>90</v>
      </c>
      <c r="H1702" t="s">
        <v>5044</v>
      </c>
      <c r="I1702">
        <v>66</v>
      </c>
      <c r="J1702">
        <v>0</v>
      </c>
      <c r="L1702" s="7" t="str">
        <f t="shared" si="78"/>
        <v>21-30</v>
      </c>
      <c r="M1702" s="7">
        <f t="shared" si="79"/>
        <v>2022</v>
      </c>
      <c r="N1702" s="6" t="str">
        <f t="shared" si="80"/>
        <v>High</v>
      </c>
    </row>
    <row r="1703" spans="1:14" x14ac:dyDescent="0.25">
      <c r="A1703" t="s">
        <v>1712</v>
      </c>
      <c r="B1703" t="s">
        <v>5014</v>
      </c>
      <c r="C1703" t="s">
        <v>5035</v>
      </c>
      <c r="D1703">
        <v>23</v>
      </c>
      <c r="E1703" s="5">
        <v>44452</v>
      </c>
      <c r="F1703">
        <v>218</v>
      </c>
      <c r="G1703">
        <v>5</v>
      </c>
      <c r="H1703" t="s">
        <v>5045</v>
      </c>
      <c r="I1703">
        <v>81</v>
      </c>
      <c r="J1703">
        <v>1</v>
      </c>
      <c r="K1703" t="s">
        <v>5051</v>
      </c>
      <c r="L1703" s="7" t="str">
        <f t="shared" si="78"/>
        <v>21-30</v>
      </c>
      <c r="M1703" s="7">
        <f t="shared" si="79"/>
        <v>2021</v>
      </c>
      <c r="N1703" s="6" t="str">
        <f t="shared" si="80"/>
        <v>Low</v>
      </c>
    </row>
    <row r="1704" spans="1:14" x14ac:dyDescent="0.25">
      <c r="A1704" t="s">
        <v>1713</v>
      </c>
      <c r="B1704" t="s">
        <v>5017</v>
      </c>
      <c r="C1704" t="s">
        <v>5037</v>
      </c>
      <c r="D1704">
        <v>43</v>
      </c>
      <c r="E1704" s="5">
        <v>44549</v>
      </c>
      <c r="F1704">
        <v>216</v>
      </c>
      <c r="G1704">
        <v>54</v>
      </c>
      <c r="H1704" t="s">
        <v>5047</v>
      </c>
      <c r="I1704">
        <v>93</v>
      </c>
      <c r="J1704">
        <v>1</v>
      </c>
      <c r="K1704" t="s">
        <v>5049</v>
      </c>
      <c r="L1704" s="7" t="str">
        <f t="shared" si="78"/>
        <v>41-50</v>
      </c>
      <c r="M1704" s="7">
        <f t="shared" si="79"/>
        <v>2021</v>
      </c>
      <c r="N1704" s="6" t="str">
        <f t="shared" si="80"/>
        <v>Medium</v>
      </c>
    </row>
    <row r="1705" spans="1:14" x14ac:dyDescent="0.25">
      <c r="A1705" t="s">
        <v>1714</v>
      </c>
      <c r="B1705" t="s">
        <v>5018</v>
      </c>
      <c r="C1705" t="s">
        <v>5038</v>
      </c>
      <c r="D1705">
        <v>31</v>
      </c>
      <c r="E1705" s="5">
        <v>44562</v>
      </c>
      <c r="F1705">
        <v>226</v>
      </c>
      <c r="G1705">
        <v>2</v>
      </c>
      <c r="H1705" t="s">
        <v>5048</v>
      </c>
      <c r="I1705">
        <v>70</v>
      </c>
      <c r="J1705">
        <v>1</v>
      </c>
      <c r="K1705" t="s">
        <v>5050</v>
      </c>
      <c r="L1705" s="7" t="str">
        <f t="shared" si="78"/>
        <v>31-40</v>
      </c>
      <c r="M1705" s="7">
        <f t="shared" si="79"/>
        <v>2022</v>
      </c>
      <c r="N1705" s="6" t="str">
        <f t="shared" si="80"/>
        <v>Low</v>
      </c>
    </row>
    <row r="1706" spans="1:14" x14ac:dyDescent="0.25">
      <c r="A1706" t="s">
        <v>1715</v>
      </c>
      <c r="B1706" t="s">
        <v>5017</v>
      </c>
      <c r="C1706" t="s">
        <v>5037</v>
      </c>
      <c r="D1706">
        <v>25</v>
      </c>
      <c r="E1706" s="5">
        <v>44562</v>
      </c>
      <c r="F1706">
        <v>246</v>
      </c>
      <c r="G1706">
        <v>4</v>
      </c>
      <c r="H1706" t="s">
        <v>5044</v>
      </c>
      <c r="I1706">
        <v>97</v>
      </c>
      <c r="J1706">
        <v>1</v>
      </c>
      <c r="K1706" t="s">
        <v>5049</v>
      </c>
      <c r="L1706" s="7" t="str">
        <f t="shared" si="78"/>
        <v>21-30</v>
      </c>
      <c r="M1706" s="7">
        <f t="shared" si="79"/>
        <v>2022</v>
      </c>
      <c r="N1706" s="6" t="str">
        <f t="shared" si="80"/>
        <v>Low</v>
      </c>
    </row>
    <row r="1707" spans="1:14" x14ac:dyDescent="0.25">
      <c r="A1707" t="s">
        <v>1716</v>
      </c>
      <c r="B1707" t="s">
        <v>5013</v>
      </c>
      <c r="C1707" t="s">
        <v>5039</v>
      </c>
      <c r="D1707">
        <v>39</v>
      </c>
      <c r="E1707" s="5">
        <v>44831</v>
      </c>
      <c r="F1707">
        <v>208</v>
      </c>
      <c r="G1707">
        <v>93</v>
      </c>
      <c r="H1707" t="s">
        <v>5043</v>
      </c>
      <c r="I1707">
        <v>90</v>
      </c>
      <c r="J1707">
        <v>1</v>
      </c>
      <c r="K1707" t="s">
        <v>5051</v>
      </c>
      <c r="L1707" s="7" t="str">
        <f t="shared" si="78"/>
        <v>31-40</v>
      </c>
      <c r="M1707" s="7">
        <f t="shared" si="79"/>
        <v>2022</v>
      </c>
      <c r="N1707" s="6" t="str">
        <f t="shared" si="80"/>
        <v>High</v>
      </c>
    </row>
    <row r="1708" spans="1:14" x14ac:dyDescent="0.25">
      <c r="A1708" t="s">
        <v>1717</v>
      </c>
      <c r="B1708" t="s">
        <v>5018</v>
      </c>
      <c r="C1708" t="s">
        <v>5036</v>
      </c>
      <c r="D1708">
        <v>36</v>
      </c>
      <c r="E1708" s="5">
        <v>44222</v>
      </c>
      <c r="F1708">
        <v>239</v>
      </c>
      <c r="G1708">
        <v>31</v>
      </c>
      <c r="H1708" t="s">
        <v>5046</v>
      </c>
      <c r="I1708">
        <v>83</v>
      </c>
      <c r="J1708">
        <v>1</v>
      </c>
      <c r="K1708" t="s">
        <v>5049</v>
      </c>
      <c r="L1708" s="7" t="str">
        <f t="shared" si="78"/>
        <v>31-40</v>
      </c>
      <c r="M1708" s="7">
        <f t="shared" si="79"/>
        <v>2021</v>
      </c>
      <c r="N1708" s="6" t="str">
        <f t="shared" si="80"/>
        <v>Medium</v>
      </c>
    </row>
    <row r="1709" spans="1:14" x14ac:dyDescent="0.25">
      <c r="A1709" t="s">
        <v>1718</v>
      </c>
      <c r="B1709" t="s">
        <v>5011</v>
      </c>
      <c r="C1709" t="s">
        <v>5023</v>
      </c>
      <c r="D1709">
        <v>33</v>
      </c>
      <c r="E1709" s="5">
        <v>44888</v>
      </c>
      <c r="F1709">
        <v>209</v>
      </c>
      <c r="G1709">
        <v>77</v>
      </c>
      <c r="H1709" t="s">
        <v>5046</v>
      </c>
      <c r="I1709">
        <v>90</v>
      </c>
      <c r="J1709">
        <v>0</v>
      </c>
      <c r="L1709" s="7" t="str">
        <f t="shared" si="78"/>
        <v>31-40</v>
      </c>
      <c r="M1709" s="7">
        <f t="shared" si="79"/>
        <v>2022</v>
      </c>
      <c r="N1709" s="6" t="str">
        <f t="shared" si="80"/>
        <v>High</v>
      </c>
    </row>
    <row r="1710" spans="1:14" x14ac:dyDescent="0.25">
      <c r="A1710" t="s">
        <v>1719</v>
      </c>
      <c r="B1710" t="s">
        <v>5016</v>
      </c>
      <c r="C1710" t="s">
        <v>5029</v>
      </c>
      <c r="D1710">
        <v>45</v>
      </c>
      <c r="E1710" s="5">
        <v>44847</v>
      </c>
      <c r="F1710">
        <v>221</v>
      </c>
      <c r="G1710">
        <v>81</v>
      </c>
      <c r="H1710" t="s">
        <v>5046</v>
      </c>
      <c r="I1710">
        <v>69</v>
      </c>
      <c r="J1710">
        <v>1</v>
      </c>
      <c r="K1710" t="s">
        <v>5051</v>
      </c>
      <c r="L1710" s="7" t="str">
        <f t="shared" si="78"/>
        <v>41-50</v>
      </c>
      <c r="M1710" s="7">
        <f t="shared" si="79"/>
        <v>2022</v>
      </c>
      <c r="N1710" s="6" t="str">
        <f t="shared" si="80"/>
        <v>High</v>
      </c>
    </row>
    <row r="1711" spans="1:14" x14ac:dyDescent="0.25">
      <c r="A1711" t="s">
        <v>1720</v>
      </c>
      <c r="B1711" t="s">
        <v>5017</v>
      </c>
      <c r="C1711" t="s">
        <v>5030</v>
      </c>
      <c r="D1711">
        <v>45</v>
      </c>
      <c r="E1711" s="5">
        <v>44664</v>
      </c>
      <c r="F1711">
        <v>246</v>
      </c>
      <c r="G1711">
        <v>83</v>
      </c>
      <c r="H1711" t="s">
        <v>5046</v>
      </c>
      <c r="I1711">
        <v>55</v>
      </c>
      <c r="J1711">
        <v>1</v>
      </c>
      <c r="K1711" t="s">
        <v>5049</v>
      </c>
      <c r="L1711" s="7" t="str">
        <f t="shared" si="78"/>
        <v>41-50</v>
      </c>
      <c r="M1711" s="7">
        <f t="shared" si="79"/>
        <v>2022</v>
      </c>
      <c r="N1711" s="6" t="str">
        <f t="shared" si="80"/>
        <v>High</v>
      </c>
    </row>
    <row r="1712" spans="1:14" x14ac:dyDescent="0.25">
      <c r="A1712" t="s">
        <v>1721</v>
      </c>
      <c r="B1712" t="s">
        <v>5012</v>
      </c>
      <c r="C1712" t="s">
        <v>5021</v>
      </c>
      <c r="D1712">
        <v>30</v>
      </c>
      <c r="E1712" s="5">
        <v>44617</v>
      </c>
      <c r="F1712">
        <v>239</v>
      </c>
      <c r="G1712">
        <v>65</v>
      </c>
      <c r="H1712" t="s">
        <v>5044</v>
      </c>
      <c r="I1712">
        <v>100</v>
      </c>
      <c r="J1712">
        <v>0</v>
      </c>
      <c r="L1712" s="7" t="str">
        <f t="shared" si="78"/>
        <v>21-30</v>
      </c>
      <c r="M1712" s="7">
        <f t="shared" si="79"/>
        <v>2022</v>
      </c>
      <c r="N1712" s="6" t="str">
        <f t="shared" si="80"/>
        <v>High</v>
      </c>
    </row>
    <row r="1713" spans="1:14" x14ac:dyDescent="0.25">
      <c r="A1713" t="s">
        <v>1722</v>
      </c>
      <c r="B1713" t="s">
        <v>5017</v>
      </c>
      <c r="C1713" t="s">
        <v>5042</v>
      </c>
      <c r="D1713">
        <v>40</v>
      </c>
      <c r="E1713" s="5">
        <v>44443</v>
      </c>
      <c r="F1713">
        <v>213</v>
      </c>
      <c r="G1713">
        <v>97</v>
      </c>
      <c r="H1713" t="s">
        <v>5048</v>
      </c>
      <c r="I1713">
        <v>67</v>
      </c>
      <c r="J1713">
        <v>0</v>
      </c>
      <c r="L1713" s="7" t="str">
        <f t="shared" si="78"/>
        <v>31-40</v>
      </c>
      <c r="M1713" s="7">
        <f t="shared" si="79"/>
        <v>2021</v>
      </c>
      <c r="N1713" s="6" t="str">
        <f t="shared" si="80"/>
        <v>High</v>
      </c>
    </row>
    <row r="1714" spans="1:14" x14ac:dyDescent="0.25">
      <c r="A1714" t="s">
        <v>1723</v>
      </c>
      <c r="B1714" t="s">
        <v>5018</v>
      </c>
      <c r="C1714" t="s">
        <v>5032</v>
      </c>
      <c r="D1714">
        <v>43</v>
      </c>
      <c r="E1714" s="5">
        <v>44881</v>
      </c>
      <c r="F1714">
        <v>238</v>
      </c>
      <c r="G1714">
        <v>51</v>
      </c>
      <c r="H1714" t="s">
        <v>5043</v>
      </c>
      <c r="I1714">
        <v>93</v>
      </c>
      <c r="J1714">
        <v>1</v>
      </c>
      <c r="K1714" t="s">
        <v>5051</v>
      </c>
      <c r="L1714" s="7" t="str">
        <f t="shared" si="78"/>
        <v>41-50</v>
      </c>
      <c r="M1714" s="7">
        <f t="shared" si="79"/>
        <v>2022</v>
      </c>
      <c r="N1714" s="6" t="str">
        <f t="shared" si="80"/>
        <v>Medium</v>
      </c>
    </row>
    <row r="1715" spans="1:14" x14ac:dyDescent="0.25">
      <c r="A1715" t="s">
        <v>1724</v>
      </c>
      <c r="B1715" t="s">
        <v>5017</v>
      </c>
      <c r="C1715" t="s">
        <v>5042</v>
      </c>
      <c r="D1715">
        <v>28</v>
      </c>
      <c r="E1715" s="5">
        <v>44908</v>
      </c>
      <c r="F1715">
        <v>250</v>
      </c>
      <c r="G1715">
        <v>53</v>
      </c>
      <c r="H1715" t="s">
        <v>5046</v>
      </c>
      <c r="I1715">
        <v>58</v>
      </c>
      <c r="J1715">
        <v>1</v>
      </c>
      <c r="K1715" t="s">
        <v>5051</v>
      </c>
      <c r="L1715" s="7" t="str">
        <f t="shared" si="78"/>
        <v>21-30</v>
      </c>
      <c r="M1715" s="7">
        <f t="shared" si="79"/>
        <v>2022</v>
      </c>
      <c r="N1715" s="6" t="str">
        <f t="shared" si="80"/>
        <v>Medium</v>
      </c>
    </row>
    <row r="1716" spans="1:14" x14ac:dyDescent="0.25">
      <c r="A1716" t="s">
        <v>1725</v>
      </c>
      <c r="B1716" t="s">
        <v>5014</v>
      </c>
      <c r="C1716" t="s">
        <v>5024</v>
      </c>
      <c r="D1716">
        <v>47</v>
      </c>
      <c r="E1716" s="5">
        <v>43928</v>
      </c>
      <c r="F1716">
        <v>240</v>
      </c>
      <c r="G1716">
        <v>40</v>
      </c>
      <c r="H1716" t="s">
        <v>5045</v>
      </c>
      <c r="I1716">
        <v>64</v>
      </c>
      <c r="J1716">
        <v>0</v>
      </c>
      <c r="L1716" s="7" t="str">
        <f t="shared" si="78"/>
        <v>41-50</v>
      </c>
      <c r="M1716" s="7">
        <f t="shared" si="79"/>
        <v>2020</v>
      </c>
      <c r="N1716" s="6" t="str">
        <f t="shared" si="80"/>
        <v>Medium</v>
      </c>
    </row>
    <row r="1717" spans="1:14" x14ac:dyDescent="0.25">
      <c r="A1717" t="s">
        <v>1726</v>
      </c>
      <c r="B1717" t="s">
        <v>5017</v>
      </c>
      <c r="C1717" t="s">
        <v>5037</v>
      </c>
      <c r="D1717">
        <v>32</v>
      </c>
      <c r="E1717" s="5">
        <v>44701</v>
      </c>
      <c r="F1717">
        <v>204</v>
      </c>
      <c r="G1717">
        <v>78</v>
      </c>
      <c r="H1717" t="s">
        <v>5047</v>
      </c>
      <c r="I1717">
        <v>96</v>
      </c>
      <c r="J1717">
        <v>1</v>
      </c>
      <c r="K1717" t="s">
        <v>5050</v>
      </c>
      <c r="L1717" s="7" t="str">
        <f t="shared" si="78"/>
        <v>31-40</v>
      </c>
      <c r="M1717" s="7">
        <f t="shared" si="79"/>
        <v>2022</v>
      </c>
      <c r="N1717" s="6" t="str">
        <f t="shared" si="80"/>
        <v>High</v>
      </c>
    </row>
    <row r="1718" spans="1:14" x14ac:dyDescent="0.25">
      <c r="A1718" t="s">
        <v>1727</v>
      </c>
      <c r="B1718" t="s">
        <v>5016</v>
      </c>
      <c r="C1718" t="s">
        <v>5029</v>
      </c>
      <c r="D1718">
        <v>41</v>
      </c>
      <c r="E1718" s="5">
        <v>44591</v>
      </c>
      <c r="F1718">
        <v>234</v>
      </c>
      <c r="G1718">
        <v>49</v>
      </c>
      <c r="H1718" t="s">
        <v>5048</v>
      </c>
      <c r="I1718">
        <v>85</v>
      </c>
      <c r="J1718">
        <v>0</v>
      </c>
      <c r="L1718" s="7" t="str">
        <f t="shared" si="78"/>
        <v>41-50</v>
      </c>
      <c r="M1718" s="7">
        <f t="shared" si="79"/>
        <v>2022</v>
      </c>
      <c r="N1718" s="6" t="str">
        <f t="shared" si="80"/>
        <v>Medium</v>
      </c>
    </row>
    <row r="1719" spans="1:14" x14ac:dyDescent="0.25">
      <c r="A1719" t="s">
        <v>1728</v>
      </c>
      <c r="B1719" t="s">
        <v>5015</v>
      </c>
      <c r="C1719" t="s">
        <v>5040</v>
      </c>
      <c r="D1719">
        <v>32</v>
      </c>
      <c r="E1719" s="5">
        <v>44573</v>
      </c>
      <c r="F1719">
        <v>252</v>
      </c>
      <c r="G1719">
        <v>56</v>
      </c>
      <c r="H1719" t="s">
        <v>5043</v>
      </c>
      <c r="I1719">
        <v>79</v>
      </c>
      <c r="J1719">
        <v>1</v>
      </c>
      <c r="K1719" t="s">
        <v>5049</v>
      </c>
      <c r="L1719" s="7" t="str">
        <f t="shared" si="78"/>
        <v>31-40</v>
      </c>
      <c r="M1719" s="7">
        <f t="shared" si="79"/>
        <v>2022</v>
      </c>
      <c r="N1719" s="6" t="str">
        <f t="shared" si="80"/>
        <v>Medium</v>
      </c>
    </row>
    <row r="1720" spans="1:14" x14ac:dyDescent="0.25">
      <c r="A1720" t="s">
        <v>1729</v>
      </c>
      <c r="B1720" t="s">
        <v>5013</v>
      </c>
      <c r="C1720" t="s">
        <v>5022</v>
      </c>
      <c r="D1720">
        <v>34</v>
      </c>
      <c r="E1720" s="5">
        <v>44666</v>
      </c>
      <c r="F1720">
        <v>225</v>
      </c>
      <c r="G1720">
        <v>4</v>
      </c>
      <c r="H1720" t="s">
        <v>5046</v>
      </c>
      <c r="I1720">
        <v>86</v>
      </c>
      <c r="J1720">
        <v>0</v>
      </c>
      <c r="L1720" s="7" t="str">
        <f t="shared" si="78"/>
        <v>31-40</v>
      </c>
      <c r="M1720" s="7">
        <f t="shared" si="79"/>
        <v>2022</v>
      </c>
      <c r="N1720" s="6" t="str">
        <f t="shared" si="80"/>
        <v>Low</v>
      </c>
    </row>
    <row r="1721" spans="1:14" x14ac:dyDescent="0.25">
      <c r="A1721" t="s">
        <v>1730</v>
      </c>
      <c r="B1721" t="s">
        <v>5014</v>
      </c>
      <c r="C1721" t="s">
        <v>5024</v>
      </c>
      <c r="D1721">
        <v>33</v>
      </c>
      <c r="E1721" s="5">
        <v>44842</v>
      </c>
      <c r="F1721">
        <v>213</v>
      </c>
      <c r="G1721">
        <v>95</v>
      </c>
      <c r="H1721" t="s">
        <v>5044</v>
      </c>
      <c r="I1721">
        <v>73</v>
      </c>
      <c r="J1721">
        <v>1</v>
      </c>
      <c r="K1721" t="s">
        <v>5051</v>
      </c>
      <c r="L1721" s="7" t="str">
        <f t="shared" si="78"/>
        <v>31-40</v>
      </c>
      <c r="M1721" s="7">
        <f t="shared" si="79"/>
        <v>2022</v>
      </c>
      <c r="N1721" s="6" t="str">
        <f t="shared" si="80"/>
        <v>High</v>
      </c>
    </row>
    <row r="1722" spans="1:14" x14ac:dyDescent="0.25">
      <c r="A1722" t="s">
        <v>1731</v>
      </c>
      <c r="B1722" t="s">
        <v>5015</v>
      </c>
      <c r="C1722" t="s">
        <v>5040</v>
      </c>
      <c r="D1722">
        <v>43</v>
      </c>
      <c r="E1722" s="5">
        <v>44449</v>
      </c>
      <c r="F1722">
        <v>201</v>
      </c>
      <c r="G1722">
        <v>19</v>
      </c>
      <c r="H1722" t="s">
        <v>5044</v>
      </c>
      <c r="I1722">
        <v>87</v>
      </c>
      <c r="J1722">
        <v>0</v>
      </c>
      <c r="L1722" s="7" t="str">
        <f t="shared" si="78"/>
        <v>41-50</v>
      </c>
      <c r="M1722" s="7">
        <f t="shared" si="79"/>
        <v>2021</v>
      </c>
      <c r="N1722" s="6" t="str">
        <f t="shared" si="80"/>
        <v>Low</v>
      </c>
    </row>
    <row r="1723" spans="1:14" x14ac:dyDescent="0.25">
      <c r="A1723" t="s">
        <v>1732</v>
      </c>
      <c r="B1723" t="s">
        <v>5015</v>
      </c>
      <c r="C1723" t="s">
        <v>5025</v>
      </c>
      <c r="D1723">
        <v>35</v>
      </c>
      <c r="E1723" s="5">
        <v>44502</v>
      </c>
      <c r="F1723">
        <v>248</v>
      </c>
      <c r="G1723">
        <v>2</v>
      </c>
      <c r="H1723" t="s">
        <v>5047</v>
      </c>
      <c r="I1723">
        <v>85</v>
      </c>
      <c r="J1723">
        <v>1</v>
      </c>
      <c r="K1723" t="s">
        <v>5049</v>
      </c>
      <c r="L1723" s="7" t="str">
        <f t="shared" si="78"/>
        <v>31-40</v>
      </c>
      <c r="M1723" s="7">
        <f t="shared" si="79"/>
        <v>2021</v>
      </c>
      <c r="N1723" s="6" t="str">
        <f t="shared" si="80"/>
        <v>Low</v>
      </c>
    </row>
    <row r="1724" spans="1:14" x14ac:dyDescent="0.25">
      <c r="A1724" t="s">
        <v>1733</v>
      </c>
      <c r="B1724" t="s">
        <v>5016</v>
      </c>
      <c r="C1724" t="s">
        <v>5029</v>
      </c>
      <c r="D1724">
        <v>26</v>
      </c>
      <c r="E1724" s="5">
        <v>44540</v>
      </c>
      <c r="F1724">
        <v>238</v>
      </c>
      <c r="G1724">
        <v>15</v>
      </c>
      <c r="H1724" t="s">
        <v>5045</v>
      </c>
      <c r="I1724">
        <v>75</v>
      </c>
      <c r="J1724">
        <v>0</v>
      </c>
      <c r="L1724" s="7" t="str">
        <f t="shared" si="78"/>
        <v>21-30</v>
      </c>
      <c r="M1724" s="7">
        <f t="shared" si="79"/>
        <v>2021</v>
      </c>
      <c r="N1724" s="6" t="str">
        <f t="shared" si="80"/>
        <v>Low</v>
      </c>
    </row>
    <row r="1725" spans="1:14" x14ac:dyDescent="0.25">
      <c r="A1725" t="s">
        <v>1734</v>
      </c>
      <c r="B1725" t="s">
        <v>5012</v>
      </c>
      <c r="C1725" t="s">
        <v>5026</v>
      </c>
      <c r="D1725">
        <v>40</v>
      </c>
      <c r="E1725" s="5">
        <v>44631</v>
      </c>
      <c r="F1725">
        <v>211</v>
      </c>
      <c r="G1725">
        <v>20</v>
      </c>
      <c r="H1725" t="s">
        <v>5046</v>
      </c>
      <c r="I1725">
        <v>75</v>
      </c>
      <c r="J1725">
        <v>1</v>
      </c>
      <c r="K1725" t="s">
        <v>5051</v>
      </c>
      <c r="L1725" s="7" t="str">
        <f t="shared" si="78"/>
        <v>31-40</v>
      </c>
      <c r="M1725" s="7">
        <f t="shared" si="79"/>
        <v>2022</v>
      </c>
      <c r="N1725" s="6" t="str">
        <f t="shared" si="80"/>
        <v>Low</v>
      </c>
    </row>
    <row r="1726" spans="1:14" x14ac:dyDescent="0.25">
      <c r="A1726" t="s">
        <v>1735</v>
      </c>
      <c r="B1726" t="s">
        <v>5012</v>
      </c>
      <c r="C1726" t="s">
        <v>5034</v>
      </c>
      <c r="D1726">
        <v>50</v>
      </c>
      <c r="E1726" s="5">
        <v>44314</v>
      </c>
      <c r="F1726">
        <v>217</v>
      </c>
      <c r="G1726">
        <v>40</v>
      </c>
      <c r="H1726" t="s">
        <v>5047</v>
      </c>
      <c r="I1726">
        <v>90</v>
      </c>
      <c r="J1726">
        <v>0</v>
      </c>
      <c r="L1726" s="7" t="str">
        <f t="shared" si="78"/>
        <v>41-50</v>
      </c>
      <c r="M1726" s="7">
        <f t="shared" si="79"/>
        <v>2021</v>
      </c>
      <c r="N1726" s="6" t="str">
        <f t="shared" si="80"/>
        <v>Medium</v>
      </c>
    </row>
    <row r="1727" spans="1:14" x14ac:dyDescent="0.25">
      <c r="A1727" t="s">
        <v>1736</v>
      </c>
      <c r="B1727" t="s">
        <v>5015</v>
      </c>
      <c r="C1727" t="s">
        <v>5025</v>
      </c>
      <c r="D1727">
        <v>39</v>
      </c>
      <c r="E1727" s="5">
        <v>44382</v>
      </c>
      <c r="F1727">
        <v>225</v>
      </c>
      <c r="G1727">
        <v>28</v>
      </c>
      <c r="H1727" t="s">
        <v>5048</v>
      </c>
      <c r="I1727">
        <v>81</v>
      </c>
      <c r="J1727">
        <v>1</v>
      </c>
      <c r="K1727" t="s">
        <v>5051</v>
      </c>
      <c r="L1727" s="7" t="str">
        <f t="shared" si="78"/>
        <v>31-40</v>
      </c>
      <c r="M1727" s="7">
        <f t="shared" si="79"/>
        <v>2021</v>
      </c>
      <c r="N1727" s="6" t="str">
        <f t="shared" si="80"/>
        <v>Low</v>
      </c>
    </row>
    <row r="1728" spans="1:14" x14ac:dyDescent="0.25">
      <c r="A1728" t="s">
        <v>1737</v>
      </c>
      <c r="B1728" t="s">
        <v>5014</v>
      </c>
      <c r="C1728" t="s">
        <v>5028</v>
      </c>
      <c r="D1728">
        <v>49</v>
      </c>
      <c r="E1728" s="5">
        <v>44746</v>
      </c>
      <c r="F1728">
        <v>225</v>
      </c>
      <c r="G1728">
        <v>36</v>
      </c>
      <c r="H1728" t="s">
        <v>5045</v>
      </c>
      <c r="I1728">
        <v>84</v>
      </c>
      <c r="J1728">
        <v>1</v>
      </c>
      <c r="K1728" t="s">
        <v>5051</v>
      </c>
      <c r="L1728" s="7" t="str">
        <f t="shared" si="78"/>
        <v>41-50</v>
      </c>
      <c r="M1728" s="7">
        <f t="shared" si="79"/>
        <v>2022</v>
      </c>
      <c r="N1728" s="6" t="str">
        <f t="shared" si="80"/>
        <v>Medium</v>
      </c>
    </row>
    <row r="1729" spans="1:14" x14ac:dyDescent="0.25">
      <c r="A1729" t="s">
        <v>1738</v>
      </c>
      <c r="B1729" t="s">
        <v>5013</v>
      </c>
      <c r="C1729" t="s">
        <v>5022</v>
      </c>
      <c r="D1729">
        <v>25</v>
      </c>
      <c r="E1729" s="5">
        <v>44535</v>
      </c>
      <c r="F1729">
        <v>237</v>
      </c>
      <c r="G1729">
        <v>83</v>
      </c>
      <c r="H1729" t="s">
        <v>5048</v>
      </c>
      <c r="I1729">
        <v>76</v>
      </c>
      <c r="J1729">
        <v>1</v>
      </c>
      <c r="K1729" t="s">
        <v>5049</v>
      </c>
      <c r="L1729" s="7" t="str">
        <f t="shared" si="78"/>
        <v>21-30</v>
      </c>
      <c r="M1729" s="7">
        <f t="shared" si="79"/>
        <v>2021</v>
      </c>
      <c r="N1729" s="6" t="str">
        <f t="shared" si="80"/>
        <v>High</v>
      </c>
    </row>
    <row r="1730" spans="1:14" x14ac:dyDescent="0.25">
      <c r="A1730" t="s">
        <v>1739</v>
      </c>
      <c r="B1730" t="s">
        <v>5017</v>
      </c>
      <c r="C1730" t="s">
        <v>5037</v>
      </c>
      <c r="D1730">
        <v>29</v>
      </c>
      <c r="E1730" s="5">
        <v>44786</v>
      </c>
      <c r="F1730">
        <v>239</v>
      </c>
      <c r="G1730">
        <v>79</v>
      </c>
      <c r="H1730" t="s">
        <v>5044</v>
      </c>
      <c r="I1730">
        <v>55</v>
      </c>
      <c r="J1730">
        <v>1</v>
      </c>
      <c r="K1730" t="s">
        <v>5049</v>
      </c>
      <c r="L1730" s="7" t="str">
        <f t="shared" si="78"/>
        <v>21-30</v>
      </c>
      <c r="M1730" s="7">
        <f t="shared" si="79"/>
        <v>2022</v>
      </c>
      <c r="N1730" s="6" t="str">
        <f t="shared" si="80"/>
        <v>High</v>
      </c>
    </row>
    <row r="1731" spans="1:14" x14ac:dyDescent="0.25">
      <c r="A1731" t="s">
        <v>1740</v>
      </c>
      <c r="B1731" t="s">
        <v>5015</v>
      </c>
      <c r="C1731" t="s">
        <v>5025</v>
      </c>
      <c r="D1731">
        <v>29</v>
      </c>
      <c r="E1731" s="5">
        <v>44757</v>
      </c>
      <c r="F1731">
        <v>236</v>
      </c>
      <c r="G1731">
        <v>80</v>
      </c>
      <c r="H1731" t="s">
        <v>5048</v>
      </c>
      <c r="I1731">
        <v>93</v>
      </c>
      <c r="J1731">
        <v>0</v>
      </c>
      <c r="L1731" s="7" t="str">
        <f t="shared" ref="L1731:L1794" si="81">IF(D1731&lt;=30,"21-30",IF(D1731&lt;=40,"31-40","41-50"))</f>
        <v>21-30</v>
      </c>
      <c r="M1731" s="7">
        <f t="shared" ref="M1731:M1794" si="82">YEAR(E1731)</f>
        <v>2022</v>
      </c>
      <c r="N1731" s="6" t="str">
        <f t="shared" ref="N1731:N1794" si="83">IF(G1731&lt;30,"Low",IF(G1731&lt;60,"Medium","High"))</f>
        <v>High</v>
      </c>
    </row>
    <row r="1732" spans="1:14" x14ac:dyDescent="0.25">
      <c r="A1732" t="s">
        <v>1741</v>
      </c>
      <c r="B1732" t="s">
        <v>5015</v>
      </c>
      <c r="C1732" t="s">
        <v>5027</v>
      </c>
      <c r="D1732">
        <v>45</v>
      </c>
      <c r="E1732" s="5">
        <v>44312</v>
      </c>
      <c r="F1732">
        <v>256</v>
      </c>
      <c r="G1732">
        <v>83</v>
      </c>
      <c r="H1732" t="s">
        <v>5048</v>
      </c>
      <c r="I1732">
        <v>85</v>
      </c>
      <c r="J1732">
        <v>0</v>
      </c>
      <c r="L1732" s="7" t="str">
        <f t="shared" si="81"/>
        <v>41-50</v>
      </c>
      <c r="M1732" s="7">
        <f t="shared" si="82"/>
        <v>2021</v>
      </c>
      <c r="N1732" s="6" t="str">
        <f t="shared" si="83"/>
        <v>High</v>
      </c>
    </row>
    <row r="1733" spans="1:14" x14ac:dyDescent="0.25">
      <c r="A1733" t="s">
        <v>1742</v>
      </c>
      <c r="B1733" t="s">
        <v>5013</v>
      </c>
      <c r="C1733" t="s">
        <v>5033</v>
      </c>
      <c r="D1733">
        <v>33</v>
      </c>
      <c r="E1733" s="5">
        <v>44187</v>
      </c>
      <c r="F1733">
        <v>255</v>
      </c>
      <c r="G1733">
        <v>30</v>
      </c>
      <c r="H1733" t="s">
        <v>5043</v>
      </c>
      <c r="I1733">
        <v>80</v>
      </c>
      <c r="J1733">
        <v>0</v>
      </c>
      <c r="L1733" s="7" t="str">
        <f t="shared" si="81"/>
        <v>31-40</v>
      </c>
      <c r="M1733" s="7">
        <f t="shared" si="82"/>
        <v>2020</v>
      </c>
      <c r="N1733" s="6" t="str">
        <f t="shared" si="83"/>
        <v>Medium</v>
      </c>
    </row>
    <row r="1734" spans="1:14" x14ac:dyDescent="0.25">
      <c r="A1734" t="s">
        <v>1743</v>
      </c>
      <c r="B1734" t="s">
        <v>5015</v>
      </c>
      <c r="C1734" t="s">
        <v>5027</v>
      </c>
      <c r="D1734">
        <v>31</v>
      </c>
      <c r="E1734" s="5">
        <v>44861</v>
      </c>
      <c r="F1734">
        <v>257</v>
      </c>
      <c r="G1734">
        <v>3</v>
      </c>
      <c r="H1734" t="s">
        <v>5043</v>
      </c>
      <c r="I1734">
        <v>86</v>
      </c>
      <c r="J1734">
        <v>1</v>
      </c>
      <c r="K1734" t="s">
        <v>5051</v>
      </c>
      <c r="L1734" s="7" t="str">
        <f t="shared" si="81"/>
        <v>31-40</v>
      </c>
      <c r="M1734" s="7">
        <f t="shared" si="82"/>
        <v>2022</v>
      </c>
      <c r="N1734" s="6" t="str">
        <f t="shared" si="83"/>
        <v>Low</v>
      </c>
    </row>
    <row r="1735" spans="1:14" x14ac:dyDescent="0.25">
      <c r="A1735" t="s">
        <v>1744</v>
      </c>
      <c r="B1735" t="s">
        <v>5012</v>
      </c>
      <c r="C1735" t="s">
        <v>5021</v>
      </c>
      <c r="D1735">
        <v>41</v>
      </c>
      <c r="E1735" s="5">
        <v>44473</v>
      </c>
      <c r="F1735">
        <v>215</v>
      </c>
      <c r="G1735">
        <v>22</v>
      </c>
      <c r="H1735" t="s">
        <v>5048</v>
      </c>
      <c r="I1735">
        <v>82</v>
      </c>
      <c r="J1735">
        <v>0</v>
      </c>
      <c r="L1735" s="7" t="str">
        <f t="shared" si="81"/>
        <v>41-50</v>
      </c>
      <c r="M1735" s="7">
        <f t="shared" si="82"/>
        <v>2021</v>
      </c>
      <c r="N1735" s="6" t="str">
        <f t="shared" si="83"/>
        <v>Low</v>
      </c>
    </row>
    <row r="1736" spans="1:14" x14ac:dyDescent="0.25">
      <c r="A1736" t="s">
        <v>1745</v>
      </c>
      <c r="B1736" t="s">
        <v>5015</v>
      </c>
      <c r="C1736" t="s">
        <v>5027</v>
      </c>
      <c r="D1736">
        <v>29</v>
      </c>
      <c r="E1736" s="5">
        <v>44454</v>
      </c>
      <c r="F1736">
        <v>246</v>
      </c>
      <c r="G1736">
        <v>8</v>
      </c>
      <c r="H1736" t="s">
        <v>5045</v>
      </c>
      <c r="I1736">
        <v>97</v>
      </c>
      <c r="J1736">
        <v>0</v>
      </c>
      <c r="L1736" s="7" t="str">
        <f t="shared" si="81"/>
        <v>21-30</v>
      </c>
      <c r="M1736" s="7">
        <f t="shared" si="82"/>
        <v>2021</v>
      </c>
      <c r="N1736" s="6" t="str">
        <f t="shared" si="83"/>
        <v>Low</v>
      </c>
    </row>
    <row r="1737" spans="1:14" x14ac:dyDescent="0.25">
      <c r="A1737" t="s">
        <v>1746</v>
      </c>
      <c r="B1737" t="s">
        <v>5016</v>
      </c>
      <c r="C1737" t="s">
        <v>5029</v>
      </c>
      <c r="D1737">
        <v>37</v>
      </c>
      <c r="E1737" s="5">
        <v>44045</v>
      </c>
      <c r="F1737">
        <v>224</v>
      </c>
      <c r="G1737">
        <v>9</v>
      </c>
      <c r="H1737" t="s">
        <v>5048</v>
      </c>
      <c r="I1737">
        <v>66</v>
      </c>
      <c r="J1737">
        <v>0</v>
      </c>
      <c r="L1737" s="7" t="str">
        <f t="shared" si="81"/>
        <v>31-40</v>
      </c>
      <c r="M1737" s="7">
        <f t="shared" si="82"/>
        <v>2020</v>
      </c>
      <c r="N1737" s="6" t="str">
        <f t="shared" si="83"/>
        <v>Low</v>
      </c>
    </row>
    <row r="1738" spans="1:14" x14ac:dyDescent="0.25">
      <c r="A1738" t="s">
        <v>1747</v>
      </c>
      <c r="B1738" t="s">
        <v>5017</v>
      </c>
      <c r="C1738" t="s">
        <v>5042</v>
      </c>
      <c r="D1738">
        <v>37</v>
      </c>
      <c r="E1738" s="5">
        <v>44080</v>
      </c>
      <c r="F1738">
        <v>246</v>
      </c>
      <c r="G1738">
        <v>7</v>
      </c>
      <c r="H1738" t="s">
        <v>5047</v>
      </c>
      <c r="I1738">
        <v>75</v>
      </c>
      <c r="J1738">
        <v>0</v>
      </c>
      <c r="L1738" s="7" t="str">
        <f t="shared" si="81"/>
        <v>31-40</v>
      </c>
      <c r="M1738" s="7">
        <f t="shared" si="82"/>
        <v>2020</v>
      </c>
      <c r="N1738" s="6" t="str">
        <f t="shared" si="83"/>
        <v>Low</v>
      </c>
    </row>
    <row r="1739" spans="1:14" x14ac:dyDescent="0.25">
      <c r="A1739" t="s">
        <v>1748</v>
      </c>
      <c r="B1739" t="s">
        <v>5015</v>
      </c>
      <c r="C1739" t="s">
        <v>5040</v>
      </c>
      <c r="D1739">
        <v>44</v>
      </c>
      <c r="E1739" s="5">
        <v>43978</v>
      </c>
      <c r="F1739">
        <v>232</v>
      </c>
      <c r="G1739">
        <v>80</v>
      </c>
      <c r="H1739" t="s">
        <v>5046</v>
      </c>
      <c r="I1739">
        <v>78</v>
      </c>
      <c r="J1739">
        <v>1</v>
      </c>
      <c r="K1739" t="s">
        <v>5049</v>
      </c>
      <c r="L1739" s="7" t="str">
        <f t="shared" si="81"/>
        <v>41-50</v>
      </c>
      <c r="M1739" s="7">
        <f t="shared" si="82"/>
        <v>2020</v>
      </c>
      <c r="N1739" s="6" t="str">
        <f t="shared" si="83"/>
        <v>High</v>
      </c>
    </row>
    <row r="1740" spans="1:14" x14ac:dyDescent="0.25">
      <c r="A1740" t="s">
        <v>1749</v>
      </c>
      <c r="B1740" t="s">
        <v>5011</v>
      </c>
      <c r="C1740" t="s">
        <v>5019</v>
      </c>
      <c r="D1740">
        <v>49</v>
      </c>
      <c r="E1740" s="5">
        <v>44659</v>
      </c>
      <c r="F1740">
        <v>248</v>
      </c>
      <c r="G1740">
        <v>74</v>
      </c>
      <c r="H1740" t="s">
        <v>5045</v>
      </c>
      <c r="I1740">
        <v>96</v>
      </c>
      <c r="J1740">
        <v>0</v>
      </c>
      <c r="L1740" s="7" t="str">
        <f t="shared" si="81"/>
        <v>41-50</v>
      </c>
      <c r="M1740" s="7">
        <f t="shared" si="82"/>
        <v>2022</v>
      </c>
      <c r="N1740" s="6" t="str">
        <f t="shared" si="83"/>
        <v>High</v>
      </c>
    </row>
    <row r="1741" spans="1:14" x14ac:dyDescent="0.25">
      <c r="A1741" t="s">
        <v>1750</v>
      </c>
      <c r="B1741" t="s">
        <v>5015</v>
      </c>
      <c r="C1741" t="s">
        <v>5040</v>
      </c>
      <c r="D1741">
        <v>43</v>
      </c>
      <c r="E1741" s="5">
        <v>44580</v>
      </c>
      <c r="F1741">
        <v>209</v>
      </c>
      <c r="G1741">
        <v>31</v>
      </c>
      <c r="H1741" t="s">
        <v>5048</v>
      </c>
      <c r="I1741">
        <v>63</v>
      </c>
      <c r="J1741">
        <v>1</v>
      </c>
      <c r="K1741" t="s">
        <v>5049</v>
      </c>
      <c r="L1741" s="7" t="str">
        <f t="shared" si="81"/>
        <v>41-50</v>
      </c>
      <c r="M1741" s="7">
        <f t="shared" si="82"/>
        <v>2022</v>
      </c>
      <c r="N1741" s="6" t="str">
        <f t="shared" si="83"/>
        <v>Medium</v>
      </c>
    </row>
    <row r="1742" spans="1:14" x14ac:dyDescent="0.25">
      <c r="A1742" t="s">
        <v>1751</v>
      </c>
      <c r="B1742" t="s">
        <v>5015</v>
      </c>
      <c r="C1742" t="s">
        <v>5025</v>
      </c>
      <c r="D1742">
        <v>44</v>
      </c>
      <c r="E1742" s="5">
        <v>44852</v>
      </c>
      <c r="F1742">
        <v>229</v>
      </c>
      <c r="G1742">
        <v>90</v>
      </c>
      <c r="H1742" t="s">
        <v>5048</v>
      </c>
      <c r="I1742">
        <v>98</v>
      </c>
      <c r="J1742">
        <v>0</v>
      </c>
      <c r="L1742" s="7" t="str">
        <f t="shared" si="81"/>
        <v>41-50</v>
      </c>
      <c r="M1742" s="7">
        <f t="shared" si="82"/>
        <v>2022</v>
      </c>
      <c r="N1742" s="6" t="str">
        <f t="shared" si="83"/>
        <v>High</v>
      </c>
    </row>
    <row r="1743" spans="1:14" x14ac:dyDescent="0.25">
      <c r="A1743" t="s">
        <v>1752</v>
      </c>
      <c r="B1743" t="s">
        <v>5018</v>
      </c>
      <c r="C1743" t="s">
        <v>5036</v>
      </c>
      <c r="D1743">
        <v>31</v>
      </c>
      <c r="E1743" s="5">
        <v>44222</v>
      </c>
      <c r="F1743">
        <v>228</v>
      </c>
      <c r="G1743">
        <v>42</v>
      </c>
      <c r="H1743" t="s">
        <v>5048</v>
      </c>
      <c r="I1743">
        <v>94</v>
      </c>
      <c r="J1743">
        <v>1</v>
      </c>
      <c r="K1743" t="s">
        <v>5050</v>
      </c>
      <c r="L1743" s="7" t="str">
        <f t="shared" si="81"/>
        <v>31-40</v>
      </c>
      <c r="M1743" s="7">
        <f t="shared" si="82"/>
        <v>2021</v>
      </c>
      <c r="N1743" s="6" t="str">
        <f t="shared" si="83"/>
        <v>Medium</v>
      </c>
    </row>
    <row r="1744" spans="1:14" x14ac:dyDescent="0.25">
      <c r="A1744" t="s">
        <v>1753</v>
      </c>
      <c r="B1744" t="s">
        <v>5018</v>
      </c>
      <c r="C1744" t="s">
        <v>5032</v>
      </c>
      <c r="D1744">
        <v>23</v>
      </c>
      <c r="E1744" s="5">
        <v>44148</v>
      </c>
      <c r="F1744">
        <v>208</v>
      </c>
      <c r="G1744">
        <v>18</v>
      </c>
      <c r="H1744" t="s">
        <v>5044</v>
      </c>
      <c r="I1744">
        <v>68</v>
      </c>
      <c r="J1744">
        <v>0</v>
      </c>
      <c r="L1744" s="7" t="str">
        <f t="shared" si="81"/>
        <v>21-30</v>
      </c>
      <c r="M1744" s="7">
        <f t="shared" si="82"/>
        <v>2020</v>
      </c>
      <c r="N1744" s="6" t="str">
        <f t="shared" si="83"/>
        <v>Low</v>
      </c>
    </row>
    <row r="1745" spans="1:14" x14ac:dyDescent="0.25">
      <c r="A1745" t="s">
        <v>1754</v>
      </c>
      <c r="B1745" t="s">
        <v>5012</v>
      </c>
      <c r="C1745" t="s">
        <v>5034</v>
      </c>
      <c r="D1745">
        <v>40</v>
      </c>
      <c r="E1745" s="5">
        <v>44556</v>
      </c>
      <c r="F1745">
        <v>245</v>
      </c>
      <c r="G1745">
        <v>37</v>
      </c>
      <c r="H1745" t="s">
        <v>5047</v>
      </c>
      <c r="I1745">
        <v>95</v>
      </c>
      <c r="J1745">
        <v>0</v>
      </c>
      <c r="L1745" s="7" t="str">
        <f t="shared" si="81"/>
        <v>31-40</v>
      </c>
      <c r="M1745" s="7">
        <f t="shared" si="82"/>
        <v>2021</v>
      </c>
      <c r="N1745" s="6" t="str">
        <f t="shared" si="83"/>
        <v>Medium</v>
      </c>
    </row>
    <row r="1746" spans="1:14" x14ac:dyDescent="0.25">
      <c r="A1746" t="s">
        <v>1755</v>
      </c>
      <c r="B1746" t="s">
        <v>5018</v>
      </c>
      <c r="C1746" t="s">
        <v>5036</v>
      </c>
      <c r="D1746">
        <v>44</v>
      </c>
      <c r="E1746" s="5">
        <v>44477</v>
      </c>
      <c r="F1746">
        <v>243</v>
      </c>
      <c r="G1746">
        <v>37</v>
      </c>
      <c r="H1746" t="s">
        <v>5043</v>
      </c>
      <c r="I1746">
        <v>97</v>
      </c>
      <c r="J1746">
        <v>0</v>
      </c>
      <c r="L1746" s="7" t="str">
        <f t="shared" si="81"/>
        <v>41-50</v>
      </c>
      <c r="M1746" s="7">
        <f t="shared" si="82"/>
        <v>2021</v>
      </c>
      <c r="N1746" s="6" t="str">
        <f t="shared" si="83"/>
        <v>Medium</v>
      </c>
    </row>
    <row r="1747" spans="1:14" x14ac:dyDescent="0.25">
      <c r="A1747" t="s">
        <v>1756</v>
      </c>
      <c r="B1747" t="s">
        <v>5013</v>
      </c>
      <c r="C1747" t="s">
        <v>5022</v>
      </c>
      <c r="D1747">
        <v>31</v>
      </c>
      <c r="E1747" s="5">
        <v>44048</v>
      </c>
      <c r="F1747">
        <v>224</v>
      </c>
      <c r="G1747">
        <v>32</v>
      </c>
      <c r="H1747" t="s">
        <v>5046</v>
      </c>
      <c r="I1747">
        <v>64</v>
      </c>
      <c r="J1747">
        <v>0</v>
      </c>
      <c r="L1747" s="7" t="str">
        <f t="shared" si="81"/>
        <v>31-40</v>
      </c>
      <c r="M1747" s="7">
        <f t="shared" si="82"/>
        <v>2020</v>
      </c>
      <c r="N1747" s="6" t="str">
        <f t="shared" si="83"/>
        <v>Medium</v>
      </c>
    </row>
    <row r="1748" spans="1:14" x14ac:dyDescent="0.25">
      <c r="A1748" t="s">
        <v>1757</v>
      </c>
      <c r="B1748" t="s">
        <v>5012</v>
      </c>
      <c r="C1748" t="s">
        <v>5021</v>
      </c>
      <c r="D1748">
        <v>31</v>
      </c>
      <c r="E1748" s="5">
        <v>44776</v>
      </c>
      <c r="F1748">
        <v>237</v>
      </c>
      <c r="G1748">
        <v>1</v>
      </c>
      <c r="H1748" t="s">
        <v>5047</v>
      </c>
      <c r="I1748">
        <v>73</v>
      </c>
      <c r="J1748">
        <v>1</v>
      </c>
      <c r="K1748" t="s">
        <v>5051</v>
      </c>
      <c r="L1748" s="7" t="str">
        <f t="shared" si="81"/>
        <v>31-40</v>
      </c>
      <c r="M1748" s="7">
        <f t="shared" si="82"/>
        <v>2022</v>
      </c>
      <c r="N1748" s="6" t="str">
        <f t="shared" si="83"/>
        <v>Low</v>
      </c>
    </row>
    <row r="1749" spans="1:14" x14ac:dyDescent="0.25">
      <c r="A1749" t="s">
        <v>1758</v>
      </c>
      <c r="B1749" t="s">
        <v>5013</v>
      </c>
      <c r="C1749" t="s">
        <v>5033</v>
      </c>
      <c r="D1749">
        <v>42</v>
      </c>
      <c r="E1749" s="5">
        <v>44768</v>
      </c>
      <c r="F1749">
        <v>237</v>
      </c>
      <c r="G1749">
        <v>64</v>
      </c>
      <c r="H1749" t="s">
        <v>5047</v>
      </c>
      <c r="I1749">
        <v>83</v>
      </c>
      <c r="J1749">
        <v>1</v>
      </c>
      <c r="K1749" t="s">
        <v>5051</v>
      </c>
      <c r="L1749" s="7" t="str">
        <f t="shared" si="81"/>
        <v>41-50</v>
      </c>
      <c r="M1749" s="7">
        <f t="shared" si="82"/>
        <v>2022</v>
      </c>
      <c r="N1749" s="6" t="str">
        <f t="shared" si="83"/>
        <v>High</v>
      </c>
    </row>
    <row r="1750" spans="1:14" x14ac:dyDescent="0.25">
      <c r="A1750" t="s">
        <v>1759</v>
      </c>
      <c r="B1750" t="s">
        <v>5014</v>
      </c>
      <c r="C1750" t="s">
        <v>5024</v>
      </c>
      <c r="D1750">
        <v>27</v>
      </c>
      <c r="E1750" s="5">
        <v>44036</v>
      </c>
      <c r="F1750">
        <v>233</v>
      </c>
      <c r="G1750">
        <v>61</v>
      </c>
      <c r="H1750" t="s">
        <v>5043</v>
      </c>
      <c r="I1750">
        <v>80</v>
      </c>
      <c r="J1750">
        <v>1</v>
      </c>
      <c r="K1750" t="s">
        <v>5049</v>
      </c>
      <c r="L1750" s="7" t="str">
        <f t="shared" si="81"/>
        <v>21-30</v>
      </c>
      <c r="M1750" s="7">
        <f t="shared" si="82"/>
        <v>2020</v>
      </c>
      <c r="N1750" s="6" t="str">
        <f t="shared" si="83"/>
        <v>High</v>
      </c>
    </row>
    <row r="1751" spans="1:14" x14ac:dyDescent="0.25">
      <c r="A1751" t="s">
        <v>1760</v>
      </c>
      <c r="B1751" t="s">
        <v>5011</v>
      </c>
      <c r="C1751" t="s">
        <v>5023</v>
      </c>
      <c r="D1751">
        <v>29</v>
      </c>
      <c r="E1751" s="5">
        <v>44611</v>
      </c>
      <c r="F1751">
        <v>213</v>
      </c>
      <c r="G1751">
        <v>28</v>
      </c>
      <c r="H1751" t="s">
        <v>5043</v>
      </c>
      <c r="I1751">
        <v>67</v>
      </c>
      <c r="J1751">
        <v>0</v>
      </c>
      <c r="L1751" s="7" t="str">
        <f t="shared" si="81"/>
        <v>21-30</v>
      </c>
      <c r="M1751" s="7">
        <f t="shared" si="82"/>
        <v>2022</v>
      </c>
      <c r="N1751" s="6" t="str">
        <f t="shared" si="83"/>
        <v>Low</v>
      </c>
    </row>
    <row r="1752" spans="1:14" x14ac:dyDescent="0.25">
      <c r="A1752" t="s">
        <v>1761</v>
      </c>
      <c r="B1752" t="s">
        <v>5012</v>
      </c>
      <c r="C1752" t="s">
        <v>5034</v>
      </c>
      <c r="D1752">
        <v>37</v>
      </c>
      <c r="E1752" s="5">
        <v>44457</v>
      </c>
      <c r="F1752">
        <v>236</v>
      </c>
      <c r="G1752">
        <v>81</v>
      </c>
      <c r="H1752" t="s">
        <v>5045</v>
      </c>
      <c r="I1752">
        <v>97</v>
      </c>
      <c r="J1752">
        <v>0</v>
      </c>
      <c r="L1752" s="7" t="str">
        <f t="shared" si="81"/>
        <v>31-40</v>
      </c>
      <c r="M1752" s="7">
        <f t="shared" si="82"/>
        <v>2021</v>
      </c>
      <c r="N1752" s="6" t="str">
        <f t="shared" si="83"/>
        <v>High</v>
      </c>
    </row>
    <row r="1753" spans="1:14" x14ac:dyDescent="0.25">
      <c r="A1753" t="s">
        <v>1762</v>
      </c>
      <c r="B1753" t="s">
        <v>5012</v>
      </c>
      <c r="C1753" t="s">
        <v>5034</v>
      </c>
      <c r="D1753">
        <v>43</v>
      </c>
      <c r="E1753" s="5">
        <v>44894</v>
      </c>
      <c r="F1753">
        <v>225</v>
      </c>
      <c r="G1753">
        <v>80</v>
      </c>
      <c r="H1753" t="s">
        <v>5045</v>
      </c>
      <c r="I1753">
        <v>71</v>
      </c>
      <c r="J1753">
        <v>0</v>
      </c>
      <c r="L1753" s="7" t="str">
        <f t="shared" si="81"/>
        <v>41-50</v>
      </c>
      <c r="M1753" s="7">
        <f t="shared" si="82"/>
        <v>2022</v>
      </c>
      <c r="N1753" s="6" t="str">
        <f t="shared" si="83"/>
        <v>High</v>
      </c>
    </row>
    <row r="1754" spans="1:14" x14ac:dyDescent="0.25">
      <c r="A1754" t="s">
        <v>1763</v>
      </c>
      <c r="B1754" t="s">
        <v>5018</v>
      </c>
      <c r="C1754" t="s">
        <v>5032</v>
      </c>
      <c r="D1754">
        <v>39</v>
      </c>
      <c r="E1754" s="5">
        <v>44061</v>
      </c>
      <c r="F1754">
        <v>247</v>
      </c>
      <c r="G1754">
        <v>68</v>
      </c>
      <c r="H1754" t="s">
        <v>5045</v>
      </c>
      <c r="I1754">
        <v>53</v>
      </c>
      <c r="J1754">
        <v>1</v>
      </c>
      <c r="K1754" t="s">
        <v>5050</v>
      </c>
      <c r="L1754" s="7" t="str">
        <f t="shared" si="81"/>
        <v>31-40</v>
      </c>
      <c r="M1754" s="7">
        <f t="shared" si="82"/>
        <v>2020</v>
      </c>
      <c r="N1754" s="6" t="str">
        <f t="shared" si="83"/>
        <v>High</v>
      </c>
    </row>
    <row r="1755" spans="1:14" x14ac:dyDescent="0.25">
      <c r="A1755" t="s">
        <v>1764</v>
      </c>
      <c r="B1755" t="s">
        <v>5012</v>
      </c>
      <c r="C1755" t="s">
        <v>5026</v>
      </c>
      <c r="D1755">
        <v>30</v>
      </c>
      <c r="E1755" s="5">
        <v>44111</v>
      </c>
      <c r="F1755">
        <v>247</v>
      </c>
      <c r="G1755">
        <v>23</v>
      </c>
      <c r="H1755" t="s">
        <v>5046</v>
      </c>
      <c r="I1755">
        <v>91</v>
      </c>
      <c r="J1755">
        <v>0</v>
      </c>
      <c r="L1755" s="7" t="str">
        <f t="shared" si="81"/>
        <v>21-30</v>
      </c>
      <c r="M1755" s="7">
        <f t="shared" si="82"/>
        <v>2020</v>
      </c>
      <c r="N1755" s="6" t="str">
        <f t="shared" si="83"/>
        <v>Low</v>
      </c>
    </row>
    <row r="1756" spans="1:14" x14ac:dyDescent="0.25">
      <c r="A1756" t="s">
        <v>1765</v>
      </c>
      <c r="B1756" t="s">
        <v>5012</v>
      </c>
      <c r="C1756" t="s">
        <v>5021</v>
      </c>
      <c r="D1756">
        <v>44</v>
      </c>
      <c r="E1756" s="5">
        <v>44460</v>
      </c>
      <c r="F1756">
        <v>211</v>
      </c>
      <c r="G1756">
        <v>5</v>
      </c>
      <c r="H1756" t="s">
        <v>5044</v>
      </c>
      <c r="I1756">
        <v>67</v>
      </c>
      <c r="J1756">
        <v>1</v>
      </c>
      <c r="K1756" t="s">
        <v>5049</v>
      </c>
      <c r="L1756" s="7" t="str">
        <f t="shared" si="81"/>
        <v>41-50</v>
      </c>
      <c r="M1756" s="7">
        <f t="shared" si="82"/>
        <v>2021</v>
      </c>
      <c r="N1756" s="6" t="str">
        <f t="shared" si="83"/>
        <v>Low</v>
      </c>
    </row>
    <row r="1757" spans="1:14" x14ac:dyDescent="0.25">
      <c r="A1757" t="s">
        <v>1766</v>
      </c>
      <c r="B1757" t="s">
        <v>5012</v>
      </c>
      <c r="C1757" t="s">
        <v>5021</v>
      </c>
      <c r="D1757">
        <v>48</v>
      </c>
      <c r="E1757" s="5">
        <v>43988</v>
      </c>
      <c r="F1757">
        <v>204</v>
      </c>
      <c r="G1757">
        <v>16</v>
      </c>
      <c r="H1757" t="s">
        <v>5044</v>
      </c>
      <c r="I1757">
        <v>69</v>
      </c>
      <c r="J1757">
        <v>0</v>
      </c>
      <c r="L1757" s="7" t="str">
        <f t="shared" si="81"/>
        <v>41-50</v>
      </c>
      <c r="M1757" s="7">
        <f t="shared" si="82"/>
        <v>2020</v>
      </c>
      <c r="N1757" s="6" t="str">
        <f t="shared" si="83"/>
        <v>Low</v>
      </c>
    </row>
    <row r="1758" spans="1:14" x14ac:dyDescent="0.25">
      <c r="A1758" t="s">
        <v>1767</v>
      </c>
      <c r="B1758" t="s">
        <v>5012</v>
      </c>
      <c r="C1758" t="s">
        <v>5026</v>
      </c>
      <c r="D1758">
        <v>29</v>
      </c>
      <c r="E1758" s="5">
        <v>44328</v>
      </c>
      <c r="F1758">
        <v>248</v>
      </c>
      <c r="G1758">
        <v>74</v>
      </c>
      <c r="H1758" t="s">
        <v>5048</v>
      </c>
      <c r="I1758">
        <v>79</v>
      </c>
      <c r="J1758">
        <v>0</v>
      </c>
      <c r="L1758" s="7" t="str">
        <f t="shared" si="81"/>
        <v>21-30</v>
      </c>
      <c r="M1758" s="7">
        <f t="shared" si="82"/>
        <v>2021</v>
      </c>
      <c r="N1758" s="6" t="str">
        <f t="shared" si="83"/>
        <v>High</v>
      </c>
    </row>
    <row r="1759" spans="1:14" x14ac:dyDescent="0.25">
      <c r="A1759" t="s">
        <v>1768</v>
      </c>
      <c r="B1759" t="s">
        <v>5017</v>
      </c>
      <c r="C1759" t="s">
        <v>5042</v>
      </c>
      <c r="D1759">
        <v>47</v>
      </c>
      <c r="E1759" s="5">
        <v>44278</v>
      </c>
      <c r="F1759">
        <v>204</v>
      </c>
      <c r="G1759">
        <v>25</v>
      </c>
      <c r="H1759" t="s">
        <v>5048</v>
      </c>
      <c r="I1759">
        <v>57</v>
      </c>
      <c r="J1759">
        <v>1</v>
      </c>
      <c r="K1759" t="s">
        <v>5049</v>
      </c>
      <c r="L1759" s="7" t="str">
        <f t="shared" si="81"/>
        <v>41-50</v>
      </c>
      <c r="M1759" s="7">
        <f t="shared" si="82"/>
        <v>2021</v>
      </c>
      <c r="N1759" s="6" t="str">
        <f t="shared" si="83"/>
        <v>Low</v>
      </c>
    </row>
    <row r="1760" spans="1:14" x14ac:dyDescent="0.25">
      <c r="A1760" t="s">
        <v>1769</v>
      </c>
      <c r="B1760" t="s">
        <v>5014</v>
      </c>
      <c r="C1760" t="s">
        <v>5028</v>
      </c>
      <c r="D1760">
        <v>25</v>
      </c>
      <c r="E1760" s="5">
        <v>44372</v>
      </c>
      <c r="F1760">
        <v>237</v>
      </c>
      <c r="G1760">
        <v>27</v>
      </c>
      <c r="H1760" t="s">
        <v>5044</v>
      </c>
      <c r="I1760">
        <v>81</v>
      </c>
      <c r="J1760">
        <v>1</v>
      </c>
      <c r="K1760" t="s">
        <v>5050</v>
      </c>
      <c r="L1760" s="7" t="str">
        <f t="shared" si="81"/>
        <v>21-30</v>
      </c>
      <c r="M1760" s="7">
        <f t="shared" si="82"/>
        <v>2021</v>
      </c>
      <c r="N1760" s="6" t="str">
        <f t="shared" si="83"/>
        <v>Low</v>
      </c>
    </row>
    <row r="1761" spans="1:14" x14ac:dyDescent="0.25">
      <c r="A1761" t="s">
        <v>1770</v>
      </c>
      <c r="B1761" t="s">
        <v>5017</v>
      </c>
      <c r="C1761" t="s">
        <v>5037</v>
      </c>
      <c r="D1761">
        <v>35</v>
      </c>
      <c r="E1761" s="5">
        <v>44046</v>
      </c>
      <c r="F1761">
        <v>257</v>
      </c>
      <c r="G1761">
        <v>14</v>
      </c>
      <c r="H1761" t="s">
        <v>5046</v>
      </c>
      <c r="I1761">
        <v>78</v>
      </c>
      <c r="J1761">
        <v>0</v>
      </c>
      <c r="L1761" s="7" t="str">
        <f t="shared" si="81"/>
        <v>31-40</v>
      </c>
      <c r="M1761" s="7">
        <f t="shared" si="82"/>
        <v>2020</v>
      </c>
      <c r="N1761" s="6" t="str">
        <f t="shared" si="83"/>
        <v>Low</v>
      </c>
    </row>
    <row r="1762" spans="1:14" x14ac:dyDescent="0.25">
      <c r="A1762" t="s">
        <v>1771</v>
      </c>
      <c r="B1762" t="s">
        <v>5014</v>
      </c>
      <c r="C1762" t="s">
        <v>5028</v>
      </c>
      <c r="D1762">
        <v>30</v>
      </c>
      <c r="E1762" s="5">
        <v>44155</v>
      </c>
      <c r="F1762">
        <v>226</v>
      </c>
      <c r="G1762">
        <v>76</v>
      </c>
      <c r="H1762" t="s">
        <v>5047</v>
      </c>
      <c r="I1762">
        <v>81</v>
      </c>
      <c r="J1762">
        <v>0</v>
      </c>
      <c r="L1762" s="7" t="str">
        <f t="shared" si="81"/>
        <v>21-30</v>
      </c>
      <c r="M1762" s="7">
        <f t="shared" si="82"/>
        <v>2020</v>
      </c>
      <c r="N1762" s="6" t="str">
        <f t="shared" si="83"/>
        <v>High</v>
      </c>
    </row>
    <row r="1763" spans="1:14" x14ac:dyDescent="0.25">
      <c r="A1763" t="s">
        <v>1772</v>
      </c>
      <c r="B1763" t="s">
        <v>5015</v>
      </c>
      <c r="C1763" t="s">
        <v>5025</v>
      </c>
      <c r="D1763">
        <v>37</v>
      </c>
      <c r="E1763" s="5">
        <v>44401</v>
      </c>
      <c r="F1763">
        <v>218</v>
      </c>
      <c r="G1763">
        <v>82</v>
      </c>
      <c r="H1763" t="s">
        <v>5047</v>
      </c>
      <c r="I1763">
        <v>66</v>
      </c>
      <c r="J1763">
        <v>0</v>
      </c>
      <c r="L1763" s="7" t="str">
        <f t="shared" si="81"/>
        <v>31-40</v>
      </c>
      <c r="M1763" s="7">
        <f t="shared" si="82"/>
        <v>2021</v>
      </c>
      <c r="N1763" s="6" t="str">
        <f t="shared" si="83"/>
        <v>High</v>
      </c>
    </row>
    <row r="1764" spans="1:14" x14ac:dyDescent="0.25">
      <c r="A1764" t="s">
        <v>1773</v>
      </c>
      <c r="B1764" t="s">
        <v>5015</v>
      </c>
      <c r="C1764" t="s">
        <v>5040</v>
      </c>
      <c r="D1764">
        <v>43</v>
      </c>
      <c r="E1764" s="5">
        <v>44353</v>
      </c>
      <c r="F1764">
        <v>232</v>
      </c>
      <c r="G1764">
        <v>39</v>
      </c>
      <c r="H1764" t="s">
        <v>5046</v>
      </c>
      <c r="I1764">
        <v>78</v>
      </c>
      <c r="J1764">
        <v>0</v>
      </c>
      <c r="L1764" s="7" t="str">
        <f t="shared" si="81"/>
        <v>41-50</v>
      </c>
      <c r="M1764" s="7">
        <f t="shared" si="82"/>
        <v>2021</v>
      </c>
      <c r="N1764" s="6" t="str">
        <f t="shared" si="83"/>
        <v>Medium</v>
      </c>
    </row>
    <row r="1765" spans="1:14" x14ac:dyDescent="0.25">
      <c r="A1765" t="s">
        <v>1774</v>
      </c>
      <c r="B1765" t="s">
        <v>5013</v>
      </c>
      <c r="C1765" t="s">
        <v>5033</v>
      </c>
      <c r="D1765">
        <v>22</v>
      </c>
      <c r="E1765" s="5">
        <v>44601</v>
      </c>
      <c r="F1765">
        <v>257</v>
      </c>
      <c r="G1765">
        <v>65</v>
      </c>
      <c r="H1765" t="s">
        <v>5048</v>
      </c>
      <c r="I1765">
        <v>81</v>
      </c>
      <c r="J1765">
        <v>0</v>
      </c>
      <c r="L1765" s="7" t="str">
        <f t="shared" si="81"/>
        <v>21-30</v>
      </c>
      <c r="M1765" s="7">
        <f t="shared" si="82"/>
        <v>2022</v>
      </c>
      <c r="N1765" s="6" t="str">
        <f t="shared" si="83"/>
        <v>High</v>
      </c>
    </row>
    <row r="1766" spans="1:14" x14ac:dyDescent="0.25">
      <c r="A1766" t="s">
        <v>1775</v>
      </c>
      <c r="B1766" t="s">
        <v>5013</v>
      </c>
      <c r="C1766" t="s">
        <v>5039</v>
      </c>
      <c r="D1766">
        <v>46</v>
      </c>
      <c r="E1766" s="5">
        <v>44485</v>
      </c>
      <c r="F1766">
        <v>243</v>
      </c>
      <c r="G1766">
        <v>38</v>
      </c>
      <c r="H1766" t="s">
        <v>5045</v>
      </c>
      <c r="I1766">
        <v>78</v>
      </c>
      <c r="J1766">
        <v>1</v>
      </c>
      <c r="K1766" t="s">
        <v>5050</v>
      </c>
      <c r="L1766" s="7" t="str">
        <f t="shared" si="81"/>
        <v>41-50</v>
      </c>
      <c r="M1766" s="7">
        <f t="shared" si="82"/>
        <v>2021</v>
      </c>
      <c r="N1766" s="6" t="str">
        <f t="shared" si="83"/>
        <v>Medium</v>
      </c>
    </row>
    <row r="1767" spans="1:14" x14ac:dyDescent="0.25">
      <c r="A1767" t="s">
        <v>1776</v>
      </c>
      <c r="B1767" t="s">
        <v>5013</v>
      </c>
      <c r="C1767" t="s">
        <v>5039</v>
      </c>
      <c r="D1767">
        <v>46</v>
      </c>
      <c r="E1767" s="5">
        <v>44816</v>
      </c>
      <c r="F1767">
        <v>248</v>
      </c>
      <c r="G1767">
        <v>29</v>
      </c>
      <c r="H1767" t="s">
        <v>5043</v>
      </c>
      <c r="I1767">
        <v>69</v>
      </c>
      <c r="J1767">
        <v>1</v>
      </c>
      <c r="K1767" t="s">
        <v>5051</v>
      </c>
      <c r="L1767" s="7" t="str">
        <f t="shared" si="81"/>
        <v>41-50</v>
      </c>
      <c r="M1767" s="7">
        <f t="shared" si="82"/>
        <v>2022</v>
      </c>
      <c r="N1767" s="6" t="str">
        <f t="shared" si="83"/>
        <v>Low</v>
      </c>
    </row>
    <row r="1768" spans="1:14" x14ac:dyDescent="0.25">
      <c r="A1768" t="s">
        <v>1777</v>
      </c>
      <c r="B1768" t="s">
        <v>5014</v>
      </c>
      <c r="C1768" t="s">
        <v>5028</v>
      </c>
      <c r="D1768">
        <v>43</v>
      </c>
      <c r="E1768" s="5">
        <v>44620</v>
      </c>
      <c r="F1768">
        <v>259</v>
      </c>
      <c r="G1768">
        <v>78</v>
      </c>
      <c r="H1768" t="s">
        <v>5043</v>
      </c>
      <c r="I1768">
        <v>86</v>
      </c>
      <c r="J1768">
        <v>0</v>
      </c>
      <c r="L1768" s="7" t="str">
        <f t="shared" si="81"/>
        <v>41-50</v>
      </c>
      <c r="M1768" s="7">
        <f t="shared" si="82"/>
        <v>2022</v>
      </c>
      <c r="N1768" s="6" t="str">
        <f t="shared" si="83"/>
        <v>High</v>
      </c>
    </row>
    <row r="1769" spans="1:14" x14ac:dyDescent="0.25">
      <c r="A1769" t="s">
        <v>1778</v>
      </c>
      <c r="B1769" t="s">
        <v>5015</v>
      </c>
      <c r="C1769" t="s">
        <v>5027</v>
      </c>
      <c r="D1769">
        <v>28</v>
      </c>
      <c r="E1769" s="5">
        <v>44143</v>
      </c>
      <c r="F1769">
        <v>225</v>
      </c>
      <c r="G1769">
        <v>100</v>
      </c>
      <c r="H1769" t="s">
        <v>5043</v>
      </c>
      <c r="I1769">
        <v>60</v>
      </c>
      <c r="J1769">
        <v>0</v>
      </c>
      <c r="L1769" s="7" t="str">
        <f t="shared" si="81"/>
        <v>21-30</v>
      </c>
      <c r="M1769" s="7">
        <f t="shared" si="82"/>
        <v>2020</v>
      </c>
      <c r="N1769" s="6" t="str">
        <f t="shared" si="83"/>
        <v>High</v>
      </c>
    </row>
    <row r="1770" spans="1:14" x14ac:dyDescent="0.25">
      <c r="A1770" t="s">
        <v>1779</v>
      </c>
      <c r="B1770" t="s">
        <v>5015</v>
      </c>
      <c r="C1770" t="s">
        <v>5025</v>
      </c>
      <c r="D1770">
        <v>37</v>
      </c>
      <c r="E1770" s="5">
        <v>44258</v>
      </c>
      <c r="F1770">
        <v>238</v>
      </c>
      <c r="G1770">
        <v>100</v>
      </c>
      <c r="H1770" t="s">
        <v>5048</v>
      </c>
      <c r="I1770">
        <v>99</v>
      </c>
      <c r="J1770">
        <v>1</v>
      </c>
      <c r="K1770" t="s">
        <v>5049</v>
      </c>
      <c r="L1770" s="7" t="str">
        <f t="shared" si="81"/>
        <v>31-40</v>
      </c>
      <c r="M1770" s="7">
        <f t="shared" si="82"/>
        <v>2021</v>
      </c>
      <c r="N1770" s="6" t="str">
        <f t="shared" si="83"/>
        <v>High</v>
      </c>
    </row>
    <row r="1771" spans="1:14" x14ac:dyDescent="0.25">
      <c r="A1771" t="s">
        <v>1780</v>
      </c>
      <c r="B1771" t="s">
        <v>5018</v>
      </c>
      <c r="C1771" t="s">
        <v>5036</v>
      </c>
      <c r="D1771">
        <v>49</v>
      </c>
      <c r="E1771" s="5">
        <v>44073</v>
      </c>
      <c r="F1771">
        <v>219</v>
      </c>
      <c r="G1771">
        <v>47</v>
      </c>
      <c r="H1771" t="s">
        <v>5043</v>
      </c>
      <c r="I1771">
        <v>69</v>
      </c>
      <c r="J1771">
        <v>1</v>
      </c>
      <c r="K1771" t="s">
        <v>5050</v>
      </c>
      <c r="L1771" s="7" t="str">
        <f t="shared" si="81"/>
        <v>41-50</v>
      </c>
      <c r="M1771" s="7">
        <f t="shared" si="82"/>
        <v>2020</v>
      </c>
      <c r="N1771" s="6" t="str">
        <f t="shared" si="83"/>
        <v>Medium</v>
      </c>
    </row>
    <row r="1772" spans="1:14" x14ac:dyDescent="0.25">
      <c r="A1772" t="s">
        <v>1781</v>
      </c>
      <c r="B1772" t="s">
        <v>5015</v>
      </c>
      <c r="C1772" t="s">
        <v>5025</v>
      </c>
      <c r="D1772">
        <v>32</v>
      </c>
      <c r="E1772" s="5">
        <v>44467</v>
      </c>
      <c r="F1772">
        <v>219</v>
      </c>
      <c r="G1772">
        <v>54</v>
      </c>
      <c r="H1772" t="s">
        <v>5044</v>
      </c>
      <c r="I1772">
        <v>75</v>
      </c>
      <c r="J1772">
        <v>1</v>
      </c>
      <c r="K1772" t="s">
        <v>5049</v>
      </c>
      <c r="L1772" s="7" t="str">
        <f t="shared" si="81"/>
        <v>31-40</v>
      </c>
      <c r="M1772" s="7">
        <f t="shared" si="82"/>
        <v>2021</v>
      </c>
      <c r="N1772" s="6" t="str">
        <f t="shared" si="83"/>
        <v>Medium</v>
      </c>
    </row>
    <row r="1773" spans="1:14" x14ac:dyDescent="0.25">
      <c r="A1773" t="s">
        <v>1782</v>
      </c>
      <c r="B1773" t="s">
        <v>5016</v>
      </c>
      <c r="C1773" t="s">
        <v>5041</v>
      </c>
      <c r="D1773">
        <v>35</v>
      </c>
      <c r="E1773" s="5">
        <v>44565</v>
      </c>
      <c r="F1773">
        <v>241</v>
      </c>
      <c r="G1773">
        <v>17</v>
      </c>
      <c r="H1773" t="s">
        <v>5048</v>
      </c>
      <c r="I1773">
        <v>99</v>
      </c>
      <c r="J1773">
        <v>1</v>
      </c>
      <c r="K1773" t="s">
        <v>5049</v>
      </c>
      <c r="L1773" s="7" t="str">
        <f t="shared" si="81"/>
        <v>31-40</v>
      </c>
      <c r="M1773" s="7">
        <f t="shared" si="82"/>
        <v>2022</v>
      </c>
      <c r="N1773" s="6" t="str">
        <f t="shared" si="83"/>
        <v>Low</v>
      </c>
    </row>
    <row r="1774" spans="1:14" x14ac:dyDescent="0.25">
      <c r="A1774" t="s">
        <v>1783</v>
      </c>
      <c r="B1774" t="s">
        <v>5012</v>
      </c>
      <c r="C1774" t="s">
        <v>5026</v>
      </c>
      <c r="D1774">
        <v>43</v>
      </c>
      <c r="E1774" s="5">
        <v>44194</v>
      </c>
      <c r="F1774">
        <v>216</v>
      </c>
      <c r="G1774">
        <v>37</v>
      </c>
      <c r="H1774" t="s">
        <v>5047</v>
      </c>
      <c r="I1774">
        <v>51</v>
      </c>
      <c r="J1774">
        <v>1</v>
      </c>
      <c r="K1774" t="s">
        <v>5051</v>
      </c>
      <c r="L1774" s="7" t="str">
        <f t="shared" si="81"/>
        <v>41-50</v>
      </c>
      <c r="M1774" s="7">
        <f t="shared" si="82"/>
        <v>2020</v>
      </c>
      <c r="N1774" s="6" t="str">
        <f t="shared" si="83"/>
        <v>Medium</v>
      </c>
    </row>
    <row r="1775" spans="1:14" x14ac:dyDescent="0.25">
      <c r="A1775" t="s">
        <v>1784</v>
      </c>
      <c r="B1775" t="s">
        <v>5016</v>
      </c>
      <c r="C1775" t="s">
        <v>5031</v>
      </c>
      <c r="D1775">
        <v>39</v>
      </c>
      <c r="E1775" s="5">
        <v>44354</v>
      </c>
      <c r="F1775">
        <v>247</v>
      </c>
      <c r="G1775">
        <v>25</v>
      </c>
      <c r="H1775" t="s">
        <v>5043</v>
      </c>
      <c r="I1775">
        <v>89</v>
      </c>
      <c r="J1775">
        <v>1</v>
      </c>
      <c r="K1775" t="s">
        <v>5051</v>
      </c>
      <c r="L1775" s="7" t="str">
        <f t="shared" si="81"/>
        <v>31-40</v>
      </c>
      <c r="M1775" s="7">
        <f t="shared" si="82"/>
        <v>2021</v>
      </c>
      <c r="N1775" s="6" t="str">
        <f t="shared" si="83"/>
        <v>Low</v>
      </c>
    </row>
    <row r="1776" spans="1:14" x14ac:dyDescent="0.25">
      <c r="A1776" t="s">
        <v>1785</v>
      </c>
      <c r="B1776" t="s">
        <v>5011</v>
      </c>
      <c r="C1776" t="s">
        <v>5019</v>
      </c>
      <c r="D1776">
        <v>29</v>
      </c>
      <c r="E1776" s="5">
        <v>44763</v>
      </c>
      <c r="F1776">
        <v>220</v>
      </c>
      <c r="G1776">
        <v>92</v>
      </c>
      <c r="H1776" t="s">
        <v>5048</v>
      </c>
      <c r="I1776">
        <v>96</v>
      </c>
      <c r="J1776">
        <v>1</v>
      </c>
      <c r="K1776" t="s">
        <v>5049</v>
      </c>
      <c r="L1776" s="7" t="str">
        <f t="shared" si="81"/>
        <v>21-30</v>
      </c>
      <c r="M1776" s="7">
        <f t="shared" si="82"/>
        <v>2022</v>
      </c>
      <c r="N1776" s="6" t="str">
        <f t="shared" si="83"/>
        <v>High</v>
      </c>
    </row>
    <row r="1777" spans="1:14" x14ac:dyDescent="0.25">
      <c r="A1777" t="s">
        <v>1786</v>
      </c>
      <c r="B1777" t="s">
        <v>5016</v>
      </c>
      <c r="C1777" t="s">
        <v>5029</v>
      </c>
      <c r="D1777">
        <v>44</v>
      </c>
      <c r="E1777" s="5">
        <v>44429</v>
      </c>
      <c r="F1777">
        <v>215</v>
      </c>
      <c r="G1777">
        <v>35</v>
      </c>
      <c r="H1777" t="s">
        <v>5044</v>
      </c>
      <c r="I1777">
        <v>87</v>
      </c>
      <c r="J1777">
        <v>1</v>
      </c>
      <c r="K1777" t="s">
        <v>5049</v>
      </c>
      <c r="L1777" s="7" t="str">
        <f t="shared" si="81"/>
        <v>41-50</v>
      </c>
      <c r="M1777" s="7">
        <f t="shared" si="82"/>
        <v>2021</v>
      </c>
      <c r="N1777" s="6" t="str">
        <f t="shared" si="83"/>
        <v>Medium</v>
      </c>
    </row>
    <row r="1778" spans="1:14" x14ac:dyDescent="0.25">
      <c r="A1778" t="s">
        <v>1787</v>
      </c>
      <c r="B1778" t="s">
        <v>5011</v>
      </c>
      <c r="C1778" t="s">
        <v>5019</v>
      </c>
      <c r="D1778">
        <v>42</v>
      </c>
      <c r="E1778" s="5">
        <v>44577</v>
      </c>
      <c r="F1778">
        <v>217</v>
      </c>
      <c r="G1778">
        <v>68</v>
      </c>
      <c r="H1778" t="s">
        <v>5047</v>
      </c>
      <c r="I1778">
        <v>78</v>
      </c>
      <c r="J1778">
        <v>1</v>
      </c>
      <c r="K1778" t="s">
        <v>5049</v>
      </c>
      <c r="L1778" s="7" t="str">
        <f t="shared" si="81"/>
        <v>41-50</v>
      </c>
      <c r="M1778" s="7">
        <f t="shared" si="82"/>
        <v>2022</v>
      </c>
      <c r="N1778" s="6" t="str">
        <f t="shared" si="83"/>
        <v>High</v>
      </c>
    </row>
    <row r="1779" spans="1:14" x14ac:dyDescent="0.25">
      <c r="A1779" t="s">
        <v>1788</v>
      </c>
      <c r="B1779" t="s">
        <v>5014</v>
      </c>
      <c r="C1779" t="s">
        <v>5028</v>
      </c>
      <c r="D1779">
        <v>50</v>
      </c>
      <c r="E1779" s="5">
        <v>44160</v>
      </c>
      <c r="F1779">
        <v>204</v>
      </c>
      <c r="G1779">
        <v>41</v>
      </c>
      <c r="H1779" t="s">
        <v>5046</v>
      </c>
      <c r="I1779">
        <v>76</v>
      </c>
      <c r="J1779">
        <v>0</v>
      </c>
      <c r="L1779" s="7" t="str">
        <f t="shared" si="81"/>
        <v>41-50</v>
      </c>
      <c r="M1779" s="7">
        <f t="shared" si="82"/>
        <v>2020</v>
      </c>
      <c r="N1779" s="6" t="str">
        <f t="shared" si="83"/>
        <v>Medium</v>
      </c>
    </row>
    <row r="1780" spans="1:14" x14ac:dyDescent="0.25">
      <c r="A1780" t="s">
        <v>1789</v>
      </c>
      <c r="B1780" t="s">
        <v>5013</v>
      </c>
      <c r="C1780" t="s">
        <v>5022</v>
      </c>
      <c r="D1780">
        <v>31</v>
      </c>
      <c r="E1780" s="5">
        <v>44340</v>
      </c>
      <c r="F1780">
        <v>212</v>
      </c>
      <c r="G1780">
        <v>71</v>
      </c>
      <c r="H1780" t="s">
        <v>5045</v>
      </c>
      <c r="I1780">
        <v>78</v>
      </c>
      <c r="J1780">
        <v>0</v>
      </c>
      <c r="L1780" s="7" t="str">
        <f t="shared" si="81"/>
        <v>31-40</v>
      </c>
      <c r="M1780" s="7">
        <f t="shared" si="82"/>
        <v>2021</v>
      </c>
      <c r="N1780" s="6" t="str">
        <f t="shared" si="83"/>
        <v>High</v>
      </c>
    </row>
    <row r="1781" spans="1:14" x14ac:dyDescent="0.25">
      <c r="A1781" t="s">
        <v>1790</v>
      </c>
      <c r="B1781" t="s">
        <v>5015</v>
      </c>
      <c r="C1781" t="s">
        <v>5025</v>
      </c>
      <c r="D1781">
        <v>39</v>
      </c>
      <c r="E1781" s="5">
        <v>44146</v>
      </c>
      <c r="F1781">
        <v>242</v>
      </c>
      <c r="G1781">
        <v>33</v>
      </c>
      <c r="H1781" t="s">
        <v>5044</v>
      </c>
      <c r="I1781">
        <v>83</v>
      </c>
      <c r="J1781">
        <v>1</v>
      </c>
      <c r="K1781" t="s">
        <v>5050</v>
      </c>
      <c r="L1781" s="7" t="str">
        <f t="shared" si="81"/>
        <v>31-40</v>
      </c>
      <c r="M1781" s="7">
        <f t="shared" si="82"/>
        <v>2020</v>
      </c>
      <c r="N1781" s="6" t="str">
        <f t="shared" si="83"/>
        <v>Medium</v>
      </c>
    </row>
    <row r="1782" spans="1:14" x14ac:dyDescent="0.25">
      <c r="A1782" t="s">
        <v>1791</v>
      </c>
      <c r="B1782" t="s">
        <v>5017</v>
      </c>
      <c r="C1782" t="s">
        <v>5030</v>
      </c>
      <c r="D1782">
        <v>46</v>
      </c>
      <c r="E1782" s="5">
        <v>44139</v>
      </c>
      <c r="F1782">
        <v>204</v>
      </c>
      <c r="G1782">
        <v>100</v>
      </c>
      <c r="H1782" t="s">
        <v>5046</v>
      </c>
      <c r="I1782">
        <v>95</v>
      </c>
      <c r="J1782">
        <v>1</v>
      </c>
      <c r="K1782" t="s">
        <v>5051</v>
      </c>
      <c r="L1782" s="7" t="str">
        <f t="shared" si="81"/>
        <v>41-50</v>
      </c>
      <c r="M1782" s="7">
        <f t="shared" si="82"/>
        <v>2020</v>
      </c>
      <c r="N1782" s="6" t="str">
        <f t="shared" si="83"/>
        <v>High</v>
      </c>
    </row>
    <row r="1783" spans="1:14" x14ac:dyDescent="0.25">
      <c r="A1783" t="s">
        <v>1792</v>
      </c>
      <c r="B1783" t="s">
        <v>5014</v>
      </c>
      <c r="C1783" t="s">
        <v>5024</v>
      </c>
      <c r="D1783">
        <v>50</v>
      </c>
      <c r="E1783" s="5">
        <v>44708</v>
      </c>
      <c r="F1783">
        <v>211</v>
      </c>
      <c r="G1783">
        <v>41</v>
      </c>
      <c r="H1783" t="s">
        <v>5048</v>
      </c>
      <c r="I1783">
        <v>64</v>
      </c>
      <c r="J1783">
        <v>1</v>
      </c>
      <c r="K1783" t="s">
        <v>5051</v>
      </c>
      <c r="L1783" s="7" t="str">
        <f t="shared" si="81"/>
        <v>41-50</v>
      </c>
      <c r="M1783" s="7">
        <f t="shared" si="82"/>
        <v>2022</v>
      </c>
      <c r="N1783" s="6" t="str">
        <f t="shared" si="83"/>
        <v>Medium</v>
      </c>
    </row>
    <row r="1784" spans="1:14" x14ac:dyDescent="0.25">
      <c r="A1784" t="s">
        <v>1793</v>
      </c>
      <c r="B1784" t="s">
        <v>5015</v>
      </c>
      <c r="C1784" t="s">
        <v>5027</v>
      </c>
      <c r="D1784">
        <v>43</v>
      </c>
      <c r="E1784" s="5">
        <v>43933</v>
      </c>
      <c r="F1784">
        <v>245</v>
      </c>
      <c r="G1784">
        <v>33</v>
      </c>
      <c r="H1784" t="s">
        <v>5047</v>
      </c>
      <c r="I1784">
        <v>88</v>
      </c>
      <c r="J1784">
        <v>0</v>
      </c>
      <c r="L1784" s="7" t="str">
        <f t="shared" si="81"/>
        <v>41-50</v>
      </c>
      <c r="M1784" s="7">
        <f t="shared" si="82"/>
        <v>2020</v>
      </c>
      <c r="N1784" s="6" t="str">
        <f t="shared" si="83"/>
        <v>Medium</v>
      </c>
    </row>
    <row r="1785" spans="1:14" x14ac:dyDescent="0.25">
      <c r="A1785" t="s">
        <v>1794</v>
      </c>
      <c r="B1785" t="s">
        <v>5013</v>
      </c>
      <c r="C1785" t="s">
        <v>5039</v>
      </c>
      <c r="D1785">
        <v>42</v>
      </c>
      <c r="E1785" s="5">
        <v>44507</v>
      </c>
      <c r="F1785">
        <v>227</v>
      </c>
      <c r="G1785">
        <v>50</v>
      </c>
      <c r="H1785" t="s">
        <v>5048</v>
      </c>
      <c r="I1785">
        <v>53</v>
      </c>
      <c r="J1785">
        <v>0</v>
      </c>
      <c r="L1785" s="7" t="str">
        <f t="shared" si="81"/>
        <v>41-50</v>
      </c>
      <c r="M1785" s="7">
        <f t="shared" si="82"/>
        <v>2021</v>
      </c>
      <c r="N1785" s="6" t="str">
        <f t="shared" si="83"/>
        <v>Medium</v>
      </c>
    </row>
    <row r="1786" spans="1:14" x14ac:dyDescent="0.25">
      <c r="A1786" t="s">
        <v>1795</v>
      </c>
      <c r="B1786" t="s">
        <v>5015</v>
      </c>
      <c r="C1786" t="s">
        <v>5027</v>
      </c>
      <c r="D1786">
        <v>40</v>
      </c>
      <c r="E1786" s="5">
        <v>44480</v>
      </c>
      <c r="F1786">
        <v>202</v>
      </c>
      <c r="G1786">
        <v>64</v>
      </c>
      <c r="H1786" t="s">
        <v>5047</v>
      </c>
      <c r="I1786">
        <v>100</v>
      </c>
      <c r="J1786">
        <v>1</v>
      </c>
      <c r="K1786" t="s">
        <v>5051</v>
      </c>
      <c r="L1786" s="7" t="str">
        <f t="shared" si="81"/>
        <v>31-40</v>
      </c>
      <c r="M1786" s="7">
        <f t="shared" si="82"/>
        <v>2021</v>
      </c>
      <c r="N1786" s="6" t="str">
        <f t="shared" si="83"/>
        <v>High</v>
      </c>
    </row>
    <row r="1787" spans="1:14" x14ac:dyDescent="0.25">
      <c r="A1787" t="s">
        <v>1796</v>
      </c>
      <c r="B1787" t="s">
        <v>5015</v>
      </c>
      <c r="C1787" t="s">
        <v>5025</v>
      </c>
      <c r="D1787">
        <v>24</v>
      </c>
      <c r="E1787" s="5">
        <v>44175</v>
      </c>
      <c r="F1787">
        <v>204</v>
      </c>
      <c r="G1787">
        <v>72</v>
      </c>
      <c r="H1787" t="s">
        <v>5045</v>
      </c>
      <c r="I1787">
        <v>85</v>
      </c>
      <c r="J1787">
        <v>0</v>
      </c>
      <c r="L1787" s="7" t="str">
        <f t="shared" si="81"/>
        <v>21-30</v>
      </c>
      <c r="M1787" s="7">
        <f t="shared" si="82"/>
        <v>2020</v>
      </c>
      <c r="N1787" s="6" t="str">
        <f t="shared" si="83"/>
        <v>High</v>
      </c>
    </row>
    <row r="1788" spans="1:14" x14ac:dyDescent="0.25">
      <c r="A1788" t="s">
        <v>1797</v>
      </c>
      <c r="B1788" t="s">
        <v>5013</v>
      </c>
      <c r="C1788" t="s">
        <v>5022</v>
      </c>
      <c r="D1788">
        <v>49</v>
      </c>
      <c r="E1788" s="5">
        <v>44056</v>
      </c>
      <c r="F1788">
        <v>205</v>
      </c>
      <c r="G1788">
        <v>73</v>
      </c>
      <c r="H1788" t="s">
        <v>5048</v>
      </c>
      <c r="I1788">
        <v>89</v>
      </c>
      <c r="J1788">
        <v>0</v>
      </c>
      <c r="L1788" s="7" t="str">
        <f t="shared" si="81"/>
        <v>41-50</v>
      </c>
      <c r="M1788" s="7">
        <f t="shared" si="82"/>
        <v>2020</v>
      </c>
      <c r="N1788" s="6" t="str">
        <f t="shared" si="83"/>
        <v>High</v>
      </c>
    </row>
    <row r="1789" spans="1:14" x14ac:dyDescent="0.25">
      <c r="A1789" t="s">
        <v>1798</v>
      </c>
      <c r="B1789" t="s">
        <v>5011</v>
      </c>
      <c r="C1789" t="s">
        <v>5020</v>
      </c>
      <c r="D1789">
        <v>35</v>
      </c>
      <c r="E1789" s="5">
        <v>44090</v>
      </c>
      <c r="F1789">
        <v>217</v>
      </c>
      <c r="G1789">
        <v>59</v>
      </c>
      <c r="H1789" t="s">
        <v>5048</v>
      </c>
      <c r="I1789">
        <v>97</v>
      </c>
      <c r="J1789">
        <v>0</v>
      </c>
      <c r="L1789" s="7" t="str">
        <f t="shared" si="81"/>
        <v>31-40</v>
      </c>
      <c r="M1789" s="7">
        <f t="shared" si="82"/>
        <v>2020</v>
      </c>
      <c r="N1789" s="6" t="str">
        <f t="shared" si="83"/>
        <v>Medium</v>
      </c>
    </row>
    <row r="1790" spans="1:14" x14ac:dyDescent="0.25">
      <c r="A1790" t="s">
        <v>1799</v>
      </c>
      <c r="B1790" t="s">
        <v>5015</v>
      </c>
      <c r="C1790" t="s">
        <v>5027</v>
      </c>
      <c r="D1790">
        <v>27</v>
      </c>
      <c r="E1790" s="5">
        <v>44264</v>
      </c>
      <c r="F1790">
        <v>236</v>
      </c>
      <c r="G1790">
        <v>43</v>
      </c>
      <c r="H1790" t="s">
        <v>5048</v>
      </c>
      <c r="I1790">
        <v>83</v>
      </c>
      <c r="J1790">
        <v>1</v>
      </c>
      <c r="K1790" t="s">
        <v>5049</v>
      </c>
      <c r="L1790" s="7" t="str">
        <f t="shared" si="81"/>
        <v>21-30</v>
      </c>
      <c r="M1790" s="7">
        <f t="shared" si="82"/>
        <v>2021</v>
      </c>
      <c r="N1790" s="6" t="str">
        <f t="shared" si="83"/>
        <v>Medium</v>
      </c>
    </row>
    <row r="1791" spans="1:14" x14ac:dyDescent="0.25">
      <c r="A1791" t="s">
        <v>1800</v>
      </c>
      <c r="B1791" t="s">
        <v>5016</v>
      </c>
      <c r="C1791" t="s">
        <v>5029</v>
      </c>
      <c r="D1791">
        <v>31</v>
      </c>
      <c r="E1791" s="5">
        <v>44921</v>
      </c>
      <c r="F1791">
        <v>239</v>
      </c>
      <c r="G1791">
        <v>49</v>
      </c>
      <c r="H1791" t="s">
        <v>5045</v>
      </c>
      <c r="I1791">
        <v>50</v>
      </c>
      <c r="J1791">
        <v>0</v>
      </c>
      <c r="L1791" s="7" t="str">
        <f t="shared" si="81"/>
        <v>31-40</v>
      </c>
      <c r="M1791" s="7">
        <f t="shared" si="82"/>
        <v>2022</v>
      </c>
      <c r="N1791" s="6" t="str">
        <f t="shared" si="83"/>
        <v>Medium</v>
      </c>
    </row>
    <row r="1792" spans="1:14" x14ac:dyDescent="0.25">
      <c r="A1792" t="s">
        <v>1801</v>
      </c>
      <c r="B1792" t="s">
        <v>5015</v>
      </c>
      <c r="C1792" t="s">
        <v>5040</v>
      </c>
      <c r="D1792">
        <v>26</v>
      </c>
      <c r="E1792" s="5">
        <v>44662</v>
      </c>
      <c r="F1792">
        <v>254</v>
      </c>
      <c r="G1792">
        <v>28</v>
      </c>
      <c r="H1792" t="s">
        <v>5044</v>
      </c>
      <c r="I1792">
        <v>93</v>
      </c>
      <c r="J1792">
        <v>1</v>
      </c>
      <c r="K1792" t="s">
        <v>5050</v>
      </c>
      <c r="L1792" s="7" t="str">
        <f t="shared" si="81"/>
        <v>21-30</v>
      </c>
      <c r="M1792" s="7">
        <f t="shared" si="82"/>
        <v>2022</v>
      </c>
      <c r="N1792" s="6" t="str">
        <f t="shared" si="83"/>
        <v>Low</v>
      </c>
    </row>
    <row r="1793" spans="1:14" x14ac:dyDescent="0.25">
      <c r="A1793" t="s">
        <v>1802</v>
      </c>
      <c r="B1793" t="s">
        <v>5014</v>
      </c>
      <c r="C1793" t="s">
        <v>5024</v>
      </c>
      <c r="D1793">
        <v>43</v>
      </c>
      <c r="E1793" s="5">
        <v>44722</v>
      </c>
      <c r="F1793">
        <v>249</v>
      </c>
      <c r="G1793">
        <v>73</v>
      </c>
      <c r="H1793" t="s">
        <v>5047</v>
      </c>
      <c r="I1793">
        <v>95</v>
      </c>
      <c r="J1793">
        <v>0</v>
      </c>
      <c r="L1793" s="7" t="str">
        <f t="shared" si="81"/>
        <v>41-50</v>
      </c>
      <c r="M1793" s="7">
        <f t="shared" si="82"/>
        <v>2022</v>
      </c>
      <c r="N1793" s="6" t="str">
        <f t="shared" si="83"/>
        <v>High</v>
      </c>
    </row>
    <row r="1794" spans="1:14" x14ac:dyDescent="0.25">
      <c r="A1794" t="s">
        <v>1803</v>
      </c>
      <c r="B1794" t="s">
        <v>5012</v>
      </c>
      <c r="C1794" t="s">
        <v>5026</v>
      </c>
      <c r="D1794">
        <v>28</v>
      </c>
      <c r="E1794" s="5">
        <v>44612</v>
      </c>
      <c r="F1794">
        <v>211</v>
      </c>
      <c r="G1794">
        <v>12</v>
      </c>
      <c r="H1794" t="s">
        <v>5045</v>
      </c>
      <c r="I1794">
        <v>84</v>
      </c>
      <c r="J1794">
        <v>0</v>
      </c>
      <c r="L1794" s="7" t="str">
        <f t="shared" si="81"/>
        <v>21-30</v>
      </c>
      <c r="M1794" s="7">
        <f t="shared" si="82"/>
        <v>2022</v>
      </c>
      <c r="N1794" s="6" t="str">
        <f t="shared" si="83"/>
        <v>Low</v>
      </c>
    </row>
    <row r="1795" spans="1:14" x14ac:dyDescent="0.25">
      <c r="A1795" t="s">
        <v>1804</v>
      </c>
      <c r="B1795" t="s">
        <v>5013</v>
      </c>
      <c r="C1795" t="s">
        <v>5022</v>
      </c>
      <c r="D1795">
        <v>33</v>
      </c>
      <c r="E1795" s="5">
        <v>43950</v>
      </c>
      <c r="F1795">
        <v>204</v>
      </c>
      <c r="G1795">
        <v>41</v>
      </c>
      <c r="H1795" t="s">
        <v>5047</v>
      </c>
      <c r="I1795">
        <v>64</v>
      </c>
      <c r="J1795">
        <v>0</v>
      </c>
      <c r="L1795" s="7" t="str">
        <f t="shared" ref="L1795:L1858" si="84">IF(D1795&lt;=30,"21-30",IF(D1795&lt;=40,"31-40","41-50"))</f>
        <v>31-40</v>
      </c>
      <c r="M1795" s="7">
        <f t="shared" ref="M1795:M1858" si="85">YEAR(E1795)</f>
        <v>2020</v>
      </c>
      <c r="N1795" s="6" t="str">
        <f t="shared" ref="N1795:N1858" si="86">IF(G1795&lt;30,"Low",IF(G1795&lt;60,"Medium","High"))</f>
        <v>Medium</v>
      </c>
    </row>
    <row r="1796" spans="1:14" x14ac:dyDescent="0.25">
      <c r="A1796" t="s">
        <v>1805</v>
      </c>
      <c r="B1796" t="s">
        <v>5012</v>
      </c>
      <c r="C1796" t="s">
        <v>5034</v>
      </c>
      <c r="D1796">
        <v>27</v>
      </c>
      <c r="E1796" s="5">
        <v>44493</v>
      </c>
      <c r="F1796">
        <v>217</v>
      </c>
      <c r="G1796">
        <v>29</v>
      </c>
      <c r="H1796" t="s">
        <v>5043</v>
      </c>
      <c r="I1796">
        <v>99</v>
      </c>
      <c r="J1796">
        <v>1</v>
      </c>
      <c r="K1796" t="s">
        <v>5049</v>
      </c>
      <c r="L1796" s="7" t="str">
        <f t="shared" si="84"/>
        <v>21-30</v>
      </c>
      <c r="M1796" s="7">
        <f t="shared" si="85"/>
        <v>2021</v>
      </c>
      <c r="N1796" s="6" t="str">
        <f t="shared" si="86"/>
        <v>Low</v>
      </c>
    </row>
    <row r="1797" spans="1:14" x14ac:dyDescent="0.25">
      <c r="A1797" t="s">
        <v>1806</v>
      </c>
      <c r="B1797" t="s">
        <v>5013</v>
      </c>
      <c r="C1797" t="s">
        <v>5033</v>
      </c>
      <c r="D1797">
        <v>25</v>
      </c>
      <c r="E1797" s="5">
        <v>44073</v>
      </c>
      <c r="F1797">
        <v>260</v>
      </c>
      <c r="G1797">
        <v>48</v>
      </c>
      <c r="H1797" t="s">
        <v>5045</v>
      </c>
      <c r="I1797">
        <v>78</v>
      </c>
      <c r="J1797">
        <v>0</v>
      </c>
      <c r="L1797" s="7" t="str">
        <f t="shared" si="84"/>
        <v>21-30</v>
      </c>
      <c r="M1797" s="7">
        <f t="shared" si="85"/>
        <v>2020</v>
      </c>
      <c r="N1797" s="6" t="str">
        <f t="shared" si="86"/>
        <v>Medium</v>
      </c>
    </row>
    <row r="1798" spans="1:14" x14ac:dyDescent="0.25">
      <c r="A1798" t="s">
        <v>1807</v>
      </c>
      <c r="B1798" t="s">
        <v>5016</v>
      </c>
      <c r="C1798" t="s">
        <v>5041</v>
      </c>
      <c r="D1798">
        <v>36</v>
      </c>
      <c r="E1798" s="5">
        <v>44478</v>
      </c>
      <c r="F1798">
        <v>225</v>
      </c>
      <c r="G1798">
        <v>25</v>
      </c>
      <c r="H1798" t="s">
        <v>5043</v>
      </c>
      <c r="I1798">
        <v>99</v>
      </c>
      <c r="J1798">
        <v>1</v>
      </c>
      <c r="K1798" t="s">
        <v>5050</v>
      </c>
      <c r="L1798" s="7" t="str">
        <f t="shared" si="84"/>
        <v>31-40</v>
      </c>
      <c r="M1798" s="7">
        <f t="shared" si="85"/>
        <v>2021</v>
      </c>
      <c r="N1798" s="6" t="str">
        <f t="shared" si="86"/>
        <v>Low</v>
      </c>
    </row>
    <row r="1799" spans="1:14" x14ac:dyDescent="0.25">
      <c r="A1799" t="s">
        <v>1808</v>
      </c>
      <c r="B1799" t="s">
        <v>5011</v>
      </c>
      <c r="C1799" t="s">
        <v>5019</v>
      </c>
      <c r="D1799">
        <v>27</v>
      </c>
      <c r="E1799" s="5">
        <v>44409</v>
      </c>
      <c r="F1799">
        <v>258</v>
      </c>
      <c r="G1799">
        <v>74</v>
      </c>
      <c r="H1799" t="s">
        <v>5046</v>
      </c>
      <c r="I1799">
        <v>83</v>
      </c>
      <c r="J1799">
        <v>0</v>
      </c>
      <c r="L1799" s="7" t="str">
        <f t="shared" si="84"/>
        <v>21-30</v>
      </c>
      <c r="M1799" s="7">
        <f t="shared" si="85"/>
        <v>2021</v>
      </c>
      <c r="N1799" s="6" t="str">
        <f t="shared" si="86"/>
        <v>High</v>
      </c>
    </row>
    <row r="1800" spans="1:14" x14ac:dyDescent="0.25">
      <c r="A1800" t="s">
        <v>1809</v>
      </c>
      <c r="B1800" t="s">
        <v>5013</v>
      </c>
      <c r="C1800" t="s">
        <v>5039</v>
      </c>
      <c r="D1800">
        <v>25</v>
      </c>
      <c r="E1800" s="5">
        <v>43964</v>
      </c>
      <c r="F1800">
        <v>231</v>
      </c>
      <c r="G1800">
        <v>94</v>
      </c>
      <c r="H1800" t="s">
        <v>5044</v>
      </c>
      <c r="I1800">
        <v>72</v>
      </c>
      <c r="J1800">
        <v>1</v>
      </c>
      <c r="K1800" t="s">
        <v>5051</v>
      </c>
      <c r="L1800" s="7" t="str">
        <f t="shared" si="84"/>
        <v>21-30</v>
      </c>
      <c r="M1800" s="7">
        <f t="shared" si="85"/>
        <v>2020</v>
      </c>
      <c r="N1800" s="6" t="str">
        <f t="shared" si="86"/>
        <v>High</v>
      </c>
    </row>
    <row r="1801" spans="1:14" x14ac:dyDescent="0.25">
      <c r="A1801" t="s">
        <v>1810</v>
      </c>
      <c r="B1801" t="s">
        <v>5012</v>
      </c>
      <c r="C1801" t="s">
        <v>5026</v>
      </c>
      <c r="D1801">
        <v>24</v>
      </c>
      <c r="E1801" s="5">
        <v>44109</v>
      </c>
      <c r="F1801">
        <v>232</v>
      </c>
      <c r="G1801">
        <v>46</v>
      </c>
      <c r="H1801" t="s">
        <v>5048</v>
      </c>
      <c r="I1801">
        <v>66</v>
      </c>
      <c r="J1801">
        <v>0</v>
      </c>
      <c r="L1801" s="7" t="str">
        <f t="shared" si="84"/>
        <v>21-30</v>
      </c>
      <c r="M1801" s="7">
        <f t="shared" si="85"/>
        <v>2020</v>
      </c>
      <c r="N1801" s="6" t="str">
        <f t="shared" si="86"/>
        <v>Medium</v>
      </c>
    </row>
    <row r="1802" spans="1:14" x14ac:dyDescent="0.25">
      <c r="A1802" t="s">
        <v>1811</v>
      </c>
      <c r="B1802" t="s">
        <v>5014</v>
      </c>
      <c r="C1802" t="s">
        <v>5028</v>
      </c>
      <c r="D1802">
        <v>22</v>
      </c>
      <c r="E1802" s="5">
        <v>44538</v>
      </c>
      <c r="F1802">
        <v>251</v>
      </c>
      <c r="G1802">
        <v>53</v>
      </c>
      <c r="H1802" t="s">
        <v>5048</v>
      </c>
      <c r="I1802">
        <v>56</v>
      </c>
      <c r="J1802">
        <v>1</v>
      </c>
      <c r="K1802" t="s">
        <v>5051</v>
      </c>
      <c r="L1802" s="7" t="str">
        <f t="shared" si="84"/>
        <v>21-30</v>
      </c>
      <c r="M1802" s="7">
        <f t="shared" si="85"/>
        <v>2021</v>
      </c>
      <c r="N1802" s="6" t="str">
        <f t="shared" si="86"/>
        <v>Medium</v>
      </c>
    </row>
    <row r="1803" spans="1:14" x14ac:dyDescent="0.25">
      <c r="A1803" t="s">
        <v>1812</v>
      </c>
      <c r="B1803" t="s">
        <v>5018</v>
      </c>
      <c r="C1803" t="s">
        <v>5038</v>
      </c>
      <c r="D1803">
        <v>35</v>
      </c>
      <c r="E1803" s="5">
        <v>43959</v>
      </c>
      <c r="F1803">
        <v>254</v>
      </c>
      <c r="G1803">
        <v>83</v>
      </c>
      <c r="H1803" t="s">
        <v>5047</v>
      </c>
      <c r="I1803">
        <v>64</v>
      </c>
      <c r="J1803">
        <v>0</v>
      </c>
      <c r="L1803" s="7" t="str">
        <f t="shared" si="84"/>
        <v>31-40</v>
      </c>
      <c r="M1803" s="7">
        <f t="shared" si="85"/>
        <v>2020</v>
      </c>
      <c r="N1803" s="6" t="str">
        <f t="shared" si="86"/>
        <v>High</v>
      </c>
    </row>
    <row r="1804" spans="1:14" x14ac:dyDescent="0.25">
      <c r="A1804" t="s">
        <v>1813</v>
      </c>
      <c r="B1804" t="s">
        <v>5016</v>
      </c>
      <c r="C1804" t="s">
        <v>5031</v>
      </c>
      <c r="D1804">
        <v>22</v>
      </c>
      <c r="E1804" s="5">
        <v>43953</v>
      </c>
      <c r="F1804">
        <v>217</v>
      </c>
      <c r="G1804">
        <v>93</v>
      </c>
      <c r="H1804" t="s">
        <v>5046</v>
      </c>
      <c r="I1804">
        <v>70</v>
      </c>
      <c r="J1804">
        <v>0</v>
      </c>
      <c r="L1804" s="7" t="str">
        <f t="shared" si="84"/>
        <v>21-30</v>
      </c>
      <c r="M1804" s="7">
        <f t="shared" si="85"/>
        <v>2020</v>
      </c>
      <c r="N1804" s="6" t="str">
        <f t="shared" si="86"/>
        <v>High</v>
      </c>
    </row>
    <row r="1805" spans="1:14" x14ac:dyDescent="0.25">
      <c r="A1805" t="s">
        <v>1814</v>
      </c>
      <c r="B1805" t="s">
        <v>5013</v>
      </c>
      <c r="C1805" t="s">
        <v>5039</v>
      </c>
      <c r="D1805">
        <v>27</v>
      </c>
      <c r="E1805" s="5">
        <v>44349</v>
      </c>
      <c r="F1805">
        <v>200</v>
      </c>
      <c r="G1805">
        <v>16</v>
      </c>
      <c r="H1805" t="s">
        <v>5044</v>
      </c>
      <c r="I1805">
        <v>59</v>
      </c>
      <c r="J1805">
        <v>0</v>
      </c>
      <c r="L1805" s="7" t="str">
        <f t="shared" si="84"/>
        <v>21-30</v>
      </c>
      <c r="M1805" s="7">
        <f t="shared" si="85"/>
        <v>2021</v>
      </c>
      <c r="N1805" s="6" t="str">
        <f t="shared" si="86"/>
        <v>Low</v>
      </c>
    </row>
    <row r="1806" spans="1:14" x14ac:dyDescent="0.25">
      <c r="A1806" t="s">
        <v>1815</v>
      </c>
      <c r="B1806" t="s">
        <v>5014</v>
      </c>
      <c r="C1806" t="s">
        <v>5028</v>
      </c>
      <c r="D1806">
        <v>23</v>
      </c>
      <c r="E1806" s="5">
        <v>44317</v>
      </c>
      <c r="F1806">
        <v>251</v>
      </c>
      <c r="G1806">
        <v>26</v>
      </c>
      <c r="H1806" t="s">
        <v>5046</v>
      </c>
      <c r="I1806">
        <v>92</v>
      </c>
      <c r="J1806">
        <v>1</v>
      </c>
      <c r="K1806" t="s">
        <v>5051</v>
      </c>
      <c r="L1806" s="7" t="str">
        <f t="shared" si="84"/>
        <v>21-30</v>
      </c>
      <c r="M1806" s="7">
        <f t="shared" si="85"/>
        <v>2021</v>
      </c>
      <c r="N1806" s="6" t="str">
        <f t="shared" si="86"/>
        <v>Low</v>
      </c>
    </row>
    <row r="1807" spans="1:14" x14ac:dyDescent="0.25">
      <c r="A1807" t="s">
        <v>1816</v>
      </c>
      <c r="B1807" t="s">
        <v>5016</v>
      </c>
      <c r="C1807" t="s">
        <v>5041</v>
      </c>
      <c r="D1807">
        <v>35</v>
      </c>
      <c r="E1807" s="5">
        <v>44751</v>
      </c>
      <c r="F1807">
        <v>211</v>
      </c>
      <c r="G1807">
        <v>66</v>
      </c>
      <c r="H1807" t="s">
        <v>5043</v>
      </c>
      <c r="I1807">
        <v>97</v>
      </c>
      <c r="J1807">
        <v>0</v>
      </c>
      <c r="L1807" s="7" t="str">
        <f t="shared" si="84"/>
        <v>31-40</v>
      </c>
      <c r="M1807" s="7">
        <f t="shared" si="85"/>
        <v>2022</v>
      </c>
      <c r="N1807" s="6" t="str">
        <f t="shared" si="86"/>
        <v>High</v>
      </c>
    </row>
    <row r="1808" spans="1:14" x14ac:dyDescent="0.25">
      <c r="A1808" t="s">
        <v>1817</v>
      </c>
      <c r="B1808" t="s">
        <v>5015</v>
      </c>
      <c r="C1808" t="s">
        <v>5027</v>
      </c>
      <c r="D1808">
        <v>47</v>
      </c>
      <c r="E1808" s="5">
        <v>44761</v>
      </c>
      <c r="F1808">
        <v>201</v>
      </c>
      <c r="G1808">
        <v>63</v>
      </c>
      <c r="H1808" t="s">
        <v>5043</v>
      </c>
      <c r="I1808">
        <v>69</v>
      </c>
      <c r="J1808">
        <v>1</v>
      </c>
      <c r="K1808" t="s">
        <v>5050</v>
      </c>
      <c r="L1808" s="7" t="str">
        <f t="shared" si="84"/>
        <v>41-50</v>
      </c>
      <c r="M1808" s="7">
        <f t="shared" si="85"/>
        <v>2022</v>
      </c>
      <c r="N1808" s="6" t="str">
        <f t="shared" si="86"/>
        <v>High</v>
      </c>
    </row>
    <row r="1809" spans="1:14" x14ac:dyDescent="0.25">
      <c r="A1809" t="s">
        <v>1818</v>
      </c>
      <c r="B1809" t="s">
        <v>5015</v>
      </c>
      <c r="C1809" t="s">
        <v>5040</v>
      </c>
      <c r="D1809">
        <v>41</v>
      </c>
      <c r="E1809" s="5">
        <v>44599</v>
      </c>
      <c r="F1809">
        <v>201</v>
      </c>
      <c r="G1809">
        <v>100</v>
      </c>
      <c r="H1809" t="s">
        <v>5045</v>
      </c>
      <c r="I1809">
        <v>71</v>
      </c>
      <c r="J1809">
        <v>0</v>
      </c>
      <c r="L1809" s="7" t="str">
        <f t="shared" si="84"/>
        <v>41-50</v>
      </c>
      <c r="M1809" s="7">
        <f t="shared" si="85"/>
        <v>2022</v>
      </c>
      <c r="N1809" s="6" t="str">
        <f t="shared" si="86"/>
        <v>High</v>
      </c>
    </row>
    <row r="1810" spans="1:14" x14ac:dyDescent="0.25">
      <c r="A1810" t="s">
        <v>1819</v>
      </c>
      <c r="B1810" t="s">
        <v>5014</v>
      </c>
      <c r="C1810" t="s">
        <v>5028</v>
      </c>
      <c r="D1810">
        <v>45</v>
      </c>
      <c r="E1810" s="5">
        <v>44035</v>
      </c>
      <c r="F1810">
        <v>209</v>
      </c>
      <c r="G1810">
        <v>52</v>
      </c>
      <c r="H1810" t="s">
        <v>5045</v>
      </c>
      <c r="I1810">
        <v>84</v>
      </c>
      <c r="J1810">
        <v>1</v>
      </c>
      <c r="K1810" t="s">
        <v>5050</v>
      </c>
      <c r="L1810" s="7" t="str">
        <f t="shared" si="84"/>
        <v>41-50</v>
      </c>
      <c r="M1810" s="7">
        <f t="shared" si="85"/>
        <v>2020</v>
      </c>
      <c r="N1810" s="6" t="str">
        <f t="shared" si="86"/>
        <v>Medium</v>
      </c>
    </row>
    <row r="1811" spans="1:14" x14ac:dyDescent="0.25">
      <c r="A1811" t="s">
        <v>1820</v>
      </c>
      <c r="B1811" t="s">
        <v>5013</v>
      </c>
      <c r="C1811" t="s">
        <v>5039</v>
      </c>
      <c r="D1811">
        <v>25</v>
      </c>
      <c r="E1811" s="5">
        <v>44912</v>
      </c>
      <c r="F1811">
        <v>222</v>
      </c>
      <c r="G1811">
        <v>28</v>
      </c>
      <c r="H1811" t="s">
        <v>5045</v>
      </c>
      <c r="I1811">
        <v>76</v>
      </c>
      <c r="J1811">
        <v>0</v>
      </c>
      <c r="L1811" s="7" t="str">
        <f t="shared" si="84"/>
        <v>21-30</v>
      </c>
      <c r="M1811" s="7">
        <f t="shared" si="85"/>
        <v>2022</v>
      </c>
      <c r="N1811" s="6" t="str">
        <f t="shared" si="86"/>
        <v>Low</v>
      </c>
    </row>
    <row r="1812" spans="1:14" x14ac:dyDescent="0.25">
      <c r="A1812" t="s">
        <v>1821</v>
      </c>
      <c r="B1812" t="s">
        <v>5011</v>
      </c>
      <c r="C1812" t="s">
        <v>5023</v>
      </c>
      <c r="D1812">
        <v>36</v>
      </c>
      <c r="E1812" s="5">
        <v>44502</v>
      </c>
      <c r="F1812">
        <v>254</v>
      </c>
      <c r="G1812">
        <v>68</v>
      </c>
      <c r="H1812" t="s">
        <v>5048</v>
      </c>
      <c r="I1812">
        <v>58</v>
      </c>
      <c r="J1812">
        <v>0</v>
      </c>
      <c r="L1812" s="7" t="str">
        <f t="shared" si="84"/>
        <v>31-40</v>
      </c>
      <c r="M1812" s="7">
        <f t="shared" si="85"/>
        <v>2021</v>
      </c>
      <c r="N1812" s="6" t="str">
        <f t="shared" si="86"/>
        <v>High</v>
      </c>
    </row>
    <row r="1813" spans="1:14" x14ac:dyDescent="0.25">
      <c r="A1813" t="s">
        <v>1822</v>
      </c>
      <c r="B1813" t="s">
        <v>5018</v>
      </c>
      <c r="C1813" t="s">
        <v>5036</v>
      </c>
      <c r="D1813">
        <v>37</v>
      </c>
      <c r="E1813" s="5">
        <v>44006</v>
      </c>
      <c r="F1813">
        <v>257</v>
      </c>
      <c r="G1813">
        <v>32</v>
      </c>
      <c r="H1813" t="s">
        <v>5043</v>
      </c>
      <c r="I1813">
        <v>70</v>
      </c>
      <c r="J1813">
        <v>1</v>
      </c>
      <c r="K1813" t="s">
        <v>5050</v>
      </c>
      <c r="L1813" s="7" t="str">
        <f t="shared" si="84"/>
        <v>31-40</v>
      </c>
      <c r="M1813" s="7">
        <f t="shared" si="85"/>
        <v>2020</v>
      </c>
      <c r="N1813" s="6" t="str">
        <f t="shared" si="86"/>
        <v>Medium</v>
      </c>
    </row>
    <row r="1814" spans="1:14" x14ac:dyDescent="0.25">
      <c r="A1814" t="s">
        <v>1823</v>
      </c>
      <c r="B1814" t="s">
        <v>5011</v>
      </c>
      <c r="C1814" t="s">
        <v>5023</v>
      </c>
      <c r="D1814">
        <v>37</v>
      </c>
      <c r="E1814" s="5">
        <v>44161</v>
      </c>
      <c r="F1814">
        <v>253</v>
      </c>
      <c r="G1814">
        <v>73</v>
      </c>
      <c r="H1814" t="s">
        <v>5043</v>
      </c>
      <c r="I1814">
        <v>58</v>
      </c>
      <c r="J1814">
        <v>0</v>
      </c>
      <c r="L1814" s="7" t="str">
        <f t="shared" si="84"/>
        <v>31-40</v>
      </c>
      <c r="M1814" s="7">
        <f t="shared" si="85"/>
        <v>2020</v>
      </c>
      <c r="N1814" s="6" t="str">
        <f t="shared" si="86"/>
        <v>High</v>
      </c>
    </row>
    <row r="1815" spans="1:14" x14ac:dyDescent="0.25">
      <c r="A1815" t="s">
        <v>1824</v>
      </c>
      <c r="B1815" t="s">
        <v>5013</v>
      </c>
      <c r="C1815" t="s">
        <v>5039</v>
      </c>
      <c r="D1815">
        <v>29</v>
      </c>
      <c r="E1815" s="5">
        <v>44252</v>
      </c>
      <c r="F1815">
        <v>205</v>
      </c>
      <c r="G1815">
        <v>95</v>
      </c>
      <c r="H1815" t="s">
        <v>5045</v>
      </c>
      <c r="I1815">
        <v>95</v>
      </c>
      <c r="J1815">
        <v>1</v>
      </c>
      <c r="K1815" t="s">
        <v>5051</v>
      </c>
      <c r="L1815" s="7" t="str">
        <f t="shared" si="84"/>
        <v>21-30</v>
      </c>
      <c r="M1815" s="7">
        <f t="shared" si="85"/>
        <v>2021</v>
      </c>
      <c r="N1815" s="6" t="str">
        <f t="shared" si="86"/>
        <v>High</v>
      </c>
    </row>
    <row r="1816" spans="1:14" x14ac:dyDescent="0.25">
      <c r="A1816" t="s">
        <v>1825</v>
      </c>
      <c r="B1816" t="s">
        <v>5011</v>
      </c>
      <c r="C1816" t="s">
        <v>5019</v>
      </c>
      <c r="D1816">
        <v>29</v>
      </c>
      <c r="E1816" s="5">
        <v>44671</v>
      </c>
      <c r="F1816">
        <v>211</v>
      </c>
      <c r="G1816">
        <v>93</v>
      </c>
      <c r="H1816" t="s">
        <v>5046</v>
      </c>
      <c r="I1816">
        <v>69</v>
      </c>
      <c r="J1816">
        <v>1</v>
      </c>
      <c r="K1816" t="s">
        <v>5050</v>
      </c>
      <c r="L1816" s="7" t="str">
        <f t="shared" si="84"/>
        <v>21-30</v>
      </c>
      <c r="M1816" s="7">
        <f t="shared" si="85"/>
        <v>2022</v>
      </c>
      <c r="N1816" s="6" t="str">
        <f t="shared" si="86"/>
        <v>High</v>
      </c>
    </row>
    <row r="1817" spans="1:14" x14ac:dyDescent="0.25">
      <c r="A1817" t="s">
        <v>1826</v>
      </c>
      <c r="B1817" t="s">
        <v>5014</v>
      </c>
      <c r="C1817" t="s">
        <v>5024</v>
      </c>
      <c r="D1817">
        <v>40</v>
      </c>
      <c r="E1817" s="5">
        <v>44395</v>
      </c>
      <c r="F1817">
        <v>233</v>
      </c>
      <c r="G1817">
        <v>73</v>
      </c>
      <c r="H1817" t="s">
        <v>5047</v>
      </c>
      <c r="I1817">
        <v>98</v>
      </c>
      <c r="J1817">
        <v>0</v>
      </c>
      <c r="L1817" s="7" t="str">
        <f t="shared" si="84"/>
        <v>31-40</v>
      </c>
      <c r="M1817" s="7">
        <f t="shared" si="85"/>
        <v>2021</v>
      </c>
      <c r="N1817" s="6" t="str">
        <f t="shared" si="86"/>
        <v>High</v>
      </c>
    </row>
    <row r="1818" spans="1:14" x14ac:dyDescent="0.25">
      <c r="A1818" t="s">
        <v>1827</v>
      </c>
      <c r="B1818" t="s">
        <v>5015</v>
      </c>
      <c r="C1818" t="s">
        <v>5040</v>
      </c>
      <c r="D1818">
        <v>33</v>
      </c>
      <c r="E1818" s="5">
        <v>44250</v>
      </c>
      <c r="F1818">
        <v>209</v>
      </c>
      <c r="G1818">
        <v>74</v>
      </c>
      <c r="H1818" t="s">
        <v>5046</v>
      </c>
      <c r="I1818">
        <v>52</v>
      </c>
      <c r="J1818">
        <v>1</v>
      </c>
      <c r="K1818" t="s">
        <v>5050</v>
      </c>
      <c r="L1818" s="7" t="str">
        <f t="shared" si="84"/>
        <v>31-40</v>
      </c>
      <c r="M1818" s="7">
        <f t="shared" si="85"/>
        <v>2021</v>
      </c>
      <c r="N1818" s="6" t="str">
        <f t="shared" si="86"/>
        <v>High</v>
      </c>
    </row>
    <row r="1819" spans="1:14" x14ac:dyDescent="0.25">
      <c r="A1819" t="s">
        <v>1828</v>
      </c>
      <c r="B1819" t="s">
        <v>5017</v>
      </c>
      <c r="C1819" t="s">
        <v>5030</v>
      </c>
      <c r="D1819">
        <v>27</v>
      </c>
      <c r="E1819" s="5">
        <v>44913</v>
      </c>
      <c r="F1819">
        <v>209</v>
      </c>
      <c r="G1819">
        <v>81</v>
      </c>
      <c r="H1819" t="s">
        <v>5045</v>
      </c>
      <c r="I1819">
        <v>100</v>
      </c>
      <c r="J1819">
        <v>0</v>
      </c>
      <c r="L1819" s="7" t="str">
        <f t="shared" si="84"/>
        <v>21-30</v>
      </c>
      <c r="M1819" s="7">
        <f t="shared" si="85"/>
        <v>2022</v>
      </c>
      <c r="N1819" s="6" t="str">
        <f t="shared" si="86"/>
        <v>High</v>
      </c>
    </row>
    <row r="1820" spans="1:14" x14ac:dyDescent="0.25">
      <c r="A1820" t="s">
        <v>1829</v>
      </c>
      <c r="B1820" t="s">
        <v>5013</v>
      </c>
      <c r="C1820" t="s">
        <v>5033</v>
      </c>
      <c r="D1820">
        <v>32</v>
      </c>
      <c r="E1820" s="5">
        <v>44916</v>
      </c>
      <c r="F1820">
        <v>236</v>
      </c>
      <c r="G1820">
        <v>61</v>
      </c>
      <c r="H1820" t="s">
        <v>5048</v>
      </c>
      <c r="I1820">
        <v>72</v>
      </c>
      <c r="J1820">
        <v>0</v>
      </c>
      <c r="L1820" s="7" t="str">
        <f t="shared" si="84"/>
        <v>31-40</v>
      </c>
      <c r="M1820" s="7">
        <f t="shared" si="85"/>
        <v>2022</v>
      </c>
      <c r="N1820" s="6" t="str">
        <f t="shared" si="86"/>
        <v>High</v>
      </c>
    </row>
    <row r="1821" spans="1:14" x14ac:dyDescent="0.25">
      <c r="A1821" t="s">
        <v>1830</v>
      </c>
      <c r="B1821" t="s">
        <v>5016</v>
      </c>
      <c r="C1821" t="s">
        <v>5031</v>
      </c>
      <c r="D1821">
        <v>28</v>
      </c>
      <c r="E1821" s="5">
        <v>44463</v>
      </c>
      <c r="F1821">
        <v>239</v>
      </c>
      <c r="G1821">
        <v>33</v>
      </c>
      <c r="H1821" t="s">
        <v>5044</v>
      </c>
      <c r="I1821">
        <v>78</v>
      </c>
      <c r="J1821">
        <v>0</v>
      </c>
      <c r="L1821" s="7" t="str">
        <f t="shared" si="84"/>
        <v>21-30</v>
      </c>
      <c r="M1821" s="7">
        <f t="shared" si="85"/>
        <v>2021</v>
      </c>
      <c r="N1821" s="6" t="str">
        <f t="shared" si="86"/>
        <v>Medium</v>
      </c>
    </row>
    <row r="1822" spans="1:14" x14ac:dyDescent="0.25">
      <c r="A1822" t="s">
        <v>1831</v>
      </c>
      <c r="B1822" t="s">
        <v>5018</v>
      </c>
      <c r="C1822" t="s">
        <v>5032</v>
      </c>
      <c r="D1822">
        <v>46</v>
      </c>
      <c r="E1822" s="5">
        <v>44401</v>
      </c>
      <c r="F1822">
        <v>259</v>
      </c>
      <c r="G1822">
        <v>43</v>
      </c>
      <c r="H1822" t="s">
        <v>5047</v>
      </c>
      <c r="I1822">
        <v>61</v>
      </c>
      <c r="J1822">
        <v>1</v>
      </c>
      <c r="K1822" t="s">
        <v>5051</v>
      </c>
      <c r="L1822" s="7" t="str">
        <f t="shared" si="84"/>
        <v>41-50</v>
      </c>
      <c r="M1822" s="7">
        <f t="shared" si="85"/>
        <v>2021</v>
      </c>
      <c r="N1822" s="6" t="str">
        <f t="shared" si="86"/>
        <v>Medium</v>
      </c>
    </row>
    <row r="1823" spans="1:14" x14ac:dyDescent="0.25">
      <c r="A1823" t="s">
        <v>1832</v>
      </c>
      <c r="B1823" t="s">
        <v>5014</v>
      </c>
      <c r="C1823" t="s">
        <v>5024</v>
      </c>
      <c r="D1823">
        <v>36</v>
      </c>
      <c r="E1823" s="5">
        <v>44248</v>
      </c>
      <c r="F1823">
        <v>206</v>
      </c>
      <c r="G1823">
        <v>85</v>
      </c>
      <c r="H1823" t="s">
        <v>5047</v>
      </c>
      <c r="I1823">
        <v>98</v>
      </c>
      <c r="J1823">
        <v>1</v>
      </c>
      <c r="K1823" t="s">
        <v>5049</v>
      </c>
      <c r="L1823" s="7" t="str">
        <f t="shared" si="84"/>
        <v>31-40</v>
      </c>
      <c r="M1823" s="7">
        <f t="shared" si="85"/>
        <v>2021</v>
      </c>
      <c r="N1823" s="6" t="str">
        <f t="shared" si="86"/>
        <v>High</v>
      </c>
    </row>
    <row r="1824" spans="1:14" x14ac:dyDescent="0.25">
      <c r="A1824" t="s">
        <v>1833</v>
      </c>
      <c r="B1824" t="s">
        <v>5015</v>
      </c>
      <c r="C1824" t="s">
        <v>5040</v>
      </c>
      <c r="D1824">
        <v>42</v>
      </c>
      <c r="E1824" s="5">
        <v>44901</v>
      </c>
      <c r="F1824">
        <v>234</v>
      </c>
      <c r="G1824">
        <v>16</v>
      </c>
      <c r="H1824" t="s">
        <v>5045</v>
      </c>
      <c r="I1824">
        <v>64</v>
      </c>
      <c r="J1824">
        <v>1</v>
      </c>
      <c r="K1824" t="s">
        <v>5049</v>
      </c>
      <c r="L1824" s="7" t="str">
        <f t="shared" si="84"/>
        <v>41-50</v>
      </c>
      <c r="M1824" s="7">
        <f t="shared" si="85"/>
        <v>2022</v>
      </c>
      <c r="N1824" s="6" t="str">
        <f t="shared" si="86"/>
        <v>Low</v>
      </c>
    </row>
    <row r="1825" spans="1:14" x14ac:dyDescent="0.25">
      <c r="A1825" t="s">
        <v>1834</v>
      </c>
      <c r="B1825" t="s">
        <v>5011</v>
      </c>
      <c r="C1825" t="s">
        <v>5020</v>
      </c>
      <c r="D1825">
        <v>44</v>
      </c>
      <c r="E1825" s="5">
        <v>44625</v>
      </c>
      <c r="F1825">
        <v>208</v>
      </c>
      <c r="G1825">
        <v>44</v>
      </c>
      <c r="H1825" t="s">
        <v>5047</v>
      </c>
      <c r="I1825">
        <v>78</v>
      </c>
      <c r="J1825">
        <v>1</v>
      </c>
      <c r="K1825" t="s">
        <v>5050</v>
      </c>
      <c r="L1825" s="7" t="str">
        <f t="shared" si="84"/>
        <v>41-50</v>
      </c>
      <c r="M1825" s="7">
        <f t="shared" si="85"/>
        <v>2022</v>
      </c>
      <c r="N1825" s="6" t="str">
        <f t="shared" si="86"/>
        <v>Medium</v>
      </c>
    </row>
    <row r="1826" spans="1:14" x14ac:dyDescent="0.25">
      <c r="A1826" t="s">
        <v>1835</v>
      </c>
      <c r="B1826" t="s">
        <v>5011</v>
      </c>
      <c r="C1826" t="s">
        <v>5020</v>
      </c>
      <c r="D1826">
        <v>27</v>
      </c>
      <c r="E1826" s="5">
        <v>44520</v>
      </c>
      <c r="F1826">
        <v>252</v>
      </c>
      <c r="G1826">
        <v>65</v>
      </c>
      <c r="H1826" t="s">
        <v>5043</v>
      </c>
      <c r="I1826">
        <v>59</v>
      </c>
      <c r="J1826">
        <v>0</v>
      </c>
      <c r="L1826" s="7" t="str">
        <f t="shared" si="84"/>
        <v>21-30</v>
      </c>
      <c r="M1826" s="7">
        <f t="shared" si="85"/>
        <v>2021</v>
      </c>
      <c r="N1826" s="6" t="str">
        <f t="shared" si="86"/>
        <v>High</v>
      </c>
    </row>
    <row r="1827" spans="1:14" x14ac:dyDescent="0.25">
      <c r="A1827" t="s">
        <v>1836</v>
      </c>
      <c r="B1827" t="s">
        <v>5017</v>
      </c>
      <c r="C1827" t="s">
        <v>5030</v>
      </c>
      <c r="D1827">
        <v>45</v>
      </c>
      <c r="E1827" s="5">
        <v>44165</v>
      </c>
      <c r="F1827">
        <v>222</v>
      </c>
      <c r="G1827">
        <v>67</v>
      </c>
      <c r="H1827" t="s">
        <v>5044</v>
      </c>
      <c r="I1827">
        <v>99</v>
      </c>
      <c r="J1827">
        <v>0</v>
      </c>
      <c r="L1827" s="7" t="str">
        <f t="shared" si="84"/>
        <v>41-50</v>
      </c>
      <c r="M1827" s="7">
        <f t="shared" si="85"/>
        <v>2020</v>
      </c>
      <c r="N1827" s="6" t="str">
        <f t="shared" si="86"/>
        <v>High</v>
      </c>
    </row>
    <row r="1828" spans="1:14" x14ac:dyDescent="0.25">
      <c r="A1828" t="s">
        <v>1837</v>
      </c>
      <c r="B1828" t="s">
        <v>5017</v>
      </c>
      <c r="C1828" t="s">
        <v>5037</v>
      </c>
      <c r="D1828">
        <v>33</v>
      </c>
      <c r="E1828" s="5">
        <v>44375</v>
      </c>
      <c r="F1828">
        <v>214</v>
      </c>
      <c r="G1828">
        <v>88</v>
      </c>
      <c r="H1828" t="s">
        <v>5044</v>
      </c>
      <c r="I1828">
        <v>60</v>
      </c>
      <c r="J1828">
        <v>1</v>
      </c>
      <c r="K1828" t="s">
        <v>5049</v>
      </c>
      <c r="L1828" s="7" t="str">
        <f t="shared" si="84"/>
        <v>31-40</v>
      </c>
      <c r="M1828" s="7">
        <f t="shared" si="85"/>
        <v>2021</v>
      </c>
      <c r="N1828" s="6" t="str">
        <f t="shared" si="86"/>
        <v>High</v>
      </c>
    </row>
    <row r="1829" spans="1:14" x14ac:dyDescent="0.25">
      <c r="A1829" t="s">
        <v>1838</v>
      </c>
      <c r="B1829" t="s">
        <v>5011</v>
      </c>
      <c r="C1829" t="s">
        <v>5020</v>
      </c>
      <c r="D1829">
        <v>27</v>
      </c>
      <c r="E1829" s="5">
        <v>44277</v>
      </c>
      <c r="F1829">
        <v>240</v>
      </c>
      <c r="G1829">
        <v>79</v>
      </c>
      <c r="H1829" t="s">
        <v>5043</v>
      </c>
      <c r="I1829">
        <v>98</v>
      </c>
      <c r="J1829">
        <v>0</v>
      </c>
      <c r="L1829" s="7" t="str">
        <f t="shared" si="84"/>
        <v>21-30</v>
      </c>
      <c r="M1829" s="7">
        <f t="shared" si="85"/>
        <v>2021</v>
      </c>
      <c r="N1829" s="6" t="str">
        <f t="shared" si="86"/>
        <v>High</v>
      </c>
    </row>
    <row r="1830" spans="1:14" x14ac:dyDescent="0.25">
      <c r="A1830" t="s">
        <v>1839</v>
      </c>
      <c r="B1830" t="s">
        <v>5016</v>
      </c>
      <c r="C1830" t="s">
        <v>5041</v>
      </c>
      <c r="D1830">
        <v>30</v>
      </c>
      <c r="E1830" s="5">
        <v>44877</v>
      </c>
      <c r="F1830">
        <v>260</v>
      </c>
      <c r="G1830">
        <v>51</v>
      </c>
      <c r="H1830" t="s">
        <v>5047</v>
      </c>
      <c r="I1830">
        <v>74</v>
      </c>
      <c r="J1830">
        <v>1</v>
      </c>
      <c r="K1830" t="s">
        <v>5051</v>
      </c>
      <c r="L1830" s="7" t="str">
        <f t="shared" si="84"/>
        <v>21-30</v>
      </c>
      <c r="M1830" s="7">
        <f t="shared" si="85"/>
        <v>2022</v>
      </c>
      <c r="N1830" s="6" t="str">
        <f t="shared" si="86"/>
        <v>Medium</v>
      </c>
    </row>
    <row r="1831" spans="1:14" x14ac:dyDescent="0.25">
      <c r="A1831" t="s">
        <v>1840</v>
      </c>
      <c r="B1831" t="s">
        <v>5014</v>
      </c>
      <c r="C1831" t="s">
        <v>5035</v>
      </c>
      <c r="D1831">
        <v>26</v>
      </c>
      <c r="E1831" s="5">
        <v>44189</v>
      </c>
      <c r="F1831">
        <v>260</v>
      </c>
      <c r="G1831">
        <v>38</v>
      </c>
      <c r="H1831" t="s">
        <v>5045</v>
      </c>
      <c r="I1831">
        <v>54</v>
      </c>
      <c r="J1831">
        <v>1</v>
      </c>
      <c r="K1831" t="s">
        <v>5050</v>
      </c>
      <c r="L1831" s="7" t="str">
        <f t="shared" si="84"/>
        <v>21-30</v>
      </c>
      <c r="M1831" s="7">
        <f t="shared" si="85"/>
        <v>2020</v>
      </c>
      <c r="N1831" s="6" t="str">
        <f t="shared" si="86"/>
        <v>Medium</v>
      </c>
    </row>
    <row r="1832" spans="1:14" x14ac:dyDescent="0.25">
      <c r="A1832" t="s">
        <v>1841</v>
      </c>
      <c r="B1832" t="s">
        <v>5018</v>
      </c>
      <c r="C1832" t="s">
        <v>5038</v>
      </c>
      <c r="D1832">
        <v>45</v>
      </c>
      <c r="E1832" s="5">
        <v>44300</v>
      </c>
      <c r="F1832">
        <v>238</v>
      </c>
      <c r="G1832">
        <v>8</v>
      </c>
      <c r="H1832" t="s">
        <v>5045</v>
      </c>
      <c r="I1832">
        <v>98</v>
      </c>
      <c r="J1832">
        <v>1</v>
      </c>
      <c r="K1832" t="s">
        <v>5049</v>
      </c>
      <c r="L1832" s="7" t="str">
        <f t="shared" si="84"/>
        <v>41-50</v>
      </c>
      <c r="M1832" s="7">
        <f t="shared" si="85"/>
        <v>2021</v>
      </c>
      <c r="N1832" s="6" t="str">
        <f t="shared" si="86"/>
        <v>Low</v>
      </c>
    </row>
    <row r="1833" spans="1:14" x14ac:dyDescent="0.25">
      <c r="A1833" t="s">
        <v>1842</v>
      </c>
      <c r="B1833" t="s">
        <v>5013</v>
      </c>
      <c r="C1833" t="s">
        <v>5033</v>
      </c>
      <c r="D1833">
        <v>48</v>
      </c>
      <c r="E1833" s="5">
        <v>44763</v>
      </c>
      <c r="F1833">
        <v>248</v>
      </c>
      <c r="G1833">
        <v>31</v>
      </c>
      <c r="H1833" t="s">
        <v>5048</v>
      </c>
      <c r="I1833">
        <v>100</v>
      </c>
      <c r="J1833">
        <v>0</v>
      </c>
      <c r="L1833" s="7" t="str">
        <f t="shared" si="84"/>
        <v>41-50</v>
      </c>
      <c r="M1833" s="7">
        <f t="shared" si="85"/>
        <v>2022</v>
      </c>
      <c r="N1833" s="6" t="str">
        <f t="shared" si="86"/>
        <v>Medium</v>
      </c>
    </row>
    <row r="1834" spans="1:14" x14ac:dyDescent="0.25">
      <c r="A1834" t="s">
        <v>1843</v>
      </c>
      <c r="B1834" t="s">
        <v>5016</v>
      </c>
      <c r="C1834" t="s">
        <v>5031</v>
      </c>
      <c r="D1834">
        <v>40</v>
      </c>
      <c r="E1834" s="5">
        <v>44729</v>
      </c>
      <c r="F1834">
        <v>215</v>
      </c>
      <c r="G1834">
        <v>44</v>
      </c>
      <c r="H1834" t="s">
        <v>5045</v>
      </c>
      <c r="I1834">
        <v>64</v>
      </c>
      <c r="J1834">
        <v>1</v>
      </c>
      <c r="K1834" t="s">
        <v>5049</v>
      </c>
      <c r="L1834" s="7" t="str">
        <f t="shared" si="84"/>
        <v>31-40</v>
      </c>
      <c r="M1834" s="7">
        <f t="shared" si="85"/>
        <v>2022</v>
      </c>
      <c r="N1834" s="6" t="str">
        <f t="shared" si="86"/>
        <v>Medium</v>
      </c>
    </row>
    <row r="1835" spans="1:14" x14ac:dyDescent="0.25">
      <c r="A1835" t="s">
        <v>1844</v>
      </c>
      <c r="B1835" t="s">
        <v>5016</v>
      </c>
      <c r="C1835" t="s">
        <v>5041</v>
      </c>
      <c r="D1835">
        <v>45</v>
      </c>
      <c r="E1835" s="5">
        <v>44170</v>
      </c>
      <c r="F1835">
        <v>237</v>
      </c>
      <c r="G1835">
        <v>86</v>
      </c>
      <c r="H1835" t="s">
        <v>5043</v>
      </c>
      <c r="I1835">
        <v>63</v>
      </c>
      <c r="J1835">
        <v>1</v>
      </c>
      <c r="K1835" t="s">
        <v>5049</v>
      </c>
      <c r="L1835" s="7" t="str">
        <f t="shared" si="84"/>
        <v>41-50</v>
      </c>
      <c r="M1835" s="7">
        <f t="shared" si="85"/>
        <v>2020</v>
      </c>
      <c r="N1835" s="6" t="str">
        <f t="shared" si="86"/>
        <v>High</v>
      </c>
    </row>
    <row r="1836" spans="1:14" x14ac:dyDescent="0.25">
      <c r="A1836" t="s">
        <v>1845</v>
      </c>
      <c r="B1836" t="s">
        <v>5018</v>
      </c>
      <c r="C1836" t="s">
        <v>5036</v>
      </c>
      <c r="D1836">
        <v>22</v>
      </c>
      <c r="E1836" s="5">
        <v>44275</v>
      </c>
      <c r="F1836">
        <v>207</v>
      </c>
      <c r="G1836">
        <v>66</v>
      </c>
      <c r="H1836" t="s">
        <v>5047</v>
      </c>
      <c r="I1836">
        <v>83</v>
      </c>
      <c r="J1836">
        <v>0</v>
      </c>
      <c r="L1836" s="7" t="str">
        <f t="shared" si="84"/>
        <v>21-30</v>
      </c>
      <c r="M1836" s="7">
        <f t="shared" si="85"/>
        <v>2021</v>
      </c>
      <c r="N1836" s="6" t="str">
        <f t="shared" si="86"/>
        <v>High</v>
      </c>
    </row>
    <row r="1837" spans="1:14" x14ac:dyDescent="0.25">
      <c r="A1837" t="s">
        <v>1846</v>
      </c>
      <c r="B1837" t="s">
        <v>5014</v>
      </c>
      <c r="C1837" t="s">
        <v>5028</v>
      </c>
      <c r="D1837">
        <v>43</v>
      </c>
      <c r="E1837" s="5">
        <v>44479</v>
      </c>
      <c r="F1837">
        <v>219</v>
      </c>
      <c r="G1837">
        <v>15</v>
      </c>
      <c r="H1837" t="s">
        <v>5044</v>
      </c>
      <c r="I1837">
        <v>97</v>
      </c>
      <c r="J1837">
        <v>1</v>
      </c>
      <c r="K1837" t="s">
        <v>5049</v>
      </c>
      <c r="L1837" s="7" t="str">
        <f t="shared" si="84"/>
        <v>41-50</v>
      </c>
      <c r="M1837" s="7">
        <f t="shared" si="85"/>
        <v>2021</v>
      </c>
      <c r="N1837" s="6" t="str">
        <f t="shared" si="86"/>
        <v>Low</v>
      </c>
    </row>
    <row r="1838" spans="1:14" x14ac:dyDescent="0.25">
      <c r="A1838" t="s">
        <v>1847</v>
      </c>
      <c r="B1838" t="s">
        <v>5011</v>
      </c>
      <c r="C1838" t="s">
        <v>5020</v>
      </c>
      <c r="D1838">
        <v>32</v>
      </c>
      <c r="E1838" s="5">
        <v>44031</v>
      </c>
      <c r="F1838">
        <v>217</v>
      </c>
      <c r="G1838">
        <v>5</v>
      </c>
      <c r="H1838" t="s">
        <v>5048</v>
      </c>
      <c r="I1838">
        <v>66</v>
      </c>
      <c r="J1838">
        <v>0</v>
      </c>
      <c r="L1838" s="7" t="str">
        <f t="shared" si="84"/>
        <v>31-40</v>
      </c>
      <c r="M1838" s="7">
        <f t="shared" si="85"/>
        <v>2020</v>
      </c>
      <c r="N1838" s="6" t="str">
        <f t="shared" si="86"/>
        <v>Low</v>
      </c>
    </row>
    <row r="1839" spans="1:14" x14ac:dyDescent="0.25">
      <c r="A1839" t="s">
        <v>1848</v>
      </c>
      <c r="B1839" t="s">
        <v>5014</v>
      </c>
      <c r="C1839" t="s">
        <v>5035</v>
      </c>
      <c r="D1839">
        <v>40</v>
      </c>
      <c r="E1839" s="5">
        <v>44755</v>
      </c>
      <c r="F1839">
        <v>256</v>
      </c>
      <c r="G1839">
        <v>90</v>
      </c>
      <c r="H1839" t="s">
        <v>5046</v>
      </c>
      <c r="I1839">
        <v>100</v>
      </c>
      <c r="J1839">
        <v>1</v>
      </c>
      <c r="K1839" t="s">
        <v>5051</v>
      </c>
      <c r="L1839" s="7" t="str">
        <f t="shared" si="84"/>
        <v>31-40</v>
      </c>
      <c r="M1839" s="7">
        <f t="shared" si="85"/>
        <v>2022</v>
      </c>
      <c r="N1839" s="6" t="str">
        <f t="shared" si="86"/>
        <v>High</v>
      </c>
    </row>
    <row r="1840" spans="1:14" x14ac:dyDescent="0.25">
      <c r="A1840" t="s">
        <v>1849</v>
      </c>
      <c r="B1840" t="s">
        <v>5012</v>
      </c>
      <c r="C1840" t="s">
        <v>5021</v>
      </c>
      <c r="D1840">
        <v>25</v>
      </c>
      <c r="E1840" s="5">
        <v>44837</v>
      </c>
      <c r="F1840">
        <v>246</v>
      </c>
      <c r="G1840">
        <v>77</v>
      </c>
      <c r="H1840" t="s">
        <v>5044</v>
      </c>
      <c r="I1840">
        <v>73</v>
      </c>
      <c r="J1840">
        <v>0</v>
      </c>
      <c r="L1840" s="7" t="str">
        <f t="shared" si="84"/>
        <v>21-30</v>
      </c>
      <c r="M1840" s="7">
        <f t="shared" si="85"/>
        <v>2022</v>
      </c>
      <c r="N1840" s="6" t="str">
        <f t="shared" si="86"/>
        <v>High</v>
      </c>
    </row>
    <row r="1841" spans="1:14" x14ac:dyDescent="0.25">
      <c r="A1841" t="s">
        <v>1850</v>
      </c>
      <c r="B1841" t="s">
        <v>5014</v>
      </c>
      <c r="C1841" t="s">
        <v>5024</v>
      </c>
      <c r="D1841">
        <v>35</v>
      </c>
      <c r="E1841" s="5">
        <v>44496</v>
      </c>
      <c r="F1841">
        <v>203</v>
      </c>
      <c r="G1841">
        <v>81</v>
      </c>
      <c r="H1841" t="s">
        <v>5045</v>
      </c>
      <c r="I1841">
        <v>99</v>
      </c>
      <c r="J1841">
        <v>1</v>
      </c>
      <c r="K1841" t="s">
        <v>5050</v>
      </c>
      <c r="L1841" s="7" t="str">
        <f t="shared" si="84"/>
        <v>31-40</v>
      </c>
      <c r="M1841" s="7">
        <f t="shared" si="85"/>
        <v>2021</v>
      </c>
      <c r="N1841" s="6" t="str">
        <f t="shared" si="86"/>
        <v>High</v>
      </c>
    </row>
    <row r="1842" spans="1:14" x14ac:dyDescent="0.25">
      <c r="A1842" t="s">
        <v>1851</v>
      </c>
      <c r="B1842" t="s">
        <v>5018</v>
      </c>
      <c r="C1842" t="s">
        <v>5036</v>
      </c>
      <c r="D1842">
        <v>42</v>
      </c>
      <c r="E1842" s="5">
        <v>44407</v>
      </c>
      <c r="F1842">
        <v>221</v>
      </c>
      <c r="G1842">
        <v>53</v>
      </c>
      <c r="H1842" t="s">
        <v>5046</v>
      </c>
      <c r="I1842">
        <v>66</v>
      </c>
      <c r="J1842">
        <v>1</v>
      </c>
      <c r="K1842" t="s">
        <v>5049</v>
      </c>
      <c r="L1842" s="7" t="str">
        <f t="shared" si="84"/>
        <v>41-50</v>
      </c>
      <c r="M1842" s="7">
        <f t="shared" si="85"/>
        <v>2021</v>
      </c>
      <c r="N1842" s="6" t="str">
        <f t="shared" si="86"/>
        <v>Medium</v>
      </c>
    </row>
    <row r="1843" spans="1:14" x14ac:dyDescent="0.25">
      <c r="A1843" t="s">
        <v>1852</v>
      </c>
      <c r="B1843" t="s">
        <v>5017</v>
      </c>
      <c r="C1843" t="s">
        <v>5030</v>
      </c>
      <c r="D1843">
        <v>44</v>
      </c>
      <c r="E1843" s="5">
        <v>44102</v>
      </c>
      <c r="F1843">
        <v>231</v>
      </c>
      <c r="G1843">
        <v>31</v>
      </c>
      <c r="H1843" t="s">
        <v>5044</v>
      </c>
      <c r="I1843">
        <v>81</v>
      </c>
      <c r="J1843">
        <v>0</v>
      </c>
      <c r="L1843" s="7" t="str">
        <f t="shared" si="84"/>
        <v>41-50</v>
      </c>
      <c r="M1843" s="7">
        <f t="shared" si="85"/>
        <v>2020</v>
      </c>
      <c r="N1843" s="6" t="str">
        <f t="shared" si="86"/>
        <v>Medium</v>
      </c>
    </row>
    <row r="1844" spans="1:14" x14ac:dyDescent="0.25">
      <c r="A1844" t="s">
        <v>1853</v>
      </c>
      <c r="B1844" t="s">
        <v>5016</v>
      </c>
      <c r="C1844" t="s">
        <v>5029</v>
      </c>
      <c r="D1844">
        <v>30</v>
      </c>
      <c r="E1844" s="5">
        <v>44821</v>
      </c>
      <c r="F1844">
        <v>249</v>
      </c>
      <c r="G1844">
        <v>90</v>
      </c>
      <c r="H1844" t="s">
        <v>5048</v>
      </c>
      <c r="I1844">
        <v>85</v>
      </c>
      <c r="J1844">
        <v>1</v>
      </c>
      <c r="K1844" t="s">
        <v>5050</v>
      </c>
      <c r="L1844" s="7" t="str">
        <f t="shared" si="84"/>
        <v>21-30</v>
      </c>
      <c r="M1844" s="7">
        <f t="shared" si="85"/>
        <v>2022</v>
      </c>
      <c r="N1844" s="6" t="str">
        <f t="shared" si="86"/>
        <v>High</v>
      </c>
    </row>
    <row r="1845" spans="1:14" x14ac:dyDescent="0.25">
      <c r="A1845" t="s">
        <v>1854</v>
      </c>
      <c r="B1845" t="s">
        <v>5016</v>
      </c>
      <c r="C1845" t="s">
        <v>5041</v>
      </c>
      <c r="D1845">
        <v>41</v>
      </c>
      <c r="E1845" s="5">
        <v>44817</v>
      </c>
      <c r="F1845">
        <v>237</v>
      </c>
      <c r="G1845">
        <v>82</v>
      </c>
      <c r="H1845" t="s">
        <v>5045</v>
      </c>
      <c r="I1845">
        <v>86</v>
      </c>
      <c r="J1845">
        <v>0</v>
      </c>
      <c r="L1845" s="7" t="str">
        <f t="shared" si="84"/>
        <v>41-50</v>
      </c>
      <c r="M1845" s="7">
        <f t="shared" si="85"/>
        <v>2022</v>
      </c>
      <c r="N1845" s="6" t="str">
        <f t="shared" si="86"/>
        <v>High</v>
      </c>
    </row>
    <row r="1846" spans="1:14" x14ac:dyDescent="0.25">
      <c r="A1846" t="s">
        <v>1855</v>
      </c>
      <c r="B1846" t="s">
        <v>5011</v>
      </c>
      <c r="C1846" t="s">
        <v>5019</v>
      </c>
      <c r="D1846">
        <v>33</v>
      </c>
      <c r="E1846" s="5">
        <v>44333</v>
      </c>
      <c r="F1846">
        <v>243</v>
      </c>
      <c r="G1846">
        <v>90</v>
      </c>
      <c r="H1846" t="s">
        <v>5044</v>
      </c>
      <c r="I1846">
        <v>76</v>
      </c>
      <c r="J1846">
        <v>1</v>
      </c>
      <c r="K1846" t="s">
        <v>5050</v>
      </c>
      <c r="L1846" s="7" t="str">
        <f t="shared" si="84"/>
        <v>31-40</v>
      </c>
      <c r="M1846" s="7">
        <f t="shared" si="85"/>
        <v>2021</v>
      </c>
      <c r="N1846" s="6" t="str">
        <f t="shared" si="86"/>
        <v>High</v>
      </c>
    </row>
    <row r="1847" spans="1:14" x14ac:dyDescent="0.25">
      <c r="A1847" t="s">
        <v>1856</v>
      </c>
      <c r="B1847" t="s">
        <v>5017</v>
      </c>
      <c r="C1847" t="s">
        <v>5042</v>
      </c>
      <c r="D1847">
        <v>42</v>
      </c>
      <c r="E1847" s="5">
        <v>44120</v>
      </c>
      <c r="F1847">
        <v>228</v>
      </c>
      <c r="G1847">
        <v>58</v>
      </c>
      <c r="H1847" t="s">
        <v>5044</v>
      </c>
      <c r="I1847">
        <v>83</v>
      </c>
      <c r="J1847">
        <v>0</v>
      </c>
      <c r="L1847" s="7" t="str">
        <f t="shared" si="84"/>
        <v>41-50</v>
      </c>
      <c r="M1847" s="7">
        <f t="shared" si="85"/>
        <v>2020</v>
      </c>
      <c r="N1847" s="6" t="str">
        <f t="shared" si="86"/>
        <v>Medium</v>
      </c>
    </row>
    <row r="1848" spans="1:14" x14ac:dyDescent="0.25">
      <c r="A1848" t="s">
        <v>1857</v>
      </c>
      <c r="B1848" t="s">
        <v>5016</v>
      </c>
      <c r="C1848" t="s">
        <v>5029</v>
      </c>
      <c r="D1848">
        <v>45</v>
      </c>
      <c r="E1848" s="5">
        <v>44131</v>
      </c>
      <c r="F1848">
        <v>227</v>
      </c>
      <c r="G1848">
        <v>85</v>
      </c>
      <c r="H1848" t="s">
        <v>5045</v>
      </c>
      <c r="I1848">
        <v>63</v>
      </c>
      <c r="J1848">
        <v>0</v>
      </c>
      <c r="L1848" s="7" t="str">
        <f t="shared" si="84"/>
        <v>41-50</v>
      </c>
      <c r="M1848" s="7">
        <f t="shared" si="85"/>
        <v>2020</v>
      </c>
      <c r="N1848" s="6" t="str">
        <f t="shared" si="86"/>
        <v>High</v>
      </c>
    </row>
    <row r="1849" spans="1:14" x14ac:dyDescent="0.25">
      <c r="A1849" t="s">
        <v>1858</v>
      </c>
      <c r="B1849" t="s">
        <v>5017</v>
      </c>
      <c r="C1849" t="s">
        <v>5037</v>
      </c>
      <c r="D1849">
        <v>32</v>
      </c>
      <c r="E1849" s="5">
        <v>44826</v>
      </c>
      <c r="F1849">
        <v>218</v>
      </c>
      <c r="G1849">
        <v>52</v>
      </c>
      <c r="H1849" t="s">
        <v>5045</v>
      </c>
      <c r="I1849">
        <v>96</v>
      </c>
      <c r="J1849">
        <v>1</v>
      </c>
      <c r="K1849" t="s">
        <v>5051</v>
      </c>
      <c r="L1849" s="7" t="str">
        <f t="shared" si="84"/>
        <v>31-40</v>
      </c>
      <c r="M1849" s="7">
        <f t="shared" si="85"/>
        <v>2022</v>
      </c>
      <c r="N1849" s="6" t="str">
        <f t="shared" si="86"/>
        <v>Medium</v>
      </c>
    </row>
    <row r="1850" spans="1:14" x14ac:dyDescent="0.25">
      <c r="A1850" t="s">
        <v>1859</v>
      </c>
      <c r="B1850" t="s">
        <v>5015</v>
      </c>
      <c r="C1850" t="s">
        <v>5025</v>
      </c>
      <c r="D1850">
        <v>33</v>
      </c>
      <c r="E1850" s="5">
        <v>44567</v>
      </c>
      <c r="F1850">
        <v>215</v>
      </c>
      <c r="G1850">
        <v>35</v>
      </c>
      <c r="H1850" t="s">
        <v>5048</v>
      </c>
      <c r="I1850">
        <v>100</v>
      </c>
      <c r="J1850">
        <v>0</v>
      </c>
      <c r="L1850" s="7" t="str">
        <f t="shared" si="84"/>
        <v>31-40</v>
      </c>
      <c r="M1850" s="7">
        <f t="shared" si="85"/>
        <v>2022</v>
      </c>
      <c r="N1850" s="6" t="str">
        <f t="shared" si="86"/>
        <v>Medium</v>
      </c>
    </row>
    <row r="1851" spans="1:14" x14ac:dyDescent="0.25">
      <c r="A1851" t="s">
        <v>1860</v>
      </c>
      <c r="B1851" t="s">
        <v>5015</v>
      </c>
      <c r="C1851" t="s">
        <v>5040</v>
      </c>
      <c r="D1851">
        <v>44</v>
      </c>
      <c r="E1851" s="5">
        <v>44277</v>
      </c>
      <c r="F1851">
        <v>216</v>
      </c>
      <c r="G1851">
        <v>98</v>
      </c>
      <c r="H1851" t="s">
        <v>5043</v>
      </c>
      <c r="I1851">
        <v>63</v>
      </c>
      <c r="J1851">
        <v>1</v>
      </c>
      <c r="K1851" t="s">
        <v>5050</v>
      </c>
      <c r="L1851" s="7" t="str">
        <f t="shared" si="84"/>
        <v>41-50</v>
      </c>
      <c r="M1851" s="7">
        <f t="shared" si="85"/>
        <v>2021</v>
      </c>
      <c r="N1851" s="6" t="str">
        <f t="shared" si="86"/>
        <v>High</v>
      </c>
    </row>
    <row r="1852" spans="1:14" x14ac:dyDescent="0.25">
      <c r="A1852" t="s">
        <v>1861</v>
      </c>
      <c r="B1852" t="s">
        <v>5016</v>
      </c>
      <c r="C1852" t="s">
        <v>5031</v>
      </c>
      <c r="D1852">
        <v>46</v>
      </c>
      <c r="E1852" s="5">
        <v>44092</v>
      </c>
      <c r="F1852">
        <v>211</v>
      </c>
      <c r="G1852">
        <v>63</v>
      </c>
      <c r="H1852" t="s">
        <v>5045</v>
      </c>
      <c r="I1852">
        <v>71</v>
      </c>
      <c r="J1852">
        <v>1</v>
      </c>
      <c r="K1852" t="s">
        <v>5050</v>
      </c>
      <c r="L1852" s="7" t="str">
        <f t="shared" si="84"/>
        <v>41-50</v>
      </c>
      <c r="M1852" s="7">
        <f t="shared" si="85"/>
        <v>2020</v>
      </c>
      <c r="N1852" s="6" t="str">
        <f t="shared" si="86"/>
        <v>High</v>
      </c>
    </row>
    <row r="1853" spans="1:14" x14ac:dyDescent="0.25">
      <c r="A1853" t="s">
        <v>1862</v>
      </c>
      <c r="B1853" t="s">
        <v>5012</v>
      </c>
      <c r="C1853" t="s">
        <v>5034</v>
      </c>
      <c r="D1853">
        <v>48</v>
      </c>
      <c r="E1853" s="5">
        <v>44614</v>
      </c>
      <c r="F1853">
        <v>206</v>
      </c>
      <c r="G1853">
        <v>92</v>
      </c>
      <c r="H1853" t="s">
        <v>5045</v>
      </c>
      <c r="I1853">
        <v>90</v>
      </c>
      <c r="J1853">
        <v>1</v>
      </c>
      <c r="K1853" t="s">
        <v>5051</v>
      </c>
      <c r="L1853" s="7" t="str">
        <f t="shared" si="84"/>
        <v>41-50</v>
      </c>
      <c r="M1853" s="7">
        <f t="shared" si="85"/>
        <v>2022</v>
      </c>
      <c r="N1853" s="6" t="str">
        <f t="shared" si="86"/>
        <v>High</v>
      </c>
    </row>
    <row r="1854" spans="1:14" x14ac:dyDescent="0.25">
      <c r="A1854" t="s">
        <v>1863</v>
      </c>
      <c r="B1854" t="s">
        <v>5014</v>
      </c>
      <c r="C1854" t="s">
        <v>5024</v>
      </c>
      <c r="D1854">
        <v>27</v>
      </c>
      <c r="E1854" s="5">
        <v>44153</v>
      </c>
      <c r="F1854">
        <v>224</v>
      </c>
      <c r="G1854">
        <v>25</v>
      </c>
      <c r="H1854" t="s">
        <v>5047</v>
      </c>
      <c r="I1854">
        <v>95</v>
      </c>
      <c r="J1854">
        <v>1</v>
      </c>
      <c r="K1854" t="s">
        <v>5051</v>
      </c>
      <c r="L1854" s="7" t="str">
        <f t="shared" si="84"/>
        <v>21-30</v>
      </c>
      <c r="M1854" s="7">
        <f t="shared" si="85"/>
        <v>2020</v>
      </c>
      <c r="N1854" s="6" t="str">
        <f t="shared" si="86"/>
        <v>Low</v>
      </c>
    </row>
    <row r="1855" spans="1:14" x14ac:dyDescent="0.25">
      <c r="A1855" t="s">
        <v>1864</v>
      </c>
      <c r="B1855" t="s">
        <v>5015</v>
      </c>
      <c r="C1855" t="s">
        <v>5040</v>
      </c>
      <c r="D1855">
        <v>50</v>
      </c>
      <c r="E1855" s="5">
        <v>44557</v>
      </c>
      <c r="F1855">
        <v>248</v>
      </c>
      <c r="G1855">
        <v>20</v>
      </c>
      <c r="H1855" t="s">
        <v>5043</v>
      </c>
      <c r="I1855">
        <v>70</v>
      </c>
      <c r="J1855">
        <v>0</v>
      </c>
      <c r="L1855" s="7" t="str">
        <f t="shared" si="84"/>
        <v>41-50</v>
      </c>
      <c r="M1855" s="7">
        <f t="shared" si="85"/>
        <v>2021</v>
      </c>
      <c r="N1855" s="6" t="str">
        <f t="shared" si="86"/>
        <v>Low</v>
      </c>
    </row>
    <row r="1856" spans="1:14" x14ac:dyDescent="0.25">
      <c r="A1856" t="s">
        <v>1865</v>
      </c>
      <c r="B1856" t="s">
        <v>5011</v>
      </c>
      <c r="C1856" t="s">
        <v>5019</v>
      </c>
      <c r="D1856">
        <v>40</v>
      </c>
      <c r="E1856" s="5">
        <v>44610</v>
      </c>
      <c r="F1856">
        <v>258</v>
      </c>
      <c r="G1856">
        <v>64</v>
      </c>
      <c r="H1856" t="s">
        <v>5046</v>
      </c>
      <c r="I1856">
        <v>91</v>
      </c>
      <c r="J1856">
        <v>1</v>
      </c>
      <c r="K1856" t="s">
        <v>5050</v>
      </c>
      <c r="L1856" s="7" t="str">
        <f t="shared" si="84"/>
        <v>31-40</v>
      </c>
      <c r="M1856" s="7">
        <f t="shared" si="85"/>
        <v>2022</v>
      </c>
      <c r="N1856" s="6" t="str">
        <f t="shared" si="86"/>
        <v>High</v>
      </c>
    </row>
    <row r="1857" spans="1:14" x14ac:dyDescent="0.25">
      <c r="A1857" t="s">
        <v>1866</v>
      </c>
      <c r="B1857" t="s">
        <v>5013</v>
      </c>
      <c r="C1857" t="s">
        <v>5033</v>
      </c>
      <c r="D1857">
        <v>41</v>
      </c>
      <c r="E1857" s="5">
        <v>44215</v>
      </c>
      <c r="F1857">
        <v>204</v>
      </c>
      <c r="G1857">
        <v>25</v>
      </c>
      <c r="H1857" t="s">
        <v>5045</v>
      </c>
      <c r="I1857">
        <v>55</v>
      </c>
      <c r="J1857">
        <v>1</v>
      </c>
      <c r="K1857" t="s">
        <v>5051</v>
      </c>
      <c r="L1857" s="7" t="str">
        <f t="shared" si="84"/>
        <v>41-50</v>
      </c>
      <c r="M1857" s="7">
        <f t="shared" si="85"/>
        <v>2021</v>
      </c>
      <c r="N1857" s="6" t="str">
        <f t="shared" si="86"/>
        <v>Low</v>
      </c>
    </row>
    <row r="1858" spans="1:14" x14ac:dyDescent="0.25">
      <c r="A1858" t="s">
        <v>1867</v>
      </c>
      <c r="B1858" t="s">
        <v>5013</v>
      </c>
      <c r="C1858" t="s">
        <v>5022</v>
      </c>
      <c r="D1858">
        <v>32</v>
      </c>
      <c r="E1858" s="5">
        <v>44382</v>
      </c>
      <c r="F1858">
        <v>222</v>
      </c>
      <c r="G1858">
        <v>50</v>
      </c>
      <c r="H1858" t="s">
        <v>5043</v>
      </c>
      <c r="I1858">
        <v>74</v>
      </c>
      <c r="J1858">
        <v>0</v>
      </c>
      <c r="L1858" s="7" t="str">
        <f t="shared" si="84"/>
        <v>31-40</v>
      </c>
      <c r="M1858" s="7">
        <f t="shared" si="85"/>
        <v>2021</v>
      </c>
      <c r="N1858" s="6" t="str">
        <f t="shared" si="86"/>
        <v>Medium</v>
      </c>
    </row>
    <row r="1859" spans="1:14" x14ac:dyDescent="0.25">
      <c r="A1859" t="s">
        <v>1868</v>
      </c>
      <c r="B1859" t="s">
        <v>5018</v>
      </c>
      <c r="C1859" t="s">
        <v>5032</v>
      </c>
      <c r="D1859">
        <v>40</v>
      </c>
      <c r="E1859" s="5">
        <v>43933</v>
      </c>
      <c r="F1859">
        <v>205</v>
      </c>
      <c r="G1859">
        <v>41</v>
      </c>
      <c r="H1859" t="s">
        <v>5043</v>
      </c>
      <c r="I1859">
        <v>78</v>
      </c>
      <c r="J1859">
        <v>0</v>
      </c>
      <c r="L1859" s="7" t="str">
        <f t="shared" ref="L1859:L1922" si="87">IF(D1859&lt;=30,"21-30",IF(D1859&lt;=40,"31-40","41-50"))</f>
        <v>31-40</v>
      </c>
      <c r="M1859" s="7">
        <f t="shared" ref="M1859:M1922" si="88">YEAR(E1859)</f>
        <v>2020</v>
      </c>
      <c r="N1859" s="6" t="str">
        <f t="shared" ref="N1859:N1922" si="89">IF(G1859&lt;30,"Low",IF(G1859&lt;60,"Medium","High"))</f>
        <v>Medium</v>
      </c>
    </row>
    <row r="1860" spans="1:14" x14ac:dyDescent="0.25">
      <c r="A1860" t="s">
        <v>1869</v>
      </c>
      <c r="B1860" t="s">
        <v>5012</v>
      </c>
      <c r="C1860" t="s">
        <v>5021</v>
      </c>
      <c r="D1860">
        <v>26</v>
      </c>
      <c r="E1860" s="5">
        <v>44244</v>
      </c>
      <c r="F1860">
        <v>217</v>
      </c>
      <c r="G1860">
        <v>3</v>
      </c>
      <c r="H1860" t="s">
        <v>5048</v>
      </c>
      <c r="I1860">
        <v>64</v>
      </c>
      <c r="J1860">
        <v>0</v>
      </c>
      <c r="L1860" s="7" t="str">
        <f t="shared" si="87"/>
        <v>21-30</v>
      </c>
      <c r="M1860" s="7">
        <f t="shared" si="88"/>
        <v>2021</v>
      </c>
      <c r="N1860" s="6" t="str">
        <f t="shared" si="89"/>
        <v>Low</v>
      </c>
    </row>
    <row r="1861" spans="1:14" x14ac:dyDescent="0.25">
      <c r="A1861" t="s">
        <v>1870</v>
      </c>
      <c r="B1861" t="s">
        <v>5012</v>
      </c>
      <c r="C1861" t="s">
        <v>5026</v>
      </c>
      <c r="D1861">
        <v>36</v>
      </c>
      <c r="E1861" s="5">
        <v>44264</v>
      </c>
      <c r="F1861">
        <v>251</v>
      </c>
      <c r="G1861">
        <v>27</v>
      </c>
      <c r="H1861" t="s">
        <v>5043</v>
      </c>
      <c r="I1861">
        <v>50</v>
      </c>
      <c r="J1861">
        <v>1</v>
      </c>
      <c r="K1861" t="s">
        <v>5049</v>
      </c>
      <c r="L1861" s="7" t="str">
        <f t="shared" si="87"/>
        <v>31-40</v>
      </c>
      <c r="M1861" s="7">
        <f t="shared" si="88"/>
        <v>2021</v>
      </c>
      <c r="N1861" s="6" t="str">
        <f t="shared" si="89"/>
        <v>Low</v>
      </c>
    </row>
    <row r="1862" spans="1:14" x14ac:dyDescent="0.25">
      <c r="A1862" t="s">
        <v>1871</v>
      </c>
      <c r="B1862" t="s">
        <v>5017</v>
      </c>
      <c r="C1862" t="s">
        <v>5037</v>
      </c>
      <c r="D1862">
        <v>37</v>
      </c>
      <c r="E1862" s="5">
        <v>44069</v>
      </c>
      <c r="F1862">
        <v>228</v>
      </c>
      <c r="G1862">
        <v>53</v>
      </c>
      <c r="H1862" t="s">
        <v>5044</v>
      </c>
      <c r="I1862">
        <v>85</v>
      </c>
      <c r="J1862">
        <v>0</v>
      </c>
      <c r="L1862" s="7" t="str">
        <f t="shared" si="87"/>
        <v>31-40</v>
      </c>
      <c r="M1862" s="7">
        <f t="shared" si="88"/>
        <v>2020</v>
      </c>
      <c r="N1862" s="6" t="str">
        <f t="shared" si="89"/>
        <v>Medium</v>
      </c>
    </row>
    <row r="1863" spans="1:14" x14ac:dyDescent="0.25">
      <c r="A1863" t="s">
        <v>1872</v>
      </c>
      <c r="B1863" t="s">
        <v>5016</v>
      </c>
      <c r="C1863" t="s">
        <v>5041</v>
      </c>
      <c r="D1863">
        <v>49</v>
      </c>
      <c r="E1863" s="5">
        <v>44396</v>
      </c>
      <c r="F1863">
        <v>237</v>
      </c>
      <c r="G1863">
        <v>51</v>
      </c>
      <c r="H1863" t="s">
        <v>5046</v>
      </c>
      <c r="I1863">
        <v>86</v>
      </c>
      <c r="J1863">
        <v>1</v>
      </c>
      <c r="K1863" t="s">
        <v>5050</v>
      </c>
      <c r="L1863" s="7" t="str">
        <f t="shared" si="87"/>
        <v>41-50</v>
      </c>
      <c r="M1863" s="7">
        <f t="shared" si="88"/>
        <v>2021</v>
      </c>
      <c r="N1863" s="6" t="str">
        <f t="shared" si="89"/>
        <v>Medium</v>
      </c>
    </row>
    <row r="1864" spans="1:14" x14ac:dyDescent="0.25">
      <c r="A1864" t="s">
        <v>1873</v>
      </c>
      <c r="B1864" t="s">
        <v>5018</v>
      </c>
      <c r="C1864" t="s">
        <v>5032</v>
      </c>
      <c r="D1864">
        <v>47</v>
      </c>
      <c r="E1864" s="5">
        <v>44555</v>
      </c>
      <c r="F1864">
        <v>251</v>
      </c>
      <c r="G1864">
        <v>33</v>
      </c>
      <c r="H1864" t="s">
        <v>5048</v>
      </c>
      <c r="I1864">
        <v>73</v>
      </c>
      <c r="J1864">
        <v>1</v>
      </c>
      <c r="K1864" t="s">
        <v>5049</v>
      </c>
      <c r="L1864" s="7" t="str">
        <f t="shared" si="87"/>
        <v>41-50</v>
      </c>
      <c r="M1864" s="7">
        <f t="shared" si="88"/>
        <v>2021</v>
      </c>
      <c r="N1864" s="6" t="str">
        <f t="shared" si="89"/>
        <v>Medium</v>
      </c>
    </row>
    <row r="1865" spans="1:14" x14ac:dyDescent="0.25">
      <c r="A1865" t="s">
        <v>1874</v>
      </c>
      <c r="B1865" t="s">
        <v>5015</v>
      </c>
      <c r="C1865" t="s">
        <v>5025</v>
      </c>
      <c r="D1865">
        <v>33</v>
      </c>
      <c r="E1865" s="5">
        <v>44849</v>
      </c>
      <c r="F1865">
        <v>244</v>
      </c>
      <c r="G1865">
        <v>17</v>
      </c>
      <c r="H1865" t="s">
        <v>5047</v>
      </c>
      <c r="I1865">
        <v>94</v>
      </c>
      <c r="J1865">
        <v>0</v>
      </c>
      <c r="L1865" s="7" t="str">
        <f t="shared" si="87"/>
        <v>31-40</v>
      </c>
      <c r="M1865" s="7">
        <f t="shared" si="88"/>
        <v>2022</v>
      </c>
      <c r="N1865" s="6" t="str">
        <f t="shared" si="89"/>
        <v>Low</v>
      </c>
    </row>
    <row r="1866" spans="1:14" x14ac:dyDescent="0.25">
      <c r="A1866" t="s">
        <v>1875</v>
      </c>
      <c r="B1866" t="s">
        <v>5013</v>
      </c>
      <c r="C1866" t="s">
        <v>5039</v>
      </c>
      <c r="D1866">
        <v>47</v>
      </c>
      <c r="E1866" s="5">
        <v>44408</v>
      </c>
      <c r="F1866">
        <v>245</v>
      </c>
      <c r="G1866">
        <v>60</v>
      </c>
      <c r="H1866" t="s">
        <v>5044</v>
      </c>
      <c r="I1866">
        <v>70</v>
      </c>
      <c r="J1866">
        <v>0</v>
      </c>
      <c r="L1866" s="7" t="str">
        <f t="shared" si="87"/>
        <v>41-50</v>
      </c>
      <c r="M1866" s="7">
        <f t="shared" si="88"/>
        <v>2021</v>
      </c>
      <c r="N1866" s="6" t="str">
        <f t="shared" si="89"/>
        <v>High</v>
      </c>
    </row>
    <row r="1867" spans="1:14" x14ac:dyDescent="0.25">
      <c r="A1867" t="s">
        <v>1876</v>
      </c>
      <c r="B1867" t="s">
        <v>5012</v>
      </c>
      <c r="C1867" t="s">
        <v>5021</v>
      </c>
      <c r="D1867">
        <v>33</v>
      </c>
      <c r="E1867" s="5">
        <v>44193</v>
      </c>
      <c r="F1867">
        <v>244</v>
      </c>
      <c r="G1867">
        <v>82</v>
      </c>
      <c r="H1867" t="s">
        <v>5044</v>
      </c>
      <c r="I1867">
        <v>64</v>
      </c>
      <c r="J1867">
        <v>1</v>
      </c>
      <c r="K1867" t="s">
        <v>5051</v>
      </c>
      <c r="L1867" s="7" t="str">
        <f t="shared" si="87"/>
        <v>31-40</v>
      </c>
      <c r="M1867" s="7">
        <f t="shared" si="88"/>
        <v>2020</v>
      </c>
      <c r="N1867" s="6" t="str">
        <f t="shared" si="89"/>
        <v>High</v>
      </c>
    </row>
    <row r="1868" spans="1:14" x14ac:dyDescent="0.25">
      <c r="A1868" t="s">
        <v>1877</v>
      </c>
      <c r="B1868" t="s">
        <v>5017</v>
      </c>
      <c r="C1868" t="s">
        <v>5042</v>
      </c>
      <c r="D1868">
        <v>41</v>
      </c>
      <c r="E1868" s="5">
        <v>44479</v>
      </c>
      <c r="F1868">
        <v>231</v>
      </c>
      <c r="G1868">
        <v>75</v>
      </c>
      <c r="H1868" t="s">
        <v>5048</v>
      </c>
      <c r="I1868">
        <v>54</v>
      </c>
      <c r="J1868">
        <v>0</v>
      </c>
      <c r="L1868" s="7" t="str">
        <f t="shared" si="87"/>
        <v>41-50</v>
      </c>
      <c r="M1868" s="7">
        <f t="shared" si="88"/>
        <v>2021</v>
      </c>
      <c r="N1868" s="6" t="str">
        <f t="shared" si="89"/>
        <v>High</v>
      </c>
    </row>
    <row r="1869" spans="1:14" x14ac:dyDescent="0.25">
      <c r="A1869" t="s">
        <v>1878</v>
      </c>
      <c r="B1869" t="s">
        <v>5017</v>
      </c>
      <c r="C1869" t="s">
        <v>5037</v>
      </c>
      <c r="D1869">
        <v>36</v>
      </c>
      <c r="E1869" s="5">
        <v>44355</v>
      </c>
      <c r="F1869">
        <v>241</v>
      </c>
      <c r="G1869">
        <v>7</v>
      </c>
      <c r="H1869" t="s">
        <v>5047</v>
      </c>
      <c r="I1869">
        <v>80</v>
      </c>
      <c r="J1869">
        <v>0</v>
      </c>
      <c r="L1869" s="7" t="str">
        <f t="shared" si="87"/>
        <v>31-40</v>
      </c>
      <c r="M1869" s="7">
        <f t="shared" si="88"/>
        <v>2021</v>
      </c>
      <c r="N1869" s="6" t="str">
        <f t="shared" si="89"/>
        <v>Low</v>
      </c>
    </row>
    <row r="1870" spans="1:14" x14ac:dyDescent="0.25">
      <c r="A1870" t="s">
        <v>1879</v>
      </c>
      <c r="B1870" t="s">
        <v>5011</v>
      </c>
      <c r="C1870" t="s">
        <v>5020</v>
      </c>
      <c r="D1870">
        <v>33</v>
      </c>
      <c r="E1870" s="5">
        <v>44861</v>
      </c>
      <c r="F1870">
        <v>246</v>
      </c>
      <c r="G1870">
        <v>35</v>
      </c>
      <c r="H1870" t="s">
        <v>5044</v>
      </c>
      <c r="I1870">
        <v>66</v>
      </c>
      <c r="J1870">
        <v>0</v>
      </c>
      <c r="L1870" s="7" t="str">
        <f t="shared" si="87"/>
        <v>31-40</v>
      </c>
      <c r="M1870" s="7">
        <f t="shared" si="88"/>
        <v>2022</v>
      </c>
      <c r="N1870" s="6" t="str">
        <f t="shared" si="89"/>
        <v>Medium</v>
      </c>
    </row>
    <row r="1871" spans="1:14" x14ac:dyDescent="0.25">
      <c r="A1871" t="s">
        <v>1880</v>
      </c>
      <c r="B1871" t="s">
        <v>5014</v>
      </c>
      <c r="C1871" t="s">
        <v>5035</v>
      </c>
      <c r="D1871">
        <v>44</v>
      </c>
      <c r="E1871" s="5">
        <v>44145</v>
      </c>
      <c r="F1871">
        <v>260</v>
      </c>
      <c r="G1871">
        <v>17</v>
      </c>
      <c r="H1871" t="s">
        <v>5048</v>
      </c>
      <c r="I1871">
        <v>63</v>
      </c>
      <c r="J1871">
        <v>1</v>
      </c>
      <c r="K1871" t="s">
        <v>5051</v>
      </c>
      <c r="L1871" s="7" t="str">
        <f t="shared" si="87"/>
        <v>41-50</v>
      </c>
      <c r="M1871" s="7">
        <f t="shared" si="88"/>
        <v>2020</v>
      </c>
      <c r="N1871" s="6" t="str">
        <f t="shared" si="89"/>
        <v>Low</v>
      </c>
    </row>
    <row r="1872" spans="1:14" x14ac:dyDescent="0.25">
      <c r="A1872" t="s">
        <v>1881</v>
      </c>
      <c r="B1872" t="s">
        <v>5018</v>
      </c>
      <c r="C1872" t="s">
        <v>5036</v>
      </c>
      <c r="D1872">
        <v>29</v>
      </c>
      <c r="E1872" s="5">
        <v>44344</v>
      </c>
      <c r="F1872">
        <v>251</v>
      </c>
      <c r="G1872">
        <v>65</v>
      </c>
      <c r="H1872" t="s">
        <v>5048</v>
      </c>
      <c r="I1872">
        <v>59</v>
      </c>
      <c r="J1872">
        <v>1</v>
      </c>
      <c r="K1872" t="s">
        <v>5049</v>
      </c>
      <c r="L1872" s="7" t="str">
        <f t="shared" si="87"/>
        <v>21-30</v>
      </c>
      <c r="M1872" s="7">
        <f t="shared" si="88"/>
        <v>2021</v>
      </c>
      <c r="N1872" s="6" t="str">
        <f t="shared" si="89"/>
        <v>High</v>
      </c>
    </row>
    <row r="1873" spans="1:14" x14ac:dyDescent="0.25">
      <c r="A1873" t="s">
        <v>1882</v>
      </c>
      <c r="B1873" t="s">
        <v>5017</v>
      </c>
      <c r="C1873" t="s">
        <v>5037</v>
      </c>
      <c r="D1873">
        <v>46</v>
      </c>
      <c r="E1873" s="5">
        <v>44561</v>
      </c>
      <c r="F1873">
        <v>237</v>
      </c>
      <c r="G1873">
        <v>15</v>
      </c>
      <c r="H1873" t="s">
        <v>5045</v>
      </c>
      <c r="I1873">
        <v>89</v>
      </c>
      <c r="J1873">
        <v>0</v>
      </c>
      <c r="L1873" s="7" t="str">
        <f t="shared" si="87"/>
        <v>41-50</v>
      </c>
      <c r="M1873" s="7">
        <f t="shared" si="88"/>
        <v>2021</v>
      </c>
      <c r="N1873" s="6" t="str">
        <f t="shared" si="89"/>
        <v>Low</v>
      </c>
    </row>
    <row r="1874" spans="1:14" x14ac:dyDescent="0.25">
      <c r="A1874" t="s">
        <v>1883</v>
      </c>
      <c r="B1874" t="s">
        <v>5016</v>
      </c>
      <c r="C1874" t="s">
        <v>5029</v>
      </c>
      <c r="D1874">
        <v>27</v>
      </c>
      <c r="E1874" s="5">
        <v>44177</v>
      </c>
      <c r="F1874">
        <v>212</v>
      </c>
      <c r="G1874">
        <v>31</v>
      </c>
      <c r="H1874" t="s">
        <v>5044</v>
      </c>
      <c r="I1874">
        <v>99</v>
      </c>
      <c r="J1874">
        <v>0</v>
      </c>
      <c r="L1874" s="7" t="str">
        <f t="shared" si="87"/>
        <v>21-30</v>
      </c>
      <c r="M1874" s="7">
        <f t="shared" si="88"/>
        <v>2020</v>
      </c>
      <c r="N1874" s="6" t="str">
        <f t="shared" si="89"/>
        <v>Medium</v>
      </c>
    </row>
    <row r="1875" spans="1:14" x14ac:dyDescent="0.25">
      <c r="A1875" t="s">
        <v>1884</v>
      </c>
      <c r="B1875" t="s">
        <v>5013</v>
      </c>
      <c r="C1875" t="s">
        <v>5039</v>
      </c>
      <c r="D1875">
        <v>42</v>
      </c>
      <c r="E1875" s="5">
        <v>43976</v>
      </c>
      <c r="F1875">
        <v>231</v>
      </c>
      <c r="G1875">
        <v>93</v>
      </c>
      <c r="H1875" t="s">
        <v>5045</v>
      </c>
      <c r="I1875">
        <v>71</v>
      </c>
      <c r="J1875">
        <v>0</v>
      </c>
      <c r="L1875" s="7" t="str">
        <f t="shared" si="87"/>
        <v>41-50</v>
      </c>
      <c r="M1875" s="7">
        <f t="shared" si="88"/>
        <v>2020</v>
      </c>
      <c r="N1875" s="6" t="str">
        <f t="shared" si="89"/>
        <v>High</v>
      </c>
    </row>
    <row r="1876" spans="1:14" x14ac:dyDescent="0.25">
      <c r="A1876" t="s">
        <v>1885</v>
      </c>
      <c r="B1876" t="s">
        <v>5011</v>
      </c>
      <c r="C1876" t="s">
        <v>5023</v>
      </c>
      <c r="D1876">
        <v>40</v>
      </c>
      <c r="E1876" s="5">
        <v>44210</v>
      </c>
      <c r="F1876">
        <v>260</v>
      </c>
      <c r="G1876">
        <v>87</v>
      </c>
      <c r="H1876" t="s">
        <v>5048</v>
      </c>
      <c r="I1876">
        <v>76</v>
      </c>
      <c r="J1876">
        <v>1</v>
      </c>
      <c r="K1876" t="s">
        <v>5050</v>
      </c>
      <c r="L1876" s="7" t="str">
        <f t="shared" si="87"/>
        <v>31-40</v>
      </c>
      <c r="M1876" s="7">
        <f t="shared" si="88"/>
        <v>2021</v>
      </c>
      <c r="N1876" s="6" t="str">
        <f t="shared" si="89"/>
        <v>High</v>
      </c>
    </row>
    <row r="1877" spans="1:14" x14ac:dyDescent="0.25">
      <c r="A1877" t="s">
        <v>1886</v>
      </c>
      <c r="B1877" t="s">
        <v>5014</v>
      </c>
      <c r="C1877" t="s">
        <v>5028</v>
      </c>
      <c r="D1877">
        <v>49</v>
      </c>
      <c r="E1877" s="5">
        <v>44576</v>
      </c>
      <c r="F1877">
        <v>211</v>
      </c>
      <c r="G1877">
        <v>12</v>
      </c>
      <c r="H1877" t="s">
        <v>5047</v>
      </c>
      <c r="I1877">
        <v>72</v>
      </c>
      <c r="J1877">
        <v>0</v>
      </c>
      <c r="L1877" s="7" t="str">
        <f t="shared" si="87"/>
        <v>41-50</v>
      </c>
      <c r="M1877" s="7">
        <f t="shared" si="88"/>
        <v>2022</v>
      </c>
      <c r="N1877" s="6" t="str">
        <f t="shared" si="89"/>
        <v>Low</v>
      </c>
    </row>
    <row r="1878" spans="1:14" x14ac:dyDescent="0.25">
      <c r="A1878" t="s">
        <v>1887</v>
      </c>
      <c r="B1878" t="s">
        <v>5016</v>
      </c>
      <c r="C1878" t="s">
        <v>5031</v>
      </c>
      <c r="D1878">
        <v>37</v>
      </c>
      <c r="E1878" s="5">
        <v>44835</v>
      </c>
      <c r="F1878">
        <v>211</v>
      </c>
      <c r="G1878">
        <v>33</v>
      </c>
      <c r="H1878" t="s">
        <v>5048</v>
      </c>
      <c r="I1878">
        <v>62</v>
      </c>
      <c r="J1878">
        <v>0</v>
      </c>
      <c r="L1878" s="7" t="str">
        <f t="shared" si="87"/>
        <v>31-40</v>
      </c>
      <c r="M1878" s="7">
        <f t="shared" si="88"/>
        <v>2022</v>
      </c>
      <c r="N1878" s="6" t="str">
        <f t="shared" si="89"/>
        <v>Medium</v>
      </c>
    </row>
    <row r="1879" spans="1:14" x14ac:dyDescent="0.25">
      <c r="A1879" t="s">
        <v>1888</v>
      </c>
      <c r="B1879" t="s">
        <v>5015</v>
      </c>
      <c r="C1879" t="s">
        <v>5025</v>
      </c>
      <c r="D1879">
        <v>42</v>
      </c>
      <c r="E1879" s="5">
        <v>44844</v>
      </c>
      <c r="F1879">
        <v>221</v>
      </c>
      <c r="G1879">
        <v>57</v>
      </c>
      <c r="H1879" t="s">
        <v>5045</v>
      </c>
      <c r="I1879">
        <v>83</v>
      </c>
      <c r="J1879">
        <v>1</v>
      </c>
      <c r="K1879" t="s">
        <v>5049</v>
      </c>
      <c r="L1879" s="7" t="str">
        <f t="shared" si="87"/>
        <v>41-50</v>
      </c>
      <c r="M1879" s="7">
        <f t="shared" si="88"/>
        <v>2022</v>
      </c>
      <c r="N1879" s="6" t="str">
        <f t="shared" si="89"/>
        <v>Medium</v>
      </c>
    </row>
    <row r="1880" spans="1:14" x14ac:dyDescent="0.25">
      <c r="A1880" t="s">
        <v>1889</v>
      </c>
      <c r="B1880" t="s">
        <v>5017</v>
      </c>
      <c r="C1880" t="s">
        <v>5037</v>
      </c>
      <c r="D1880">
        <v>23</v>
      </c>
      <c r="E1880" s="5">
        <v>44228</v>
      </c>
      <c r="F1880">
        <v>223</v>
      </c>
      <c r="G1880">
        <v>12</v>
      </c>
      <c r="H1880" t="s">
        <v>5043</v>
      </c>
      <c r="I1880">
        <v>50</v>
      </c>
      <c r="J1880">
        <v>0</v>
      </c>
      <c r="L1880" s="7" t="str">
        <f t="shared" si="87"/>
        <v>21-30</v>
      </c>
      <c r="M1880" s="7">
        <f t="shared" si="88"/>
        <v>2021</v>
      </c>
      <c r="N1880" s="6" t="str">
        <f t="shared" si="89"/>
        <v>Low</v>
      </c>
    </row>
    <row r="1881" spans="1:14" x14ac:dyDescent="0.25">
      <c r="A1881" t="s">
        <v>1890</v>
      </c>
      <c r="B1881" t="s">
        <v>5017</v>
      </c>
      <c r="C1881" t="s">
        <v>5042</v>
      </c>
      <c r="D1881">
        <v>34</v>
      </c>
      <c r="E1881" s="5">
        <v>44614</v>
      </c>
      <c r="F1881">
        <v>201</v>
      </c>
      <c r="G1881">
        <v>72</v>
      </c>
      <c r="H1881" t="s">
        <v>5044</v>
      </c>
      <c r="I1881">
        <v>73</v>
      </c>
      <c r="J1881">
        <v>0</v>
      </c>
      <c r="L1881" s="7" t="str">
        <f t="shared" si="87"/>
        <v>31-40</v>
      </c>
      <c r="M1881" s="7">
        <f t="shared" si="88"/>
        <v>2022</v>
      </c>
      <c r="N1881" s="6" t="str">
        <f t="shared" si="89"/>
        <v>High</v>
      </c>
    </row>
    <row r="1882" spans="1:14" x14ac:dyDescent="0.25">
      <c r="A1882" t="s">
        <v>1891</v>
      </c>
      <c r="B1882" t="s">
        <v>5013</v>
      </c>
      <c r="C1882" t="s">
        <v>5039</v>
      </c>
      <c r="D1882">
        <v>42</v>
      </c>
      <c r="E1882" s="5">
        <v>44292</v>
      </c>
      <c r="F1882">
        <v>231</v>
      </c>
      <c r="G1882">
        <v>23</v>
      </c>
      <c r="H1882" t="s">
        <v>5044</v>
      </c>
      <c r="I1882">
        <v>63</v>
      </c>
      <c r="J1882">
        <v>1</v>
      </c>
      <c r="K1882" t="s">
        <v>5049</v>
      </c>
      <c r="L1882" s="7" t="str">
        <f t="shared" si="87"/>
        <v>41-50</v>
      </c>
      <c r="M1882" s="7">
        <f t="shared" si="88"/>
        <v>2021</v>
      </c>
      <c r="N1882" s="6" t="str">
        <f t="shared" si="89"/>
        <v>Low</v>
      </c>
    </row>
    <row r="1883" spans="1:14" x14ac:dyDescent="0.25">
      <c r="A1883" t="s">
        <v>1892</v>
      </c>
      <c r="B1883" t="s">
        <v>5013</v>
      </c>
      <c r="C1883" t="s">
        <v>5022</v>
      </c>
      <c r="D1883">
        <v>33</v>
      </c>
      <c r="E1883" s="5">
        <v>44340</v>
      </c>
      <c r="F1883">
        <v>211</v>
      </c>
      <c r="G1883">
        <v>56</v>
      </c>
      <c r="H1883" t="s">
        <v>5046</v>
      </c>
      <c r="I1883">
        <v>99</v>
      </c>
      <c r="J1883">
        <v>0</v>
      </c>
      <c r="L1883" s="7" t="str">
        <f t="shared" si="87"/>
        <v>31-40</v>
      </c>
      <c r="M1883" s="7">
        <f t="shared" si="88"/>
        <v>2021</v>
      </c>
      <c r="N1883" s="6" t="str">
        <f t="shared" si="89"/>
        <v>Medium</v>
      </c>
    </row>
    <row r="1884" spans="1:14" x14ac:dyDescent="0.25">
      <c r="A1884" t="s">
        <v>1893</v>
      </c>
      <c r="B1884" t="s">
        <v>5013</v>
      </c>
      <c r="C1884" t="s">
        <v>5033</v>
      </c>
      <c r="D1884">
        <v>22</v>
      </c>
      <c r="E1884" s="5">
        <v>44290</v>
      </c>
      <c r="F1884">
        <v>202</v>
      </c>
      <c r="G1884">
        <v>68</v>
      </c>
      <c r="H1884" t="s">
        <v>5045</v>
      </c>
      <c r="I1884">
        <v>69</v>
      </c>
      <c r="J1884">
        <v>1</v>
      </c>
      <c r="K1884" t="s">
        <v>5049</v>
      </c>
      <c r="L1884" s="7" t="str">
        <f t="shared" si="87"/>
        <v>21-30</v>
      </c>
      <c r="M1884" s="7">
        <f t="shared" si="88"/>
        <v>2021</v>
      </c>
      <c r="N1884" s="6" t="str">
        <f t="shared" si="89"/>
        <v>High</v>
      </c>
    </row>
    <row r="1885" spans="1:14" x14ac:dyDescent="0.25">
      <c r="A1885" t="s">
        <v>1894</v>
      </c>
      <c r="B1885" t="s">
        <v>5015</v>
      </c>
      <c r="C1885" t="s">
        <v>5025</v>
      </c>
      <c r="D1885">
        <v>27</v>
      </c>
      <c r="E1885" s="5">
        <v>44323</v>
      </c>
      <c r="F1885">
        <v>233</v>
      </c>
      <c r="G1885">
        <v>21</v>
      </c>
      <c r="H1885" t="s">
        <v>5045</v>
      </c>
      <c r="I1885">
        <v>81</v>
      </c>
      <c r="J1885">
        <v>0</v>
      </c>
      <c r="L1885" s="7" t="str">
        <f t="shared" si="87"/>
        <v>21-30</v>
      </c>
      <c r="M1885" s="7">
        <f t="shared" si="88"/>
        <v>2021</v>
      </c>
      <c r="N1885" s="6" t="str">
        <f t="shared" si="89"/>
        <v>Low</v>
      </c>
    </row>
    <row r="1886" spans="1:14" x14ac:dyDescent="0.25">
      <c r="A1886" t="s">
        <v>1895</v>
      </c>
      <c r="B1886" t="s">
        <v>5013</v>
      </c>
      <c r="C1886" t="s">
        <v>5022</v>
      </c>
      <c r="D1886">
        <v>32</v>
      </c>
      <c r="E1886" s="5">
        <v>43967</v>
      </c>
      <c r="F1886">
        <v>229</v>
      </c>
      <c r="G1886">
        <v>84</v>
      </c>
      <c r="H1886" t="s">
        <v>5044</v>
      </c>
      <c r="I1886">
        <v>74</v>
      </c>
      <c r="J1886">
        <v>1</v>
      </c>
      <c r="K1886" t="s">
        <v>5049</v>
      </c>
      <c r="L1886" s="7" t="str">
        <f t="shared" si="87"/>
        <v>31-40</v>
      </c>
      <c r="M1886" s="7">
        <f t="shared" si="88"/>
        <v>2020</v>
      </c>
      <c r="N1886" s="6" t="str">
        <f t="shared" si="89"/>
        <v>High</v>
      </c>
    </row>
    <row r="1887" spans="1:14" x14ac:dyDescent="0.25">
      <c r="A1887" t="s">
        <v>1896</v>
      </c>
      <c r="B1887" t="s">
        <v>5011</v>
      </c>
      <c r="C1887" t="s">
        <v>5023</v>
      </c>
      <c r="D1887">
        <v>29</v>
      </c>
      <c r="E1887" s="5">
        <v>44553</v>
      </c>
      <c r="F1887">
        <v>209</v>
      </c>
      <c r="G1887">
        <v>30</v>
      </c>
      <c r="H1887" t="s">
        <v>5048</v>
      </c>
      <c r="I1887">
        <v>62</v>
      </c>
      <c r="J1887">
        <v>1</v>
      </c>
      <c r="K1887" t="s">
        <v>5049</v>
      </c>
      <c r="L1887" s="7" t="str">
        <f t="shared" si="87"/>
        <v>21-30</v>
      </c>
      <c r="M1887" s="7">
        <f t="shared" si="88"/>
        <v>2021</v>
      </c>
      <c r="N1887" s="6" t="str">
        <f t="shared" si="89"/>
        <v>Medium</v>
      </c>
    </row>
    <row r="1888" spans="1:14" x14ac:dyDescent="0.25">
      <c r="A1888" t="s">
        <v>1897</v>
      </c>
      <c r="B1888" t="s">
        <v>5015</v>
      </c>
      <c r="C1888" t="s">
        <v>5027</v>
      </c>
      <c r="D1888">
        <v>37</v>
      </c>
      <c r="E1888" s="5">
        <v>44097</v>
      </c>
      <c r="F1888">
        <v>253</v>
      </c>
      <c r="G1888">
        <v>84</v>
      </c>
      <c r="H1888" t="s">
        <v>5046</v>
      </c>
      <c r="I1888">
        <v>98</v>
      </c>
      <c r="J1888">
        <v>0</v>
      </c>
      <c r="L1888" s="7" t="str">
        <f t="shared" si="87"/>
        <v>31-40</v>
      </c>
      <c r="M1888" s="7">
        <f t="shared" si="88"/>
        <v>2020</v>
      </c>
      <c r="N1888" s="6" t="str">
        <f t="shared" si="89"/>
        <v>High</v>
      </c>
    </row>
    <row r="1889" spans="1:14" x14ac:dyDescent="0.25">
      <c r="A1889" t="s">
        <v>1898</v>
      </c>
      <c r="B1889" t="s">
        <v>5011</v>
      </c>
      <c r="C1889" t="s">
        <v>5020</v>
      </c>
      <c r="D1889">
        <v>42</v>
      </c>
      <c r="E1889" s="5">
        <v>44599</v>
      </c>
      <c r="F1889">
        <v>258</v>
      </c>
      <c r="G1889">
        <v>67</v>
      </c>
      <c r="H1889" t="s">
        <v>5044</v>
      </c>
      <c r="I1889">
        <v>86</v>
      </c>
      <c r="J1889">
        <v>1</v>
      </c>
      <c r="K1889" t="s">
        <v>5050</v>
      </c>
      <c r="L1889" s="7" t="str">
        <f t="shared" si="87"/>
        <v>41-50</v>
      </c>
      <c r="M1889" s="7">
        <f t="shared" si="88"/>
        <v>2022</v>
      </c>
      <c r="N1889" s="6" t="str">
        <f t="shared" si="89"/>
        <v>High</v>
      </c>
    </row>
    <row r="1890" spans="1:14" x14ac:dyDescent="0.25">
      <c r="A1890" t="s">
        <v>1899</v>
      </c>
      <c r="B1890" t="s">
        <v>5012</v>
      </c>
      <c r="C1890" t="s">
        <v>5034</v>
      </c>
      <c r="D1890">
        <v>32</v>
      </c>
      <c r="E1890" s="5">
        <v>44789</v>
      </c>
      <c r="F1890">
        <v>228</v>
      </c>
      <c r="G1890">
        <v>97</v>
      </c>
      <c r="H1890" t="s">
        <v>5043</v>
      </c>
      <c r="I1890">
        <v>68</v>
      </c>
      <c r="J1890">
        <v>1</v>
      </c>
      <c r="K1890" t="s">
        <v>5051</v>
      </c>
      <c r="L1890" s="7" t="str">
        <f t="shared" si="87"/>
        <v>31-40</v>
      </c>
      <c r="M1890" s="7">
        <f t="shared" si="88"/>
        <v>2022</v>
      </c>
      <c r="N1890" s="6" t="str">
        <f t="shared" si="89"/>
        <v>High</v>
      </c>
    </row>
    <row r="1891" spans="1:14" x14ac:dyDescent="0.25">
      <c r="A1891" t="s">
        <v>1900</v>
      </c>
      <c r="B1891" t="s">
        <v>5016</v>
      </c>
      <c r="C1891" t="s">
        <v>5031</v>
      </c>
      <c r="D1891">
        <v>24</v>
      </c>
      <c r="E1891" s="5">
        <v>44425</v>
      </c>
      <c r="F1891">
        <v>201</v>
      </c>
      <c r="G1891">
        <v>62</v>
      </c>
      <c r="H1891" t="s">
        <v>5045</v>
      </c>
      <c r="I1891">
        <v>70</v>
      </c>
      <c r="J1891">
        <v>1</v>
      </c>
      <c r="K1891" t="s">
        <v>5050</v>
      </c>
      <c r="L1891" s="7" t="str">
        <f t="shared" si="87"/>
        <v>21-30</v>
      </c>
      <c r="M1891" s="7">
        <f t="shared" si="88"/>
        <v>2021</v>
      </c>
      <c r="N1891" s="6" t="str">
        <f t="shared" si="89"/>
        <v>High</v>
      </c>
    </row>
    <row r="1892" spans="1:14" x14ac:dyDescent="0.25">
      <c r="A1892" t="s">
        <v>1901</v>
      </c>
      <c r="B1892" t="s">
        <v>5016</v>
      </c>
      <c r="C1892" t="s">
        <v>5031</v>
      </c>
      <c r="D1892">
        <v>37</v>
      </c>
      <c r="E1892" s="5">
        <v>44122</v>
      </c>
      <c r="F1892">
        <v>249</v>
      </c>
      <c r="G1892">
        <v>36</v>
      </c>
      <c r="H1892" t="s">
        <v>5046</v>
      </c>
      <c r="I1892">
        <v>94</v>
      </c>
      <c r="J1892">
        <v>0</v>
      </c>
      <c r="L1892" s="7" t="str">
        <f t="shared" si="87"/>
        <v>31-40</v>
      </c>
      <c r="M1892" s="7">
        <f t="shared" si="88"/>
        <v>2020</v>
      </c>
      <c r="N1892" s="6" t="str">
        <f t="shared" si="89"/>
        <v>Medium</v>
      </c>
    </row>
    <row r="1893" spans="1:14" x14ac:dyDescent="0.25">
      <c r="A1893" t="s">
        <v>1902</v>
      </c>
      <c r="B1893" t="s">
        <v>5017</v>
      </c>
      <c r="C1893" t="s">
        <v>5030</v>
      </c>
      <c r="D1893">
        <v>24</v>
      </c>
      <c r="E1893" s="5">
        <v>44613</v>
      </c>
      <c r="F1893">
        <v>257</v>
      </c>
      <c r="G1893">
        <v>75</v>
      </c>
      <c r="H1893" t="s">
        <v>5046</v>
      </c>
      <c r="I1893">
        <v>86</v>
      </c>
      <c r="J1893">
        <v>0</v>
      </c>
      <c r="L1893" s="7" t="str">
        <f t="shared" si="87"/>
        <v>21-30</v>
      </c>
      <c r="M1893" s="7">
        <f t="shared" si="88"/>
        <v>2022</v>
      </c>
      <c r="N1893" s="6" t="str">
        <f t="shared" si="89"/>
        <v>High</v>
      </c>
    </row>
    <row r="1894" spans="1:14" x14ac:dyDescent="0.25">
      <c r="A1894" t="s">
        <v>1903</v>
      </c>
      <c r="B1894" t="s">
        <v>5015</v>
      </c>
      <c r="C1894" t="s">
        <v>5025</v>
      </c>
      <c r="D1894">
        <v>23</v>
      </c>
      <c r="E1894" s="5">
        <v>44380</v>
      </c>
      <c r="F1894">
        <v>201</v>
      </c>
      <c r="G1894">
        <v>6</v>
      </c>
      <c r="H1894" t="s">
        <v>5047</v>
      </c>
      <c r="I1894">
        <v>74</v>
      </c>
      <c r="J1894">
        <v>0</v>
      </c>
      <c r="L1894" s="7" t="str">
        <f t="shared" si="87"/>
        <v>21-30</v>
      </c>
      <c r="M1894" s="7">
        <f t="shared" si="88"/>
        <v>2021</v>
      </c>
      <c r="N1894" s="6" t="str">
        <f t="shared" si="89"/>
        <v>Low</v>
      </c>
    </row>
    <row r="1895" spans="1:14" x14ac:dyDescent="0.25">
      <c r="A1895" t="s">
        <v>1904</v>
      </c>
      <c r="B1895" t="s">
        <v>5015</v>
      </c>
      <c r="C1895" t="s">
        <v>5025</v>
      </c>
      <c r="D1895">
        <v>23</v>
      </c>
      <c r="E1895" s="5">
        <v>44084</v>
      </c>
      <c r="F1895">
        <v>252</v>
      </c>
      <c r="G1895">
        <v>87</v>
      </c>
      <c r="H1895" t="s">
        <v>5048</v>
      </c>
      <c r="I1895">
        <v>97</v>
      </c>
      <c r="J1895">
        <v>0</v>
      </c>
      <c r="L1895" s="7" t="str">
        <f t="shared" si="87"/>
        <v>21-30</v>
      </c>
      <c r="M1895" s="7">
        <f t="shared" si="88"/>
        <v>2020</v>
      </c>
      <c r="N1895" s="6" t="str">
        <f t="shared" si="89"/>
        <v>High</v>
      </c>
    </row>
    <row r="1896" spans="1:14" x14ac:dyDescent="0.25">
      <c r="A1896" t="s">
        <v>1905</v>
      </c>
      <c r="B1896" t="s">
        <v>5015</v>
      </c>
      <c r="C1896" t="s">
        <v>5025</v>
      </c>
      <c r="D1896">
        <v>44</v>
      </c>
      <c r="E1896" s="5">
        <v>44882</v>
      </c>
      <c r="F1896">
        <v>258</v>
      </c>
      <c r="G1896">
        <v>27</v>
      </c>
      <c r="H1896" t="s">
        <v>5045</v>
      </c>
      <c r="I1896">
        <v>79</v>
      </c>
      <c r="J1896">
        <v>0</v>
      </c>
      <c r="L1896" s="7" t="str">
        <f t="shared" si="87"/>
        <v>41-50</v>
      </c>
      <c r="M1896" s="7">
        <f t="shared" si="88"/>
        <v>2022</v>
      </c>
      <c r="N1896" s="6" t="str">
        <f t="shared" si="89"/>
        <v>Low</v>
      </c>
    </row>
    <row r="1897" spans="1:14" x14ac:dyDescent="0.25">
      <c r="A1897" t="s">
        <v>1906</v>
      </c>
      <c r="B1897" t="s">
        <v>5012</v>
      </c>
      <c r="C1897" t="s">
        <v>5021</v>
      </c>
      <c r="D1897">
        <v>32</v>
      </c>
      <c r="E1897" s="5">
        <v>44853</v>
      </c>
      <c r="F1897">
        <v>245</v>
      </c>
      <c r="G1897">
        <v>26</v>
      </c>
      <c r="H1897" t="s">
        <v>5048</v>
      </c>
      <c r="I1897">
        <v>63</v>
      </c>
      <c r="J1897">
        <v>0</v>
      </c>
      <c r="L1897" s="7" t="str">
        <f t="shared" si="87"/>
        <v>31-40</v>
      </c>
      <c r="M1897" s="7">
        <f t="shared" si="88"/>
        <v>2022</v>
      </c>
      <c r="N1897" s="6" t="str">
        <f t="shared" si="89"/>
        <v>Low</v>
      </c>
    </row>
    <row r="1898" spans="1:14" x14ac:dyDescent="0.25">
      <c r="A1898" t="s">
        <v>1907</v>
      </c>
      <c r="B1898" t="s">
        <v>5017</v>
      </c>
      <c r="C1898" t="s">
        <v>5042</v>
      </c>
      <c r="D1898">
        <v>28</v>
      </c>
      <c r="E1898" s="5">
        <v>44006</v>
      </c>
      <c r="F1898">
        <v>244</v>
      </c>
      <c r="G1898">
        <v>14</v>
      </c>
      <c r="H1898" t="s">
        <v>5047</v>
      </c>
      <c r="I1898">
        <v>50</v>
      </c>
      <c r="J1898">
        <v>0</v>
      </c>
      <c r="L1898" s="7" t="str">
        <f t="shared" si="87"/>
        <v>21-30</v>
      </c>
      <c r="M1898" s="7">
        <f t="shared" si="88"/>
        <v>2020</v>
      </c>
      <c r="N1898" s="6" t="str">
        <f t="shared" si="89"/>
        <v>Low</v>
      </c>
    </row>
    <row r="1899" spans="1:14" x14ac:dyDescent="0.25">
      <c r="A1899" t="s">
        <v>1908</v>
      </c>
      <c r="B1899" t="s">
        <v>5015</v>
      </c>
      <c r="C1899" t="s">
        <v>5027</v>
      </c>
      <c r="D1899">
        <v>34</v>
      </c>
      <c r="E1899" s="5">
        <v>44081</v>
      </c>
      <c r="F1899">
        <v>214</v>
      </c>
      <c r="G1899">
        <v>47</v>
      </c>
      <c r="H1899" t="s">
        <v>5048</v>
      </c>
      <c r="I1899">
        <v>52</v>
      </c>
      <c r="J1899">
        <v>0</v>
      </c>
      <c r="L1899" s="7" t="str">
        <f t="shared" si="87"/>
        <v>31-40</v>
      </c>
      <c r="M1899" s="7">
        <f t="shared" si="88"/>
        <v>2020</v>
      </c>
      <c r="N1899" s="6" t="str">
        <f t="shared" si="89"/>
        <v>Medium</v>
      </c>
    </row>
    <row r="1900" spans="1:14" x14ac:dyDescent="0.25">
      <c r="A1900" t="s">
        <v>1909</v>
      </c>
      <c r="B1900" t="s">
        <v>5013</v>
      </c>
      <c r="C1900" t="s">
        <v>5022</v>
      </c>
      <c r="D1900">
        <v>29</v>
      </c>
      <c r="E1900" s="5">
        <v>44291</v>
      </c>
      <c r="F1900">
        <v>242</v>
      </c>
      <c r="G1900">
        <v>33</v>
      </c>
      <c r="H1900" t="s">
        <v>5048</v>
      </c>
      <c r="I1900">
        <v>93</v>
      </c>
      <c r="J1900">
        <v>1</v>
      </c>
      <c r="K1900" t="s">
        <v>5049</v>
      </c>
      <c r="L1900" s="7" t="str">
        <f t="shared" si="87"/>
        <v>21-30</v>
      </c>
      <c r="M1900" s="7">
        <f t="shared" si="88"/>
        <v>2021</v>
      </c>
      <c r="N1900" s="6" t="str">
        <f t="shared" si="89"/>
        <v>Medium</v>
      </c>
    </row>
    <row r="1901" spans="1:14" x14ac:dyDescent="0.25">
      <c r="A1901" t="s">
        <v>1910</v>
      </c>
      <c r="B1901" t="s">
        <v>5018</v>
      </c>
      <c r="C1901" t="s">
        <v>5036</v>
      </c>
      <c r="D1901">
        <v>44</v>
      </c>
      <c r="E1901" s="5">
        <v>44917</v>
      </c>
      <c r="F1901">
        <v>226</v>
      </c>
      <c r="G1901">
        <v>52</v>
      </c>
      <c r="H1901" t="s">
        <v>5048</v>
      </c>
      <c r="I1901">
        <v>67</v>
      </c>
      <c r="J1901">
        <v>0</v>
      </c>
      <c r="L1901" s="7" t="str">
        <f t="shared" si="87"/>
        <v>41-50</v>
      </c>
      <c r="M1901" s="7">
        <f t="shared" si="88"/>
        <v>2022</v>
      </c>
      <c r="N1901" s="6" t="str">
        <f t="shared" si="89"/>
        <v>Medium</v>
      </c>
    </row>
    <row r="1902" spans="1:14" x14ac:dyDescent="0.25">
      <c r="A1902" t="s">
        <v>1911</v>
      </c>
      <c r="B1902" t="s">
        <v>5014</v>
      </c>
      <c r="C1902" t="s">
        <v>5035</v>
      </c>
      <c r="D1902">
        <v>41</v>
      </c>
      <c r="E1902" s="5">
        <v>44917</v>
      </c>
      <c r="F1902">
        <v>240</v>
      </c>
      <c r="G1902">
        <v>88</v>
      </c>
      <c r="H1902" t="s">
        <v>5048</v>
      </c>
      <c r="I1902">
        <v>52</v>
      </c>
      <c r="J1902">
        <v>1</v>
      </c>
      <c r="K1902" t="s">
        <v>5049</v>
      </c>
      <c r="L1902" s="7" t="str">
        <f t="shared" si="87"/>
        <v>41-50</v>
      </c>
      <c r="M1902" s="7">
        <f t="shared" si="88"/>
        <v>2022</v>
      </c>
      <c r="N1902" s="6" t="str">
        <f t="shared" si="89"/>
        <v>High</v>
      </c>
    </row>
    <row r="1903" spans="1:14" x14ac:dyDescent="0.25">
      <c r="A1903" t="s">
        <v>1912</v>
      </c>
      <c r="B1903" t="s">
        <v>5012</v>
      </c>
      <c r="C1903" t="s">
        <v>5026</v>
      </c>
      <c r="D1903">
        <v>42</v>
      </c>
      <c r="E1903" s="5">
        <v>44810</v>
      </c>
      <c r="F1903">
        <v>207</v>
      </c>
      <c r="G1903">
        <v>20</v>
      </c>
      <c r="H1903" t="s">
        <v>5048</v>
      </c>
      <c r="I1903">
        <v>54</v>
      </c>
      <c r="J1903">
        <v>0</v>
      </c>
      <c r="L1903" s="7" t="str">
        <f t="shared" si="87"/>
        <v>41-50</v>
      </c>
      <c r="M1903" s="7">
        <f t="shared" si="88"/>
        <v>2022</v>
      </c>
      <c r="N1903" s="6" t="str">
        <f t="shared" si="89"/>
        <v>Low</v>
      </c>
    </row>
    <row r="1904" spans="1:14" x14ac:dyDescent="0.25">
      <c r="A1904" t="s">
        <v>1913</v>
      </c>
      <c r="B1904" t="s">
        <v>5015</v>
      </c>
      <c r="C1904" t="s">
        <v>5027</v>
      </c>
      <c r="D1904">
        <v>45</v>
      </c>
      <c r="E1904" s="5">
        <v>44665</v>
      </c>
      <c r="F1904">
        <v>243</v>
      </c>
      <c r="G1904">
        <v>91</v>
      </c>
      <c r="H1904" t="s">
        <v>5046</v>
      </c>
      <c r="I1904">
        <v>75</v>
      </c>
      <c r="J1904">
        <v>1</v>
      </c>
      <c r="K1904" t="s">
        <v>5050</v>
      </c>
      <c r="L1904" s="7" t="str">
        <f t="shared" si="87"/>
        <v>41-50</v>
      </c>
      <c r="M1904" s="7">
        <f t="shared" si="88"/>
        <v>2022</v>
      </c>
      <c r="N1904" s="6" t="str">
        <f t="shared" si="89"/>
        <v>High</v>
      </c>
    </row>
    <row r="1905" spans="1:14" x14ac:dyDescent="0.25">
      <c r="A1905" t="s">
        <v>1914</v>
      </c>
      <c r="B1905" t="s">
        <v>5018</v>
      </c>
      <c r="C1905" t="s">
        <v>5036</v>
      </c>
      <c r="D1905">
        <v>49</v>
      </c>
      <c r="E1905" s="5">
        <v>44344</v>
      </c>
      <c r="F1905">
        <v>216</v>
      </c>
      <c r="G1905">
        <v>13</v>
      </c>
      <c r="H1905" t="s">
        <v>5045</v>
      </c>
      <c r="I1905">
        <v>75</v>
      </c>
      <c r="J1905">
        <v>0</v>
      </c>
      <c r="L1905" s="7" t="str">
        <f t="shared" si="87"/>
        <v>41-50</v>
      </c>
      <c r="M1905" s="7">
        <f t="shared" si="88"/>
        <v>2021</v>
      </c>
      <c r="N1905" s="6" t="str">
        <f t="shared" si="89"/>
        <v>Low</v>
      </c>
    </row>
    <row r="1906" spans="1:14" x14ac:dyDescent="0.25">
      <c r="A1906" t="s">
        <v>1915</v>
      </c>
      <c r="B1906" t="s">
        <v>5011</v>
      </c>
      <c r="C1906" t="s">
        <v>5020</v>
      </c>
      <c r="D1906">
        <v>49</v>
      </c>
      <c r="E1906" s="5">
        <v>44418</v>
      </c>
      <c r="F1906">
        <v>212</v>
      </c>
      <c r="G1906">
        <v>16</v>
      </c>
      <c r="H1906" t="s">
        <v>5044</v>
      </c>
      <c r="I1906">
        <v>52</v>
      </c>
      <c r="J1906">
        <v>1</v>
      </c>
      <c r="K1906" t="s">
        <v>5051</v>
      </c>
      <c r="L1906" s="7" t="str">
        <f t="shared" si="87"/>
        <v>41-50</v>
      </c>
      <c r="M1906" s="7">
        <f t="shared" si="88"/>
        <v>2021</v>
      </c>
      <c r="N1906" s="6" t="str">
        <f t="shared" si="89"/>
        <v>Low</v>
      </c>
    </row>
    <row r="1907" spans="1:14" x14ac:dyDescent="0.25">
      <c r="A1907" t="s">
        <v>1916</v>
      </c>
      <c r="B1907" t="s">
        <v>5011</v>
      </c>
      <c r="C1907" t="s">
        <v>5019</v>
      </c>
      <c r="D1907">
        <v>29</v>
      </c>
      <c r="E1907" s="5">
        <v>44889</v>
      </c>
      <c r="F1907">
        <v>253</v>
      </c>
      <c r="G1907">
        <v>49</v>
      </c>
      <c r="H1907" t="s">
        <v>5043</v>
      </c>
      <c r="I1907">
        <v>55</v>
      </c>
      <c r="J1907">
        <v>0</v>
      </c>
      <c r="L1907" s="7" t="str">
        <f t="shared" si="87"/>
        <v>21-30</v>
      </c>
      <c r="M1907" s="7">
        <f t="shared" si="88"/>
        <v>2022</v>
      </c>
      <c r="N1907" s="6" t="str">
        <f t="shared" si="89"/>
        <v>Medium</v>
      </c>
    </row>
    <row r="1908" spans="1:14" x14ac:dyDescent="0.25">
      <c r="A1908" t="s">
        <v>1917</v>
      </c>
      <c r="B1908" t="s">
        <v>5012</v>
      </c>
      <c r="C1908" t="s">
        <v>5034</v>
      </c>
      <c r="D1908">
        <v>41</v>
      </c>
      <c r="E1908" s="5">
        <v>44548</v>
      </c>
      <c r="F1908">
        <v>228</v>
      </c>
      <c r="G1908">
        <v>94</v>
      </c>
      <c r="H1908" t="s">
        <v>5043</v>
      </c>
      <c r="I1908">
        <v>78</v>
      </c>
      <c r="J1908">
        <v>0</v>
      </c>
      <c r="L1908" s="7" t="str">
        <f t="shared" si="87"/>
        <v>41-50</v>
      </c>
      <c r="M1908" s="7">
        <f t="shared" si="88"/>
        <v>2021</v>
      </c>
      <c r="N1908" s="6" t="str">
        <f t="shared" si="89"/>
        <v>High</v>
      </c>
    </row>
    <row r="1909" spans="1:14" x14ac:dyDescent="0.25">
      <c r="A1909" t="s">
        <v>1918</v>
      </c>
      <c r="B1909" t="s">
        <v>5012</v>
      </c>
      <c r="C1909" t="s">
        <v>5026</v>
      </c>
      <c r="D1909">
        <v>45</v>
      </c>
      <c r="E1909" s="5">
        <v>44602</v>
      </c>
      <c r="F1909">
        <v>202</v>
      </c>
      <c r="G1909">
        <v>72</v>
      </c>
      <c r="H1909" t="s">
        <v>5045</v>
      </c>
      <c r="I1909">
        <v>59</v>
      </c>
      <c r="J1909">
        <v>1</v>
      </c>
      <c r="K1909" t="s">
        <v>5051</v>
      </c>
      <c r="L1909" s="7" t="str">
        <f t="shared" si="87"/>
        <v>41-50</v>
      </c>
      <c r="M1909" s="7">
        <f t="shared" si="88"/>
        <v>2022</v>
      </c>
      <c r="N1909" s="6" t="str">
        <f t="shared" si="89"/>
        <v>High</v>
      </c>
    </row>
    <row r="1910" spans="1:14" x14ac:dyDescent="0.25">
      <c r="A1910" t="s">
        <v>1919</v>
      </c>
      <c r="B1910" t="s">
        <v>5013</v>
      </c>
      <c r="C1910" t="s">
        <v>5033</v>
      </c>
      <c r="D1910">
        <v>36</v>
      </c>
      <c r="E1910" s="5">
        <v>44722</v>
      </c>
      <c r="F1910">
        <v>257</v>
      </c>
      <c r="G1910">
        <v>82</v>
      </c>
      <c r="H1910" t="s">
        <v>5045</v>
      </c>
      <c r="I1910">
        <v>75</v>
      </c>
      <c r="J1910">
        <v>1</v>
      </c>
      <c r="K1910" t="s">
        <v>5049</v>
      </c>
      <c r="L1910" s="7" t="str">
        <f t="shared" si="87"/>
        <v>31-40</v>
      </c>
      <c r="M1910" s="7">
        <f t="shared" si="88"/>
        <v>2022</v>
      </c>
      <c r="N1910" s="6" t="str">
        <f t="shared" si="89"/>
        <v>High</v>
      </c>
    </row>
    <row r="1911" spans="1:14" x14ac:dyDescent="0.25">
      <c r="A1911" t="s">
        <v>1920</v>
      </c>
      <c r="B1911" t="s">
        <v>5018</v>
      </c>
      <c r="C1911" t="s">
        <v>5032</v>
      </c>
      <c r="D1911">
        <v>24</v>
      </c>
      <c r="E1911" s="5">
        <v>44697</v>
      </c>
      <c r="F1911">
        <v>211</v>
      </c>
      <c r="G1911">
        <v>80</v>
      </c>
      <c r="H1911" t="s">
        <v>5043</v>
      </c>
      <c r="I1911">
        <v>71</v>
      </c>
      <c r="J1911">
        <v>1</v>
      </c>
      <c r="K1911" t="s">
        <v>5049</v>
      </c>
      <c r="L1911" s="7" t="str">
        <f t="shared" si="87"/>
        <v>21-30</v>
      </c>
      <c r="M1911" s="7">
        <f t="shared" si="88"/>
        <v>2022</v>
      </c>
      <c r="N1911" s="6" t="str">
        <f t="shared" si="89"/>
        <v>High</v>
      </c>
    </row>
    <row r="1912" spans="1:14" x14ac:dyDescent="0.25">
      <c r="A1912" t="s">
        <v>1921</v>
      </c>
      <c r="B1912" t="s">
        <v>5014</v>
      </c>
      <c r="C1912" t="s">
        <v>5028</v>
      </c>
      <c r="D1912">
        <v>48</v>
      </c>
      <c r="E1912" s="5">
        <v>44676</v>
      </c>
      <c r="F1912">
        <v>238</v>
      </c>
      <c r="G1912">
        <v>67</v>
      </c>
      <c r="H1912" t="s">
        <v>5047</v>
      </c>
      <c r="I1912">
        <v>85</v>
      </c>
      <c r="J1912">
        <v>0</v>
      </c>
      <c r="L1912" s="7" t="str">
        <f t="shared" si="87"/>
        <v>41-50</v>
      </c>
      <c r="M1912" s="7">
        <f t="shared" si="88"/>
        <v>2022</v>
      </c>
      <c r="N1912" s="6" t="str">
        <f t="shared" si="89"/>
        <v>High</v>
      </c>
    </row>
    <row r="1913" spans="1:14" x14ac:dyDescent="0.25">
      <c r="A1913" t="s">
        <v>1922</v>
      </c>
      <c r="B1913" t="s">
        <v>5013</v>
      </c>
      <c r="C1913" t="s">
        <v>5022</v>
      </c>
      <c r="D1913">
        <v>32</v>
      </c>
      <c r="E1913" s="5">
        <v>44869</v>
      </c>
      <c r="F1913">
        <v>207</v>
      </c>
      <c r="G1913">
        <v>87</v>
      </c>
      <c r="H1913" t="s">
        <v>5045</v>
      </c>
      <c r="I1913">
        <v>76</v>
      </c>
      <c r="J1913">
        <v>0</v>
      </c>
      <c r="L1913" s="7" t="str">
        <f t="shared" si="87"/>
        <v>31-40</v>
      </c>
      <c r="M1913" s="7">
        <f t="shared" si="88"/>
        <v>2022</v>
      </c>
      <c r="N1913" s="6" t="str">
        <f t="shared" si="89"/>
        <v>High</v>
      </c>
    </row>
    <row r="1914" spans="1:14" x14ac:dyDescent="0.25">
      <c r="A1914" t="s">
        <v>1923</v>
      </c>
      <c r="B1914" t="s">
        <v>5013</v>
      </c>
      <c r="C1914" t="s">
        <v>5022</v>
      </c>
      <c r="D1914">
        <v>32</v>
      </c>
      <c r="E1914" s="5">
        <v>44548</v>
      </c>
      <c r="F1914">
        <v>202</v>
      </c>
      <c r="G1914">
        <v>18</v>
      </c>
      <c r="H1914" t="s">
        <v>5045</v>
      </c>
      <c r="I1914">
        <v>93</v>
      </c>
      <c r="J1914">
        <v>0</v>
      </c>
      <c r="L1914" s="7" t="str">
        <f t="shared" si="87"/>
        <v>31-40</v>
      </c>
      <c r="M1914" s="7">
        <f t="shared" si="88"/>
        <v>2021</v>
      </c>
      <c r="N1914" s="6" t="str">
        <f t="shared" si="89"/>
        <v>Low</v>
      </c>
    </row>
    <row r="1915" spans="1:14" x14ac:dyDescent="0.25">
      <c r="A1915" t="s">
        <v>1924</v>
      </c>
      <c r="B1915" t="s">
        <v>5017</v>
      </c>
      <c r="C1915" t="s">
        <v>5042</v>
      </c>
      <c r="D1915">
        <v>22</v>
      </c>
      <c r="E1915" s="5">
        <v>44351</v>
      </c>
      <c r="F1915">
        <v>203</v>
      </c>
      <c r="G1915">
        <v>49</v>
      </c>
      <c r="H1915" t="s">
        <v>5044</v>
      </c>
      <c r="I1915">
        <v>57</v>
      </c>
      <c r="J1915">
        <v>0</v>
      </c>
      <c r="L1915" s="7" t="str">
        <f t="shared" si="87"/>
        <v>21-30</v>
      </c>
      <c r="M1915" s="7">
        <f t="shared" si="88"/>
        <v>2021</v>
      </c>
      <c r="N1915" s="6" t="str">
        <f t="shared" si="89"/>
        <v>Medium</v>
      </c>
    </row>
    <row r="1916" spans="1:14" x14ac:dyDescent="0.25">
      <c r="A1916" t="s">
        <v>1925</v>
      </c>
      <c r="B1916" t="s">
        <v>5017</v>
      </c>
      <c r="C1916" t="s">
        <v>5037</v>
      </c>
      <c r="D1916">
        <v>39</v>
      </c>
      <c r="E1916" s="5">
        <v>44852</v>
      </c>
      <c r="F1916">
        <v>201</v>
      </c>
      <c r="G1916">
        <v>83</v>
      </c>
      <c r="H1916" t="s">
        <v>5048</v>
      </c>
      <c r="I1916">
        <v>86</v>
      </c>
      <c r="J1916">
        <v>1</v>
      </c>
      <c r="K1916" t="s">
        <v>5051</v>
      </c>
      <c r="L1916" s="7" t="str">
        <f t="shared" si="87"/>
        <v>31-40</v>
      </c>
      <c r="M1916" s="7">
        <f t="shared" si="88"/>
        <v>2022</v>
      </c>
      <c r="N1916" s="6" t="str">
        <f t="shared" si="89"/>
        <v>High</v>
      </c>
    </row>
    <row r="1917" spans="1:14" x14ac:dyDescent="0.25">
      <c r="A1917" t="s">
        <v>1926</v>
      </c>
      <c r="B1917" t="s">
        <v>5016</v>
      </c>
      <c r="C1917" t="s">
        <v>5031</v>
      </c>
      <c r="D1917">
        <v>45</v>
      </c>
      <c r="E1917" s="5">
        <v>44684</v>
      </c>
      <c r="F1917">
        <v>243</v>
      </c>
      <c r="G1917">
        <v>62</v>
      </c>
      <c r="H1917" t="s">
        <v>5044</v>
      </c>
      <c r="I1917">
        <v>66</v>
      </c>
      <c r="J1917">
        <v>1</v>
      </c>
      <c r="K1917" t="s">
        <v>5050</v>
      </c>
      <c r="L1917" s="7" t="str">
        <f t="shared" si="87"/>
        <v>41-50</v>
      </c>
      <c r="M1917" s="7">
        <f t="shared" si="88"/>
        <v>2022</v>
      </c>
      <c r="N1917" s="6" t="str">
        <f t="shared" si="89"/>
        <v>High</v>
      </c>
    </row>
    <row r="1918" spans="1:14" x14ac:dyDescent="0.25">
      <c r="A1918" t="s">
        <v>1927</v>
      </c>
      <c r="B1918" t="s">
        <v>5014</v>
      </c>
      <c r="C1918" t="s">
        <v>5035</v>
      </c>
      <c r="D1918">
        <v>50</v>
      </c>
      <c r="E1918" s="5">
        <v>44771</v>
      </c>
      <c r="F1918">
        <v>229</v>
      </c>
      <c r="G1918">
        <v>68</v>
      </c>
      <c r="H1918" t="s">
        <v>5047</v>
      </c>
      <c r="I1918">
        <v>64</v>
      </c>
      <c r="J1918">
        <v>0</v>
      </c>
      <c r="L1918" s="7" t="str">
        <f t="shared" si="87"/>
        <v>41-50</v>
      </c>
      <c r="M1918" s="7">
        <f t="shared" si="88"/>
        <v>2022</v>
      </c>
      <c r="N1918" s="6" t="str">
        <f t="shared" si="89"/>
        <v>High</v>
      </c>
    </row>
    <row r="1919" spans="1:14" x14ac:dyDescent="0.25">
      <c r="A1919" t="s">
        <v>1928</v>
      </c>
      <c r="B1919" t="s">
        <v>5018</v>
      </c>
      <c r="C1919" t="s">
        <v>5032</v>
      </c>
      <c r="D1919">
        <v>45</v>
      </c>
      <c r="E1919" s="5">
        <v>44749</v>
      </c>
      <c r="F1919">
        <v>224</v>
      </c>
      <c r="G1919">
        <v>32</v>
      </c>
      <c r="H1919" t="s">
        <v>5043</v>
      </c>
      <c r="I1919">
        <v>73</v>
      </c>
      <c r="J1919">
        <v>0</v>
      </c>
      <c r="L1919" s="7" t="str">
        <f t="shared" si="87"/>
        <v>41-50</v>
      </c>
      <c r="M1919" s="7">
        <f t="shared" si="88"/>
        <v>2022</v>
      </c>
      <c r="N1919" s="6" t="str">
        <f t="shared" si="89"/>
        <v>Medium</v>
      </c>
    </row>
    <row r="1920" spans="1:14" x14ac:dyDescent="0.25">
      <c r="A1920" t="s">
        <v>1929</v>
      </c>
      <c r="B1920" t="s">
        <v>5016</v>
      </c>
      <c r="C1920" t="s">
        <v>5031</v>
      </c>
      <c r="D1920">
        <v>26</v>
      </c>
      <c r="E1920" s="5">
        <v>44884</v>
      </c>
      <c r="F1920">
        <v>229</v>
      </c>
      <c r="G1920">
        <v>52</v>
      </c>
      <c r="H1920" t="s">
        <v>5046</v>
      </c>
      <c r="I1920">
        <v>84</v>
      </c>
      <c r="J1920">
        <v>0</v>
      </c>
      <c r="L1920" s="7" t="str">
        <f t="shared" si="87"/>
        <v>21-30</v>
      </c>
      <c r="M1920" s="7">
        <f t="shared" si="88"/>
        <v>2022</v>
      </c>
      <c r="N1920" s="6" t="str">
        <f t="shared" si="89"/>
        <v>Medium</v>
      </c>
    </row>
    <row r="1921" spans="1:14" x14ac:dyDescent="0.25">
      <c r="A1921" t="s">
        <v>1930</v>
      </c>
      <c r="B1921" t="s">
        <v>5016</v>
      </c>
      <c r="C1921" t="s">
        <v>5041</v>
      </c>
      <c r="D1921">
        <v>48</v>
      </c>
      <c r="E1921" s="5">
        <v>44286</v>
      </c>
      <c r="F1921">
        <v>222</v>
      </c>
      <c r="G1921">
        <v>26</v>
      </c>
      <c r="H1921" t="s">
        <v>5048</v>
      </c>
      <c r="I1921">
        <v>76</v>
      </c>
      <c r="J1921">
        <v>1</v>
      </c>
      <c r="K1921" t="s">
        <v>5051</v>
      </c>
      <c r="L1921" s="7" t="str">
        <f t="shared" si="87"/>
        <v>41-50</v>
      </c>
      <c r="M1921" s="7">
        <f t="shared" si="88"/>
        <v>2021</v>
      </c>
      <c r="N1921" s="6" t="str">
        <f t="shared" si="89"/>
        <v>Low</v>
      </c>
    </row>
    <row r="1922" spans="1:14" x14ac:dyDescent="0.25">
      <c r="A1922" t="s">
        <v>1931</v>
      </c>
      <c r="B1922" t="s">
        <v>5014</v>
      </c>
      <c r="C1922" t="s">
        <v>5035</v>
      </c>
      <c r="D1922">
        <v>34</v>
      </c>
      <c r="E1922" s="5">
        <v>44453</v>
      </c>
      <c r="F1922">
        <v>223</v>
      </c>
      <c r="G1922">
        <v>43</v>
      </c>
      <c r="H1922" t="s">
        <v>5047</v>
      </c>
      <c r="I1922">
        <v>92</v>
      </c>
      <c r="J1922">
        <v>1</v>
      </c>
      <c r="K1922" t="s">
        <v>5049</v>
      </c>
      <c r="L1922" s="7" t="str">
        <f t="shared" si="87"/>
        <v>31-40</v>
      </c>
      <c r="M1922" s="7">
        <f t="shared" si="88"/>
        <v>2021</v>
      </c>
      <c r="N1922" s="6" t="str">
        <f t="shared" si="89"/>
        <v>Medium</v>
      </c>
    </row>
    <row r="1923" spans="1:14" x14ac:dyDescent="0.25">
      <c r="A1923" t="s">
        <v>1932</v>
      </c>
      <c r="B1923" t="s">
        <v>5012</v>
      </c>
      <c r="C1923" t="s">
        <v>5026</v>
      </c>
      <c r="D1923">
        <v>28</v>
      </c>
      <c r="E1923" s="5">
        <v>44198</v>
      </c>
      <c r="F1923">
        <v>212</v>
      </c>
      <c r="G1923">
        <v>72</v>
      </c>
      <c r="H1923" t="s">
        <v>5043</v>
      </c>
      <c r="I1923">
        <v>96</v>
      </c>
      <c r="J1923">
        <v>1</v>
      </c>
      <c r="K1923" t="s">
        <v>5051</v>
      </c>
      <c r="L1923" s="7" t="str">
        <f t="shared" ref="L1923:L1986" si="90">IF(D1923&lt;=30,"21-30",IF(D1923&lt;=40,"31-40","41-50"))</f>
        <v>21-30</v>
      </c>
      <c r="M1923" s="7">
        <f t="shared" ref="M1923:M1986" si="91">YEAR(E1923)</f>
        <v>2021</v>
      </c>
      <c r="N1923" s="6" t="str">
        <f t="shared" ref="N1923:N1986" si="92">IF(G1923&lt;30,"Low",IF(G1923&lt;60,"Medium","High"))</f>
        <v>High</v>
      </c>
    </row>
    <row r="1924" spans="1:14" x14ac:dyDescent="0.25">
      <c r="A1924" t="s">
        <v>1933</v>
      </c>
      <c r="B1924" t="s">
        <v>5016</v>
      </c>
      <c r="C1924" t="s">
        <v>5031</v>
      </c>
      <c r="D1924">
        <v>42</v>
      </c>
      <c r="E1924" s="5">
        <v>44613</v>
      </c>
      <c r="F1924">
        <v>213</v>
      </c>
      <c r="G1924">
        <v>50</v>
      </c>
      <c r="H1924" t="s">
        <v>5043</v>
      </c>
      <c r="I1924">
        <v>80</v>
      </c>
      <c r="J1924">
        <v>0</v>
      </c>
      <c r="L1924" s="7" t="str">
        <f t="shared" si="90"/>
        <v>41-50</v>
      </c>
      <c r="M1924" s="7">
        <f t="shared" si="91"/>
        <v>2022</v>
      </c>
      <c r="N1924" s="6" t="str">
        <f t="shared" si="92"/>
        <v>Medium</v>
      </c>
    </row>
    <row r="1925" spans="1:14" x14ac:dyDescent="0.25">
      <c r="A1925" t="s">
        <v>1934</v>
      </c>
      <c r="B1925" t="s">
        <v>5014</v>
      </c>
      <c r="C1925" t="s">
        <v>5035</v>
      </c>
      <c r="D1925">
        <v>50</v>
      </c>
      <c r="E1925" s="5">
        <v>44075</v>
      </c>
      <c r="F1925">
        <v>249</v>
      </c>
      <c r="G1925">
        <v>79</v>
      </c>
      <c r="H1925" t="s">
        <v>5048</v>
      </c>
      <c r="I1925">
        <v>53</v>
      </c>
      <c r="J1925">
        <v>0</v>
      </c>
      <c r="L1925" s="7" t="str">
        <f t="shared" si="90"/>
        <v>41-50</v>
      </c>
      <c r="M1925" s="7">
        <f t="shared" si="91"/>
        <v>2020</v>
      </c>
      <c r="N1925" s="6" t="str">
        <f t="shared" si="92"/>
        <v>High</v>
      </c>
    </row>
    <row r="1926" spans="1:14" x14ac:dyDescent="0.25">
      <c r="A1926" t="s">
        <v>1935</v>
      </c>
      <c r="B1926" t="s">
        <v>5012</v>
      </c>
      <c r="C1926" t="s">
        <v>5034</v>
      </c>
      <c r="D1926">
        <v>39</v>
      </c>
      <c r="E1926" s="5">
        <v>44016</v>
      </c>
      <c r="F1926">
        <v>210</v>
      </c>
      <c r="G1926">
        <v>84</v>
      </c>
      <c r="H1926" t="s">
        <v>5048</v>
      </c>
      <c r="I1926">
        <v>83</v>
      </c>
      <c r="J1926">
        <v>1</v>
      </c>
      <c r="K1926" t="s">
        <v>5049</v>
      </c>
      <c r="L1926" s="7" t="str">
        <f t="shared" si="90"/>
        <v>31-40</v>
      </c>
      <c r="M1926" s="7">
        <f t="shared" si="91"/>
        <v>2020</v>
      </c>
      <c r="N1926" s="6" t="str">
        <f t="shared" si="92"/>
        <v>High</v>
      </c>
    </row>
    <row r="1927" spans="1:14" x14ac:dyDescent="0.25">
      <c r="A1927" t="s">
        <v>1936</v>
      </c>
      <c r="B1927" t="s">
        <v>5014</v>
      </c>
      <c r="C1927" t="s">
        <v>5028</v>
      </c>
      <c r="D1927">
        <v>44</v>
      </c>
      <c r="E1927" s="5">
        <v>44716</v>
      </c>
      <c r="F1927">
        <v>224</v>
      </c>
      <c r="G1927">
        <v>72</v>
      </c>
      <c r="H1927" t="s">
        <v>5046</v>
      </c>
      <c r="I1927">
        <v>61</v>
      </c>
      <c r="J1927">
        <v>1</v>
      </c>
      <c r="K1927" t="s">
        <v>5050</v>
      </c>
      <c r="L1927" s="7" t="str">
        <f t="shared" si="90"/>
        <v>41-50</v>
      </c>
      <c r="M1927" s="7">
        <f t="shared" si="91"/>
        <v>2022</v>
      </c>
      <c r="N1927" s="6" t="str">
        <f t="shared" si="92"/>
        <v>High</v>
      </c>
    </row>
    <row r="1928" spans="1:14" x14ac:dyDescent="0.25">
      <c r="A1928" t="s">
        <v>1937</v>
      </c>
      <c r="B1928" t="s">
        <v>5013</v>
      </c>
      <c r="C1928" t="s">
        <v>5022</v>
      </c>
      <c r="D1928">
        <v>34</v>
      </c>
      <c r="E1928" s="5">
        <v>44339</v>
      </c>
      <c r="F1928">
        <v>250</v>
      </c>
      <c r="G1928">
        <v>25</v>
      </c>
      <c r="H1928" t="s">
        <v>5043</v>
      </c>
      <c r="I1928">
        <v>76</v>
      </c>
      <c r="J1928">
        <v>1</v>
      </c>
      <c r="K1928" t="s">
        <v>5051</v>
      </c>
      <c r="L1928" s="7" t="str">
        <f t="shared" si="90"/>
        <v>31-40</v>
      </c>
      <c r="M1928" s="7">
        <f t="shared" si="91"/>
        <v>2021</v>
      </c>
      <c r="N1928" s="6" t="str">
        <f t="shared" si="92"/>
        <v>Low</v>
      </c>
    </row>
    <row r="1929" spans="1:14" x14ac:dyDescent="0.25">
      <c r="A1929" t="s">
        <v>1938</v>
      </c>
      <c r="B1929" t="s">
        <v>5012</v>
      </c>
      <c r="C1929" t="s">
        <v>5021</v>
      </c>
      <c r="D1929">
        <v>26</v>
      </c>
      <c r="E1929" s="5">
        <v>44147</v>
      </c>
      <c r="F1929">
        <v>259</v>
      </c>
      <c r="G1929">
        <v>62</v>
      </c>
      <c r="H1929" t="s">
        <v>5047</v>
      </c>
      <c r="I1929">
        <v>89</v>
      </c>
      <c r="J1929">
        <v>0</v>
      </c>
      <c r="L1929" s="7" t="str">
        <f t="shared" si="90"/>
        <v>21-30</v>
      </c>
      <c r="M1929" s="7">
        <f t="shared" si="91"/>
        <v>2020</v>
      </c>
      <c r="N1929" s="6" t="str">
        <f t="shared" si="92"/>
        <v>High</v>
      </c>
    </row>
    <row r="1930" spans="1:14" x14ac:dyDescent="0.25">
      <c r="A1930" t="s">
        <v>1939</v>
      </c>
      <c r="B1930" t="s">
        <v>5011</v>
      </c>
      <c r="C1930" t="s">
        <v>5019</v>
      </c>
      <c r="D1930">
        <v>24</v>
      </c>
      <c r="E1930" s="5">
        <v>44906</v>
      </c>
      <c r="F1930">
        <v>200</v>
      </c>
      <c r="G1930">
        <v>6</v>
      </c>
      <c r="H1930" t="s">
        <v>5047</v>
      </c>
      <c r="I1930">
        <v>55</v>
      </c>
      <c r="J1930">
        <v>1</v>
      </c>
      <c r="K1930" t="s">
        <v>5051</v>
      </c>
      <c r="L1930" s="7" t="str">
        <f t="shared" si="90"/>
        <v>21-30</v>
      </c>
      <c r="M1930" s="7">
        <f t="shared" si="91"/>
        <v>2022</v>
      </c>
      <c r="N1930" s="6" t="str">
        <f t="shared" si="92"/>
        <v>Low</v>
      </c>
    </row>
    <row r="1931" spans="1:14" x14ac:dyDescent="0.25">
      <c r="A1931" t="s">
        <v>1940</v>
      </c>
      <c r="B1931" t="s">
        <v>5012</v>
      </c>
      <c r="C1931" t="s">
        <v>5021</v>
      </c>
      <c r="D1931">
        <v>26</v>
      </c>
      <c r="E1931" s="5">
        <v>43947</v>
      </c>
      <c r="F1931">
        <v>213</v>
      </c>
      <c r="G1931">
        <v>39</v>
      </c>
      <c r="H1931" t="s">
        <v>5045</v>
      </c>
      <c r="I1931">
        <v>73</v>
      </c>
      <c r="J1931">
        <v>1</v>
      </c>
      <c r="K1931" t="s">
        <v>5050</v>
      </c>
      <c r="L1931" s="7" t="str">
        <f t="shared" si="90"/>
        <v>21-30</v>
      </c>
      <c r="M1931" s="7">
        <f t="shared" si="91"/>
        <v>2020</v>
      </c>
      <c r="N1931" s="6" t="str">
        <f t="shared" si="92"/>
        <v>Medium</v>
      </c>
    </row>
    <row r="1932" spans="1:14" x14ac:dyDescent="0.25">
      <c r="A1932" t="s">
        <v>1941</v>
      </c>
      <c r="B1932" t="s">
        <v>5014</v>
      </c>
      <c r="C1932" t="s">
        <v>5035</v>
      </c>
      <c r="D1932">
        <v>32</v>
      </c>
      <c r="E1932" s="5">
        <v>44207</v>
      </c>
      <c r="F1932">
        <v>211</v>
      </c>
      <c r="G1932">
        <v>37</v>
      </c>
      <c r="H1932" t="s">
        <v>5047</v>
      </c>
      <c r="I1932">
        <v>56</v>
      </c>
      <c r="J1932">
        <v>0</v>
      </c>
      <c r="L1932" s="7" t="str">
        <f t="shared" si="90"/>
        <v>31-40</v>
      </c>
      <c r="M1932" s="7">
        <f t="shared" si="91"/>
        <v>2021</v>
      </c>
      <c r="N1932" s="6" t="str">
        <f t="shared" si="92"/>
        <v>Medium</v>
      </c>
    </row>
    <row r="1933" spans="1:14" x14ac:dyDescent="0.25">
      <c r="A1933" t="s">
        <v>1942</v>
      </c>
      <c r="B1933" t="s">
        <v>5013</v>
      </c>
      <c r="C1933" t="s">
        <v>5039</v>
      </c>
      <c r="D1933">
        <v>35</v>
      </c>
      <c r="E1933" s="5">
        <v>44806</v>
      </c>
      <c r="F1933">
        <v>234</v>
      </c>
      <c r="G1933">
        <v>79</v>
      </c>
      <c r="H1933" t="s">
        <v>5048</v>
      </c>
      <c r="I1933">
        <v>60</v>
      </c>
      <c r="J1933">
        <v>1</v>
      </c>
      <c r="K1933" t="s">
        <v>5050</v>
      </c>
      <c r="L1933" s="7" t="str">
        <f t="shared" si="90"/>
        <v>31-40</v>
      </c>
      <c r="M1933" s="7">
        <f t="shared" si="91"/>
        <v>2022</v>
      </c>
      <c r="N1933" s="6" t="str">
        <f t="shared" si="92"/>
        <v>High</v>
      </c>
    </row>
    <row r="1934" spans="1:14" x14ac:dyDescent="0.25">
      <c r="A1934" t="s">
        <v>1943</v>
      </c>
      <c r="B1934" t="s">
        <v>5018</v>
      </c>
      <c r="C1934" t="s">
        <v>5032</v>
      </c>
      <c r="D1934">
        <v>49</v>
      </c>
      <c r="E1934" s="5">
        <v>44002</v>
      </c>
      <c r="F1934">
        <v>215</v>
      </c>
      <c r="G1934">
        <v>14</v>
      </c>
      <c r="H1934" t="s">
        <v>5046</v>
      </c>
      <c r="I1934">
        <v>59</v>
      </c>
      <c r="J1934">
        <v>1</v>
      </c>
      <c r="K1934" t="s">
        <v>5049</v>
      </c>
      <c r="L1934" s="7" t="str">
        <f t="shared" si="90"/>
        <v>41-50</v>
      </c>
      <c r="M1934" s="7">
        <f t="shared" si="91"/>
        <v>2020</v>
      </c>
      <c r="N1934" s="6" t="str">
        <f t="shared" si="92"/>
        <v>Low</v>
      </c>
    </row>
    <row r="1935" spans="1:14" x14ac:dyDescent="0.25">
      <c r="A1935" t="s">
        <v>1944</v>
      </c>
      <c r="B1935" t="s">
        <v>5017</v>
      </c>
      <c r="C1935" t="s">
        <v>5030</v>
      </c>
      <c r="D1935">
        <v>50</v>
      </c>
      <c r="E1935" s="5">
        <v>44537</v>
      </c>
      <c r="F1935">
        <v>230</v>
      </c>
      <c r="G1935">
        <v>48</v>
      </c>
      <c r="H1935" t="s">
        <v>5048</v>
      </c>
      <c r="I1935">
        <v>60</v>
      </c>
      <c r="J1935">
        <v>0</v>
      </c>
      <c r="L1935" s="7" t="str">
        <f t="shared" si="90"/>
        <v>41-50</v>
      </c>
      <c r="M1935" s="7">
        <f t="shared" si="91"/>
        <v>2021</v>
      </c>
      <c r="N1935" s="6" t="str">
        <f t="shared" si="92"/>
        <v>Medium</v>
      </c>
    </row>
    <row r="1936" spans="1:14" x14ac:dyDescent="0.25">
      <c r="A1936" t="s">
        <v>1945</v>
      </c>
      <c r="B1936" t="s">
        <v>5015</v>
      </c>
      <c r="C1936" t="s">
        <v>5040</v>
      </c>
      <c r="D1936">
        <v>40</v>
      </c>
      <c r="E1936" s="5">
        <v>44342</v>
      </c>
      <c r="F1936">
        <v>211</v>
      </c>
      <c r="G1936">
        <v>57</v>
      </c>
      <c r="H1936" t="s">
        <v>5045</v>
      </c>
      <c r="I1936">
        <v>81</v>
      </c>
      <c r="J1936">
        <v>1</v>
      </c>
      <c r="K1936" t="s">
        <v>5051</v>
      </c>
      <c r="L1936" s="7" t="str">
        <f t="shared" si="90"/>
        <v>31-40</v>
      </c>
      <c r="M1936" s="7">
        <f t="shared" si="91"/>
        <v>2021</v>
      </c>
      <c r="N1936" s="6" t="str">
        <f t="shared" si="92"/>
        <v>Medium</v>
      </c>
    </row>
    <row r="1937" spans="1:14" x14ac:dyDescent="0.25">
      <c r="A1937" t="s">
        <v>1946</v>
      </c>
      <c r="B1937" t="s">
        <v>5011</v>
      </c>
      <c r="C1937" t="s">
        <v>5023</v>
      </c>
      <c r="D1937">
        <v>24</v>
      </c>
      <c r="E1937" s="5">
        <v>44746</v>
      </c>
      <c r="F1937">
        <v>208</v>
      </c>
      <c r="G1937">
        <v>79</v>
      </c>
      <c r="H1937" t="s">
        <v>5047</v>
      </c>
      <c r="I1937">
        <v>93</v>
      </c>
      <c r="J1937">
        <v>1</v>
      </c>
      <c r="K1937" t="s">
        <v>5049</v>
      </c>
      <c r="L1937" s="7" t="str">
        <f t="shared" si="90"/>
        <v>21-30</v>
      </c>
      <c r="M1937" s="7">
        <f t="shared" si="91"/>
        <v>2022</v>
      </c>
      <c r="N1937" s="6" t="str">
        <f t="shared" si="92"/>
        <v>High</v>
      </c>
    </row>
    <row r="1938" spans="1:14" x14ac:dyDescent="0.25">
      <c r="A1938" t="s">
        <v>1947</v>
      </c>
      <c r="B1938" t="s">
        <v>5011</v>
      </c>
      <c r="C1938" t="s">
        <v>5020</v>
      </c>
      <c r="D1938">
        <v>28</v>
      </c>
      <c r="E1938" s="5">
        <v>43943</v>
      </c>
      <c r="F1938">
        <v>240</v>
      </c>
      <c r="G1938">
        <v>41</v>
      </c>
      <c r="H1938" t="s">
        <v>5047</v>
      </c>
      <c r="I1938">
        <v>95</v>
      </c>
      <c r="J1938">
        <v>0</v>
      </c>
      <c r="L1938" s="7" t="str">
        <f t="shared" si="90"/>
        <v>21-30</v>
      </c>
      <c r="M1938" s="7">
        <f t="shared" si="91"/>
        <v>2020</v>
      </c>
      <c r="N1938" s="6" t="str">
        <f t="shared" si="92"/>
        <v>Medium</v>
      </c>
    </row>
    <row r="1939" spans="1:14" x14ac:dyDescent="0.25">
      <c r="A1939" t="s">
        <v>1948</v>
      </c>
      <c r="B1939" t="s">
        <v>5015</v>
      </c>
      <c r="C1939" t="s">
        <v>5025</v>
      </c>
      <c r="D1939">
        <v>47</v>
      </c>
      <c r="E1939" s="5">
        <v>44421</v>
      </c>
      <c r="F1939">
        <v>201</v>
      </c>
      <c r="G1939">
        <v>79</v>
      </c>
      <c r="H1939" t="s">
        <v>5044</v>
      </c>
      <c r="I1939">
        <v>76</v>
      </c>
      <c r="J1939">
        <v>0</v>
      </c>
      <c r="L1939" s="7" t="str">
        <f t="shared" si="90"/>
        <v>41-50</v>
      </c>
      <c r="M1939" s="7">
        <f t="shared" si="91"/>
        <v>2021</v>
      </c>
      <c r="N1939" s="6" t="str">
        <f t="shared" si="92"/>
        <v>High</v>
      </c>
    </row>
    <row r="1940" spans="1:14" x14ac:dyDescent="0.25">
      <c r="A1940" t="s">
        <v>1949</v>
      </c>
      <c r="B1940" t="s">
        <v>5015</v>
      </c>
      <c r="C1940" t="s">
        <v>5040</v>
      </c>
      <c r="D1940">
        <v>28</v>
      </c>
      <c r="E1940" s="5">
        <v>44402</v>
      </c>
      <c r="F1940">
        <v>217</v>
      </c>
      <c r="G1940">
        <v>66</v>
      </c>
      <c r="H1940" t="s">
        <v>5045</v>
      </c>
      <c r="I1940">
        <v>81</v>
      </c>
      <c r="J1940">
        <v>1</v>
      </c>
      <c r="K1940" t="s">
        <v>5049</v>
      </c>
      <c r="L1940" s="7" t="str">
        <f t="shared" si="90"/>
        <v>21-30</v>
      </c>
      <c r="M1940" s="7">
        <f t="shared" si="91"/>
        <v>2021</v>
      </c>
      <c r="N1940" s="6" t="str">
        <f t="shared" si="92"/>
        <v>High</v>
      </c>
    </row>
    <row r="1941" spans="1:14" x14ac:dyDescent="0.25">
      <c r="A1941" t="s">
        <v>1950</v>
      </c>
      <c r="B1941" t="s">
        <v>5017</v>
      </c>
      <c r="C1941" t="s">
        <v>5037</v>
      </c>
      <c r="D1941">
        <v>29</v>
      </c>
      <c r="E1941" s="5">
        <v>44210</v>
      </c>
      <c r="F1941">
        <v>219</v>
      </c>
      <c r="G1941">
        <v>33</v>
      </c>
      <c r="H1941" t="s">
        <v>5048</v>
      </c>
      <c r="I1941">
        <v>77</v>
      </c>
      <c r="J1941">
        <v>1</v>
      </c>
      <c r="K1941" t="s">
        <v>5049</v>
      </c>
      <c r="L1941" s="7" t="str">
        <f t="shared" si="90"/>
        <v>21-30</v>
      </c>
      <c r="M1941" s="7">
        <f t="shared" si="91"/>
        <v>2021</v>
      </c>
      <c r="N1941" s="6" t="str">
        <f t="shared" si="92"/>
        <v>Medium</v>
      </c>
    </row>
    <row r="1942" spans="1:14" x14ac:dyDescent="0.25">
      <c r="A1942" t="s">
        <v>1951</v>
      </c>
      <c r="B1942" t="s">
        <v>5018</v>
      </c>
      <c r="C1942" t="s">
        <v>5032</v>
      </c>
      <c r="D1942">
        <v>46</v>
      </c>
      <c r="E1942" s="5">
        <v>44255</v>
      </c>
      <c r="F1942">
        <v>229</v>
      </c>
      <c r="G1942">
        <v>84</v>
      </c>
      <c r="H1942" t="s">
        <v>5045</v>
      </c>
      <c r="I1942">
        <v>71</v>
      </c>
      <c r="J1942">
        <v>0</v>
      </c>
      <c r="L1942" s="7" t="str">
        <f t="shared" si="90"/>
        <v>41-50</v>
      </c>
      <c r="M1942" s="7">
        <f t="shared" si="91"/>
        <v>2021</v>
      </c>
      <c r="N1942" s="6" t="str">
        <f t="shared" si="92"/>
        <v>High</v>
      </c>
    </row>
    <row r="1943" spans="1:14" x14ac:dyDescent="0.25">
      <c r="A1943" t="s">
        <v>1952</v>
      </c>
      <c r="B1943" t="s">
        <v>5013</v>
      </c>
      <c r="C1943" t="s">
        <v>5022</v>
      </c>
      <c r="D1943">
        <v>22</v>
      </c>
      <c r="E1943" s="5">
        <v>44175</v>
      </c>
      <c r="F1943">
        <v>236</v>
      </c>
      <c r="G1943">
        <v>2</v>
      </c>
      <c r="H1943" t="s">
        <v>5047</v>
      </c>
      <c r="I1943">
        <v>74</v>
      </c>
      <c r="J1943">
        <v>0</v>
      </c>
      <c r="L1943" s="7" t="str">
        <f t="shared" si="90"/>
        <v>21-30</v>
      </c>
      <c r="M1943" s="7">
        <f t="shared" si="91"/>
        <v>2020</v>
      </c>
      <c r="N1943" s="6" t="str">
        <f t="shared" si="92"/>
        <v>Low</v>
      </c>
    </row>
    <row r="1944" spans="1:14" x14ac:dyDescent="0.25">
      <c r="A1944" t="s">
        <v>1953</v>
      </c>
      <c r="B1944" t="s">
        <v>5014</v>
      </c>
      <c r="C1944" t="s">
        <v>5035</v>
      </c>
      <c r="D1944">
        <v>34</v>
      </c>
      <c r="E1944" s="5">
        <v>44891</v>
      </c>
      <c r="F1944">
        <v>244</v>
      </c>
      <c r="G1944">
        <v>86</v>
      </c>
      <c r="H1944" t="s">
        <v>5047</v>
      </c>
      <c r="I1944">
        <v>94</v>
      </c>
      <c r="J1944">
        <v>1</v>
      </c>
      <c r="K1944" t="s">
        <v>5051</v>
      </c>
      <c r="L1944" s="7" t="str">
        <f t="shared" si="90"/>
        <v>31-40</v>
      </c>
      <c r="M1944" s="7">
        <f t="shared" si="91"/>
        <v>2022</v>
      </c>
      <c r="N1944" s="6" t="str">
        <f t="shared" si="92"/>
        <v>High</v>
      </c>
    </row>
    <row r="1945" spans="1:14" x14ac:dyDescent="0.25">
      <c r="A1945" t="s">
        <v>1954</v>
      </c>
      <c r="B1945" t="s">
        <v>5015</v>
      </c>
      <c r="C1945" t="s">
        <v>5025</v>
      </c>
      <c r="D1945">
        <v>49</v>
      </c>
      <c r="E1945" s="5">
        <v>44125</v>
      </c>
      <c r="F1945">
        <v>227</v>
      </c>
      <c r="G1945">
        <v>52</v>
      </c>
      <c r="H1945" t="s">
        <v>5046</v>
      </c>
      <c r="I1945">
        <v>71</v>
      </c>
      <c r="J1945">
        <v>0</v>
      </c>
      <c r="L1945" s="7" t="str">
        <f t="shared" si="90"/>
        <v>41-50</v>
      </c>
      <c r="M1945" s="7">
        <f t="shared" si="91"/>
        <v>2020</v>
      </c>
      <c r="N1945" s="6" t="str">
        <f t="shared" si="92"/>
        <v>Medium</v>
      </c>
    </row>
    <row r="1946" spans="1:14" x14ac:dyDescent="0.25">
      <c r="A1946" t="s">
        <v>1955</v>
      </c>
      <c r="B1946" t="s">
        <v>5015</v>
      </c>
      <c r="C1946" t="s">
        <v>5025</v>
      </c>
      <c r="D1946">
        <v>30</v>
      </c>
      <c r="E1946" s="5">
        <v>44362</v>
      </c>
      <c r="F1946">
        <v>212</v>
      </c>
      <c r="G1946">
        <v>62</v>
      </c>
      <c r="H1946" t="s">
        <v>5047</v>
      </c>
      <c r="I1946">
        <v>67</v>
      </c>
      <c r="J1946">
        <v>0</v>
      </c>
      <c r="L1946" s="7" t="str">
        <f t="shared" si="90"/>
        <v>21-30</v>
      </c>
      <c r="M1946" s="7">
        <f t="shared" si="91"/>
        <v>2021</v>
      </c>
      <c r="N1946" s="6" t="str">
        <f t="shared" si="92"/>
        <v>High</v>
      </c>
    </row>
    <row r="1947" spans="1:14" x14ac:dyDescent="0.25">
      <c r="A1947" t="s">
        <v>1956</v>
      </c>
      <c r="B1947" t="s">
        <v>5014</v>
      </c>
      <c r="C1947" t="s">
        <v>5024</v>
      </c>
      <c r="D1947">
        <v>24</v>
      </c>
      <c r="E1947" s="5">
        <v>44103</v>
      </c>
      <c r="F1947">
        <v>242</v>
      </c>
      <c r="G1947">
        <v>40</v>
      </c>
      <c r="H1947" t="s">
        <v>5044</v>
      </c>
      <c r="I1947">
        <v>57</v>
      </c>
      <c r="J1947">
        <v>0</v>
      </c>
      <c r="L1947" s="7" t="str">
        <f t="shared" si="90"/>
        <v>21-30</v>
      </c>
      <c r="M1947" s="7">
        <f t="shared" si="91"/>
        <v>2020</v>
      </c>
      <c r="N1947" s="6" t="str">
        <f t="shared" si="92"/>
        <v>Medium</v>
      </c>
    </row>
    <row r="1948" spans="1:14" x14ac:dyDescent="0.25">
      <c r="A1948" t="s">
        <v>1957</v>
      </c>
      <c r="B1948" t="s">
        <v>5013</v>
      </c>
      <c r="C1948" t="s">
        <v>5039</v>
      </c>
      <c r="D1948">
        <v>29</v>
      </c>
      <c r="E1948" s="5">
        <v>44851</v>
      </c>
      <c r="F1948">
        <v>211</v>
      </c>
      <c r="G1948">
        <v>47</v>
      </c>
      <c r="H1948" t="s">
        <v>5045</v>
      </c>
      <c r="I1948">
        <v>59</v>
      </c>
      <c r="J1948">
        <v>0</v>
      </c>
      <c r="L1948" s="7" t="str">
        <f t="shared" si="90"/>
        <v>21-30</v>
      </c>
      <c r="M1948" s="7">
        <f t="shared" si="91"/>
        <v>2022</v>
      </c>
      <c r="N1948" s="6" t="str">
        <f t="shared" si="92"/>
        <v>Medium</v>
      </c>
    </row>
    <row r="1949" spans="1:14" x14ac:dyDescent="0.25">
      <c r="A1949" t="s">
        <v>1958</v>
      </c>
      <c r="B1949" t="s">
        <v>5011</v>
      </c>
      <c r="C1949" t="s">
        <v>5019</v>
      </c>
      <c r="D1949">
        <v>22</v>
      </c>
      <c r="E1949" s="5">
        <v>44187</v>
      </c>
      <c r="F1949">
        <v>200</v>
      </c>
      <c r="G1949">
        <v>94</v>
      </c>
      <c r="H1949" t="s">
        <v>5047</v>
      </c>
      <c r="I1949">
        <v>89</v>
      </c>
      <c r="J1949">
        <v>0</v>
      </c>
      <c r="L1949" s="7" t="str">
        <f t="shared" si="90"/>
        <v>21-30</v>
      </c>
      <c r="M1949" s="7">
        <f t="shared" si="91"/>
        <v>2020</v>
      </c>
      <c r="N1949" s="6" t="str">
        <f t="shared" si="92"/>
        <v>High</v>
      </c>
    </row>
    <row r="1950" spans="1:14" x14ac:dyDescent="0.25">
      <c r="A1950" t="s">
        <v>1959</v>
      </c>
      <c r="B1950" t="s">
        <v>5013</v>
      </c>
      <c r="C1950" t="s">
        <v>5022</v>
      </c>
      <c r="D1950">
        <v>42</v>
      </c>
      <c r="E1950" s="5">
        <v>43939</v>
      </c>
      <c r="F1950">
        <v>255</v>
      </c>
      <c r="G1950">
        <v>58</v>
      </c>
      <c r="H1950" t="s">
        <v>5046</v>
      </c>
      <c r="I1950">
        <v>71</v>
      </c>
      <c r="J1950">
        <v>0</v>
      </c>
      <c r="L1950" s="7" t="str">
        <f t="shared" si="90"/>
        <v>41-50</v>
      </c>
      <c r="M1950" s="7">
        <f t="shared" si="91"/>
        <v>2020</v>
      </c>
      <c r="N1950" s="6" t="str">
        <f t="shared" si="92"/>
        <v>Medium</v>
      </c>
    </row>
    <row r="1951" spans="1:14" x14ac:dyDescent="0.25">
      <c r="A1951" t="s">
        <v>1960</v>
      </c>
      <c r="B1951" t="s">
        <v>5011</v>
      </c>
      <c r="C1951" t="s">
        <v>5019</v>
      </c>
      <c r="D1951">
        <v>44</v>
      </c>
      <c r="E1951" s="5">
        <v>44785</v>
      </c>
      <c r="F1951">
        <v>212</v>
      </c>
      <c r="G1951">
        <v>95</v>
      </c>
      <c r="H1951" t="s">
        <v>5045</v>
      </c>
      <c r="I1951">
        <v>61</v>
      </c>
      <c r="J1951">
        <v>0</v>
      </c>
      <c r="L1951" s="7" t="str">
        <f t="shared" si="90"/>
        <v>41-50</v>
      </c>
      <c r="M1951" s="7">
        <f t="shared" si="91"/>
        <v>2022</v>
      </c>
      <c r="N1951" s="6" t="str">
        <f t="shared" si="92"/>
        <v>High</v>
      </c>
    </row>
    <row r="1952" spans="1:14" x14ac:dyDescent="0.25">
      <c r="A1952" t="s">
        <v>1961</v>
      </c>
      <c r="B1952" t="s">
        <v>5011</v>
      </c>
      <c r="C1952" t="s">
        <v>5019</v>
      </c>
      <c r="D1952">
        <v>35</v>
      </c>
      <c r="E1952" s="5">
        <v>44117</v>
      </c>
      <c r="F1952">
        <v>243</v>
      </c>
      <c r="G1952">
        <v>29</v>
      </c>
      <c r="H1952" t="s">
        <v>5043</v>
      </c>
      <c r="I1952">
        <v>53</v>
      </c>
      <c r="J1952">
        <v>0</v>
      </c>
      <c r="L1952" s="7" t="str">
        <f t="shared" si="90"/>
        <v>31-40</v>
      </c>
      <c r="M1952" s="7">
        <f t="shared" si="91"/>
        <v>2020</v>
      </c>
      <c r="N1952" s="6" t="str">
        <f t="shared" si="92"/>
        <v>Low</v>
      </c>
    </row>
    <row r="1953" spans="1:14" x14ac:dyDescent="0.25">
      <c r="A1953" t="s">
        <v>1962</v>
      </c>
      <c r="B1953" t="s">
        <v>5016</v>
      </c>
      <c r="C1953" t="s">
        <v>5031</v>
      </c>
      <c r="D1953">
        <v>42</v>
      </c>
      <c r="E1953" s="5">
        <v>44385</v>
      </c>
      <c r="F1953">
        <v>212</v>
      </c>
      <c r="G1953">
        <v>60</v>
      </c>
      <c r="H1953" t="s">
        <v>5043</v>
      </c>
      <c r="I1953">
        <v>95</v>
      </c>
      <c r="J1953">
        <v>1</v>
      </c>
      <c r="K1953" t="s">
        <v>5050</v>
      </c>
      <c r="L1953" s="7" t="str">
        <f t="shared" si="90"/>
        <v>41-50</v>
      </c>
      <c r="M1953" s="7">
        <f t="shared" si="91"/>
        <v>2021</v>
      </c>
      <c r="N1953" s="6" t="str">
        <f t="shared" si="92"/>
        <v>High</v>
      </c>
    </row>
    <row r="1954" spans="1:14" x14ac:dyDescent="0.25">
      <c r="A1954" t="s">
        <v>1963</v>
      </c>
      <c r="B1954" t="s">
        <v>5013</v>
      </c>
      <c r="C1954" t="s">
        <v>5033</v>
      </c>
      <c r="D1954">
        <v>31</v>
      </c>
      <c r="E1954" s="5">
        <v>44178</v>
      </c>
      <c r="F1954">
        <v>243</v>
      </c>
      <c r="G1954">
        <v>75</v>
      </c>
      <c r="H1954" t="s">
        <v>5045</v>
      </c>
      <c r="I1954">
        <v>78</v>
      </c>
      <c r="J1954">
        <v>0</v>
      </c>
      <c r="L1954" s="7" t="str">
        <f t="shared" si="90"/>
        <v>31-40</v>
      </c>
      <c r="M1954" s="7">
        <f t="shared" si="91"/>
        <v>2020</v>
      </c>
      <c r="N1954" s="6" t="str">
        <f t="shared" si="92"/>
        <v>High</v>
      </c>
    </row>
    <row r="1955" spans="1:14" x14ac:dyDescent="0.25">
      <c r="A1955" t="s">
        <v>1964</v>
      </c>
      <c r="B1955" t="s">
        <v>5017</v>
      </c>
      <c r="C1955" t="s">
        <v>5030</v>
      </c>
      <c r="D1955">
        <v>27</v>
      </c>
      <c r="E1955" s="5">
        <v>43930</v>
      </c>
      <c r="F1955">
        <v>212</v>
      </c>
      <c r="G1955">
        <v>33</v>
      </c>
      <c r="H1955" t="s">
        <v>5043</v>
      </c>
      <c r="I1955">
        <v>84</v>
      </c>
      <c r="J1955">
        <v>0</v>
      </c>
      <c r="L1955" s="7" t="str">
        <f t="shared" si="90"/>
        <v>21-30</v>
      </c>
      <c r="M1955" s="7">
        <f t="shared" si="91"/>
        <v>2020</v>
      </c>
      <c r="N1955" s="6" t="str">
        <f t="shared" si="92"/>
        <v>Medium</v>
      </c>
    </row>
    <row r="1956" spans="1:14" x14ac:dyDescent="0.25">
      <c r="A1956" t="s">
        <v>1965</v>
      </c>
      <c r="B1956" t="s">
        <v>5011</v>
      </c>
      <c r="C1956" t="s">
        <v>5020</v>
      </c>
      <c r="D1956">
        <v>46</v>
      </c>
      <c r="E1956" s="5">
        <v>44850</v>
      </c>
      <c r="F1956">
        <v>212</v>
      </c>
      <c r="G1956">
        <v>23</v>
      </c>
      <c r="H1956" t="s">
        <v>5047</v>
      </c>
      <c r="I1956">
        <v>98</v>
      </c>
      <c r="J1956">
        <v>0</v>
      </c>
      <c r="L1956" s="7" t="str">
        <f t="shared" si="90"/>
        <v>41-50</v>
      </c>
      <c r="M1956" s="7">
        <f t="shared" si="91"/>
        <v>2022</v>
      </c>
      <c r="N1956" s="6" t="str">
        <f t="shared" si="92"/>
        <v>Low</v>
      </c>
    </row>
    <row r="1957" spans="1:14" x14ac:dyDescent="0.25">
      <c r="A1957" t="s">
        <v>1966</v>
      </c>
      <c r="B1957" t="s">
        <v>5013</v>
      </c>
      <c r="C1957" t="s">
        <v>5033</v>
      </c>
      <c r="D1957">
        <v>42</v>
      </c>
      <c r="E1957" s="5">
        <v>44071</v>
      </c>
      <c r="F1957">
        <v>237</v>
      </c>
      <c r="G1957">
        <v>37</v>
      </c>
      <c r="H1957" t="s">
        <v>5044</v>
      </c>
      <c r="I1957">
        <v>76</v>
      </c>
      <c r="J1957">
        <v>1</v>
      </c>
      <c r="K1957" t="s">
        <v>5049</v>
      </c>
      <c r="L1957" s="7" t="str">
        <f t="shared" si="90"/>
        <v>41-50</v>
      </c>
      <c r="M1957" s="7">
        <f t="shared" si="91"/>
        <v>2020</v>
      </c>
      <c r="N1957" s="6" t="str">
        <f t="shared" si="92"/>
        <v>Medium</v>
      </c>
    </row>
    <row r="1958" spans="1:14" x14ac:dyDescent="0.25">
      <c r="A1958" t="s">
        <v>1967</v>
      </c>
      <c r="B1958" t="s">
        <v>5016</v>
      </c>
      <c r="C1958" t="s">
        <v>5031</v>
      </c>
      <c r="D1958">
        <v>48</v>
      </c>
      <c r="E1958" s="5">
        <v>44574</v>
      </c>
      <c r="F1958">
        <v>247</v>
      </c>
      <c r="G1958">
        <v>30</v>
      </c>
      <c r="H1958" t="s">
        <v>5044</v>
      </c>
      <c r="I1958">
        <v>50</v>
      </c>
      <c r="J1958">
        <v>1</v>
      </c>
      <c r="K1958" t="s">
        <v>5051</v>
      </c>
      <c r="L1958" s="7" t="str">
        <f t="shared" si="90"/>
        <v>41-50</v>
      </c>
      <c r="M1958" s="7">
        <f t="shared" si="91"/>
        <v>2022</v>
      </c>
      <c r="N1958" s="6" t="str">
        <f t="shared" si="92"/>
        <v>Medium</v>
      </c>
    </row>
    <row r="1959" spans="1:14" x14ac:dyDescent="0.25">
      <c r="A1959" t="s">
        <v>1968</v>
      </c>
      <c r="B1959" t="s">
        <v>5013</v>
      </c>
      <c r="C1959" t="s">
        <v>5039</v>
      </c>
      <c r="D1959">
        <v>23</v>
      </c>
      <c r="E1959" s="5">
        <v>44863</v>
      </c>
      <c r="F1959">
        <v>231</v>
      </c>
      <c r="G1959">
        <v>44</v>
      </c>
      <c r="H1959" t="s">
        <v>5046</v>
      </c>
      <c r="I1959">
        <v>53</v>
      </c>
      <c r="J1959">
        <v>1</v>
      </c>
      <c r="K1959" t="s">
        <v>5049</v>
      </c>
      <c r="L1959" s="7" t="str">
        <f t="shared" si="90"/>
        <v>21-30</v>
      </c>
      <c r="M1959" s="7">
        <f t="shared" si="91"/>
        <v>2022</v>
      </c>
      <c r="N1959" s="6" t="str">
        <f t="shared" si="92"/>
        <v>Medium</v>
      </c>
    </row>
    <row r="1960" spans="1:14" x14ac:dyDescent="0.25">
      <c r="A1960" t="s">
        <v>1969</v>
      </c>
      <c r="B1960" t="s">
        <v>5014</v>
      </c>
      <c r="C1960" t="s">
        <v>5028</v>
      </c>
      <c r="D1960">
        <v>45</v>
      </c>
      <c r="E1960" s="5">
        <v>44237</v>
      </c>
      <c r="F1960">
        <v>205</v>
      </c>
      <c r="G1960">
        <v>40</v>
      </c>
      <c r="H1960" t="s">
        <v>5044</v>
      </c>
      <c r="I1960">
        <v>99</v>
      </c>
      <c r="J1960">
        <v>1</v>
      </c>
      <c r="K1960" t="s">
        <v>5050</v>
      </c>
      <c r="L1960" s="7" t="str">
        <f t="shared" si="90"/>
        <v>41-50</v>
      </c>
      <c r="M1960" s="7">
        <f t="shared" si="91"/>
        <v>2021</v>
      </c>
      <c r="N1960" s="6" t="str">
        <f t="shared" si="92"/>
        <v>Medium</v>
      </c>
    </row>
    <row r="1961" spans="1:14" x14ac:dyDescent="0.25">
      <c r="A1961" t="s">
        <v>1970</v>
      </c>
      <c r="B1961" t="s">
        <v>5011</v>
      </c>
      <c r="C1961" t="s">
        <v>5020</v>
      </c>
      <c r="D1961">
        <v>30</v>
      </c>
      <c r="E1961" s="5">
        <v>44183</v>
      </c>
      <c r="F1961">
        <v>253</v>
      </c>
      <c r="G1961">
        <v>40</v>
      </c>
      <c r="H1961" t="s">
        <v>5048</v>
      </c>
      <c r="I1961">
        <v>72</v>
      </c>
      <c r="J1961">
        <v>1</v>
      </c>
      <c r="K1961" t="s">
        <v>5051</v>
      </c>
      <c r="L1961" s="7" t="str">
        <f t="shared" si="90"/>
        <v>21-30</v>
      </c>
      <c r="M1961" s="7">
        <f t="shared" si="91"/>
        <v>2020</v>
      </c>
      <c r="N1961" s="6" t="str">
        <f t="shared" si="92"/>
        <v>Medium</v>
      </c>
    </row>
    <row r="1962" spans="1:14" x14ac:dyDescent="0.25">
      <c r="A1962" t="s">
        <v>1971</v>
      </c>
      <c r="B1962" t="s">
        <v>5014</v>
      </c>
      <c r="C1962" t="s">
        <v>5035</v>
      </c>
      <c r="D1962">
        <v>46</v>
      </c>
      <c r="E1962" s="5">
        <v>44427</v>
      </c>
      <c r="F1962">
        <v>220</v>
      </c>
      <c r="G1962">
        <v>69</v>
      </c>
      <c r="H1962" t="s">
        <v>5046</v>
      </c>
      <c r="I1962">
        <v>62</v>
      </c>
      <c r="J1962">
        <v>0</v>
      </c>
      <c r="L1962" s="7" t="str">
        <f t="shared" si="90"/>
        <v>41-50</v>
      </c>
      <c r="M1962" s="7">
        <f t="shared" si="91"/>
        <v>2021</v>
      </c>
      <c r="N1962" s="6" t="str">
        <f t="shared" si="92"/>
        <v>High</v>
      </c>
    </row>
    <row r="1963" spans="1:14" x14ac:dyDescent="0.25">
      <c r="A1963" t="s">
        <v>1972</v>
      </c>
      <c r="B1963" t="s">
        <v>5013</v>
      </c>
      <c r="C1963" t="s">
        <v>5039</v>
      </c>
      <c r="D1963">
        <v>44</v>
      </c>
      <c r="E1963" s="5">
        <v>44566</v>
      </c>
      <c r="F1963">
        <v>226</v>
      </c>
      <c r="G1963">
        <v>59</v>
      </c>
      <c r="H1963" t="s">
        <v>5048</v>
      </c>
      <c r="I1963">
        <v>70</v>
      </c>
      <c r="J1963">
        <v>1</v>
      </c>
      <c r="K1963" t="s">
        <v>5051</v>
      </c>
      <c r="L1963" s="7" t="str">
        <f t="shared" si="90"/>
        <v>41-50</v>
      </c>
      <c r="M1963" s="7">
        <f t="shared" si="91"/>
        <v>2022</v>
      </c>
      <c r="N1963" s="6" t="str">
        <f t="shared" si="92"/>
        <v>Medium</v>
      </c>
    </row>
    <row r="1964" spans="1:14" x14ac:dyDescent="0.25">
      <c r="A1964" t="s">
        <v>1973</v>
      </c>
      <c r="B1964" t="s">
        <v>5014</v>
      </c>
      <c r="C1964" t="s">
        <v>5035</v>
      </c>
      <c r="D1964">
        <v>26</v>
      </c>
      <c r="E1964" s="5">
        <v>44782</v>
      </c>
      <c r="F1964">
        <v>247</v>
      </c>
      <c r="G1964">
        <v>96</v>
      </c>
      <c r="H1964" t="s">
        <v>5048</v>
      </c>
      <c r="I1964">
        <v>76</v>
      </c>
      <c r="J1964">
        <v>0</v>
      </c>
      <c r="L1964" s="7" t="str">
        <f t="shared" si="90"/>
        <v>21-30</v>
      </c>
      <c r="M1964" s="7">
        <f t="shared" si="91"/>
        <v>2022</v>
      </c>
      <c r="N1964" s="6" t="str">
        <f t="shared" si="92"/>
        <v>High</v>
      </c>
    </row>
    <row r="1965" spans="1:14" x14ac:dyDescent="0.25">
      <c r="A1965" t="s">
        <v>1974</v>
      </c>
      <c r="B1965" t="s">
        <v>5013</v>
      </c>
      <c r="C1965" t="s">
        <v>5033</v>
      </c>
      <c r="D1965">
        <v>34</v>
      </c>
      <c r="E1965" s="5">
        <v>44036</v>
      </c>
      <c r="F1965">
        <v>240</v>
      </c>
      <c r="G1965">
        <v>19</v>
      </c>
      <c r="H1965" t="s">
        <v>5048</v>
      </c>
      <c r="I1965">
        <v>73</v>
      </c>
      <c r="J1965">
        <v>0</v>
      </c>
      <c r="L1965" s="7" t="str">
        <f t="shared" si="90"/>
        <v>31-40</v>
      </c>
      <c r="M1965" s="7">
        <f t="shared" si="91"/>
        <v>2020</v>
      </c>
      <c r="N1965" s="6" t="str">
        <f t="shared" si="92"/>
        <v>Low</v>
      </c>
    </row>
    <row r="1966" spans="1:14" x14ac:dyDescent="0.25">
      <c r="A1966" t="s">
        <v>1975</v>
      </c>
      <c r="B1966" t="s">
        <v>5016</v>
      </c>
      <c r="C1966" t="s">
        <v>5029</v>
      </c>
      <c r="D1966">
        <v>50</v>
      </c>
      <c r="E1966" s="5">
        <v>44751</v>
      </c>
      <c r="F1966">
        <v>209</v>
      </c>
      <c r="G1966">
        <v>75</v>
      </c>
      <c r="H1966" t="s">
        <v>5043</v>
      </c>
      <c r="I1966">
        <v>63</v>
      </c>
      <c r="J1966">
        <v>0</v>
      </c>
      <c r="L1966" s="7" t="str">
        <f t="shared" si="90"/>
        <v>41-50</v>
      </c>
      <c r="M1966" s="7">
        <f t="shared" si="91"/>
        <v>2022</v>
      </c>
      <c r="N1966" s="6" t="str">
        <f t="shared" si="92"/>
        <v>High</v>
      </c>
    </row>
    <row r="1967" spans="1:14" x14ac:dyDescent="0.25">
      <c r="A1967" t="s">
        <v>1976</v>
      </c>
      <c r="B1967" t="s">
        <v>5017</v>
      </c>
      <c r="C1967" t="s">
        <v>5042</v>
      </c>
      <c r="D1967">
        <v>37</v>
      </c>
      <c r="E1967" s="5">
        <v>44774</v>
      </c>
      <c r="F1967">
        <v>217</v>
      </c>
      <c r="G1967">
        <v>43</v>
      </c>
      <c r="H1967" t="s">
        <v>5043</v>
      </c>
      <c r="I1967">
        <v>51</v>
      </c>
      <c r="J1967">
        <v>1</v>
      </c>
      <c r="K1967" t="s">
        <v>5051</v>
      </c>
      <c r="L1967" s="7" t="str">
        <f t="shared" si="90"/>
        <v>31-40</v>
      </c>
      <c r="M1967" s="7">
        <f t="shared" si="91"/>
        <v>2022</v>
      </c>
      <c r="N1967" s="6" t="str">
        <f t="shared" si="92"/>
        <v>Medium</v>
      </c>
    </row>
    <row r="1968" spans="1:14" x14ac:dyDescent="0.25">
      <c r="A1968" t="s">
        <v>1977</v>
      </c>
      <c r="B1968" t="s">
        <v>5013</v>
      </c>
      <c r="C1968" t="s">
        <v>5033</v>
      </c>
      <c r="D1968">
        <v>48</v>
      </c>
      <c r="E1968" s="5">
        <v>43949</v>
      </c>
      <c r="F1968">
        <v>254</v>
      </c>
      <c r="G1968">
        <v>70</v>
      </c>
      <c r="H1968" t="s">
        <v>5047</v>
      </c>
      <c r="I1968">
        <v>64</v>
      </c>
      <c r="J1968">
        <v>0</v>
      </c>
      <c r="L1968" s="7" t="str">
        <f t="shared" si="90"/>
        <v>41-50</v>
      </c>
      <c r="M1968" s="7">
        <f t="shared" si="91"/>
        <v>2020</v>
      </c>
      <c r="N1968" s="6" t="str">
        <f t="shared" si="92"/>
        <v>High</v>
      </c>
    </row>
    <row r="1969" spans="1:14" x14ac:dyDescent="0.25">
      <c r="A1969" t="s">
        <v>1978</v>
      </c>
      <c r="B1969" t="s">
        <v>5014</v>
      </c>
      <c r="C1969" t="s">
        <v>5024</v>
      </c>
      <c r="D1969">
        <v>45</v>
      </c>
      <c r="E1969" s="5">
        <v>44416</v>
      </c>
      <c r="F1969">
        <v>227</v>
      </c>
      <c r="G1969">
        <v>55</v>
      </c>
      <c r="H1969" t="s">
        <v>5043</v>
      </c>
      <c r="I1969">
        <v>81</v>
      </c>
      <c r="J1969">
        <v>0</v>
      </c>
      <c r="L1969" s="7" t="str">
        <f t="shared" si="90"/>
        <v>41-50</v>
      </c>
      <c r="M1969" s="7">
        <f t="shared" si="91"/>
        <v>2021</v>
      </c>
      <c r="N1969" s="6" t="str">
        <f t="shared" si="92"/>
        <v>Medium</v>
      </c>
    </row>
    <row r="1970" spans="1:14" x14ac:dyDescent="0.25">
      <c r="A1970" t="s">
        <v>1979</v>
      </c>
      <c r="B1970" t="s">
        <v>5015</v>
      </c>
      <c r="C1970" t="s">
        <v>5027</v>
      </c>
      <c r="D1970">
        <v>24</v>
      </c>
      <c r="E1970" s="5">
        <v>43952</v>
      </c>
      <c r="F1970">
        <v>220</v>
      </c>
      <c r="G1970">
        <v>90</v>
      </c>
      <c r="H1970" t="s">
        <v>5048</v>
      </c>
      <c r="I1970">
        <v>88</v>
      </c>
      <c r="J1970">
        <v>1</v>
      </c>
      <c r="K1970" t="s">
        <v>5049</v>
      </c>
      <c r="L1970" s="7" t="str">
        <f t="shared" si="90"/>
        <v>21-30</v>
      </c>
      <c r="M1970" s="7">
        <f t="shared" si="91"/>
        <v>2020</v>
      </c>
      <c r="N1970" s="6" t="str">
        <f t="shared" si="92"/>
        <v>High</v>
      </c>
    </row>
    <row r="1971" spans="1:14" x14ac:dyDescent="0.25">
      <c r="A1971" t="s">
        <v>1980</v>
      </c>
      <c r="B1971" t="s">
        <v>5012</v>
      </c>
      <c r="C1971" t="s">
        <v>5021</v>
      </c>
      <c r="D1971">
        <v>37</v>
      </c>
      <c r="E1971" s="5">
        <v>44105</v>
      </c>
      <c r="F1971">
        <v>213</v>
      </c>
      <c r="G1971">
        <v>53</v>
      </c>
      <c r="H1971" t="s">
        <v>5048</v>
      </c>
      <c r="I1971">
        <v>50</v>
      </c>
      <c r="J1971">
        <v>1</v>
      </c>
      <c r="K1971" t="s">
        <v>5050</v>
      </c>
      <c r="L1971" s="7" t="str">
        <f t="shared" si="90"/>
        <v>31-40</v>
      </c>
      <c r="M1971" s="7">
        <f t="shared" si="91"/>
        <v>2020</v>
      </c>
      <c r="N1971" s="6" t="str">
        <f t="shared" si="92"/>
        <v>Medium</v>
      </c>
    </row>
    <row r="1972" spans="1:14" x14ac:dyDescent="0.25">
      <c r="A1972" t="s">
        <v>1981</v>
      </c>
      <c r="B1972" t="s">
        <v>5013</v>
      </c>
      <c r="C1972" t="s">
        <v>5033</v>
      </c>
      <c r="D1972">
        <v>42</v>
      </c>
      <c r="E1972" s="5">
        <v>44609</v>
      </c>
      <c r="F1972">
        <v>243</v>
      </c>
      <c r="G1972">
        <v>79</v>
      </c>
      <c r="H1972" t="s">
        <v>5048</v>
      </c>
      <c r="I1972">
        <v>89</v>
      </c>
      <c r="J1972">
        <v>0</v>
      </c>
      <c r="L1972" s="7" t="str">
        <f t="shared" si="90"/>
        <v>41-50</v>
      </c>
      <c r="M1972" s="7">
        <f t="shared" si="91"/>
        <v>2022</v>
      </c>
      <c r="N1972" s="6" t="str">
        <f t="shared" si="92"/>
        <v>High</v>
      </c>
    </row>
    <row r="1973" spans="1:14" x14ac:dyDescent="0.25">
      <c r="A1973" t="s">
        <v>1982</v>
      </c>
      <c r="B1973" t="s">
        <v>5013</v>
      </c>
      <c r="C1973" t="s">
        <v>5022</v>
      </c>
      <c r="D1973">
        <v>31</v>
      </c>
      <c r="E1973" s="5">
        <v>44578</v>
      </c>
      <c r="F1973">
        <v>246</v>
      </c>
      <c r="G1973">
        <v>47</v>
      </c>
      <c r="H1973" t="s">
        <v>5046</v>
      </c>
      <c r="I1973">
        <v>58</v>
      </c>
      <c r="J1973">
        <v>1</v>
      </c>
      <c r="K1973" t="s">
        <v>5050</v>
      </c>
      <c r="L1973" s="7" t="str">
        <f t="shared" si="90"/>
        <v>31-40</v>
      </c>
      <c r="M1973" s="7">
        <f t="shared" si="91"/>
        <v>2022</v>
      </c>
      <c r="N1973" s="6" t="str">
        <f t="shared" si="92"/>
        <v>Medium</v>
      </c>
    </row>
    <row r="1974" spans="1:14" x14ac:dyDescent="0.25">
      <c r="A1974" t="s">
        <v>1983</v>
      </c>
      <c r="B1974" t="s">
        <v>5014</v>
      </c>
      <c r="C1974" t="s">
        <v>5028</v>
      </c>
      <c r="D1974">
        <v>22</v>
      </c>
      <c r="E1974" s="5">
        <v>44470</v>
      </c>
      <c r="F1974">
        <v>223</v>
      </c>
      <c r="G1974">
        <v>53</v>
      </c>
      <c r="H1974" t="s">
        <v>5043</v>
      </c>
      <c r="I1974">
        <v>63</v>
      </c>
      <c r="J1974">
        <v>1</v>
      </c>
      <c r="K1974" t="s">
        <v>5050</v>
      </c>
      <c r="L1974" s="7" t="str">
        <f t="shared" si="90"/>
        <v>21-30</v>
      </c>
      <c r="M1974" s="7">
        <f t="shared" si="91"/>
        <v>2021</v>
      </c>
      <c r="N1974" s="6" t="str">
        <f t="shared" si="92"/>
        <v>Medium</v>
      </c>
    </row>
    <row r="1975" spans="1:14" x14ac:dyDescent="0.25">
      <c r="A1975" t="s">
        <v>1984</v>
      </c>
      <c r="B1975" t="s">
        <v>5012</v>
      </c>
      <c r="C1975" t="s">
        <v>5034</v>
      </c>
      <c r="D1975">
        <v>42</v>
      </c>
      <c r="E1975" s="5">
        <v>43990</v>
      </c>
      <c r="F1975">
        <v>257</v>
      </c>
      <c r="G1975">
        <v>60</v>
      </c>
      <c r="H1975" t="s">
        <v>5047</v>
      </c>
      <c r="I1975">
        <v>85</v>
      </c>
      <c r="J1975">
        <v>1</v>
      </c>
      <c r="K1975" t="s">
        <v>5050</v>
      </c>
      <c r="L1975" s="7" t="str">
        <f t="shared" si="90"/>
        <v>41-50</v>
      </c>
      <c r="M1975" s="7">
        <f t="shared" si="91"/>
        <v>2020</v>
      </c>
      <c r="N1975" s="6" t="str">
        <f t="shared" si="92"/>
        <v>High</v>
      </c>
    </row>
    <row r="1976" spans="1:14" x14ac:dyDescent="0.25">
      <c r="A1976" t="s">
        <v>1985</v>
      </c>
      <c r="B1976" t="s">
        <v>5015</v>
      </c>
      <c r="C1976" t="s">
        <v>5025</v>
      </c>
      <c r="D1976">
        <v>28</v>
      </c>
      <c r="E1976" s="5">
        <v>44004</v>
      </c>
      <c r="F1976">
        <v>208</v>
      </c>
      <c r="G1976">
        <v>41</v>
      </c>
      <c r="H1976" t="s">
        <v>5046</v>
      </c>
      <c r="I1976">
        <v>86</v>
      </c>
      <c r="J1976">
        <v>0</v>
      </c>
      <c r="L1976" s="7" t="str">
        <f t="shared" si="90"/>
        <v>21-30</v>
      </c>
      <c r="M1976" s="7">
        <f t="shared" si="91"/>
        <v>2020</v>
      </c>
      <c r="N1976" s="6" t="str">
        <f t="shared" si="92"/>
        <v>Medium</v>
      </c>
    </row>
    <row r="1977" spans="1:14" x14ac:dyDescent="0.25">
      <c r="A1977" t="s">
        <v>1986</v>
      </c>
      <c r="B1977" t="s">
        <v>5012</v>
      </c>
      <c r="C1977" t="s">
        <v>5026</v>
      </c>
      <c r="D1977">
        <v>37</v>
      </c>
      <c r="E1977" s="5">
        <v>44351</v>
      </c>
      <c r="F1977">
        <v>230</v>
      </c>
      <c r="G1977">
        <v>2</v>
      </c>
      <c r="H1977" t="s">
        <v>5047</v>
      </c>
      <c r="I1977">
        <v>82</v>
      </c>
      <c r="J1977">
        <v>0</v>
      </c>
      <c r="L1977" s="7" t="str">
        <f t="shared" si="90"/>
        <v>31-40</v>
      </c>
      <c r="M1977" s="7">
        <f t="shared" si="91"/>
        <v>2021</v>
      </c>
      <c r="N1977" s="6" t="str">
        <f t="shared" si="92"/>
        <v>Low</v>
      </c>
    </row>
    <row r="1978" spans="1:14" x14ac:dyDescent="0.25">
      <c r="A1978" t="s">
        <v>1987</v>
      </c>
      <c r="B1978" t="s">
        <v>5016</v>
      </c>
      <c r="C1978" t="s">
        <v>5041</v>
      </c>
      <c r="D1978">
        <v>41</v>
      </c>
      <c r="E1978" s="5">
        <v>44598</v>
      </c>
      <c r="F1978">
        <v>205</v>
      </c>
      <c r="G1978">
        <v>67</v>
      </c>
      <c r="H1978" t="s">
        <v>5048</v>
      </c>
      <c r="I1978">
        <v>79</v>
      </c>
      <c r="J1978">
        <v>1</v>
      </c>
      <c r="K1978" t="s">
        <v>5049</v>
      </c>
      <c r="L1978" s="7" t="str">
        <f t="shared" si="90"/>
        <v>41-50</v>
      </c>
      <c r="M1978" s="7">
        <f t="shared" si="91"/>
        <v>2022</v>
      </c>
      <c r="N1978" s="6" t="str">
        <f t="shared" si="92"/>
        <v>High</v>
      </c>
    </row>
    <row r="1979" spans="1:14" x14ac:dyDescent="0.25">
      <c r="A1979" t="s">
        <v>1988</v>
      </c>
      <c r="B1979" t="s">
        <v>5014</v>
      </c>
      <c r="C1979" t="s">
        <v>5035</v>
      </c>
      <c r="D1979">
        <v>46</v>
      </c>
      <c r="E1979" s="5">
        <v>44730</v>
      </c>
      <c r="F1979">
        <v>250</v>
      </c>
      <c r="G1979">
        <v>98</v>
      </c>
      <c r="H1979" t="s">
        <v>5047</v>
      </c>
      <c r="I1979">
        <v>95</v>
      </c>
      <c r="J1979">
        <v>0</v>
      </c>
      <c r="L1979" s="7" t="str">
        <f t="shared" si="90"/>
        <v>41-50</v>
      </c>
      <c r="M1979" s="7">
        <f t="shared" si="91"/>
        <v>2022</v>
      </c>
      <c r="N1979" s="6" t="str">
        <f t="shared" si="92"/>
        <v>High</v>
      </c>
    </row>
    <row r="1980" spans="1:14" x14ac:dyDescent="0.25">
      <c r="A1980" t="s">
        <v>1989</v>
      </c>
      <c r="B1980" t="s">
        <v>5015</v>
      </c>
      <c r="C1980" t="s">
        <v>5027</v>
      </c>
      <c r="D1980">
        <v>37</v>
      </c>
      <c r="E1980" s="5">
        <v>44675</v>
      </c>
      <c r="F1980">
        <v>214</v>
      </c>
      <c r="G1980">
        <v>81</v>
      </c>
      <c r="H1980" t="s">
        <v>5045</v>
      </c>
      <c r="I1980">
        <v>70</v>
      </c>
      <c r="J1980">
        <v>1</v>
      </c>
      <c r="K1980" t="s">
        <v>5050</v>
      </c>
      <c r="L1980" s="7" t="str">
        <f t="shared" si="90"/>
        <v>31-40</v>
      </c>
      <c r="M1980" s="7">
        <f t="shared" si="91"/>
        <v>2022</v>
      </c>
      <c r="N1980" s="6" t="str">
        <f t="shared" si="92"/>
        <v>High</v>
      </c>
    </row>
    <row r="1981" spans="1:14" x14ac:dyDescent="0.25">
      <c r="A1981" t="s">
        <v>1990</v>
      </c>
      <c r="B1981" t="s">
        <v>5014</v>
      </c>
      <c r="C1981" t="s">
        <v>5024</v>
      </c>
      <c r="D1981">
        <v>26</v>
      </c>
      <c r="E1981" s="5">
        <v>44125</v>
      </c>
      <c r="F1981">
        <v>217</v>
      </c>
      <c r="G1981">
        <v>40</v>
      </c>
      <c r="H1981" t="s">
        <v>5048</v>
      </c>
      <c r="I1981">
        <v>70</v>
      </c>
      <c r="J1981">
        <v>0</v>
      </c>
      <c r="L1981" s="7" t="str">
        <f t="shared" si="90"/>
        <v>21-30</v>
      </c>
      <c r="M1981" s="7">
        <f t="shared" si="91"/>
        <v>2020</v>
      </c>
      <c r="N1981" s="6" t="str">
        <f t="shared" si="92"/>
        <v>Medium</v>
      </c>
    </row>
    <row r="1982" spans="1:14" x14ac:dyDescent="0.25">
      <c r="A1982" t="s">
        <v>1991</v>
      </c>
      <c r="B1982" t="s">
        <v>5012</v>
      </c>
      <c r="C1982" t="s">
        <v>5021</v>
      </c>
      <c r="D1982">
        <v>41</v>
      </c>
      <c r="E1982" s="5">
        <v>44804</v>
      </c>
      <c r="F1982">
        <v>218</v>
      </c>
      <c r="G1982">
        <v>93</v>
      </c>
      <c r="H1982" t="s">
        <v>5045</v>
      </c>
      <c r="I1982">
        <v>97</v>
      </c>
      <c r="J1982">
        <v>0</v>
      </c>
      <c r="L1982" s="7" t="str">
        <f t="shared" si="90"/>
        <v>41-50</v>
      </c>
      <c r="M1982" s="7">
        <f t="shared" si="91"/>
        <v>2022</v>
      </c>
      <c r="N1982" s="6" t="str">
        <f t="shared" si="92"/>
        <v>High</v>
      </c>
    </row>
    <row r="1983" spans="1:14" x14ac:dyDescent="0.25">
      <c r="A1983" t="s">
        <v>1992</v>
      </c>
      <c r="B1983" t="s">
        <v>5018</v>
      </c>
      <c r="C1983" t="s">
        <v>5038</v>
      </c>
      <c r="D1983">
        <v>47</v>
      </c>
      <c r="E1983" s="5">
        <v>44542</v>
      </c>
      <c r="F1983">
        <v>227</v>
      </c>
      <c r="G1983">
        <v>89</v>
      </c>
      <c r="H1983" t="s">
        <v>5045</v>
      </c>
      <c r="I1983">
        <v>69</v>
      </c>
      <c r="J1983">
        <v>1</v>
      </c>
      <c r="K1983" t="s">
        <v>5049</v>
      </c>
      <c r="L1983" s="7" t="str">
        <f t="shared" si="90"/>
        <v>41-50</v>
      </c>
      <c r="M1983" s="7">
        <f t="shared" si="91"/>
        <v>2021</v>
      </c>
      <c r="N1983" s="6" t="str">
        <f t="shared" si="92"/>
        <v>High</v>
      </c>
    </row>
    <row r="1984" spans="1:14" x14ac:dyDescent="0.25">
      <c r="A1984" t="s">
        <v>1993</v>
      </c>
      <c r="B1984" t="s">
        <v>5013</v>
      </c>
      <c r="C1984" t="s">
        <v>5033</v>
      </c>
      <c r="D1984">
        <v>22</v>
      </c>
      <c r="E1984" s="5">
        <v>44898</v>
      </c>
      <c r="F1984">
        <v>241</v>
      </c>
      <c r="G1984">
        <v>82</v>
      </c>
      <c r="H1984" t="s">
        <v>5048</v>
      </c>
      <c r="I1984">
        <v>55</v>
      </c>
      <c r="J1984">
        <v>1</v>
      </c>
      <c r="K1984" t="s">
        <v>5051</v>
      </c>
      <c r="L1984" s="7" t="str">
        <f t="shared" si="90"/>
        <v>21-30</v>
      </c>
      <c r="M1984" s="7">
        <f t="shared" si="91"/>
        <v>2022</v>
      </c>
      <c r="N1984" s="6" t="str">
        <f t="shared" si="92"/>
        <v>High</v>
      </c>
    </row>
    <row r="1985" spans="1:14" x14ac:dyDescent="0.25">
      <c r="A1985" t="s">
        <v>1994</v>
      </c>
      <c r="B1985" t="s">
        <v>5013</v>
      </c>
      <c r="C1985" t="s">
        <v>5033</v>
      </c>
      <c r="D1985">
        <v>42</v>
      </c>
      <c r="E1985" s="5">
        <v>44536</v>
      </c>
      <c r="F1985">
        <v>235</v>
      </c>
      <c r="G1985">
        <v>20</v>
      </c>
      <c r="H1985" t="s">
        <v>5044</v>
      </c>
      <c r="I1985">
        <v>78</v>
      </c>
      <c r="J1985">
        <v>1</v>
      </c>
      <c r="K1985" t="s">
        <v>5049</v>
      </c>
      <c r="L1985" s="7" t="str">
        <f t="shared" si="90"/>
        <v>41-50</v>
      </c>
      <c r="M1985" s="7">
        <f t="shared" si="91"/>
        <v>2021</v>
      </c>
      <c r="N1985" s="6" t="str">
        <f t="shared" si="92"/>
        <v>Low</v>
      </c>
    </row>
    <row r="1986" spans="1:14" x14ac:dyDescent="0.25">
      <c r="A1986" t="s">
        <v>1995</v>
      </c>
      <c r="B1986" t="s">
        <v>5018</v>
      </c>
      <c r="C1986" t="s">
        <v>5036</v>
      </c>
      <c r="D1986">
        <v>30</v>
      </c>
      <c r="E1986" s="5">
        <v>44725</v>
      </c>
      <c r="F1986">
        <v>245</v>
      </c>
      <c r="G1986">
        <v>77</v>
      </c>
      <c r="H1986" t="s">
        <v>5048</v>
      </c>
      <c r="I1986">
        <v>68</v>
      </c>
      <c r="J1986">
        <v>0</v>
      </c>
      <c r="L1986" s="7" t="str">
        <f t="shared" si="90"/>
        <v>21-30</v>
      </c>
      <c r="M1986" s="7">
        <f t="shared" si="91"/>
        <v>2022</v>
      </c>
      <c r="N1986" s="6" t="str">
        <f t="shared" si="92"/>
        <v>High</v>
      </c>
    </row>
    <row r="1987" spans="1:14" x14ac:dyDescent="0.25">
      <c r="A1987" t="s">
        <v>1996</v>
      </c>
      <c r="B1987" t="s">
        <v>5013</v>
      </c>
      <c r="C1987" t="s">
        <v>5033</v>
      </c>
      <c r="D1987">
        <v>22</v>
      </c>
      <c r="E1987" s="5">
        <v>44801</v>
      </c>
      <c r="F1987">
        <v>203</v>
      </c>
      <c r="G1987">
        <v>41</v>
      </c>
      <c r="H1987" t="s">
        <v>5044</v>
      </c>
      <c r="I1987">
        <v>80</v>
      </c>
      <c r="J1987">
        <v>1</v>
      </c>
      <c r="K1987" t="s">
        <v>5049</v>
      </c>
      <c r="L1987" s="7" t="str">
        <f t="shared" ref="L1987:L2050" si="93">IF(D1987&lt;=30,"21-30",IF(D1987&lt;=40,"31-40","41-50"))</f>
        <v>21-30</v>
      </c>
      <c r="M1987" s="7">
        <f t="shared" ref="M1987:M2050" si="94">YEAR(E1987)</f>
        <v>2022</v>
      </c>
      <c r="N1987" s="6" t="str">
        <f t="shared" ref="N1987:N2050" si="95">IF(G1987&lt;30,"Low",IF(G1987&lt;60,"Medium","High"))</f>
        <v>Medium</v>
      </c>
    </row>
    <row r="1988" spans="1:14" x14ac:dyDescent="0.25">
      <c r="A1988" t="s">
        <v>1997</v>
      </c>
      <c r="B1988" t="s">
        <v>5015</v>
      </c>
      <c r="C1988" t="s">
        <v>5025</v>
      </c>
      <c r="D1988">
        <v>34</v>
      </c>
      <c r="E1988" s="5">
        <v>44364</v>
      </c>
      <c r="F1988">
        <v>201</v>
      </c>
      <c r="G1988">
        <v>80</v>
      </c>
      <c r="H1988" t="s">
        <v>5048</v>
      </c>
      <c r="I1988">
        <v>91</v>
      </c>
      <c r="J1988">
        <v>1</v>
      </c>
      <c r="K1988" t="s">
        <v>5051</v>
      </c>
      <c r="L1988" s="7" t="str">
        <f t="shared" si="93"/>
        <v>31-40</v>
      </c>
      <c r="M1988" s="7">
        <f t="shared" si="94"/>
        <v>2021</v>
      </c>
      <c r="N1988" s="6" t="str">
        <f t="shared" si="95"/>
        <v>High</v>
      </c>
    </row>
    <row r="1989" spans="1:14" x14ac:dyDescent="0.25">
      <c r="A1989" t="s">
        <v>1998</v>
      </c>
      <c r="B1989" t="s">
        <v>5013</v>
      </c>
      <c r="C1989" t="s">
        <v>5033</v>
      </c>
      <c r="D1989">
        <v>41</v>
      </c>
      <c r="E1989" s="5">
        <v>44071</v>
      </c>
      <c r="F1989">
        <v>248</v>
      </c>
      <c r="G1989">
        <v>4</v>
      </c>
      <c r="H1989" t="s">
        <v>5046</v>
      </c>
      <c r="I1989">
        <v>68</v>
      </c>
      <c r="J1989">
        <v>1</v>
      </c>
      <c r="K1989" t="s">
        <v>5050</v>
      </c>
      <c r="L1989" s="7" t="str">
        <f t="shared" si="93"/>
        <v>41-50</v>
      </c>
      <c r="M1989" s="7">
        <f t="shared" si="94"/>
        <v>2020</v>
      </c>
      <c r="N1989" s="6" t="str">
        <f t="shared" si="95"/>
        <v>Low</v>
      </c>
    </row>
    <row r="1990" spans="1:14" x14ac:dyDescent="0.25">
      <c r="A1990" t="s">
        <v>1999</v>
      </c>
      <c r="B1990" t="s">
        <v>5017</v>
      </c>
      <c r="C1990" t="s">
        <v>5037</v>
      </c>
      <c r="D1990">
        <v>23</v>
      </c>
      <c r="E1990" s="5">
        <v>44187</v>
      </c>
      <c r="F1990">
        <v>245</v>
      </c>
      <c r="G1990">
        <v>91</v>
      </c>
      <c r="H1990" t="s">
        <v>5043</v>
      </c>
      <c r="I1990">
        <v>81</v>
      </c>
      <c r="J1990">
        <v>0</v>
      </c>
      <c r="L1990" s="7" t="str">
        <f t="shared" si="93"/>
        <v>21-30</v>
      </c>
      <c r="M1990" s="7">
        <f t="shared" si="94"/>
        <v>2020</v>
      </c>
      <c r="N1990" s="6" t="str">
        <f t="shared" si="95"/>
        <v>High</v>
      </c>
    </row>
    <row r="1991" spans="1:14" x14ac:dyDescent="0.25">
      <c r="A1991" t="s">
        <v>2000</v>
      </c>
      <c r="B1991" t="s">
        <v>5011</v>
      </c>
      <c r="C1991" t="s">
        <v>5019</v>
      </c>
      <c r="D1991">
        <v>26</v>
      </c>
      <c r="E1991" s="5">
        <v>44823</v>
      </c>
      <c r="F1991">
        <v>233</v>
      </c>
      <c r="G1991">
        <v>20</v>
      </c>
      <c r="H1991" t="s">
        <v>5046</v>
      </c>
      <c r="I1991">
        <v>65</v>
      </c>
      <c r="J1991">
        <v>0</v>
      </c>
      <c r="L1991" s="7" t="str">
        <f t="shared" si="93"/>
        <v>21-30</v>
      </c>
      <c r="M1991" s="7">
        <f t="shared" si="94"/>
        <v>2022</v>
      </c>
      <c r="N1991" s="6" t="str">
        <f t="shared" si="95"/>
        <v>Low</v>
      </c>
    </row>
    <row r="1992" spans="1:14" x14ac:dyDescent="0.25">
      <c r="A1992" t="s">
        <v>2001</v>
      </c>
      <c r="B1992" t="s">
        <v>5015</v>
      </c>
      <c r="C1992" t="s">
        <v>5040</v>
      </c>
      <c r="D1992">
        <v>32</v>
      </c>
      <c r="E1992" s="5">
        <v>44844</v>
      </c>
      <c r="F1992">
        <v>226</v>
      </c>
      <c r="G1992">
        <v>43</v>
      </c>
      <c r="H1992" t="s">
        <v>5045</v>
      </c>
      <c r="I1992">
        <v>81</v>
      </c>
      <c r="J1992">
        <v>1</v>
      </c>
      <c r="K1992" t="s">
        <v>5050</v>
      </c>
      <c r="L1992" s="7" t="str">
        <f t="shared" si="93"/>
        <v>31-40</v>
      </c>
      <c r="M1992" s="7">
        <f t="shared" si="94"/>
        <v>2022</v>
      </c>
      <c r="N1992" s="6" t="str">
        <f t="shared" si="95"/>
        <v>Medium</v>
      </c>
    </row>
    <row r="1993" spans="1:14" x14ac:dyDescent="0.25">
      <c r="A1993" t="s">
        <v>2002</v>
      </c>
      <c r="B1993" t="s">
        <v>5017</v>
      </c>
      <c r="C1993" t="s">
        <v>5037</v>
      </c>
      <c r="D1993">
        <v>35</v>
      </c>
      <c r="E1993" s="5">
        <v>44270</v>
      </c>
      <c r="F1993">
        <v>250</v>
      </c>
      <c r="G1993">
        <v>50</v>
      </c>
      <c r="H1993" t="s">
        <v>5046</v>
      </c>
      <c r="I1993">
        <v>59</v>
      </c>
      <c r="J1993">
        <v>0</v>
      </c>
      <c r="L1993" s="7" t="str">
        <f t="shared" si="93"/>
        <v>31-40</v>
      </c>
      <c r="M1993" s="7">
        <f t="shared" si="94"/>
        <v>2021</v>
      </c>
      <c r="N1993" s="6" t="str">
        <f t="shared" si="95"/>
        <v>Medium</v>
      </c>
    </row>
    <row r="1994" spans="1:14" x14ac:dyDescent="0.25">
      <c r="A1994" t="s">
        <v>2003</v>
      </c>
      <c r="B1994" t="s">
        <v>5012</v>
      </c>
      <c r="C1994" t="s">
        <v>5034</v>
      </c>
      <c r="D1994">
        <v>27</v>
      </c>
      <c r="E1994" s="5">
        <v>44809</v>
      </c>
      <c r="F1994">
        <v>248</v>
      </c>
      <c r="G1994">
        <v>33</v>
      </c>
      <c r="H1994" t="s">
        <v>5043</v>
      </c>
      <c r="I1994">
        <v>65</v>
      </c>
      <c r="J1994">
        <v>0</v>
      </c>
      <c r="L1994" s="7" t="str">
        <f t="shared" si="93"/>
        <v>21-30</v>
      </c>
      <c r="M1994" s="7">
        <f t="shared" si="94"/>
        <v>2022</v>
      </c>
      <c r="N1994" s="6" t="str">
        <f t="shared" si="95"/>
        <v>Medium</v>
      </c>
    </row>
    <row r="1995" spans="1:14" x14ac:dyDescent="0.25">
      <c r="A1995" t="s">
        <v>2004</v>
      </c>
      <c r="B1995" t="s">
        <v>5017</v>
      </c>
      <c r="C1995" t="s">
        <v>5030</v>
      </c>
      <c r="D1995">
        <v>42</v>
      </c>
      <c r="E1995" s="5">
        <v>44064</v>
      </c>
      <c r="F1995">
        <v>244</v>
      </c>
      <c r="G1995">
        <v>28</v>
      </c>
      <c r="H1995" t="s">
        <v>5048</v>
      </c>
      <c r="I1995">
        <v>52</v>
      </c>
      <c r="J1995">
        <v>0</v>
      </c>
      <c r="L1995" s="7" t="str">
        <f t="shared" si="93"/>
        <v>41-50</v>
      </c>
      <c r="M1995" s="7">
        <f t="shared" si="94"/>
        <v>2020</v>
      </c>
      <c r="N1995" s="6" t="str">
        <f t="shared" si="95"/>
        <v>Low</v>
      </c>
    </row>
    <row r="1996" spans="1:14" x14ac:dyDescent="0.25">
      <c r="A1996" t="s">
        <v>2005</v>
      </c>
      <c r="B1996" t="s">
        <v>5012</v>
      </c>
      <c r="C1996" t="s">
        <v>5026</v>
      </c>
      <c r="D1996">
        <v>26</v>
      </c>
      <c r="E1996" s="5">
        <v>43950</v>
      </c>
      <c r="F1996">
        <v>255</v>
      </c>
      <c r="G1996">
        <v>17</v>
      </c>
      <c r="H1996" t="s">
        <v>5044</v>
      </c>
      <c r="I1996">
        <v>70</v>
      </c>
      <c r="J1996">
        <v>1</v>
      </c>
      <c r="K1996" t="s">
        <v>5051</v>
      </c>
      <c r="L1996" s="7" t="str">
        <f t="shared" si="93"/>
        <v>21-30</v>
      </c>
      <c r="M1996" s="7">
        <f t="shared" si="94"/>
        <v>2020</v>
      </c>
      <c r="N1996" s="6" t="str">
        <f t="shared" si="95"/>
        <v>Low</v>
      </c>
    </row>
    <row r="1997" spans="1:14" x14ac:dyDescent="0.25">
      <c r="A1997" t="s">
        <v>2006</v>
      </c>
      <c r="B1997" t="s">
        <v>5016</v>
      </c>
      <c r="C1997" t="s">
        <v>5041</v>
      </c>
      <c r="D1997">
        <v>38</v>
      </c>
      <c r="E1997" s="5">
        <v>44144</v>
      </c>
      <c r="F1997">
        <v>218</v>
      </c>
      <c r="G1997">
        <v>63</v>
      </c>
      <c r="H1997" t="s">
        <v>5045</v>
      </c>
      <c r="I1997">
        <v>92</v>
      </c>
      <c r="J1997">
        <v>1</v>
      </c>
      <c r="K1997" t="s">
        <v>5050</v>
      </c>
      <c r="L1997" s="7" t="str">
        <f t="shared" si="93"/>
        <v>31-40</v>
      </c>
      <c r="M1997" s="7">
        <f t="shared" si="94"/>
        <v>2020</v>
      </c>
      <c r="N1997" s="6" t="str">
        <f t="shared" si="95"/>
        <v>High</v>
      </c>
    </row>
    <row r="1998" spans="1:14" x14ac:dyDescent="0.25">
      <c r="A1998" t="s">
        <v>2007</v>
      </c>
      <c r="B1998" t="s">
        <v>5011</v>
      </c>
      <c r="C1998" t="s">
        <v>5019</v>
      </c>
      <c r="D1998">
        <v>28</v>
      </c>
      <c r="E1998" s="5">
        <v>44324</v>
      </c>
      <c r="F1998">
        <v>202</v>
      </c>
      <c r="G1998">
        <v>26</v>
      </c>
      <c r="H1998" t="s">
        <v>5043</v>
      </c>
      <c r="I1998">
        <v>87</v>
      </c>
      <c r="J1998">
        <v>1</v>
      </c>
      <c r="K1998" t="s">
        <v>5049</v>
      </c>
      <c r="L1998" s="7" t="str">
        <f t="shared" si="93"/>
        <v>21-30</v>
      </c>
      <c r="M1998" s="7">
        <f t="shared" si="94"/>
        <v>2021</v>
      </c>
      <c r="N1998" s="6" t="str">
        <f t="shared" si="95"/>
        <v>Low</v>
      </c>
    </row>
    <row r="1999" spans="1:14" x14ac:dyDescent="0.25">
      <c r="A1999" t="s">
        <v>2008</v>
      </c>
      <c r="B1999" t="s">
        <v>5015</v>
      </c>
      <c r="C1999" t="s">
        <v>5025</v>
      </c>
      <c r="D1999">
        <v>24</v>
      </c>
      <c r="E1999" s="5">
        <v>44332</v>
      </c>
      <c r="F1999">
        <v>256</v>
      </c>
      <c r="G1999">
        <v>47</v>
      </c>
      <c r="H1999" t="s">
        <v>5044</v>
      </c>
      <c r="I1999">
        <v>60</v>
      </c>
      <c r="J1999">
        <v>1</v>
      </c>
      <c r="K1999" t="s">
        <v>5049</v>
      </c>
      <c r="L1999" s="7" t="str">
        <f t="shared" si="93"/>
        <v>21-30</v>
      </c>
      <c r="M1999" s="7">
        <f t="shared" si="94"/>
        <v>2021</v>
      </c>
      <c r="N1999" s="6" t="str">
        <f t="shared" si="95"/>
        <v>Medium</v>
      </c>
    </row>
    <row r="2000" spans="1:14" x14ac:dyDescent="0.25">
      <c r="A2000" t="s">
        <v>2009</v>
      </c>
      <c r="B2000" t="s">
        <v>5013</v>
      </c>
      <c r="C2000" t="s">
        <v>5022</v>
      </c>
      <c r="D2000">
        <v>22</v>
      </c>
      <c r="E2000" s="5">
        <v>43990</v>
      </c>
      <c r="F2000">
        <v>240</v>
      </c>
      <c r="G2000">
        <v>95</v>
      </c>
      <c r="H2000" t="s">
        <v>5044</v>
      </c>
      <c r="I2000">
        <v>68</v>
      </c>
      <c r="J2000">
        <v>1</v>
      </c>
      <c r="K2000" t="s">
        <v>5050</v>
      </c>
      <c r="L2000" s="7" t="str">
        <f t="shared" si="93"/>
        <v>21-30</v>
      </c>
      <c r="M2000" s="7">
        <f t="shared" si="94"/>
        <v>2020</v>
      </c>
      <c r="N2000" s="6" t="str">
        <f t="shared" si="95"/>
        <v>High</v>
      </c>
    </row>
    <row r="2001" spans="1:14" x14ac:dyDescent="0.25">
      <c r="A2001" t="s">
        <v>2010</v>
      </c>
      <c r="B2001" t="s">
        <v>5015</v>
      </c>
      <c r="C2001" t="s">
        <v>5025</v>
      </c>
      <c r="D2001">
        <v>34</v>
      </c>
      <c r="E2001" s="5">
        <v>44764</v>
      </c>
      <c r="F2001">
        <v>253</v>
      </c>
      <c r="G2001">
        <v>25</v>
      </c>
      <c r="H2001" t="s">
        <v>5044</v>
      </c>
      <c r="I2001">
        <v>66</v>
      </c>
      <c r="J2001">
        <v>1</v>
      </c>
      <c r="K2001" t="s">
        <v>5049</v>
      </c>
      <c r="L2001" s="7" t="str">
        <f t="shared" si="93"/>
        <v>31-40</v>
      </c>
      <c r="M2001" s="7">
        <f t="shared" si="94"/>
        <v>2022</v>
      </c>
      <c r="N2001" s="6" t="str">
        <f t="shared" si="95"/>
        <v>Low</v>
      </c>
    </row>
    <row r="2002" spans="1:14" x14ac:dyDescent="0.25">
      <c r="A2002" t="s">
        <v>2011</v>
      </c>
      <c r="B2002" t="s">
        <v>5015</v>
      </c>
      <c r="C2002" t="s">
        <v>5040</v>
      </c>
      <c r="D2002">
        <v>34</v>
      </c>
      <c r="E2002" s="5">
        <v>44805</v>
      </c>
      <c r="F2002">
        <v>241</v>
      </c>
      <c r="G2002">
        <v>36</v>
      </c>
      <c r="H2002" t="s">
        <v>5048</v>
      </c>
      <c r="I2002">
        <v>51</v>
      </c>
      <c r="J2002">
        <v>1</v>
      </c>
      <c r="K2002" t="s">
        <v>5050</v>
      </c>
      <c r="L2002" s="7" t="str">
        <f t="shared" si="93"/>
        <v>31-40</v>
      </c>
      <c r="M2002" s="7">
        <f t="shared" si="94"/>
        <v>2022</v>
      </c>
      <c r="N2002" s="6" t="str">
        <f t="shared" si="95"/>
        <v>Medium</v>
      </c>
    </row>
    <row r="2003" spans="1:14" x14ac:dyDescent="0.25">
      <c r="A2003" t="s">
        <v>2012</v>
      </c>
      <c r="B2003" t="s">
        <v>5016</v>
      </c>
      <c r="C2003" t="s">
        <v>5041</v>
      </c>
      <c r="D2003">
        <v>27</v>
      </c>
      <c r="E2003" s="5">
        <v>44812</v>
      </c>
      <c r="F2003">
        <v>202</v>
      </c>
      <c r="G2003">
        <v>49</v>
      </c>
      <c r="H2003" t="s">
        <v>5045</v>
      </c>
      <c r="I2003">
        <v>97</v>
      </c>
      <c r="J2003">
        <v>0</v>
      </c>
      <c r="L2003" s="7" t="str">
        <f t="shared" si="93"/>
        <v>21-30</v>
      </c>
      <c r="M2003" s="7">
        <f t="shared" si="94"/>
        <v>2022</v>
      </c>
      <c r="N2003" s="6" t="str">
        <f t="shared" si="95"/>
        <v>Medium</v>
      </c>
    </row>
    <row r="2004" spans="1:14" x14ac:dyDescent="0.25">
      <c r="A2004" t="s">
        <v>2013</v>
      </c>
      <c r="B2004" t="s">
        <v>5012</v>
      </c>
      <c r="C2004" t="s">
        <v>5021</v>
      </c>
      <c r="D2004">
        <v>45</v>
      </c>
      <c r="E2004" s="5">
        <v>44162</v>
      </c>
      <c r="F2004">
        <v>219</v>
      </c>
      <c r="G2004">
        <v>88</v>
      </c>
      <c r="H2004" t="s">
        <v>5046</v>
      </c>
      <c r="I2004">
        <v>63</v>
      </c>
      <c r="J2004">
        <v>1</v>
      </c>
      <c r="K2004" t="s">
        <v>5051</v>
      </c>
      <c r="L2004" s="7" t="str">
        <f t="shared" si="93"/>
        <v>41-50</v>
      </c>
      <c r="M2004" s="7">
        <f t="shared" si="94"/>
        <v>2020</v>
      </c>
      <c r="N2004" s="6" t="str">
        <f t="shared" si="95"/>
        <v>High</v>
      </c>
    </row>
    <row r="2005" spans="1:14" x14ac:dyDescent="0.25">
      <c r="A2005" t="s">
        <v>2014</v>
      </c>
      <c r="B2005" t="s">
        <v>5014</v>
      </c>
      <c r="C2005" t="s">
        <v>5028</v>
      </c>
      <c r="D2005">
        <v>42</v>
      </c>
      <c r="E2005" s="5">
        <v>44286</v>
      </c>
      <c r="F2005">
        <v>214</v>
      </c>
      <c r="G2005">
        <v>72</v>
      </c>
      <c r="H2005" t="s">
        <v>5047</v>
      </c>
      <c r="I2005">
        <v>63</v>
      </c>
      <c r="J2005">
        <v>0</v>
      </c>
      <c r="L2005" s="7" t="str">
        <f t="shared" si="93"/>
        <v>41-50</v>
      </c>
      <c r="M2005" s="7">
        <f t="shared" si="94"/>
        <v>2021</v>
      </c>
      <c r="N2005" s="6" t="str">
        <f t="shared" si="95"/>
        <v>High</v>
      </c>
    </row>
    <row r="2006" spans="1:14" x14ac:dyDescent="0.25">
      <c r="A2006" t="s">
        <v>2015</v>
      </c>
      <c r="B2006" t="s">
        <v>5018</v>
      </c>
      <c r="C2006" t="s">
        <v>5038</v>
      </c>
      <c r="D2006">
        <v>28</v>
      </c>
      <c r="E2006" s="5">
        <v>44078</v>
      </c>
      <c r="F2006">
        <v>211</v>
      </c>
      <c r="G2006">
        <v>42</v>
      </c>
      <c r="H2006" t="s">
        <v>5043</v>
      </c>
      <c r="I2006">
        <v>81</v>
      </c>
      <c r="J2006">
        <v>1</v>
      </c>
      <c r="K2006" t="s">
        <v>5050</v>
      </c>
      <c r="L2006" s="7" t="str">
        <f t="shared" si="93"/>
        <v>21-30</v>
      </c>
      <c r="M2006" s="7">
        <f t="shared" si="94"/>
        <v>2020</v>
      </c>
      <c r="N2006" s="6" t="str">
        <f t="shared" si="95"/>
        <v>Medium</v>
      </c>
    </row>
    <row r="2007" spans="1:14" x14ac:dyDescent="0.25">
      <c r="A2007" t="s">
        <v>2016</v>
      </c>
      <c r="B2007" t="s">
        <v>5015</v>
      </c>
      <c r="C2007" t="s">
        <v>5040</v>
      </c>
      <c r="D2007">
        <v>34</v>
      </c>
      <c r="E2007" s="5">
        <v>44311</v>
      </c>
      <c r="F2007">
        <v>248</v>
      </c>
      <c r="G2007">
        <v>21</v>
      </c>
      <c r="H2007" t="s">
        <v>5048</v>
      </c>
      <c r="I2007">
        <v>80</v>
      </c>
      <c r="J2007">
        <v>1</v>
      </c>
      <c r="K2007" t="s">
        <v>5050</v>
      </c>
      <c r="L2007" s="7" t="str">
        <f t="shared" si="93"/>
        <v>31-40</v>
      </c>
      <c r="M2007" s="7">
        <f t="shared" si="94"/>
        <v>2021</v>
      </c>
      <c r="N2007" s="6" t="str">
        <f t="shared" si="95"/>
        <v>Low</v>
      </c>
    </row>
    <row r="2008" spans="1:14" x14ac:dyDescent="0.25">
      <c r="A2008" t="s">
        <v>2017</v>
      </c>
      <c r="B2008" t="s">
        <v>5012</v>
      </c>
      <c r="C2008" t="s">
        <v>5026</v>
      </c>
      <c r="D2008">
        <v>41</v>
      </c>
      <c r="E2008" s="5">
        <v>44818</v>
      </c>
      <c r="F2008">
        <v>256</v>
      </c>
      <c r="G2008">
        <v>0</v>
      </c>
      <c r="H2008" t="s">
        <v>5045</v>
      </c>
      <c r="I2008">
        <v>89</v>
      </c>
      <c r="J2008">
        <v>0</v>
      </c>
      <c r="L2008" s="7" t="str">
        <f t="shared" si="93"/>
        <v>41-50</v>
      </c>
      <c r="M2008" s="7">
        <f t="shared" si="94"/>
        <v>2022</v>
      </c>
      <c r="N2008" s="6" t="str">
        <f t="shared" si="95"/>
        <v>Low</v>
      </c>
    </row>
    <row r="2009" spans="1:14" x14ac:dyDescent="0.25">
      <c r="A2009" t="s">
        <v>2018</v>
      </c>
      <c r="B2009" t="s">
        <v>5017</v>
      </c>
      <c r="C2009" t="s">
        <v>5042</v>
      </c>
      <c r="D2009">
        <v>22</v>
      </c>
      <c r="E2009" s="5">
        <v>44617</v>
      </c>
      <c r="F2009">
        <v>228</v>
      </c>
      <c r="G2009">
        <v>48</v>
      </c>
      <c r="H2009" t="s">
        <v>5046</v>
      </c>
      <c r="I2009">
        <v>86</v>
      </c>
      <c r="J2009">
        <v>0</v>
      </c>
      <c r="L2009" s="7" t="str">
        <f t="shared" si="93"/>
        <v>21-30</v>
      </c>
      <c r="M2009" s="7">
        <f t="shared" si="94"/>
        <v>2022</v>
      </c>
      <c r="N2009" s="6" t="str">
        <f t="shared" si="95"/>
        <v>Medium</v>
      </c>
    </row>
    <row r="2010" spans="1:14" x14ac:dyDescent="0.25">
      <c r="A2010" t="s">
        <v>2019</v>
      </c>
      <c r="B2010" t="s">
        <v>5011</v>
      </c>
      <c r="C2010" t="s">
        <v>5019</v>
      </c>
      <c r="D2010">
        <v>33</v>
      </c>
      <c r="E2010" s="5">
        <v>44707</v>
      </c>
      <c r="F2010">
        <v>241</v>
      </c>
      <c r="G2010">
        <v>24</v>
      </c>
      <c r="H2010" t="s">
        <v>5048</v>
      </c>
      <c r="I2010">
        <v>97</v>
      </c>
      <c r="J2010">
        <v>1</v>
      </c>
      <c r="K2010" t="s">
        <v>5049</v>
      </c>
      <c r="L2010" s="7" t="str">
        <f t="shared" si="93"/>
        <v>31-40</v>
      </c>
      <c r="M2010" s="7">
        <f t="shared" si="94"/>
        <v>2022</v>
      </c>
      <c r="N2010" s="6" t="str">
        <f t="shared" si="95"/>
        <v>Low</v>
      </c>
    </row>
    <row r="2011" spans="1:14" x14ac:dyDescent="0.25">
      <c r="A2011" t="s">
        <v>2020</v>
      </c>
      <c r="B2011" t="s">
        <v>5018</v>
      </c>
      <c r="C2011" t="s">
        <v>5036</v>
      </c>
      <c r="D2011">
        <v>42</v>
      </c>
      <c r="E2011" s="5">
        <v>44905</v>
      </c>
      <c r="F2011">
        <v>219</v>
      </c>
      <c r="G2011">
        <v>98</v>
      </c>
      <c r="H2011" t="s">
        <v>5045</v>
      </c>
      <c r="I2011">
        <v>57</v>
      </c>
      <c r="J2011">
        <v>1</v>
      </c>
      <c r="K2011" t="s">
        <v>5049</v>
      </c>
      <c r="L2011" s="7" t="str">
        <f t="shared" si="93"/>
        <v>41-50</v>
      </c>
      <c r="M2011" s="7">
        <f t="shared" si="94"/>
        <v>2022</v>
      </c>
      <c r="N2011" s="6" t="str">
        <f t="shared" si="95"/>
        <v>High</v>
      </c>
    </row>
    <row r="2012" spans="1:14" x14ac:dyDescent="0.25">
      <c r="A2012" t="s">
        <v>2021</v>
      </c>
      <c r="B2012" t="s">
        <v>5018</v>
      </c>
      <c r="C2012" t="s">
        <v>5036</v>
      </c>
      <c r="D2012">
        <v>50</v>
      </c>
      <c r="E2012" s="5">
        <v>44108</v>
      </c>
      <c r="F2012">
        <v>258</v>
      </c>
      <c r="G2012">
        <v>26</v>
      </c>
      <c r="H2012" t="s">
        <v>5045</v>
      </c>
      <c r="I2012">
        <v>90</v>
      </c>
      <c r="J2012">
        <v>0</v>
      </c>
      <c r="L2012" s="7" t="str">
        <f t="shared" si="93"/>
        <v>41-50</v>
      </c>
      <c r="M2012" s="7">
        <f t="shared" si="94"/>
        <v>2020</v>
      </c>
      <c r="N2012" s="6" t="str">
        <f t="shared" si="95"/>
        <v>Low</v>
      </c>
    </row>
    <row r="2013" spans="1:14" x14ac:dyDescent="0.25">
      <c r="A2013" t="s">
        <v>2022</v>
      </c>
      <c r="B2013" t="s">
        <v>5014</v>
      </c>
      <c r="C2013" t="s">
        <v>5028</v>
      </c>
      <c r="D2013">
        <v>22</v>
      </c>
      <c r="E2013" s="5">
        <v>44812</v>
      </c>
      <c r="F2013">
        <v>205</v>
      </c>
      <c r="G2013">
        <v>92</v>
      </c>
      <c r="H2013" t="s">
        <v>5043</v>
      </c>
      <c r="I2013">
        <v>79</v>
      </c>
      <c r="J2013">
        <v>1</v>
      </c>
      <c r="K2013" t="s">
        <v>5051</v>
      </c>
      <c r="L2013" s="7" t="str">
        <f t="shared" si="93"/>
        <v>21-30</v>
      </c>
      <c r="M2013" s="7">
        <f t="shared" si="94"/>
        <v>2022</v>
      </c>
      <c r="N2013" s="6" t="str">
        <f t="shared" si="95"/>
        <v>High</v>
      </c>
    </row>
    <row r="2014" spans="1:14" x14ac:dyDescent="0.25">
      <c r="A2014" t="s">
        <v>2023</v>
      </c>
      <c r="B2014" t="s">
        <v>5017</v>
      </c>
      <c r="C2014" t="s">
        <v>5037</v>
      </c>
      <c r="D2014">
        <v>40</v>
      </c>
      <c r="E2014" s="5">
        <v>44436</v>
      </c>
      <c r="F2014">
        <v>204</v>
      </c>
      <c r="G2014">
        <v>93</v>
      </c>
      <c r="H2014" t="s">
        <v>5046</v>
      </c>
      <c r="I2014">
        <v>59</v>
      </c>
      <c r="J2014">
        <v>0</v>
      </c>
      <c r="L2014" s="7" t="str">
        <f t="shared" si="93"/>
        <v>31-40</v>
      </c>
      <c r="M2014" s="7">
        <f t="shared" si="94"/>
        <v>2021</v>
      </c>
      <c r="N2014" s="6" t="str">
        <f t="shared" si="95"/>
        <v>High</v>
      </c>
    </row>
    <row r="2015" spans="1:14" x14ac:dyDescent="0.25">
      <c r="A2015" t="s">
        <v>2024</v>
      </c>
      <c r="B2015" t="s">
        <v>5011</v>
      </c>
      <c r="C2015" t="s">
        <v>5023</v>
      </c>
      <c r="D2015">
        <v>43</v>
      </c>
      <c r="E2015" s="5">
        <v>44541</v>
      </c>
      <c r="F2015">
        <v>201</v>
      </c>
      <c r="G2015">
        <v>4</v>
      </c>
      <c r="H2015" t="s">
        <v>5048</v>
      </c>
      <c r="I2015">
        <v>77</v>
      </c>
      <c r="J2015">
        <v>1</v>
      </c>
      <c r="K2015" t="s">
        <v>5051</v>
      </c>
      <c r="L2015" s="7" t="str">
        <f t="shared" si="93"/>
        <v>41-50</v>
      </c>
      <c r="M2015" s="7">
        <f t="shared" si="94"/>
        <v>2021</v>
      </c>
      <c r="N2015" s="6" t="str">
        <f t="shared" si="95"/>
        <v>Low</v>
      </c>
    </row>
    <row r="2016" spans="1:14" x14ac:dyDescent="0.25">
      <c r="A2016" t="s">
        <v>2025</v>
      </c>
      <c r="B2016" t="s">
        <v>5013</v>
      </c>
      <c r="C2016" t="s">
        <v>5039</v>
      </c>
      <c r="D2016">
        <v>40</v>
      </c>
      <c r="E2016" s="5">
        <v>44009</v>
      </c>
      <c r="F2016">
        <v>202</v>
      </c>
      <c r="G2016">
        <v>84</v>
      </c>
      <c r="H2016" t="s">
        <v>5045</v>
      </c>
      <c r="I2016">
        <v>99</v>
      </c>
      <c r="J2016">
        <v>1</v>
      </c>
      <c r="K2016" t="s">
        <v>5050</v>
      </c>
      <c r="L2016" s="7" t="str">
        <f t="shared" si="93"/>
        <v>31-40</v>
      </c>
      <c r="M2016" s="7">
        <f t="shared" si="94"/>
        <v>2020</v>
      </c>
      <c r="N2016" s="6" t="str">
        <f t="shared" si="95"/>
        <v>High</v>
      </c>
    </row>
    <row r="2017" spans="1:14" x14ac:dyDescent="0.25">
      <c r="A2017" t="s">
        <v>2026</v>
      </c>
      <c r="B2017" t="s">
        <v>5018</v>
      </c>
      <c r="C2017" t="s">
        <v>5032</v>
      </c>
      <c r="D2017">
        <v>37</v>
      </c>
      <c r="E2017" s="5">
        <v>44720</v>
      </c>
      <c r="F2017">
        <v>251</v>
      </c>
      <c r="G2017">
        <v>34</v>
      </c>
      <c r="H2017" t="s">
        <v>5045</v>
      </c>
      <c r="I2017">
        <v>92</v>
      </c>
      <c r="J2017">
        <v>1</v>
      </c>
      <c r="K2017" t="s">
        <v>5049</v>
      </c>
      <c r="L2017" s="7" t="str">
        <f t="shared" si="93"/>
        <v>31-40</v>
      </c>
      <c r="M2017" s="7">
        <f t="shared" si="94"/>
        <v>2022</v>
      </c>
      <c r="N2017" s="6" t="str">
        <f t="shared" si="95"/>
        <v>Medium</v>
      </c>
    </row>
    <row r="2018" spans="1:14" x14ac:dyDescent="0.25">
      <c r="A2018" t="s">
        <v>2027</v>
      </c>
      <c r="B2018" t="s">
        <v>5012</v>
      </c>
      <c r="C2018" t="s">
        <v>5021</v>
      </c>
      <c r="D2018">
        <v>36</v>
      </c>
      <c r="E2018" s="5">
        <v>44098</v>
      </c>
      <c r="F2018">
        <v>200</v>
      </c>
      <c r="G2018">
        <v>83</v>
      </c>
      <c r="H2018" t="s">
        <v>5045</v>
      </c>
      <c r="I2018">
        <v>86</v>
      </c>
      <c r="J2018">
        <v>1</v>
      </c>
      <c r="K2018" t="s">
        <v>5050</v>
      </c>
      <c r="L2018" s="7" t="str">
        <f t="shared" si="93"/>
        <v>31-40</v>
      </c>
      <c r="M2018" s="7">
        <f t="shared" si="94"/>
        <v>2020</v>
      </c>
      <c r="N2018" s="6" t="str">
        <f t="shared" si="95"/>
        <v>High</v>
      </c>
    </row>
    <row r="2019" spans="1:14" x14ac:dyDescent="0.25">
      <c r="A2019" t="s">
        <v>2028</v>
      </c>
      <c r="B2019" t="s">
        <v>5014</v>
      </c>
      <c r="C2019" t="s">
        <v>5028</v>
      </c>
      <c r="D2019">
        <v>44</v>
      </c>
      <c r="E2019" s="5">
        <v>44059</v>
      </c>
      <c r="F2019">
        <v>247</v>
      </c>
      <c r="G2019">
        <v>6</v>
      </c>
      <c r="H2019" t="s">
        <v>5047</v>
      </c>
      <c r="I2019">
        <v>73</v>
      </c>
      <c r="J2019">
        <v>0</v>
      </c>
      <c r="L2019" s="7" t="str">
        <f t="shared" si="93"/>
        <v>41-50</v>
      </c>
      <c r="M2019" s="7">
        <f t="shared" si="94"/>
        <v>2020</v>
      </c>
      <c r="N2019" s="6" t="str">
        <f t="shared" si="95"/>
        <v>Low</v>
      </c>
    </row>
    <row r="2020" spans="1:14" x14ac:dyDescent="0.25">
      <c r="A2020" t="s">
        <v>2029</v>
      </c>
      <c r="B2020" t="s">
        <v>5015</v>
      </c>
      <c r="C2020" t="s">
        <v>5040</v>
      </c>
      <c r="D2020">
        <v>48</v>
      </c>
      <c r="E2020" s="5">
        <v>44444</v>
      </c>
      <c r="F2020">
        <v>234</v>
      </c>
      <c r="G2020">
        <v>20</v>
      </c>
      <c r="H2020" t="s">
        <v>5047</v>
      </c>
      <c r="I2020">
        <v>92</v>
      </c>
      <c r="J2020">
        <v>1</v>
      </c>
      <c r="K2020" t="s">
        <v>5050</v>
      </c>
      <c r="L2020" s="7" t="str">
        <f t="shared" si="93"/>
        <v>41-50</v>
      </c>
      <c r="M2020" s="7">
        <f t="shared" si="94"/>
        <v>2021</v>
      </c>
      <c r="N2020" s="6" t="str">
        <f t="shared" si="95"/>
        <v>Low</v>
      </c>
    </row>
    <row r="2021" spans="1:14" x14ac:dyDescent="0.25">
      <c r="A2021" t="s">
        <v>2030</v>
      </c>
      <c r="B2021" t="s">
        <v>5013</v>
      </c>
      <c r="C2021" t="s">
        <v>5033</v>
      </c>
      <c r="D2021">
        <v>45</v>
      </c>
      <c r="E2021" s="5">
        <v>44273</v>
      </c>
      <c r="F2021">
        <v>222</v>
      </c>
      <c r="G2021">
        <v>52</v>
      </c>
      <c r="H2021" t="s">
        <v>5043</v>
      </c>
      <c r="I2021">
        <v>87</v>
      </c>
      <c r="J2021">
        <v>1</v>
      </c>
      <c r="K2021" t="s">
        <v>5051</v>
      </c>
      <c r="L2021" s="7" t="str">
        <f t="shared" si="93"/>
        <v>41-50</v>
      </c>
      <c r="M2021" s="7">
        <f t="shared" si="94"/>
        <v>2021</v>
      </c>
      <c r="N2021" s="6" t="str">
        <f t="shared" si="95"/>
        <v>Medium</v>
      </c>
    </row>
    <row r="2022" spans="1:14" x14ac:dyDescent="0.25">
      <c r="A2022" t="s">
        <v>2031</v>
      </c>
      <c r="B2022" t="s">
        <v>5014</v>
      </c>
      <c r="C2022" t="s">
        <v>5035</v>
      </c>
      <c r="D2022">
        <v>46</v>
      </c>
      <c r="E2022" s="5">
        <v>44628</v>
      </c>
      <c r="F2022">
        <v>209</v>
      </c>
      <c r="G2022">
        <v>86</v>
      </c>
      <c r="H2022" t="s">
        <v>5048</v>
      </c>
      <c r="I2022">
        <v>93</v>
      </c>
      <c r="J2022">
        <v>1</v>
      </c>
      <c r="K2022" t="s">
        <v>5051</v>
      </c>
      <c r="L2022" s="7" t="str">
        <f t="shared" si="93"/>
        <v>41-50</v>
      </c>
      <c r="M2022" s="7">
        <f t="shared" si="94"/>
        <v>2022</v>
      </c>
      <c r="N2022" s="6" t="str">
        <f t="shared" si="95"/>
        <v>High</v>
      </c>
    </row>
    <row r="2023" spans="1:14" x14ac:dyDescent="0.25">
      <c r="A2023" t="s">
        <v>2032</v>
      </c>
      <c r="B2023" t="s">
        <v>5016</v>
      </c>
      <c r="C2023" t="s">
        <v>5041</v>
      </c>
      <c r="D2023">
        <v>41</v>
      </c>
      <c r="E2023" s="5">
        <v>44668</v>
      </c>
      <c r="F2023">
        <v>256</v>
      </c>
      <c r="G2023">
        <v>17</v>
      </c>
      <c r="H2023" t="s">
        <v>5047</v>
      </c>
      <c r="I2023">
        <v>72</v>
      </c>
      <c r="J2023">
        <v>1</v>
      </c>
      <c r="K2023" t="s">
        <v>5051</v>
      </c>
      <c r="L2023" s="7" t="str">
        <f t="shared" si="93"/>
        <v>41-50</v>
      </c>
      <c r="M2023" s="7">
        <f t="shared" si="94"/>
        <v>2022</v>
      </c>
      <c r="N2023" s="6" t="str">
        <f t="shared" si="95"/>
        <v>Low</v>
      </c>
    </row>
    <row r="2024" spans="1:14" x14ac:dyDescent="0.25">
      <c r="A2024" t="s">
        <v>2033</v>
      </c>
      <c r="B2024" t="s">
        <v>5013</v>
      </c>
      <c r="C2024" t="s">
        <v>5039</v>
      </c>
      <c r="D2024">
        <v>32</v>
      </c>
      <c r="E2024" s="5">
        <v>44409</v>
      </c>
      <c r="F2024">
        <v>258</v>
      </c>
      <c r="G2024">
        <v>80</v>
      </c>
      <c r="H2024" t="s">
        <v>5043</v>
      </c>
      <c r="I2024">
        <v>88</v>
      </c>
      <c r="J2024">
        <v>1</v>
      </c>
      <c r="K2024" t="s">
        <v>5050</v>
      </c>
      <c r="L2024" s="7" t="str">
        <f t="shared" si="93"/>
        <v>31-40</v>
      </c>
      <c r="M2024" s="7">
        <f t="shared" si="94"/>
        <v>2021</v>
      </c>
      <c r="N2024" s="6" t="str">
        <f t="shared" si="95"/>
        <v>High</v>
      </c>
    </row>
    <row r="2025" spans="1:14" x14ac:dyDescent="0.25">
      <c r="A2025" t="s">
        <v>2034</v>
      </c>
      <c r="B2025" t="s">
        <v>5013</v>
      </c>
      <c r="C2025" t="s">
        <v>5022</v>
      </c>
      <c r="D2025">
        <v>26</v>
      </c>
      <c r="E2025" s="5">
        <v>43927</v>
      </c>
      <c r="F2025">
        <v>252</v>
      </c>
      <c r="G2025">
        <v>26</v>
      </c>
      <c r="H2025" t="s">
        <v>5046</v>
      </c>
      <c r="I2025">
        <v>75</v>
      </c>
      <c r="J2025">
        <v>0</v>
      </c>
      <c r="L2025" s="7" t="str">
        <f t="shared" si="93"/>
        <v>21-30</v>
      </c>
      <c r="M2025" s="7">
        <f t="shared" si="94"/>
        <v>2020</v>
      </c>
      <c r="N2025" s="6" t="str">
        <f t="shared" si="95"/>
        <v>Low</v>
      </c>
    </row>
    <row r="2026" spans="1:14" x14ac:dyDescent="0.25">
      <c r="A2026" t="s">
        <v>2035</v>
      </c>
      <c r="B2026" t="s">
        <v>5016</v>
      </c>
      <c r="C2026" t="s">
        <v>5041</v>
      </c>
      <c r="D2026">
        <v>38</v>
      </c>
      <c r="E2026" s="5">
        <v>44370</v>
      </c>
      <c r="F2026">
        <v>202</v>
      </c>
      <c r="G2026">
        <v>66</v>
      </c>
      <c r="H2026" t="s">
        <v>5045</v>
      </c>
      <c r="I2026">
        <v>86</v>
      </c>
      <c r="J2026">
        <v>0</v>
      </c>
      <c r="L2026" s="7" t="str">
        <f t="shared" si="93"/>
        <v>31-40</v>
      </c>
      <c r="M2026" s="7">
        <f t="shared" si="94"/>
        <v>2021</v>
      </c>
      <c r="N2026" s="6" t="str">
        <f t="shared" si="95"/>
        <v>High</v>
      </c>
    </row>
    <row r="2027" spans="1:14" x14ac:dyDescent="0.25">
      <c r="A2027" t="s">
        <v>2036</v>
      </c>
      <c r="B2027" t="s">
        <v>5018</v>
      </c>
      <c r="C2027" t="s">
        <v>5032</v>
      </c>
      <c r="D2027">
        <v>43</v>
      </c>
      <c r="E2027" s="5">
        <v>43963</v>
      </c>
      <c r="F2027">
        <v>210</v>
      </c>
      <c r="G2027">
        <v>94</v>
      </c>
      <c r="H2027" t="s">
        <v>5043</v>
      </c>
      <c r="I2027">
        <v>93</v>
      </c>
      <c r="J2027">
        <v>1</v>
      </c>
      <c r="K2027" t="s">
        <v>5051</v>
      </c>
      <c r="L2027" s="7" t="str">
        <f t="shared" si="93"/>
        <v>41-50</v>
      </c>
      <c r="M2027" s="7">
        <f t="shared" si="94"/>
        <v>2020</v>
      </c>
      <c r="N2027" s="6" t="str">
        <f t="shared" si="95"/>
        <v>High</v>
      </c>
    </row>
    <row r="2028" spans="1:14" x14ac:dyDescent="0.25">
      <c r="A2028" t="s">
        <v>2037</v>
      </c>
      <c r="B2028" t="s">
        <v>5011</v>
      </c>
      <c r="C2028" t="s">
        <v>5023</v>
      </c>
      <c r="D2028">
        <v>45</v>
      </c>
      <c r="E2028" s="5">
        <v>44071</v>
      </c>
      <c r="F2028">
        <v>251</v>
      </c>
      <c r="G2028">
        <v>47</v>
      </c>
      <c r="H2028" t="s">
        <v>5044</v>
      </c>
      <c r="I2028">
        <v>75</v>
      </c>
      <c r="J2028">
        <v>1</v>
      </c>
      <c r="K2028" t="s">
        <v>5049</v>
      </c>
      <c r="L2028" s="7" t="str">
        <f t="shared" si="93"/>
        <v>41-50</v>
      </c>
      <c r="M2028" s="7">
        <f t="shared" si="94"/>
        <v>2020</v>
      </c>
      <c r="N2028" s="6" t="str">
        <f t="shared" si="95"/>
        <v>Medium</v>
      </c>
    </row>
    <row r="2029" spans="1:14" x14ac:dyDescent="0.25">
      <c r="A2029" t="s">
        <v>2038</v>
      </c>
      <c r="B2029" t="s">
        <v>5015</v>
      </c>
      <c r="C2029" t="s">
        <v>5025</v>
      </c>
      <c r="D2029">
        <v>35</v>
      </c>
      <c r="E2029" s="5">
        <v>44223</v>
      </c>
      <c r="F2029">
        <v>248</v>
      </c>
      <c r="G2029">
        <v>13</v>
      </c>
      <c r="H2029" t="s">
        <v>5043</v>
      </c>
      <c r="I2029">
        <v>90</v>
      </c>
      <c r="J2029">
        <v>1</v>
      </c>
      <c r="K2029" t="s">
        <v>5049</v>
      </c>
      <c r="L2029" s="7" t="str">
        <f t="shared" si="93"/>
        <v>31-40</v>
      </c>
      <c r="M2029" s="7">
        <f t="shared" si="94"/>
        <v>2021</v>
      </c>
      <c r="N2029" s="6" t="str">
        <f t="shared" si="95"/>
        <v>Low</v>
      </c>
    </row>
    <row r="2030" spans="1:14" x14ac:dyDescent="0.25">
      <c r="A2030" t="s">
        <v>2039</v>
      </c>
      <c r="B2030" t="s">
        <v>5012</v>
      </c>
      <c r="C2030" t="s">
        <v>5021</v>
      </c>
      <c r="D2030">
        <v>22</v>
      </c>
      <c r="E2030" s="5">
        <v>44013</v>
      </c>
      <c r="F2030">
        <v>250</v>
      </c>
      <c r="G2030">
        <v>64</v>
      </c>
      <c r="H2030" t="s">
        <v>5045</v>
      </c>
      <c r="I2030">
        <v>81</v>
      </c>
      <c r="J2030">
        <v>0</v>
      </c>
      <c r="L2030" s="7" t="str">
        <f t="shared" si="93"/>
        <v>21-30</v>
      </c>
      <c r="M2030" s="7">
        <f t="shared" si="94"/>
        <v>2020</v>
      </c>
      <c r="N2030" s="6" t="str">
        <f t="shared" si="95"/>
        <v>High</v>
      </c>
    </row>
    <row r="2031" spans="1:14" x14ac:dyDescent="0.25">
      <c r="A2031" t="s">
        <v>2040</v>
      </c>
      <c r="B2031" t="s">
        <v>5011</v>
      </c>
      <c r="C2031" t="s">
        <v>5020</v>
      </c>
      <c r="D2031">
        <v>31</v>
      </c>
      <c r="E2031" s="5">
        <v>44680</v>
      </c>
      <c r="F2031">
        <v>248</v>
      </c>
      <c r="G2031">
        <v>51</v>
      </c>
      <c r="H2031" t="s">
        <v>5047</v>
      </c>
      <c r="I2031">
        <v>63</v>
      </c>
      <c r="J2031">
        <v>0</v>
      </c>
      <c r="L2031" s="7" t="str">
        <f t="shared" si="93"/>
        <v>31-40</v>
      </c>
      <c r="M2031" s="7">
        <f t="shared" si="94"/>
        <v>2022</v>
      </c>
      <c r="N2031" s="6" t="str">
        <f t="shared" si="95"/>
        <v>Medium</v>
      </c>
    </row>
    <row r="2032" spans="1:14" x14ac:dyDescent="0.25">
      <c r="A2032" t="s">
        <v>2041</v>
      </c>
      <c r="B2032" t="s">
        <v>5012</v>
      </c>
      <c r="C2032" t="s">
        <v>5026</v>
      </c>
      <c r="D2032">
        <v>22</v>
      </c>
      <c r="E2032" s="5">
        <v>44896</v>
      </c>
      <c r="F2032">
        <v>218</v>
      </c>
      <c r="G2032">
        <v>15</v>
      </c>
      <c r="H2032" t="s">
        <v>5043</v>
      </c>
      <c r="I2032">
        <v>61</v>
      </c>
      <c r="J2032">
        <v>0</v>
      </c>
      <c r="L2032" s="7" t="str">
        <f t="shared" si="93"/>
        <v>21-30</v>
      </c>
      <c r="M2032" s="7">
        <f t="shared" si="94"/>
        <v>2022</v>
      </c>
      <c r="N2032" s="6" t="str">
        <f t="shared" si="95"/>
        <v>Low</v>
      </c>
    </row>
    <row r="2033" spans="1:14" x14ac:dyDescent="0.25">
      <c r="A2033" t="s">
        <v>2042</v>
      </c>
      <c r="B2033" t="s">
        <v>5011</v>
      </c>
      <c r="C2033" t="s">
        <v>5023</v>
      </c>
      <c r="D2033">
        <v>36</v>
      </c>
      <c r="E2033" s="5">
        <v>43954</v>
      </c>
      <c r="F2033">
        <v>207</v>
      </c>
      <c r="G2033">
        <v>54</v>
      </c>
      <c r="H2033" t="s">
        <v>5047</v>
      </c>
      <c r="I2033">
        <v>92</v>
      </c>
      <c r="J2033">
        <v>1</v>
      </c>
      <c r="K2033" t="s">
        <v>5049</v>
      </c>
      <c r="L2033" s="7" t="str">
        <f t="shared" si="93"/>
        <v>31-40</v>
      </c>
      <c r="M2033" s="7">
        <f t="shared" si="94"/>
        <v>2020</v>
      </c>
      <c r="N2033" s="6" t="str">
        <f t="shared" si="95"/>
        <v>Medium</v>
      </c>
    </row>
    <row r="2034" spans="1:14" x14ac:dyDescent="0.25">
      <c r="A2034" t="s">
        <v>2043</v>
      </c>
      <c r="B2034" t="s">
        <v>5018</v>
      </c>
      <c r="C2034" t="s">
        <v>5036</v>
      </c>
      <c r="D2034">
        <v>34</v>
      </c>
      <c r="E2034" s="5">
        <v>44544</v>
      </c>
      <c r="F2034">
        <v>213</v>
      </c>
      <c r="G2034">
        <v>38</v>
      </c>
      <c r="H2034" t="s">
        <v>5048</v>
      </c>
      <c r="I2034">
        <v>89</v>
      </c>
      <c r="J2034">
        <v>1</v>
      </c>
      <c r="K2034" t="s">
        <v>5050</v>
      </c>
      <c r="L2034" s="7" t="str">
        <f t="shared" si="93"/>
        <v>31-40</v>
      </c>
      <c r="M2034" s="7">
        <f t="shared" si="94"/>
        <v>2021</v>
      </c>
      <c r="N2034" s="6" t="str">
        <f t="shared" si="95"/>
        <v>Medium</v>
      </c>
    </row>
    <row r="2035" spans="1:14" x14ac:dyDescent="0.25">
      <c r="A2035" t="s">
        <v>2044</v>
      </c>
      <c r="B2035" t="s">
        <v>5017</v>
      </c>
      <c r="C2035" t="s">
        <v>5037</v>
      </c>
      <c r="D2035">
        <v>37</v>
      </c>
      <c r="E2035" s="5">
        <v>43927</v>
      </c>
      <c r="F2035">
        <v>202</v>
      </c>
      <c r="G2035">
        <v>63</v>
      </c>
      <c r="H2035" t="s">
        <v>5047</v>
      </c>
      <c r="I2035">
        <v>72</v>
      </c>
      <c r="J2035">
        <v>0</v>
      </c>
      <c r="L2035" s="7" t="str">
        <f t="shared" si="93"/>
        <v>31-40</v>
      </c>
      <c r="M2035" s="7">
        <f t="shared" si="94"/>
        <v>2020</v>
      </c>
      <c r="N2035" s="6" t="str">
        <f t="shared" si="95"/>
        <v>High</v>
      </c>
    </row>
    <row r="2036" spans="1:14" x14ac:dyDescent="0.25">
      <c r="A2036" t="s">
        <v>2045</v>
      </c>
      <c r="B2036" t="s">
        <v>5018</v>
      </c>
      <c r="C2036" t="s">
        <v>5032</v>
      </c>
      <c r="D2036">
        <v>37</v>
      </c>
      <c r="E2036" s="5">
        <v>44046</v>
      </c>
      <c r="F2036">
        <v>251</v>
      </c>
      <c r="G2036">
        <v>49</v>
      </c>
      <c r="H2036" t="s">
        <v>5044</v>
      </c>
      <c r="I2036">
        <v>99</v>
      </c>
      <c r="J2036">
        <v>0</v>
      </c>
      <c r="L2036" s="7" t="str">
        <f t="shared" si="93"/>
        <v>31-40</v>
      </c>
      <c r="M2036" s="7">
        <f t="shared" si="94"/>
        <v>2020</v>
      </c>
      <c r="N2036" s="6" t="str">
        <f t="shared" si="95"/>
        <v>Medium</v>
      </c>
    </row>
    <row r="2037" spans="1:14" x14ac:dyDescent="0.25">
      <c r="A2037" t="s">
        <v>2046</v>
      </c>
      <c r="B2037" t="s">
        <v>5016</v>
      </c>
      <c r="C2037" t="s">
        <v>5029</v>
      </c>
      <c r="D2037">
        <v>40</v>
      </c>
      <c r="E2037" s="5">
        <v>44292</v>
      </c>
      <c r="F2037">
        <v>256</v>
      </c>
      <c r="G2037">
        <v>44</v>
      </c>
      <c r="H2037" t="s">
        <v>5046</v>
      </c>
      <c r="I2037">
        <v>81</v>
      </c>
      <c r="J2037">
        <v>0</v>
      </c>
      <c r="L2037" s="7" t="str">
        <f t="shared" si="93"/>
        <v>31-40</v>
      </c>
      <c r="M2037" s="7">
        <f t="shared" si="94"/>
        <v>2021</v>
      </c>
      <c r="N2037" s="6" t="str">
        <f t="shared" si="95"/>
        <v>Medium</v>
      </c>
    </row>
    <row r="2038" spans="1:14" x14ac:dyDescent="0.25">
      <c r="A2038" t="s">
        <v>2047</v>
      </c>
      <c r="B2038" t="s">
        <v>5016</v>
      </c>
      <c r="C2038" t="s">
        <v>5041</v>
      </c>
      <c r="D2038">
        <v>37</v>
      </c>
      <c r="E2038" s="5">
        <v>44150</v>
      </c>
      <c r="F2038">
        <v>257</v>
      </c>
      <c r="G2038">
        <v>11</v>
      </c>
      <c r="H2038" t="s">
        <v>5048</v>
      </c>
      <c r="I2038">
        <v>66</v>
      </c>
      <c r="J2038">
        <v>0</v>
      </c>
      <c r="L2038" s="7" t="str">
        <f t="shared" si="93"/>
        <v>31-40</v>
      </c>
      <c r="M2038" s="7">
        <f t="shared" si="94"/>
        <v>2020</v>
      </c>
      <c r="N2038" s="6" t="str">
        <f t="shared" si="95"/>
        <v>Low</v>
      </c>
    </row>
    <row r="2039" spans="1:14" x14ac:dyDescent="0.25">
      <c r="A2039" t="s">
        <v>2048</v>
      </c>
      <c r="B2039" t="s">
        <v>5011</v>
      </c>
      <c r="C2039" t="s">
        <v>5019</v>
      </c>
      <c r="D2039">
        <v>45</v>
      </c>
      <c r="E2039" s="5">
        <v>44077</v>
      </c>
      <c r="F2039">
        <v>245</v>
      </c>
      <c r="G2039">
        <v>80</v>
      </c>
      <c r="H2039" t="s">
        <v>5045</v>
      </c>
      <c r="I2039">
        <v>79</v>
      </c>
      <c r="J2039">
        <v>1</v>
      </c>
      <c r="K2039" t="s">
        <v>5050</v>
      </c>
      <c r="L2039" s="7" t="str">
        <f t="shared" si="93"/>
        <v>41-50</v>
      </c>
      <c r="M2039" s="7">
        <f t="shared" si="94"/>
        <v>2020</v>
      </c>
      <c r="N2039" s="6" t="str">
        <f t="shared" si="95"/>
        <v>High</v>
      </c>
    </row>
    <row r="2040" spans="1:14" x14ac:dyDescent="0.25">
      <c r="A2040" t="s">
        <v>2049</v>
      </c>
      <c r="B2040" t="s">
        <v>5015</v>
      </c>
      <c r="C2040" t="s">
        <v>5027</v>
      </c>
      <c r="D2040">
        <v>41</v>
      </c>
      <c r="E2040" s="5">
        <v>44447</v>
      </c>
      <c r="F2040">
        <v>202</v>
      </c>
      <c r="G2040">
        <v>41</v>
      </c>
      <c r="H2040" t="s">
        <v>5047</v>
      </c>
      <c r="I2040">
        <v>85</v>
      </c>
      <c r="J2040">
        <v>1</v>
      </c>
      <c r="K2040" t="s">
        <v>5049</v>
      </c>
      <c r="L2040" s="7" t="str">
        <f t="shared" si="93"/>
        <v>41-50</v>
      </c>
      <c r="M2040" s="7">
        <f t="shared" si="94"/>
        <v>2021</v>
      </c>
      <c r="N2040" s="6" t="str">
        <f t="shared" si="95"/>
        <v>Medium</v>
      </c>
    </row>
    <row r="2041" spans="1:14" x14ac:dyDescent="0.25">
      <c r="A2041" t="s">
        <v>2050</v>
      </c>
      <c r="B2041" t="s">
        <v>5016</v>
      </c>
      <c r="C2041" t="s">
        <v>5041</v>
      </c>
      <c r="D2041">
        <v>22</v>
      </c>
      <c r="E2041" s="5">
        <v>44227</v>
      </c>
      <c r="F2041">
        <v>208</v>
      </c>
      <c r="G2041">
        <v>75</v>
      </c>
      <c r="H2041" t="s">
        <v>5046</v>
      </c>
      <c r="I2041">
        <v>99</v>
      </c>
      <c r="J2041">
        <v>0</v>
      </c>
      <c r="L2041" s="7" t="str">
        <f t="shared" si="93"/>
        <v>21-30</v>
      </c>
      <c r="M2041" s="7">
        <f t="shared" si="94"/>
        <v>2021</v>
      </c>
      <c r="N2041" s="6" t="str">
        <f t="shared" si="95"/>
        <v>High</v>
      </c>
    </row>
    <row r="2042" spans="1:14" x14ac:dyDescent="0.25">
      <c r="A2042" t="s">
        <v>2051</v>
      </c>
      <c r="B2042" t="s">
        <v>5014</v>
      </c>
      <c r="C2042" t="s">
        <v>5028</v>
      </c>
      <c r="D2042">
        <v>38</v>
      </c>
      <c r="E2042" s="5">
        <v>44742</v>
      </c>
      <c r="F2042">
        <v>229</v>
      </c>
      <c r="G2042">
        <v>35</v>
      </c>
      <c r="H2042" t="s">
        <v>5046</v>
      </c>
      <c r="I2042">
        <v>86</v>
      </c>
      <c r="J2042">
        <v>1</v>
      </c>
      <c r="K2042" t="s">
        <v>5050</v>
      </c>
      <c r="L2042" s="7" t="str">
        <f t="shared" si="93"/>
        <v>31-40</v>
      </c>
      <c r="M2042" s="7">
        <f t="shared" si="94"/>
        <v>2022</v>
      </c>
      <c r="N2042" s="6" t="str">
        <f t="shared" si="95"/>
        <v>Medium</v>
      </c>
    </row>
    <row r="2043" spans="1:14" x14ac:dyDescent="0.25">
      <c r="A2043" t="s">
        <v>2052</v>
      </c>
      <c r="B2043" t="s">
        <v>5017</v>
      </c>
      <c r="C2043" t="s">
        <v>5042</v>
      </c>
      <c r="D2043">
        <v>40</v>
      </c>
      <c r="E2043" s="5">
        <v>44807</v>
      </c>
      <c r="F2043">
        <v>244</v>
      </c>
      <c r="G2043">
        <v>66</v>
      </c>
      <c r="H2043" t="s">
        <v>5048</v>
      </c>
      <c r="I2043">
        <v>61</v>
      </c>
      <c r="J2043">
        <v>1</v>
      </c>
      <c r="K2043" t="s">
        <v>5051</v>
      </c>
      <c r="L2043" s="7" t="str">
        <f t="shared" si="93"/>
        <v>31-40</v>
      </c>
      <c r="M2043" s="7">
        <f t="shared" si="94"/>
        <v>2022</v>
      </c>
      <c r="N2043" s="6" t="str">
        <f t="shared" si="95"/>
        <v>High</v>
      </c>
    </row>
    <row r="2044" spans="1:14" x14ac:dyDescent="0.25">
      <c r="A2044" t="s">
        <v>2053</v>
      </c>
      <c r="B2044" t="s">
        <v>5013</v>
      </c>
      <c r="C2044" t="s">
        <v>5039</v>
      </c>
      <c r="D2044">
        <v>31</v>
      </c>
      <c r="E2044" s="5">
        <v>44312</v>
      </c>
      <c r="F2044">
        <v>221</v>
      </c>
      <c r="G2044">
        <v>54</v>
      </c>
      <c r="H2044" t="s">
        <v>5045</v>
      </c>
      <c r="I2044">
        <v>93</v>
      </c>
      <c r="J2044">
        <v>0</v>
      </c>
      <c r="L2044" s="7" t="str">
        <f t="shared" si="93"/>
        <v>31-40</v>
      </c>
      <c r="M2044" s="7">
        <f t="shared" si="94"/>
        <v>2021</v>
      </c>
      <c r="N2044" s="6" t="str">
        <f t="shared" si="95"/>
        <v>Medium</v>
      </c>
    </row>
    <row r="2045" spans="1:14" x14ac:dyDescent="0.25">
      <c r="A2045" t="s">
        <v>2054</v>
      </c>
      <c r="B2045" t="s">
        <v>5011</v>
      </c>
      <c r="C2045" t="s">
        <v>5019</v>
      </c>
      <c r="D2045">
        <v>37</v>
      </c>
      <c r="E2045" s="5">
        <v>44430</v>
      </c>
      <c r="F2045">
        <v>215</v>
      </c>
      <c r="G2045">
        <v>0</v>
      </c>
      <c r="H2045" t="s">
        <v>5048</v>
      </c>
      <c r="I2045">
        <v>99</v>
      </c>
      <c r="J2045">
        <v>0</v>
      </c>
      <c r="L2045" s="7" t="str">
        <f t="shared" si="93"/>
        <v>31-40</v>
      </c>
      <c r="M2045" s="7">
        <f t="shared" si="94"/>
        <v>2021</v>
      </c>
      <c r="N2045" s="6" t="str">
        <f t="shared" si="95"/>
        <v>Low</v>
      </c>
    </row>
    <row r="2046" spans="1:14" x14ac:dyDescent="0.25">
      <c r="A2046" t="s">
        <v>2055</v>
      </c>
      <c r="B2046" t="s">
        <v>5016</v>
      </c>
      <c r="C2046" t="s">
        <v>5041</v>
      </c>
      <c r="D2046">
        <v>31</v>
      </c>
      <c r="E2046" s="5">
        <v>44740</v>
      </c>
      <c r="F2046">
        <v>214</v>
      </c>
      <c r="G2046">
        <v>43</v>
      </c>
      <c r="H2046" t="s">
        <v>5046</v>
      </c>
      <c r="I2046">
        <v>87</v>
      </c>
      <c r="J2046">
        <v>1</v>
      </c>
      <c r="K2046" t="s">
        <v>5049</v>
      </c>
      <c r="L2046" s="7" t="str">
        <f t="shared" si="93"/>
        <v>31-40</v>
      </c>
      <c r="M2046" s="7">
        <f t="shared" si="94"/>
        <v>2022</v>
      </c>
      <c r="N2046" s="6" t="str">
        <f t="shared" si="95"/>
        <v>Medium</v>
      </c>
    </row>
    <row r="2047" spans="1:14" x14ac:dyDescent="0.25">
      <c r="A2047" t="s">
        <v>2056</v>
      </c>
      <c r="B2047" t="s">
        <v>5014</v>
      </c>
      <c r="C2047" t="s">
        <v>5024</v>
      </c>
      <c r="D2047">
        <v>25</v>
      </c>
      <c r="E2047" s="5">
        <v>44824</v>
      </c>
      <c r="F2047">
        <v>210</v>
      </c>
      <c r="G2047">
        <v>17</v>
      </c>
      <c r="H2047" t="s">
        <v>5043</v>
      </c>
      <c r="I2047">
        <v>97</v>
      </c>
      <c r="J2047">
        <v>0</v>
      </c>
      <c r="L2047" s="7" t="str">
        <f t="shared" si="93"/>
        <v>21-30</v>
      </c>
      <c r="M2047" s="7">
        <f t="shared" si="94"/>
        <v>2022</v>
      </c>
      <c r="N2047" s="6" t="str">
        <f t="shared" si="95"/>
        <v>Low</v>
      </c>
    </row>
    <row r="2048" spans="1:14" x14ac:dyDescent="0.25">
      <c r="A2048" t="s">
        <v>2057</v>
      </c>
      <c r="B2048" t="s">
        <v>5014</v>
      </c>
      <c r="C2048" t="s">
        <v>5035</v>
      </c>
      <c r="D2048">
        <v>33</v>
      </c>
      <c r="E2048" s="5">
        <v>44114</v>
      </c>
      <c r="F2048">
        <v>244</v>
      </c>
      <c r="G2048">
        <v>55</v>
      </c>
      <c r="H2048" t="s">
        <v>5045</v>
      </c>
      <c r="I2048">
        <v>95</v>
      </c>
      <c r="J2048">
        <v>1</v>
      </c>
      <c r="K2048" t="s">
        <v>5050</v>
      </c>
      <c r="L2048" s="7" t="str">
        <f t="shared" si="93"/>
        <v>31-40</v>
      </c>
      <c r="M2048" s="7">
        <f t="shared" si="94"/>
        <v>2020</v>
      </c>
      <c r="N2048" s="6" t="str">
        <f t="shared" si="95"/>
        <v>Medium</v>
      </c>
    </row>
    <row r="2049" spans="1:14" x14ac:dyDescent="0.25">
      <c r="A2049" t="s">
        <v>2058</v>
      </c>
      <c r="B2049" t="s">
        <v>5011</v>
      </c>
      <c r="C2049" t="s">
        <v>5023</v>
      </c>
      <c r="D2049">
        <v>37</v>
      </c>
      <c r="E2049" s="5">
        <v>44893</v>
      </c>
      <c r="F2049">
        <v>217</v>
      </c>
      <c r="G2049">
        <v>55</v>
      </c>
      <c r="H2049" t="s">
        <v>5044</v>
      </c>
      <c r="I2049">
        <v>94</v>
      </c>
      <c r="J2049">
        <v>1</v>
      </c>
      <c r="K2049" t="s">
        <v>5049</v>
      </c>
      <c r="L2049" s="7" t="str">
        <f t="shared" si="93"/>
        <v>31-40</v>
      </c>
      <c r="M2049" s="7">
        <f t="shared" si="94"/>
        <v>2022</v>
      </c>
      <c r="N2049" s="6" t="str">
        <f t="shared" si="95"/>
        <v>Medium</v>
      </c>
    </row>
    <row r="2050" spans="1:14" x14ac:dyDescent="0.25">
      <c r="A2050" t="s">
        <v>2059</v>
      </c>
      <c r="B2050" t="s">
        <v>5011</v>
      </c>
      <c r="C2050" t="s">
        <v>5019</v>
      </c>
      <c r="D2050">
        <v>30</v>
      </c>
      <c r="E2050" s="5">
        <v>44029</v>
      </c>
      <c r="F2050">
        <v>260</v>
      </c>
      <c r="G2050">
        <v>85</v>
      </c>
      <c r="H2050" t="s">
        <v>5047</v>
      </c>
      <c r="I2050">
        <v>80</v>
      </c>
      <c r="J2050">
        <v>1</v>
      </c>
      <c r="K2050" t="s">
        <v>5050</v>
      </c>
      <c r="L2050" s="7" t="str">
        <f t="shared" si="93"/>
        <v>21-30</v>
      </c>
      <c r="M2050" s="7">
        <f t="shared" si="94"/>
        <v>2020</v>
      </c>
      <c r="N2050" s="6" t="str">
        <f t="shared" si="95"/>
        <v>High</v>
      </c>
    </row>
    <row r="2051" spans="1:14" x14ac:dyDescent="0.25">
      <c r="A2051" t="s">
        <v>2060</v>
      </c>
      <c r="B2051" t="s">
        <v>5012</v>
      </c>
      <c r="C2051" t="s">
        <v>5026</v>
      </c>
      <c r="D2051">
        <v>25</v>
      </c>
      <c r="E2051" s="5">
        <v>44903</v>
      </c>
      <c r="F2051">
        <v>210</v>
      </c>
      <c r="G2051">
        <v>11</v>
      </c>
      <c r="H2051" t="s">
        <v>5044</v>
      </c>
      <c r="I2051">
        <v>61</v>
      </c>
      <c r="J2051">
        <v>0</v>
      </c>
      <c r="L2051" s="7" t="str">
        <f t="shared" ref="L2051:L2114" si="96">IF(D2051&lt;=30,"21-30",IF(D2051&lt;=40,"31-40","41-50"))</f>
        <v>21-30</v>
      </c>
      <c r="M2051" s="7">
        <f t="shared" ref="M2051:M2114" si="97">YEAR(E2051)</f>
        <v>2022</v>
      </c>
      <c r="N2051" s="6" t="str">
        <f t="shared" ref="N2051:N2114" si="98">IF(G2051&lt;30,"Low",IF(G2051&lt;60,"Medium","High"))</f>
        <v>Low</v>
      </c>
    </row>
    <row r="2052" spans="1:14" x14ac:dyDescent="0.25">
      <c r="A2052" t="s">
        <v>2061</v>
      </c>
      <c r="B2052" t="s">
        <v>5014</v>
      </c>
      <c r="C2052" t="s">
        <v>5024</v>
      </c>
      <c r="D2052">
        <v>39</v>
      </c>
      <c r="E2052" s="5">
        <v>44545</v>
      </c>
      <c r="F2052">
        <v>235</v>
      </c>
      <c r="G2052">
        <v>33</v>
      </c>
      <c r="H2052" t="s">
        <v>5048</v>
      </c>
      <c r="I2052">
        <v>54</v>
      </c>
      <c r="J2052">
        <v>0</v>
      </c>
      <c r="L2052" s="7" t="str">
        <f t="shared" si="96"/>
        <v>31-40</v>
      </c>
      <c r="M2052" s="7">
        <f t="shared" si="97"/>
        <v>2021</v>
      </c>
      <c r="N2052" s="6" t="str">
        <f t="shared" si="98"/>
        <v>Medium</v>
      </c>
    </row>
    <row r="2053" spans="1:14" x14ac:dyDescent="0.25">
      <c r="A2053" t="s">
        <v>2062</v>
      </c>
      <c r="B2053" t="s">
        <v>5016</v>
      </c>
      <c r="C2053" t="s">
        <v>5041</v>
      </c>
      <c r="D2053">
        <v>39</v>
      </c>
      <c r="E2053" s="5">
        <v>44887</v>
      </c>
      <c r="F2053">
        <v>214</v>
      </c>
      <c r="G2053">
        <v>25</v>
      </c>
      <c r="H2053" t="s">
        <v>5043</v>
      </c>
      <c r="I2053">
        <v>69</v>
      </c>
      <c r="J2053">
        <v>0</v>
      </c>
      <c r="L2053" s="7" t="str">
        <f t="shared" si="96"/>
        <v>31-40</v>
      </c>
      <c r="M2053" s="7">
        <f t="shared" si="97"/>
        <v>2022</v>
      </c>
      <c r="N2053" s="6" t="str">
        <f t="shared" si="98"/>
        <v>Low</v>
      </c>
    </row>
    <row r="2054" spans="1:14" x14ac:dyDescent="0.25">
      <c r="A2054" t="s">
        <v>2063</v>
      </c>
      <c r="B2054" t="s">
        <v>5016</v>
      </c>
      <c r="C2054" t="s">
        <v>5041</v>
      </c>
      <c r="D2054">
        <v>33</v>
      </c>
      <c r="E2054" s="5">
        <v>44866</v>
      </c>
      <c r="F2054">
        <v>232</v>
      </c>
      <c r="G2054">
        <v>100</v>
      </c>
      <c r="H2054" t="s">
        <v>5045</v>
      </c>
      <c r="I2054">
        <v>57</v>
      </c>
      <c r="J2054">
        <v>1</v>
      </c>
      <c r="K2054" t="s">
        <v>5050</v>
      </c>
      <c r="L2054" s="7" t="str">
        <f t="shared" si="96"/>
        <v>31-40</v>
      </c>
      <c r="M2054" s="7">
        <f t="shared" si="97"/>
        <v>2022</v>
      </c>
      <c r="N2054" s="6" t="str">
        <f t="shared" si="98"/>
        <v>High</v>
      </c>
    </row>
    <row r="2055" spans="1:14" x14ac:dyDescent="0.25">
      <c r="A2055" t="s">
        <v>2064</v>
      </c>
      <c r="B2055" t="s">
        <v>5017</v>
      </c>
      <c r="C2055" t="s">
        <v>5042</v>
      </c>
      <c r="D2055">
        <v>50</v>
      </c>
      <c r="E2055" s="5">
        <v>44097</v>
      </c>
      <c r="F2055">
        <v>208</v>
      </c>
      <c r="G2055">
        <v>40</v>
      </c>
      <c r="H2055" t="s">
        <v>5043</v>
      </c>
      <c r="I2055">
        <v>80</v>
      </c>
      <c r="J2055">
        <v>0</v>
      </c>
      <c r="L2055" s="7" t="str">
        <f t="shared" si="96"/>
        <v>41-50</v>
      </c>
      <c r="M2055" s="7">
        <f t="shared" si="97"/>
        <v>2020</v>
      </c>
      <c r="N2055" s="6" t="str">
        <f t="shared" si="98"/>
        <v>Medium</v>
      </c>
    </row>
    <row r="2056" spans="1:14" x14ac:dyDescent="0.25">
      <c r="A2056" t="s">
        <v>2065</v>
      </c>
      <c r="B2056" t="s">
        <v>5012</v>
      </c>
      <c r="C2056" t="s">
        <v>5021</v>
      </c>
      <c r="D2056">
        <v>37</v>
      </c>
      <c r="E2056" s="5">
        <v>44438</v>
      </c>
      <c r="F2056">
        <v>230</v>
      </c>
      <c r="G2056">
        <v>27</v>
      </c>
      <c r="H2056" t="s">
        <v>5045</v>
      </c>
      <c r="I2056">
        <v>61</v>
      </c>
      <c r="J2056">
        <v>1</v>
      </c>
      <c r="K2056" t="s">
        <v>5050</v>
      </c>
      <c r="L2056" s="7" t="str">
        <f t="shared" si="96"/>
        <v>31-40</v>
      </c>
      <c r="M2056" s="7">
        <f t="shared" si="97"/>
        <v>2021</v>
      </c>
      <c r="N2056" s="6" t="str">
        <f t="shared" si="98"/>
        <v>Low</v>
      </c>
    </row>
    <row r="2057" spans="1:14" x14ac:dyDescent="0.25">
      <c r="A2057" t="s">
        <v>2066</v>
      </c>
      <c r="B2057" t="s">
        <v>5011</v>
      </c>
      <c r="C2057" t="s">
        <v>5019</v>
      </c>
      <c r="D2057">
        <v>43</v>
      </c>
      <c r="E2057" s="5">
        <v>44797</v>
      </c>
      <c r="F2057">
        <v>254</v>
      </c>
      <c r="G2057">
        <v>65</v>
      </c>
      <c r="H2057" t="s">
        <v>5043</v>
      </c>
      <c r="I2057">
        <v>98</v>
      </c>
      <c r="J2057">
        <v>0</v>
      </c>
      <c r="L2057" s="7" t="str">
        <f t="shared" si="96"/>
        <v>41-50</v>
      </c>
      <c r="M2057" s="7">
        <f t="shared" si="97"/>
        <v>2022</v>
      </c>
      <c r="N2057" s="6" t="str">
        <f t="shared" si="98"/>
        <v>High</v>
      </c>
    </row>
    <row r="2058" spans="1:14" x14ac:dyDescent="0.25">
      <c r="A2058" t="s">
        <v>2067</v>
      </c>
      <c r="B2058" t="s">
        <v>5014</v>
      </c>
      <c r="C2058" t="s">
        <v>5024</v>
      </c>
      <c r="D2058">
        <v>24</v>
      </c>
      <c r="E2058" s="5">
        <v>44348</v>
      </c>
      <c r="F2058">
        <v>210</v>
      </c>
      <c r="G2058">
        <v>31</v>
      </c>
      <c r="H2058" t="s">
        <v>5046</v>
      </c>
      <c r="I2058">
        <v>98</v>
      </c>
      <c r="J2058">
        <v>1</v>
      </c>
      <c r="K2058" t="s">
        <v>5050</v>
      </c>
      <c r="L2058" s="7" t="str">
        <f t="shared" si="96"/>
        <v>21-30</v>
      </c>
      <c r="M2058" s="7">
        <f t="shared" si="97"/>
        <v>2021</v>
      </c>
      <c r="N2058" s="6" t="str">
        <f t="shared" si="98"/>
        <v>Medium</v>
      </c>
    </row>
    <row r="2059" spans="1:14" x14ac:dyDescent="0.25">
      <c r="A2059" t="s">
        <v>2068</v>
      </c>
      <c r="B2059" t="s">
        <v>5015</v>
      </c>
      <c r="C2059" t="s">
        <v>5027</v>
      </c>
      <c r="D2059">
        <v>48</v>
      </c>
      <c r="E2059" s="5">
        <v>44659</v>
      </c>
      <c r="F2059">
        <v>226</v>
      </c>
      <c r="G2059">
        <v>7</v>
      </c>
      <c r="H2059" t="s">
        <v>5048</v>
      </c>
      <c r="I2059">
        <v>52</v>
      </c>
      <c r="J2059">
        <v>1</v>
      </c>
      <c r="K2059" t="s">
        <v>5051</v>
      </c>
      <c r="L2059" s="7" t="str">
        <f t="shared" si="96"/>
        <v>41-50</v>
      </c>
      <c r="M2059" s="7">
        <f t="shared" si="97"/>
        <v>2022</v>
      </c>
      <c r="N2059" s="6" t="str">
        <f t="shared" si="98"/>
        <v>Low</v>
      </c>
    </row>
    <row r="2060" spans="1:14" x14ac:dyDescent="0.25">
      <c r="A2060" t="s">
        <v>2069</v>
      </c>
      <c r="B2060" t="s">
        <v>5017</v>
      </c>
      <c r="C2060" t="s">
        <v>5030</v>
      </c>
      <c r="D2060">
        <v>43</v>
      </c>
      <c r="E2060" s="5">
        <v>44184</v>
      </c>
      <c r="F2060">
        <v>259</v>
      </c>
      <c r="G2060">
        <v>47</v>
      </c>
      <c r="H2060" t="s">
        <v>5048</v>
      </c>
      <c r="I2060">
        <v>78</v>
      </c>
      <c r="J2060">
        <v>0</v>
      </c>
      <c r="L2060" s="7" t="str">
        <f t="shared" si="96"/>
        <v>41-50</v>
      </c>
      <c r="M2060" s="7">
        <f t="shared" si="97"/>
        <v>2020</v>
      </c>
      <c r="N2060" s="6" t="str">
        <f t="shared" si="98"/>
        <v>Medium</v>
      </c>
    </row>
    <row r="2061" spans="1:14" x14ac:dyDescent="0.25">
      <c r="A2061" t="s">
        <v>2070</v>
      </c>
      <c r="B2061" t="s">
        <v>5013</v>
      </c>
      <c r="C2061" t="s">
        <v>5033</v>
      </c>
      <c r="D2061">
        <v>41</v>
      </c>
      <c r="E2061" s="5">
        <v>43955</v>
      </c>
      <c r="F2061">
        <v>250</v>
      </c>
      <c r="G2061">
        <v>65</v>
      </c>
      <c r="H2061" t="s">
        <v>5048</v>
      </c>
      <c r="I2061">
        <v>91</v>
      </c>
      <c r="J2061">
        <v>0</v>
      </c>
      <c r="L2061" s="7" t="str">
        <f t="shared" si="96"/>
        <v>41-50</v>
      </c>
      <c r="M2061" s="7">
        <f t="shared" si="97"/>
        <v>2020</v>
      </c>
      <c r="N2061" s="6" t="str">
        <f t="shared" si="98"/>
        <v>High</v>
      </c>
    </row>
    <row r="2062" spans="1:14" x14ac:dyDescent="0.25">
      <c r="A2062" t="s">
        <v>2071</v>
      </c>
      <c r="B2062" t="s">
        <v>5012</v>
      </c>
      <c r="C2062" t="s">
        <v>5021</v>
      </c>
      <c r="D2062">
        <v>38</v>
      </c>
      <c r="E2062" s="5">
        <v>44633</v>
      </c>
      <c r="F2062">
        <v>231</v>
      </c>
      <c r="G2062">
        <v>98</v>
      </c>
      <c r="H2062" t="s">
        <v>5045</v>
      </c>
      <c r="I2062">
        <v>77</v>
      </c>
      <c r="J2062">
        <v>0</v>
      </c>
      <c r="L2062" s="7" t="str">
        <f t="shared" si="96"/>
        <v>31-40</v>
      </c>
      <c r="M2062" s="7">
        <f t="shared" si="97"/>
        <v>2022</v>
      </c>
      <c r="N2062" s="6" t="str">
        <f t="shared" si="98"/>
        <v>High</v>
      </c>
    </row>
    <row r="2063" spans="1:14" x14ac:dyDescent="0.25">
      <c r="A2063" t="s">
        <v>2072</v>
      </c>
      <c r="B2063" t="s">
        <v>5016</v>
      </c>
      <c r="C2063" t="s">
        <v>5041</v>
      </c>
      <c r="D2063">
        <v>39</v>
      </c>
      <c r="E2063" s="5">
        <v>44841</v>
      </c>
      <c r="F2063">
        <v>245</v>
      </c>
      <c r="G2063">
        <v>99</v>
      </c>
      <c r="H2063" t="s">
        <v>5043</v>
      </c>
      <c r="I2063">
        <v>99</v>
      </c>
      <c r="J2063">
        <v>0</v>
      </c>
      <c r="L2063" s="7" t="str">
        <f t="shared" si="96"/>
        <v>31-40</v>
      </c>
      <c r="M2063" s="7">
        <f t="shared" si="97"/>
        <v>2022</v>
      </c>
      <c r="N2063" s="6" t="str">
        <f t="shared" si="98"/>
        <v>High</v>
      </c>
    </row>
    <row r="2064" spans="1:14" x14ac:dyDescent="0.25">
      <c r="A2064" t="s">
        <v>2073</v>
      </c>
      <c r="B2064" t="s">
        <v>5015</v>
      </c>
      <c r="C2064" t="s">
        <v>5040</v>
      </c>
      <c r="D2064">
        <v>34</v>
      </c>
      <c r="E2064" s="5">
        <v>44640</v>
      </c>
      <c r="F2064">
        <v>229</v>
      </c>
      <c r="G2064">
        <v>83</v>
      </c>
      <c r="H2064" t="s">
        <v>5047</v>
      </c>
      <c r="I2064">
        <v>69</v>
      </c>
      <c r="J2064">
        <v>1</v>
      </c>
      <c r="K2064" t="s">
        <v>5051</v>
      </c>
      <c r="L2064" s="7" t="str">
        <f t="shared" si="96"/>
        <v>31-40</v>
      </c>
      <c r="M2064" s="7">
        <f t="shared" si="97"/>
        <v>2022</v>
      </c>
      <c r="N2064" s="6" t="str">
        <f t="shared" si="98"/>
        <v>High</v>
      </c>
    </row>
    <row r="2065" spans="1:14" x14ac:dyDescent="0.25">
      <c r="A2065" t="s">
        <v>2074</v>
      </c>
      <c r="B2065" t="s">
        <v>5014</v>
      </c>
      <c r="C2065" t="s">
        <v>5024</v>
      </c>
      <c r="D2065">
        <v>37</v>
      </c>
      <c r="E2065" s="5">
        <v>44532</v>
      </c>
      <c r="F2065">
        <v>248</v>
      </c>
      <c r="G2065">
        <v>88</v>
      </c>
      <c r="H2065" t="s">
        <v>5044</v>
      </c>
      <c r="I2065">
        <v>94</v>
      </c>
      <c r="J2065">
        <v>0</v>
      </c>
      <c r="L2065" s="7" t="str">
        <f t="shared" si="96"/>
        <v>31-40</v>
      </c>
      <c r="M2065" s="7">
        <f t="shared" si="97"/>
        <v>2021</v>
      </c>
      <c r="N2065" s="6" t="str">
        <f t="shared" si="98"/>
        <v>High</v>
      </c>
    </row>
    <row r="2066" spans="1:14" x14ac:dyDescent="0.25">
      <c r="A2066" t="s">
        <v>2075</v>
      </c>
      <c r="B2066" t="s">
        <v>5014</v>
      </c>
      <c r="C2066" t="s">
        <v>5035</v>
      </c>
      <c r="D2066">
        <v>24</v>
      </c>
      <c r="E2066" s="5">
        <v>44219</v>
      </c>
      <c r="F2066">
        <v>231</v>
      </c>
      <c r="G2066">
        <v>43</v>
      </c>
      <c r="H2066" t="s">
        <v>5044</v>
      </c>
      <c r="I2066">
        <v>83</v>
      </c>
      <c r="J2066">
        <v>0</v>
      </c>
      <c r="L2066" s="7" t="str">
        <f t="shared" si="96"/>
        <v>21-30</v>
      </c>
      <c r="M2066" s="7">
        <f t="shared" si="97"/>
        <v>2021</v>
      </c>
      <c r="N2066" s="6" t="str">
        <f t="shared" si="98"/>
        <v>Medium</v>
      </c>
    </row>
    <row r="2067" spans="1:14" x14ac:dyDescent="0.25">
      <c r="A2067" t="s">
        <v>2076</v>
      </c>
      <c r="B2067" t="s">
        <v>5018</v>
      </c>
      <c r="C2067" t="s">
        <v>5032</v>
      </c>
      <c r="D2067">
        <v>30</v>
      </c>
      <c r="E2067" s="5">
        <v>43971</v>
      </c>
      <c r="F2067">
        <v>217</v>
      </c>
      <c r="G2067">
        <v>36</v>
      </c>
      <c r="H2067" t="s">
        <v>5044</v>
      </c>
      <c r="I2067">
        <v>82</v>
      </c>
      <c r="J2067">
        <v>0</v>
      </c>
      <c r="L2067" s="7" t="str">
        <f t="shared" si="96"/>
        <v>21-30</v>
      </c>
      <c r="M2067" s="7">
        <f t="shared" si="97"/>
        <v>2020</v>
      </c>
      <c r="N2067" s="6" t="str">
        <f t="shared" si="98"/>
        <v>Medium</v>
      </c>
    </row>
    <row r="2068" spans="1:14" x14ac:dyDescent="0.25">
      <c r="A2068" t="s">
        <v>2077</v>
      </c>
      <c r="B2068" t="s">
        <v>5015</v>
      </c>
      <c r="C2068" t="s">
        <v>5040</v>
      </c>
      <c r="D2068">
        <v>29</v>
      </c>
      <c r="E2068" s="5">
        <v>44348</v>
      </c>
      <c r="F2068">
        <v>212</v>
      </c>
      <c r="G2068">
        <v>44</v>
      </c>
      <c r="H2068" t="s">
        <v>5047</v>
      </c>
      <c r="I2068">
        <v>62</v>
      </c>
      <c r="J2068">
        <v>1</v>
      </c>
      <c r="K2068" t="s">
        <v>5050</v>
      </c>
      <c r="L2068" s="7" t="str">
        <f t="shared" si="96"/>
        <v>21-30</v>
      </c>
      <c r="M2068" s="7">
        <f t="shared" si="97"/>
        <v>2021</v>
      </c>
      <c r="N2068" s="6" t="str">
        <f t="shared" si="98"/>
        <v>Medium</v>
      </c>
    </row>
    <row r="2069" spans="1:14" x14ac:dyDescent="0.25">
      <c r="A2069" t="s">
        <v>2078</v>
      </c>
      <c r="B2069" t="s">
        <v>5016</v>
      </c>
      <c r="C2069" t="s">
        <v>5031</v>
      </c>
      <c r="D2069">
        <v>30</v>
      </c>
      <c r="E2069" s="5">
        <v>44315</v>
      </c>
      <c r="F2069">
        <v>227</v>
      </c>
      <c r="G2069">
        <v>85</v>
      </c>
      <c r="H2069" t="s">
        <v>5046</v>
      </c>
      <c r="I2069">
        <v>62</v>
      </c>
      <c r="J2069">
        <v>0</v>
      </c>
      <c r="L2069" s="7" t="str">
        <f t="shared" si="96"/>
        <v>21-30</v>
      </c>
      <c r="M2069" s="7">
        <f t="shared" si="97"/>
        <v>2021</v>
      </c>
      <c r="N2069" s="6" t="str">
        <f t="shared" si="98"/>
        <v>High</v>
      </c>
    </row>
    <row r="2070" spans="1:14" x14ac:dyDescent="0.25">
      <c r="A2070" t="s">
        <v>2079</v>
      </c>
      <c r="B2070" t="s">
        <v>5018</v>
      </c>
      <c r="C2070" t="s">
        <v>5038</v>
      </c>
      <c r="D2070">
        <v>43</v>
      </c>
      <c r="E2070" s="5">
        <v>44225</v>
      </c>
      <c r="F2070">
        <v>223</v>
      </c>
      <c r="G2070">
        <v>91</v>
      </c>
      <c r="H2070" t="s">
        <v>5044</v>
      </c>
      <c r="I2070">
        <v>85</v>
      </c>
      <c r="J2070">
        <v>1</v>
      </c>
      <c r="K2070" t="s">
        <v>5049</v>
      </c>
      <c r="L2070" s="7" t="str">
        <f t="shared" si="96"/>
        <v>41-50</v>
      </c>
      <c r="M2070" s="7">
        <f t="shared" si="97"/>
        <v>2021</v>
      </c>
      <c r="N2070" s="6" t="str">
        <f t="shared" si="98"/>
        <v>High</v>
      </c>
    </row>
    <row r="2071" spans="1:14" x14ac:dyDescent="0.25">
      <c r="A2071" t="s">
        <v>2080</v>
      </c>
      <c r="B2071" t="s">
        <v>5014</v>
      </c>
      <c r="C2071" t="s">
        <v>5024</v>
      </c>
      <c r="D2071">
        <v>38</v>
      </c>
      <c r="E2071" s="5">
        <v>44750</v>
      </c>
      <c r="F2071">
        <v>207</v>
      </c>
      <c r="G2071">
        <v>92</v>
      </c>
      <c r="H2071" t="s">
        <v>5046</v>
      </c>
      <c r="I2071">
        <v>68</v>
      </c>
      <c r="J2071">
        <v>0</v>
      </c>
      <c r="L2071" s="7" t="str">
        <f t="shared" si="96"/>
        <v>31-40</v>
      </c>
      <c r="M2071" s="7">
        <f t="shared" si="97"/>
        <v>2022</v>
      </c>
      <c r="N2071" s="6" t="str">
        <f t="shared" si="98"/>
        <v>High</v>
      </c>
    </row>
    <row r="2072" spans="1:14" x14ac:dyDescent="0.25">
      <c r="A2072" t="s">
        <v>2081</v>
      </c>
      <c r="B2072" t="s">
        <v>5012</v>
      </c>
      <c r="C2072" t="s">
        <v>5021</v>
      </c>
      <c r="D2072">
        <v>47</v>
      </c>
      <c r="E2072" s="5">
        <v>44279</v>
      </c>
      <c r="F2072">
        <v>253</v>
      </c>
      <c r="G2072">
        <v>43</v>
      </c>
      <c r="H2072" t="s">
        <v>5043</v>
      </c>
      <c r="I2072">
        <v>91</v>
      </c>
      <c r="J2072">
        <v>1</v>
      </c>
      <c r="K2072" t="s">
        <v>5051</v>
      </c>
      <c r="L2072" s="7" t="str">
        <f t="shared" si="96"/>
        <v>41-50</v>
      </c>
      <c r="M2072" s="7">
        <f t="shared" si="97"/>
        <v>2021</v>
      </c>
      <c r="N2072" s="6" t="str">
        <f t="shared" si="98"/>
        <v>Medium</v>
      </c>
    </row>
    <row r="2073" spans="1:14" x14ac:dyDescent="0.25">
      <c r="A2073" t="s">
        <v>2082</v>
      </c>
      <c r="B2073" t="s">
        <v>5012</v>
      </c>
      <c r="C2073" t="s">
        <v>5034</v>
      </c>
      <c r="D2073">
        <v>37</v>
      </c>
      <c r="E2073" s="5">
        <v>44193</v>
      </c>
      <c r="F2073">
        <v>217</v>
      </c>
      <c r="G2073">
        <v>72</v>
      </c>
      <c r="H2073" t="s">
        <v>5048</v>
      </c>
      <c r="I2073">
        <v>84</v>
      </c>
      <c r="J2073">
        <v>1</v>
      </c>
      <c r="K2073" t="s">
        <v>5049</v>
      </c>
      <c r="L2073" s="7" t="str">
        <f t="shared" si="96"/>
        <v>31-40</v>
      </c>
      <c r="M2073" s="7">
        <f t="shared" si="97"/>
        <v>2020</v>
      </c>
      <c r="N2073" s="6" t="str">
        <f t="shared" si="98"/>
        <v>High</v>
      </c>
    </row>
    <row r="2074" spans="1:14" x14ac:dyDescent="0.25">
      <c r="A2074" t="s">
        <v>2083</v>
      </c>
      <c r="B2074" t="s">
        <v>5018</v>
      </c>
      <c r="C2074" t="s">
        <v>5032</v>
      </c>
      <c r="D2074">
        <v>24</v>
      </c>
      <c r="E2074" s="5">
        <v>44669</v>
      </c>
      <c r="F2074">
        <v>207</v>
      </c>
      <c r="G2074">
        <v>48</v>
      </c>
      <c r="H2074" t="s">
        <v>5044</v>
      </c>
      <c r="I2074">
        <v>75</v>
      </c>
      <c r="J2074">
        <v>0</v>
      </c>
      <c r="L2074" s="7" t="str">
        <f t="shared" si="96"/>
        <v>21-30</v>
      </c>
      <c r="M2074" s="7">
        <f t="shared" si="97"/>
        <v>2022</v>
      </c>
      <c r="N2074" s="6" t="str">
        <f t="shared" si="98"/>
        <v>Medium</v>
      </c>
    </row>
    <row r="2075" spans="1:14" x14ac:dyDescent="0.25">
      <c r="A2075" t="s">
        <v>2084</v>
      </c>
      <c r="B2075" t="s">
        <v>5011</v>
      </c>
      <c r="C2075" t="s">
        <v>5019</v>
      </c>
      <c r="D2075">
        <v>47</v>
      </c>
      <c r="E2075" s="5">
        <v>43971</v>
      </c>
      <c r="F2075">
        <v>216</v>
      </c>
      <c r="G2075">
        <v>63</v>
      </c>
      <c r="H2075" t="s">
        <v>5048</v>
      </c>
      <c r="I2075">
        <v>85</v>
      </c>
      <c r="J2075">
        <v>1</v>
      </c>
      <c r="K2075" t="s">
        <v>5050</v>
      </c>
      <c r="L2075" s="7" t="str">
        <f t="shared" si="96"/>
        <v>41-50</v>
      </c>
      <c r="M2075" s="7">
        <f t="shared" si="97"/>
        <v>2020</v>
      </c>
      <c r="N2075" s="6" t="str">
        <f t="shared" si="98"/>
        <v>High</v>
      </c>
    </row>
    <row r="2076" spans="1:14" x14ac:dyDescent="0.25">
      <c r="A2076" t="s">
        <v>2085</v>
      </c>
      <c r="B2076" t="s">
        <v>5016</v>
      </c>
      <c r="C2076" t="s">
        <v>5041</v>
      </c>
      <c r="D2076">
        <v>30</v>
      </c>
      <c r="E2076" s="5">
        <v>44875</v>
      </c>
      <c r="F2076">
        <v>227</v>
      </c>
      <c r="G2076">
        <v>80</v>
      </c>
      <c r="H2076" t="s">
        <v>5048</v>
      </c>
      <c r="I2076">
        <v>88</v>
      </c>
      <c r="J2076">
        <v>0</v>
      </c>
      <c r="L2076" s="7" t="str">
        <f t="shared" si="96"/>
        <v>21-30</v>
      </c>
      <c r="M2076" s="7">
        <f t="shared" si="97"/>
        <v>2022</v>
      </c>
      <c r="N2076" s="6" t="str">
        <f t="shared" si="98"/>
        <v>High</v>
      </c>
    </row>
    <row r="2077" spans="1:14" x14ac:dyDescent="0.25">
      <c r="A2077" t="s">
        <v>2086</v>
      </c>
      <c r="B2077" t="s">
        <v>5014</v>
      </c>
      <c r="C2077" t="s">
        <v>5035</v>
      </c>
      <c r="D2077">
        <v>34</v>
      </c>
      <c r="E2077" s="5">
        <v>44607</v>
      </c>
      <c r="F2077">
        <v>207</v>
      </c>
      <c r="G2077">
        <v>17</v>
      </c>
      <c r="H2077" t="s">
        <v>5043</v>
      </c>
      <c r="I2077">
        <v>57</v>
      </c>
      <c r="J2077">
        <v>1</v>
      </c>
      <c r="K2077" t="s">
        <v>5049</v>
      </c>
      <c r="L2077" s="7" t="str">
        <f t="shared" si="96"/>
        <v>31-40</v>
      </c>
      <c r="M2077" s="7">
        <f t="shared" si="97"/>
        <v>2022</v>
      </c>
      <c r="N2077" s="6" t="str">
        <f t="shared" si="98"/>
        <v>Low</v>
      </c>
    </row>
    <row r="2078" spans="1:14" x14ac:dyDescent="0.25">
      <c r="A2078" t="s">
        <v>2087</v>
      </c>
      <c r="B2078" t="s">
        <v>5017</v>
      </c>
      <c r="C2078" t="s">
        <v>5030</v>
      </c>
      <c r="D2078">
        <v>30</v>
      </c>
      <c r="E2078" s="5">
        <v>44817</v>
      </c>
      <c r="F2078">
        <v>235</v>
      </c>
      <c r="G2078">
        <v>68</v>
      </c>
      <c r="H2078" t="s">
        <v>5047</v>
      </c>
      <c r="I2078">
        <v>58</v>
      </c>
      <c r="J2078">
        <v>0</v>
      </c>
      <c r="L2078" s="7" t="str">
        <f t="shared" si="96"/>
        <v>21-30</v>
      </c>
      <c r="M2078" s="7">
        <f t="shared" si="97"/>
        <v>2022</v>
      </c>
      <c r="N2078" s="6" t="str">
        <f t="shared" si="98"/>
        <v>High</v>
      </c>
    </row>
    <row r="2079" spans="1:14" x14ac:dyDescent="0.25">
      <c r="A2079" t="s">
        <v>2088</v>
      </c>
      <c r="B2079" t="s">
        <v>5016</v>
      </c>
      <c r="C2079" t="s">
        <v>5041</v>
      </c>
      <c r="D2079">
        <v>23</v>
      </c>
      <c r="E2079" s="5">
        <v>44015</v>
      </c>
      <c r="F2079">
        <v>242</v>
      </c>
      <c r="G2079">
        <v>72</v>
      </c>
      <c r="H2079" t="s">
        <v>5045</v>
      </c>
      <c r="I2079">
        <v>50</v>
      </c>
      <c r="J2079">
        <v>0</v>
      </c>
      <c r="L2079" s="7" t="str">
        <f t="shared" si="96"/>
        <v>21-30</v>
      </c>
      <c r="M2079" s="7">
        <f t="shared" si="97"/>
        <v>2020</v>
      </c>
      <c r="N2079" s="6" t="str">
        <f t="shared" si="98"/>
        <v>High</v>
      </c>
    </row>
    <row r="2080" spans="1:14" x14ac:dyDescent="0.25">
      <c r="A2080" t="s">
        <v>2089</v>
      </c>
      <c r="B2080" t="s">
        <v>5015</v>
      </c>
      <c r="C2080" t="s">
        <v>5025</v>
      </c>
      <c r="D2080">
        <v>45</v>
      </c>
      <c r="E2080" s="5">
        <v>44644</v>
      </c>
      <c r="F2080">
        <v>218</v>
      </c>
      <c r="G2080">
        <v>55</v>
      </c>
      <c r="H2080" t="s">
        <v>5043</v>
      </c>
      <c r="I2080">
        <v>64</v>
      </c>
      <c r="J2080">
        <v>0</v>
      </c>
      <c r="L2080" s="7" t="str">
        <f t="shared" si="96"/>
        <v>41-50</v>
      </c>
      <c r="M2080" s="7">
        <f t="shared" si="97"/>
        <v>2022</v>
      </c>
      <c r="N2080" s="6" t="str">
        <f t="shared" si="98"/>
        <v>Medium</v>
      </c>
    </row>
    <row r="2081" spans="1:14" x14ac:dyDescent="0.25">
      <c r="A2081" t="s">
        <v>2090</v>
      </c>
      <c r="B2081" t="s">
        <v>5018</v>
      </c>
      <c r="C2081" t="s">
        <v>5032</v>
      </c>
      <c r="D2081">
        <v>33</v>
      </c>
      <c r="E2081" s="5">
        <v>44067</v>
      </c>
      <c r="F2081">
        <v>215</v>
      </c>
      <c r="G2081">
        <v>19</v>
      </c>
      <c r="H2081" t="s">
        <v>5045</v>
      </c>
      <c r="I2081">
        <v>85</v>
      </c>
      <c r="J2081">
        <v>1</v>
      </c>
      <c r="K2081" t="s">
        <v>5049</v>
      </c>
      <c r="L2081" s="7" t="str">
        <f t="shared" si="96"/>
        <v>31-40</v>
      </c>
      <c r="M2081" s="7">
        <f t="shared" si="97"/>
        <v>2020</v>
      </c>
      <c r="N2081" s="6" t="str">
        <f t="shared" si="98"/>
        <v>Low</v>
      </c>
    </row>
    <row r="2082" spans="1:14" x14ac:dyDescent="0.25">
      <c r="A2082" t="s">
        <v>2091</v>
      </c>
      <c r="B2082" t="s">
        <v>5013</v>
      </c>
      <c r="C2082" t="s">
        <v>5033</v>
      </c>
      <c r="D2082">
        <v>28</v>
      </c>
      <c r="E2082" s="5">
        <v>44373</v>
      </c>
      <c r="F2082">
        <v>239</v>
      </c>
      <c r="G2082">
        <v>2</v>
      </c>
      <c r="H2082" t="s">
        <v>5043</v>
      </c>
      <c r="I2082">
        <v>55</v>
      </c>
      <c r="J2082">
        <v>1</v>
      </c>
      <c r="K2082" t="s">
        <v>5051</v>
      </c>
      <c r="L2082" s="7" t="str">
        <f t="shared" si="96"/>
        <v>21-30</v>
      </c>
      <c r="M2082" s="7">
        <f t="shared" si="97"/>
        <v>2021</v>
      </c>
      <c r="N2082" s="6" t="str">
        <f t="shared" si="98"/>
        <v>Low</v>
      </c>
    </row>
    <row r="2083" spans="1:14" x14ac:dyDescent="0.25">
      <c r="A2083" t="s">
        <v>2092</v>
      </c>
      <c r="B2083" t="s">
        <v>5011</v>
      </c>
      <c r="C2083" t="s">
        <v>5019</v>
      </c>
      <c r="D2083">
        <v>29</v>
      </c>
      <c r="E2083" s="5">
        <v>44062</v>
      </c>
      <c r="F2083">
        <v>226</v>
      </c>
      <c r="G2083">
        <v>28</v>
      </c>
      <c r="H2083" t="s">
        <v>5043</v>
      </c>
      <c r="I2083">
        <v>79</v>
      </c>
      <c r="J2083">
        <v>0</v>
      </c>
      <c r="L2083" s="7" t="str">
        <f t="shared" si="96"/>
        <v>21-30</v>
      </c>
      <c r="M2083" s="7">
        <f t="shared" si="97"/>
        <v>2020</v>
      </c>
      <c r="N2083" s="6" t="str">
        <f t="shared" si="98"/>
        <v>Low</v>
      </c>
    </row>
    <row r="2084" spans="1:14" x14ac:dyDescent="0.25">
      <c r="A2084" t="s">
        <v>2093</v>
      </c>
      <c r="B2084" t="s">
        <v>5013</v>
      </c>
      <c r="C2084" t="s">
        <v>5039</v>
      </c>
      <c r="D2084">
        <v>30</v>
      </c>
      <c r="E2084" s="5">
        <v>44818</v>
      </c>
      <c r="F2084">
        <v>200</v>
      </c>
      <c r="G2084">
        <v>30</v>
      </c>
      <c r="H2084" t="s">
        <v>5046</v>
      </c>
      <c r="I2084">
        <v>69</v>
      </c>
      <c r="J2084">
        <v>1</v>
      </c>
      <c r="K2084" t="s">
        <v>5050</v>
      </c>
      <c r="L2084" s="7" t="str">
        <f t="shared" si="96"/>
        <v>21-30</v>
      </c>
      <c r="M2084" s="7">
        <f t="shared" si="97"/>
        <v>2022</v>
      </c>
      <c r="N2084" s="6" t="str">
        <f t="shared" si="98"/>
        <v>Medium</v>
      </c>
    </row>
    <row r="2085" spans="1:14" x14ac:dyDescent="0.25">
      <c r="A2085" t="s">
        <v>2094</v>
      </c>
      <c r="B2085" t="s">
        <v>5016</v>
      </c>
      <c r="C2085" t="s">
        <v>5031</v>
      </c>
      <c r="D2085">
        <v>28</v>
      </c>
      <c r="E2085" s="5">
        <v>44690</v>
      </c>
      <c r="F2085">
        <v>206</v>
      </c>
      <c r="G2085">
        <v>10</v>
      </c>
      <c r="H2085" t="s">
        <v>5048</v>
      </c>
      <c r="I2085">
        <v>95</v>
      </c>
      <c r="J2085">
        <v>1</v>
      </c>
      <c r="K2085" t="s">
        <v>5051</v>
      </c>
      <c r="L2085" s="7" t="str">
        <f t="shared" si="96"/>
        <v>21-30</v>
      </c>
      <c r="M2085" s="7">
        <f t="shared" si="97"/>
        <v>2022</v>
      </c>
      <c r="N2085" s="6" t="str">
        <f t="shared" si="98"/>
        <v>Low</v>
      </c>
    </row>
    <row r="2086" spans="1:14" x14ac:dyDescent="0.25">
      <c r="A2086" t="s">
        <v>2095</v>
      </c>
      <c r="B2086" t="s">
        <v>5013</v>
      </c>
      <c r="C2086" t="s">
        <v>5022</v>
      </c>
      <c r="D2086">
        <v>50</v>
      </c>
      <c r="E2086" s="5">
        <v>44534</v>
      </c>
      <c r="F2086">
        <v>254</v>
      </c>
      <c r="G2086">
        <v>78</v>
      </c>
      <c r="H2086" t="s">
        <v>5048</v>
      </c>
      <c r="I2086">
        <v>51</v>
      </c>
      <c r="J2086">
        <v>1</v>
      </c>
      <c r="K2086" t="s">
        <v>5049</v>
      </c>
      <c r="L2086" s="7" t="str">
        <f t="shared" si="96"/>
        <v>41-50</v>
      </c>
      <c r="M2086" s="7">
        <f t="shared" si="97"/>
        <v>2021</v>
      </c>
      <c r="N2086" s="6" t="str">
        <f t="shared" si="98"/>
        <v>High</v>
      </c>
    </row>
    <row r="2087" spans="1:14" x14ac:dyDescent="0.25">
      <c r="A2087" t="s">
        <v>2096</v>
      </c>
      <c r="B2087" t="s">
        <v>5014</v>
      </c>
      <c r="C2087" t="s">
        <v>5035</v>
      </c>
      <c r="D2087">
        <v>47</v>
      </c>
      <c r="E2087" s="5">
        <v>44031</v>
      </c>
      <c r="F2087">
        <v>233</v>
      </c>
      <c r="G2087">
        <v>43</v>
      </c>
      <c r="H2087" t="s">
        <v>5047</v>
      </c>
      <c r="I2087">
        <v>51</v>
      </c>
      <c r="J2087">
        <v>1</v>
      </c>
      <c r="K2087" t="s">
        <v>5050</v>
      </c>
      <c r="L2087" s="7" t="str">
        <f t="shared" si="96"/>
        <v>41-50</v>
      </c>
      <c r="M2087" s="7">
        <f t="shared" si="97"/>
        <v>2020</v>
      </c>
      <c r="N2087" s="6" t="str">
        <f t="shared" si="98"/>
        <v>Medium</v>
      </c>
    </row>
    <row r="2088" spans="1:14" x14ac:dyDescent="0.25">
      <c r="A2088" t="s">
        <v>2097</v>
      </c>
      <c r="B2088" t="s">
        <v>5016</v>
      </c>
      <c r="C2088" t="s">
        <v>5031</v>
      </c>
      <c r="D2088">
        <v>41</v>
      </c>
      <c r="E2088" s="5">
        <v>44717</v>
      </c>
      <c r="F2088">
        <v>223</v>
      </c>
      <c r="G2088">
        <v>18</v>
      </c>
      <c r="H2088" t="s">
        <v>5046</v>
      </c>
      <c r="I2088">
        <v>54</v>
      </c>
      <c r="J2088">
        <v>1</v>
      </c>
      <c r="K2088" t="s">
        <v>5049</v>
      </c>
      <c r="L2088" s="7" t="str">
        <f t="shared" si="96"/>
        <v>41-50</v>
      </c>
      <c r="M2088" s="7">
        <f t="shared" si="97"/>
        <v>2022</v>
      </c>
      <c r="N2088" s="6" t="str">
        <f t="shared" si="98"/>
        <v>Low</v>
      </c>
    </row>
    <row r="2089" spans="1:14" x14ac:dyDescent="0.25">
      <c r="A2089" t="s">
        <v>2098</v>
      </c>
      <c r="B2089" t="s">
        <v>5016</v>
      </c>
      <c r="C2089" t="s">
        <v>5041</v>
      </c>
      <c r="D2089">
        <v>28</v>
      </c>
      <c r="E2089" s="5">
        <v>44606</v>
      </c>
      <c r="F2089">
        <v>222</v>
      </c>
      <c r="G2089">
        <v>51</v>
      </c>
      <c r="H2089" t="s">
        <v>5047</v>
      </c>
      <c r="I2089">
        <v>65</v>
      </c>
      <c r="J2089">
        <v>1</v>
      </c>
      <c r="K2089" t="s">
        <v>5049</v>
      </c>
      <c r="L2089" s="7" t="str">
        <f t="shared" si="96"/>
        <v>21-30</v>
      </c>
      <c r="M2089" s="7">
        <f t="shared" si="97"/>
        <v>2022</v>
      </c>
      <c r="N2089" s="6" t="str">
        <f t="shared" si="98"/>
        <v>Medium</v>
      </c>
    </row>
    <row r="2090" spans="1:14" x14ac:dyDescent="0.25">
      <c r="A2090" t="s">
        <v>2099</v>
      </c>
      <c r="B2090" t="s">
        <v>5016</v>
      </c>
      <c r="C2090" t="s">
        <v>5029</v>
      </c>
      <c r="D2090">
        <v>50</v>
      </c>
      <c r="E2090" s="5">
        <v>44447</v>
      </c>
      <c r="F2090">
        <v>201</v>
      </c>
      <c r="G2090">
        <v>87</v>
      </c>
      <c r="H2090" t="s">
        <v>5044</v>
      </c>
      <c r="I2090">
        <v>65</v>
      </c>
      <c r="J2090">
        <v>0</v>
      </c>
      <c r="L2090" s="7" t="str">
        <f t="shared" si="96"/>
        <v>41-50</v>
      </c>
      <c r="M2090" s="7">
        <f t="shared" si="97"/>
        <v>2021</v>
      </c>
      <c r="N2090" s="6" t="str">
        <f t="shared" si="98"/>
        <v>High</v>
      </c>
    </row>
    <row r="2091" spans="1:14" x14ac:dyDescent="0.25">
      <c r="A2091" t="s">
        <v>2100</v>
      </c>
      <c r="B2091" t="s">
        <v>5014</v>
      </c>
      <c r="C2091" t="s">
        <v>5024</v>
      </c>
      <c r="D2091">
        <v>47</v>
      </c>
      <c r="E2091" s="5">
        <v>44905</v>
      </c>
      <c r="F2091">
        <v>224</v>
      </c>
      <c r="G2091">
        <v>73</v>
      </c>
      <c r="H2091" t="s">
        <v>5047</v>
      </c>
      <c r="I2091">
        <v>73</v>
      </c>
      <c r="J2091">
        <v>1</v>
      </c>
      <c r="K2091" t="s">
        <v>5049</v>
      </c>
      <c r="L2091" s="7" t="str">
        <f t="shared" si="96"/>
        <v>41-50</v>
      </c>
      <c r="M2091" s="7">
        <f t="shared" si="97"/>
        <v>2022</v>
      </c>
      <c r="N2091" s="6" t="str">
        <f t="shared" si="98"/>
        <v>High</v>
      </c>
    </row>
    <row r="2092" spans="1:14" x14ac:dyDescent="0.25">
      <c r="A2092" t="s">
        <v>2101</v>
      </c>
      <c r="B2092" t="s">
        <v>5014</v>
      </c>
      <c r="C2092" t="s">
        <v>5035</v>
      </c>
      <c r="D2092">
        <v>45</v>
      </c>
      <c r="E2092" s="5">
        <v>44471</v>
      </c>
      <c r="F2092">
        <v>258</v>
      </c>
      <c r="G2092">
        <v>54</v>
      </c>
      <c r="H2092" t="s">
        <v>5045</v>
      </c>
      <c r="I2092">
        <v>77</v>
      </c>
      <c r="J2092">
        <v>1</v>
      </c>
      <c r="K2092" t="s">
        <v>5051</v>
      </c>
      <c r="L2092" s="7" t="str">
        <f t="shared" si="96"/>
        <v>41-50</v>
      </c>
      <c r="M2092" s="7">
        <f t="shared" si="97"/>
        <v>2021</v>
      </c>
      <c r="N2092" s="6" t="str">
        <f t="shared" si="98"/>
        <v>Medium</v>
      </c>
    </row>
    <row r="2093" spans="1:14" x14ac:dyDescent="0.25">
      <c r="A2093" t="s">
        <v>2102</v>
      </c>
      <c r="B2093" t="s">
        <v>5012</v>
      </c>
      <c r="C2093" t="s">
        <v>5034</v>
      </c>
      <c r="D2093">
        <v>33</v>
      </c>
      <c r="E2093" s="5">
        <v>43994</v>
      </c>
      <c r="F2093">
        <v>216</v>
      </c>
      <c r="G2093">
        <v>61</v>
      </c>
      <c r="H2093" t="s">
        <v>5043</v>
      </c>
      <c r="I2093">
        <v>60</v>
      </c>
      <c r="J2093">
        <v>0</v>
      </c>
      <c r="L2093" s="7" t="str">
        <f t="shared" si="96"/>
        <v>31-40</v>
      </c>
      <c r="M2093" s="7">
        <f t="shared" si="97"/>
        <v>2020</v>
      </c>
      <c r="N2093" s="6" t="str">
        <f t="shared" si="98"/>
        <v>High</v>
      </c>
    </row>
    <row r="2094" spans="1:14" x14ac:dyDescent="0.25">
      <c r="A2094" t="s">
        <v>2103</v>
      </c>
      <c r="B2094" t="s">
        <v>5012</v>
      </c>
      <c r="C2094" t="s">
        <v>5026</v>
      </c>
      <c r="D2094">
        <v>34</v>
      </c>
      <c r="E2094" s="5">
        <v>44554</v>
      </c>
      <c r="F2094">
        <v>203</v>
      </c>
      <c r="G2094">
        <v>97</v>
      </c>
      <c r="H2094" t="s">
        <v>5043</v>
      </c>
      <c r="I2094">
        <v>55</v>
      </c>
      <c r="J2094">
        <v>0</v>
      </c>
      <c r="L2094" s="7" t="str">
        <f t="shared" si="96"/>
        <v>31-40</v>
      </c>
      <c r="M2094" s="7">
        <f t="shared" si="97"/>
        <v>2021</v>
      </c>
      <c r="N2094" s="6" t="str">
        <f t="shared" si="98"/>
        <v>High</v>
      </c>
    </row>
    <row r="2095" spans="1:14" x14ac:dyDescent="0.25">
      <c r="A2095" t="s">
        <v>2104</v>
      </c>
      <c r="B2095" t="s">
        <v>5011</v>
      </c>
      <c r="C2095" t="s">
        <v>5020</v>
      </c>
      <c r="D2095">
        <v>44</v>
      </c>
      <c r="E2095" s="5">
        <v>44361</v>
      </c>
      <c r="F2095">
        <v>203</v>
      </c>
      <c r="G2095">
        <v>32</v>
      </c>
      <c r="H2095" t="s">
        <v>5045</v>
      </c>
      <c r="I2095">
        <v>83</v>
      </c>
      <c r="J2095">
        <v>1</v>
      </c>
      <c r="K2095" t="s">
        <v>5051</v>
      </c>
      <c r="L2095" s="7" t="str">
        <f t="shared" si="96"/>
        <v>41-50</v>
      </c>
      <c r="M2095" s="7">
        <f t="shared" si="97"/>
        <v>2021</v>
      </c>
      <c r="N2095" s="6" t="str">
        <f t="shared" si="98"/>
        <v>Medium</v>
      </c>
    </row>
    <row r="2096" spans="1:14" x14ac:dyDescent="0.25">
      <c r="A2096" t="s">
        <v>2105</v>
      </c>
      <c r="B2096" t="s">
        <v>5013</v>
      </c>
      <c r="C2096" t="s">
        <v>5033</v>
      </c>
      <c r="D2096">
        <v>26</v>
      </c>
      <c r="E2096" s="5">
        <v>44048</v>
      </c>
      <c r="F2096">
        <v>227</v>
      </c>
      <c r="G2096">
        <v>35</v>
      </c>
      <c r="H2096" t="s">
        <v>5043</v>
      </c>
      <c r="I2096">
        <v>64</v>
      </c>
      <c r="J2096">
        <v>1</v>
      </c>
      <c r="K2096" t="s">
        <v>5051</v>
      </c>
      <c r="L2096" s="7" t="str">
        <f t="shared" si="96"/>
        <v>21-30</v>
      </c>
      <c r="M2096" s="7">
        <f t="shared" si="97"/>
        <v>2020</v>
      </c>
      <c r="N2096" s="6" t="str">
        <f t="shared" si="98"/>
        <v>Medium</v>
      </c>
    </row>
    <row r="2097" spans="1:14" x14ac:dyDescent="0.25">
      <c r="A2097" t="s">
        <v>2106</v>
      </c>
      <c r="B2097" t="s">
        <v>5013</v>
      </c>
      <c r="C2097" t="s">
        <v>5022</v>
      </c>
      <c r="D2097">
        <v>24</v>
      </c>
      <c r="E2097" s="5">
        <v>44690</v>
      </c>
      <c r="F2097">
        <v>255</v>
      </c>
      <c r="G2097">
        <v>11</v>
      </c>
      <c r="H2097" t="s">
        <v>5044</v>
      </c>
      <c r="I2097">
        <v>53</v>
      </c>
      <c r="J2097">
        <v>0</v>
      </c>
      <c r="L2097" s="7" t="str">
        <f t="shared" si="96"/>
        <v>21-30</v>
      </c>
      <c r="M2097" s="7">
        <f t="shared" si="97"/>
        <v>2022</v>
      </c>
      <c r="N2097" s="6" t="str">
        <f t="shared" si="98"/>
        <v>Low</v>
      </c>
    </row>
    <row r="2098" spans="1:14" x14ac:dyDescent="0.25">
      <c r="A2098" t="s">
        <v>2107</v>
      </c>
      <c r="B2098" t="s">
        <v>5018</v>
      </c>
      <c r="C2098" t="s">
        <v>5032</v>
      </c>
      <c r="D2098">
        <v>37</v>
      </c>
      <c r="E2098" s="5">
        <v>43963</v>
      </c>
      <c r="F2098">
        <v>227</v>
      </c>
      <c r="G2098">
        <v>21</v>
      </c>
      <c r="H2098" t="s">
        <v>5043</v>
      </c>
      <c r="I2098">
        <v>51</v>
      </c>
      <c r="J2098">
        <v>0</v>
      </c>
      <c r="L2098" s="7" t="str">
        <f t="shared" si="96"/>
        <v>31-40</v>
      </c>
      <c r="M2098" s="7">
        <f t="shared" si="97"/>
        <v>2020</v>
      </c>
      <c r="N2098" s="6" t="str">
        <f t="shared" si="98"/>
        <v>Low</v>
      </c>
    </row>
    <row r="2099" spans="1:14" x14ac:dyDescent="0.25">
      <c r="A2099" t="s">
        <v>2108</v>
      </c>
      <c r="B2099" t="s">
        <v>5011</v>
      </c>
      <c r="C2099" t="s">
        <v>5019</v>
      </c>
      <c r="D2099">
        <v>46</v>
      </c>
      <c r="E2099" s="5">
        <v>44824</v>
      </c>
      <c r="F2099">
        <v>217</v>
      </c>
      <c r="G2099">
        <v>100</v>
      </c>
      <c r="H2099" t="s">
        <v>5043</v>
      </c>
      <c r="I2099">
        <v>84</v>
      </c>
      <c r="J2099">
        <v>0</v>
      </c>
      <c r="L2099" s="7" t="str">
        <f t="shared" si="96"/>
        <v>41-50</v>
      </c>
      <c r="M2099" s="7">
        <f t="shared" si="97"/>
        <v>2022</v>
      </c>
      <c r="N2099" s="6" t="str">
        <f t="shared" si="98"/>
        <v>High</v>
      </c>
    </row>
    <row r="2100" spans="1:14" x14ac:dyDescent="0.25">
      <c r="A2100" t="s">
        <v>2109</v>
      </c>
      <c r="B2100" t="s">
        <v>5014</v>
      </c>
      <c r="C2100" t="s">
        <v>5024</v>
      </c>
      <c r="D2100">
        <v>46</v>
      </c>
      <c r="E2100" s="5">
        <v>44550</v>
      </c>
      <c r="F2100">
        <v>246</v>
      </c>
      <c r="G2100">
        <v>22</v>
      </c>
      <c r="H2100" t="s">
        <v>5043</v>
      </c>
      <c r="I2100">
        <v>84</v>
      </c>
      <c r="J2100">
        <v>0</v>
      </c>
      <c r="L2100" s="7" t="str">
        <f t="shared" si="96"/>
        <v>41-50</v>
      </c>
      <c r="M2100" s="7">
        <f t="shared" si="97"/>
        <v>2021</v>
      </c>
      <c r="N2100" s="6" t="str">
        <f t="shared" si="98"/>
        <v>Low</v>
      </c>
    </row>
    <row r="2101" spans="1:14" x14ac:dyDescent="0.25">
      <c r="A2101" t="s">
        <v>2110</v>
      </c>
      <c r="B2101" t="s">
        <v>5012</v>
      </c>
      <c r="C2101" t="s">
        <v>5026</v>
      </c>
      <c r="D2101">
        <v>32</v>
      </c>
      <c r="E2101" s="5">
        <v>44052</v>
      </c>
      <c r="F2101">
        <v>210</v>
      </c>
      <c r="G2101">
        <v>98</v>
      </c>
      <c r="H2101" t="s">
        <v>5047</v>
      </c>
      <c r="I2101">
        <v>82</v>
      </c>
      <c r="J2101">
        <v>0</v>
      </c>
      <c r="L2101" s="7" t="str">
        <f t="shared" si="96"/>
        <v>31-40</v>
      </c>
      <c r="M2101" s="7">
        <f t="shared" si="97"/>
        <v>2020</v>
      </c>
      <c r="N2101" s="6" t="str">
        <f t="shared" si="98"/>
        <v>High</v>
      </c>
    </row>
    <row r="2102" spans="1:14" x14ac:dyDescent="0.25">
      <c r="A2102" t="s">
        <v>2111</v>
      </c>
      <c r="B2102" t="s">
        <v>5017</v>
      </c>
      <c r="C2102" t="s">
        <v>5042</v>
      </c>
      <c r="D2102">
        <v>26</v>
      </c>
      <c r="E2102" s="5">
        <v>44756</v>
      </c>
      <c r="F2102">
        <v>203</v>
      </c>
      <c r="G2102">
        <v>60</v>
      </c>
      <c r="H2102" t="s">
        <v>5043</v>
      </c>
      <c r="I2102">
        <v>58</v>
      </c>
      <c r="J2102">
        <v>0</v>
      </c>
      <c r="L2102" s="7" t="str">
        <f t="shared" si="96"/>
        <v>21-30</v>
      </c>
      <c r="M2102" s="7">
        <f t="shared" si="97"/>
        <v>2022</v>
      </c>
      <c r="N2102" s="6" t="str">
        <f t="shared" si="98"/>
        <v>High</v>
      </c>
    </row>
    <row r="2103" spans="1:14" x14ac:dyDescent="0.25">
      <c r="A2103" t="s">
        <v>2112</v>
      </c>
      <c r="B2103" t="s">
        <v>5015</v>
      </c>
      <c r="C2103" t="s">
        <v>5025</v>
      </c>
      <c r="D2103">
        <v>47</v>
      </c>
      <c r="E2103" s="5">
        <v>44642</v>
      </c>
      <c r="F2103">
        <v>229</v>
      </c>
      <c r="G2103">
        <v>31</v>
      </c>
      <c r="H2103" t="s">
        <v>5048</v>
      </c>
      <c r="I2103">
        <v>61</v>
      </c>
      <c r="J2103">
        <v>0</v>
      </c>
      <c r="L2103" s="7" t="str">
        <f t="shared" si="96"/>
        <v>41-50</v>
      </c>
      <c r="M2103" s="7">
        <f t="shared" si="97"/>
        <v>2022</v>
      </c>
      <c r="N2103" s="6" t="str">
        <f t="shared" si="98"/>
        <v>Medium</v>
      </c>
    </row>
    <row r="2104" spans="1:14" x14ac:dyDescent="0.25">
      <c r="A2104" t="s">
        <v>2113</v>
      </c>
      <c r="B2104" t="s">
        <v>5012</v>
      </c>
      <c r="C2104" t="s">
        <v>5026</v>
      </c>
      <c r="D2104">
        <v>42</v>
      </c>
      <c r="E2104" s="5">
        <v>44307</v>
      </c>
      <c r="F2104">
        <v>248</v>
      </c>
      <c r="G2104">
        <v>5</v>
      </c>
      <c r="H2104" t="s">
        <v>5045</v>
      </c>
      <c r="I2104">
        <v>74</v>
      </c>
      <c r="J2104">
        <v>0</v>
      </c>
      <c r="L2104" s="7" t="str">
        <f t="shared" si="96"/>
        <v>41-50</v>
      </c>
      <c r="M2104" s="7">
        <f t="shared" si="97"/>
        <v>2021</v>
      </c>
      <c r="N2104" s="6" t="str">
        <f t="shared" si="98"/>
        <v>Low</v>
      </c>
    </row>
    <row r="2105" spans="1:14" x14ac:dyDescent="0.25">
      <c r="A2105" t="s">
        <v>2114</v>
      </c>
      <c r="B2105" t="s">
        <v>5017</v>
      </c>
      <c r="C2105" t="s">
        <v>5042</v>
      </c>
      <c r="D2105">
        <v>36</v>
      </c>
      <c r="E2105" s="5">
        <v>44386</v>
      </c>
      <c r="F2105">
        <v>251</v>
      </c>
      <c r="G2105">
        <v>62</v>
      </c>
      <c r="H2105" t="s">
        <v>5046</v>
      </c>
      <c r="I2105">
        <v>98</v>
      </c>
      <c r="J2105">
        <v>1</v>
      </c>
      <c r="K2105" t="s">
        <v>5050</v>
      </c>
      <c r="L2105" s="7" t="str">
        <f t="shared" si="96"/>
        <v>31-40</v>
      </c>
      <c r="M2105" s="7">
        <f t="shared" si="97"/>
        <v>2021</v>
      </c>
      <c r="N2105" s="6" t="str">
        <f t="shared" si="98"/>
        <v>High</v>
      </c>
    </row>
    <row r="2106" spans="1:14" x14ac:dyDescent="0.25">
      <c r="A2106" t="s">
        <v>2115</v>
      </c>
      <c r="B2106" t="s">
        <v>5016</v>
      </c>
      <c r="C2106" t="s">
        <v>5029</v>
      </c>
      <c r="D2106">
        <v>36</v>
      </c>
      <c r="E2106" s="5">
        <v>43942</v>
      </c>
      <c r="F2106">
        <v>241</v>
      </c>
      <c r="G2106">
        <v>66</v>
      </c>
      <c r="H2106" t="s">
        <v>5047</v>
      </c>
      <c r="I2106">
        <v>100</v>
      </c>
      <c r="J2106">
        <v>1</v>
      </c>
      <c r="K2106" t="s">
        <v>5051</v>
      </c>
      <c r="L2106" s="7" t="str">
        <f t="shared" si="96"/>
        <v>31-40</v>
      </c>
      <c r="M2106" s="7">
        <f t="shared" si="97"/>
        <v>2020</v>
      </c>
      <c r="N2106" s="6" t="str">
        <f t="shared" si="98"/>
        <v>High</v>
      </c>
    </row>
    <row r="2107" spans="1:14" x14ac:dyDescent="0.25">
      <c r="A2107" t="s">
        <v>2116</v>
      </c>
      <c r="B2107" t="s">
        <v>5016</v>
      </c>
      <c r="C2107" t="s">
        <v>5041</v>
      </c>
      <c r="D2107">
        <v>38</v>
      </c>
      <c r="E2107" s="5">
        <v>44049</v>
      </c>
      <c r="F2107">
        <v>231</v>
      </c>
      <c r="G2107">
        <v>16</v>
      </c>
      <c r="H2107" t="s">
        <v>5045</v>
      </c>
      <c r="I2107">
        <v>63</v>
      </c>
      <c r="J2107">
        <v>0</v>
      </c>
      <c r="L2107" s="7" t="str">
        <f t="shared" si="96"/>
        <v>31-40</v>
      </c>
      <c r="M2107" s="7">
        <f t="shared" si="97"/>
        <v>2020</v>
      </c>
      <c r="N2107" s="6" t="str">
        <f t="shared" si="98"/>
        <v>Low</v>
      </c>
    </row>
    <row r="2108" spans="1:14" x14ac:dyDescent="0.25">
      <c r="A2108" t="s">
        <v>2117</v>
      </c>
      <c r="B2108" t="s">
        <v>5015</v>
      </c>
      <c r="C2108" t="s">
        <v>5040</v>
      </c>
      <c r="D2108">
        <v>25</v>
      </c>
      <c r="E2108" s="5">
        <v>44309</v>
      </c>
      <c r="F2108">
        <v>257</v>
      </c>
      <c r="G2108">
        <v>52</v>
      </c>
      <c r="H2108" t="s">
        <v>5048</v>
      </c>
      <c r="I2108">
        <v>74</v>
      </c>
      <c r="J2108">
        <v>1</v>
      </c>
      <c r="K2108" t="s">
        <v>5051</v>
      </c>
      <c r="L2108" s="7" t="str">
        <f t="shared" si="96"/>
        <v>21-30</v>
      </c>
      <c r="M2108" s="7">
        <f t="shared" si="97"/>
        <v>2021</v>
      </c>
      <c r="N2108" s="6" t="str">
        <f t="shared" si="98"/>
        <v>Medium</v>
      </c>
    </row>
    <row r="2109" spans="1:14" x14ac:dyDescent="0.25">
      <c r="A2109" t="s">
        <v>2118</v>
      </c>
      <c r="B2109" t="s">
        <v>5017</v>
      </c>
      <c r="C2109" t="s">
        <v>5042</v>
      </c>
      <c r="D2109">
        <v>37</v>
      </c>
      <c r="E2109" s="5">
        <v>44724</v>
      </c>
      <c r="F2109">
        <v>248</v>
      </c>
      <c r="G2109">
        <v>2</v>
      </c>
      <c r="H2109" t="s">
        <v>5043</v>
      </c>
      <c r="I2109">
        <v>77</v>
      </c>
      <c r="J2109">
        <v>0</v>
      </c>
      <c r="L2109" s="7" t="str">
        <f t="shared" si="96"/>
        <v>31-40</v>
      </c>
      <c r="M2109" s="7">
        <f t="shared" si="97"/>
        <v>2022</v>
      </c>
      <c r="N2109" s="6" t="str">
        <f t="shared" si="98"/>
        <v>Low</v>
      </c>
    </row>
    <row r="2110" spans="1:14" x14ac:dyDescent="0.25">
      <c r="A2110" t="s">
        <v>2119</v>
      </c>
      <c r="B2110" t="s">
        <v>5014</v>
      </c>
      <c r="C2110" t="s">
        <v>5024</v>
      </c>
      <c r="D2110">
        <v>47</v>
      </c>
      <c r="E2110" s="5">
        <v>44151</v>
      </c>
      <c r="F2110">
        <v>247</v>
      </c>
      <c r="G2110">
        <v>17</v>
      </c>
      <c r="H2110" t="s">
        <v>5046</v>
      </c>
      <c r="I2110">
        <v>100</v>
      </c>
      <c r="J2110">
        <v>1</v>
      </c>
      <c r="K2110" t="s">
        <v>5051</v>
      </c>
      <c r="L2110" s="7" t="str">
        <f t="shared" si="96"/>
        <v>41-50</v>
      </c>
      <c r="M2110" s="7">
        <f t="shared" si="97"/>
        <v>2020</v>
      </c>
      <c r="N2110" s="6" t="str">
        <f t="shared" si="98"/>
        <v>Low</v>
      </c>
    </row>
    <row r="2111" spans="1:14" x14ac:dyDescent="0.25">
      <c r="A2111" t="s">
        <v>2120</v>
      </c>
      <c r="B2111" t="s">
        <v>5012</v>
      </c>
      <c r="C2111" t="s">
        <v>5026</v>
      </c>
      <c r="D2111">
        <v>22</v>
      </c>
      <c r="E2111" s="5">
        <v>44005</v>
      </c>
      <c r="F2111">
        <v>214</v>
      </c>
      <c r="G2111">
        <v>56</v>
      </c>
      <c r="H2111" t="s">
        <v>5047</v>
      </c>
      <c r="I2111">
        <v>81</v>
      </c>
      <c r="J2111">
        <v>1</v>
      </c>
      <c r="K2111" t="s">
        <v>5051</v>
      </c>
      <c r="L2111" s="7" t="str">
        <f t="shared" si="96"/>
        <v>21-30</v>
      </c>
      <c r="M2111" s="7">
        <f t="shared" si="97"/>
        <v>2020</v>
      </c>
      <c r="N2111" s="6" t="str">
        <f t="shared" si="98"/>
        <v>Medium</v>
      </c>
    </row>
    <row r="2112" spans="1:14" x14ac:dyDescent="0.25">
      <c r="A2112" t="s">
        <v>2121</v>
      </c>
      <c r="B2112" t="s">
        <v>5014</v>
      </c>
      <c r="C2112" t="s">
        <v>5035</v>
      </c>
      <c r="D2112">
        <v>50</v>
      </c>
      <c r="E2112" s="5">
        <v>44718</v>
      </c>
      <c r="F2112">
        <v>229</v>
      </c>
      <c r="G2112">
        <v>16</v>
      </c>
      <c r="H2112" t="s">
        <v>5048</v>
      </c>
      <c r="I2112">
        <v>53</v>
      </c>
      <c r="J2112">
        <v>0</v>
      </c>
      <c r="L2112" s="7" t="str">
        <f t="shared" si="96"/>
        <v>41-50</v>
      </c>
      <c r="M2112" s="7">
        <f t="shared" si="97"/>
        <v>2022</v>
      </c>
      <c r="N2112" s="6" t="str">
        <f t="shared" si="98"/>
        <v>Low</v>
      </c>
    </row>
    <row r="2113" spans="1:14" x14ac:dyDescent="0.25">
      <c r="A2113" t="s">
        <v>2122</v>
      </c>
      <c r="B2113" t="s">
        <v>5013</v>
      </c>
      <c r="C2113" t="s">
        <v>5022</v>
      </c>
      <c r="D2113">
        <v>25</v>
      </c>
      <c r="E2113" s="5">
        <v>44625</v>
      </c>
      <c r="F2113">
        <v>223</v>
      </c>
      <c r="G2113">
        <v>6</v>
      </c>
      <c r="H2113" t="s">
        <v>5047</v>
      </c>
      <c r="I2113">
        <v>79</v>
      </c>
      <c r="J2113">
        <v>1</v>
      </c>
      <c r="K2113" t="s">
        <v>5050</v>
      </c>
      <c r="L2113" s="7" t="str">
        <f t="shared" si="96"/>
        <v>21-30</v>
      </c>
      <c r="M2113" s="7">
        <f t="shared" si="97"/>
        <v>2022</v>
      </c>
      <c r="N2113" s="6" t="str">
        <f t="shared" si="98"/>
        <v>Low</v>
      </c>
    </row>
    <row r="2114" spans="1:14" x14ac:dyDescent="0.25">
      <c r="A2114" t="s">
        <v>2123</v>
      </c>
      <c r="B2114" t="s">
        <v>5016</v>
      </c>
      <c r="C2114" t="s">
        <v>5041</v>
      </c>
      <c r="D2114">
        <v>41</v>
      </c>
      <c r="E2114" s="5">
        <v>44626</v>
      </c>
      <c r="F2114">
        <v>222</v>
      </c>
      <c r="G2114">
        <v>65</v>
      </c>
      <c r="H2114" t="s">
        <v>5044</v>
      </c>
      <c r="I2114">
        <v>80</v>
      </c>
      <c r="J2114">
        <v>0</v>
      </c>
      <c r="L2114" s="7" t="str">
        <f t="shared" si="96"/>
        <v>41-50</v>
      </c>
      <c r="M2114" s="7">
        <f t="shared" si="97"/>
        <v>2022</v>
      </c>
      <c r="N2114" s="6" t="str">
        <f t="shared" si="98"/>
        <v>High</v>
      </c>
    </row>
    <row r="2115" spans="1:14" x14ac:dyDescent="0.25">
      <c r="A2115" t="s">
        <v>2124</v>
      </c>
      <c r="B2115" t="s">
        <v>5014</v>
      </c>
      <c r="C2115" t="s">
        <v>5028</v>
      </c>
      <c r="D2115">
        <v>33</v>
      </c>
      <c r="E2115" s="5">
        <v>44588</v>
      </c>
      <c r="F2115">
        <v>212</v>
      </c>
      <c r="G2115">
        <v>39</v>
      </c>
      <c r="H2115" t="s">
        <v>5044</v>
      </c>
      <c r="I2115">
        <v>60</v>
      </c>
      <c r="J2115">
        <v>0</v>
      </c>
      <c r="L2115" s="7" t="str">
        <f t="shared" ref="L2115:L2178" si="99">IF(D2115&lt;=30,"21-30",IF(D2115&lt;=40,"31-40","41-50"))</f>
        <v>31-40</v>
      </c>
      <c r="M2115" s="7">
        <f t="shared" ref="M2115:M2178" si="100">YEAR(E2115)</f>
        <v>2022</v>
      </c>
      <c r="N2115" s="6" t="str">
        <f t="shared" ref="N2115:N2178" si="101">IF(G2115&lt;30,"Low",IF(G2115&lt;60,"Medium","High"))</f>
        <v>Medium</v>
      </c>
    </row>
    <row r="2116" spans="1:14" x14ac:dyDescent="0.25">
      <c r="A2116" t="s">
        <v>2125</v>
      </c>
      <c r="B2116" t="s">
        <v>5011</v>
      </c>
      <c r="C2116" t="s">
        <v>5019</v>
      </c>
      <c r="D2116">
        <v>45</v>
      </c>
      <c r="E2116" s="5">
        <v>44199</v>
      </c>
      <c r="F2116">
        <v>235</v>
      </c>
      <c r="G2116">
        <v>34</v>
      </c>
      <c r="H2116" t="s">
        <v>5045</v>
      </c>
      <c r="I2116">
        <v>51</v>
      </c>
      <c r="J2116">
        <v>0</v>
      </c>
      <c r="L2116" s="7" t="str">
        <f t="shared" si="99"/>
        <v>41-50</v>
      </c>
      <c r="M2116" s="7">
        <f t="shared" si="100"/>
        <v>2021</v>
      </c>
      <c r="N2116" s="6" t="str">
        <f t="shared" si="101"/>
        <v>Medium</v>
      </c>
    </row>
    <row r="2117" spans="1:14" x14ac:dyDescent="0.25">
      <c r="A2117" t="s">
        <v>2126</v>
      </c>
      <c r="B2117" t="s">
        <v>5015</v>
      </c>
      <c r="C2117" t="s">
        <v>5027</v>
      </c>
      <c r="D2117">
        <v>36</v>
      </c>
      <c r="E2117" s="5">
        <v>44514</v>
      </c>
      <c r="F2117">
        <v>221</v>
      </c>
      <c r="G2117">
        <v>78</v>
      </c>
      <c r="H2117" t="s">
        <v>5048</v>
      </c>
      <c r="I2117">
        <v>72</v>
      </c>
      <c r="J2117">
        <v>1</v>
      </c>
      <c r="K2117" t="s">
        <v>5051</v>
      </c>
      <c r="L2117" s="7" t="str">
        <f t="shared" si="99"/>
        <v>31-40</v>
      </c>
      <c r="M2117" s="7">
        <f t="shared" si="100"/>
        <v>2021</v>
      </c>
      <c r="N2117" s="6" t="str">
        <f t="shared" si="101"/>
        <v>High</v>
      </c>
    </row>
    <row r="2118" spans="1:14" x14ac:dyDescent="0.25">
      <c r="A2118" t="s">
        <v>2127</v>
      </c>
      <c r="B2118" t="s">
        <v>5015</v>
      </c>
      <c r="C2118" t="s">
        <v>5027</v>
      </c>
      <c r="D2118">
        <v>47</v>
      </c>
      <c r="E2118" s="5">
        <v>44398</v>
      </c>
      <c r="F2118">
        <v>237</v>
      </c>
      <c r="G2118">
        <v>15</v>
      </c>
      <c r="H2118" t="s">
        <v>5048</v>
      </c>
      <c r="I2118">
        <v>98</v>
      </c>
      <c r="J2118">
        <v>1</v>
      </c>
      <c r="K2118" t="s">
        <v>5051</v>
      </c>
      <c r="L2118" s="7" t="str">
        <f t="shared" si="99"/>
        <v>41-50</v>
      </c>
      <c r="M2118" s="7">
        <f t="shared" si="100"/>
        <v>2021</v>
      </c>
      <c r="N2118" s="6" t="str">
        <f t="shared" si="101"/>
        <v>Low</v>
      </c>
    </row>
    <row r="2119" spans="1:14" x14ac:dyDescent="0.25">
      <c r="A2119" t="s">
        <v>2128</v>
      </c>
      <c r="B2119" t="s">
        <v>5017</v>
      </c>
      <c r="C2119" t="s">
        <v>5037</v>
      </c>
      <c r="D2119">
        <v>46</v>
      </c>
      <c r="E2119" s="5">
        <v>44366</v>
      </c>
      <c r="F2119">
        <v>246</v>
      </c>
      <c r="G2119">
        <v>95</v>
      </c>
      <c r="H2119" t="s">
        <v>5044</v>
      </c>
      <c r="I2119">
        <v>82</v>
      </c>
      <c r="J2119">
        <v>0</v>
      </c>
      <c r="L2119" s="7" t="str">
        <f t="shared" si="99"/>
        <v>41-50</v>
      </c>
      <c r="M2119" s="7">
        <f t="shared" si="100"/>
        <v>2021</v>
      </c>
      <c r="N2119" s="6" t="str">
        <f t="shared" si="101"/>
        <v>High</v>
      </c>
    </row>
    <row r="2120" spans="1:14" x14ac:dyDescent="0.25">
      <c r="A2120" t="s">
        <v>2129</v>
      </c>
      <c r="B2120" t="s">
        <v>5013</v>
      </c>
      <c r="C2120" t="s">
        <v>5033</v>
      </c>
      <c r="D2120">
        <v>32</v>
      </c>
      <c r="E2120" s="5">
        <v>44251</v>
      </c>
      <c r="F2120">
        <v>245</v>
      </c>
      <c r="G2120">
        <v>56</v>
      </c>
      <c r="H2120" t="s">
        <v>5046</v>
      </c>
      <c r="I2120">
        <v>96</v>
      </c>
      <c r="J2120">
        <v>1</v>
      </c>
      <c r="K2120" t="s">
        <v>5049</v>
      </c>
      <c r="L2120" s="7" t="str">
        <f t="shared" si="99"/>
        <v>31-40</v>
      </c>
      <c r="M2120" s="7">
        <f t="shared" si="100"/>
        <v>2021</v>
      </c>
      <c r="N2120" s="6" t="str">
        <f t="shared" si="101"/>
        <v>Medium</v>
      </c>
    </row>
    <row r="2121" spans="1:14" x14ac:dyDescent="0.25">
      <c r="A2121" t="s">
        <v>2130</v>
      </c>
      <c r="B2121" t="s">
        <v>5013</v>
      </c>
      <c r="C2121" t="s">
        <v>5039</v>
      </c>
      <c r="D2121">
        <v>24</v>
      </c>
      <c r="E2121" s="5">
        <v>44296</v>
      </c>
      <c r="F2121">
        <v>224</v>
      </c>
      <c r="G2121">
        <v>35</v>
      </c>
      <c r="H2121" t="s">
        <v>5048</v>
      </c>
      <c r="I2121">
        <v>64</v>
      </c>
      <c r="J2121">
        <v>0</v>
      </c>
      <c r="L2121" s="7" t="str">
        <f t="shared" si="99"/>
        <v>21-30</v>
      </c>
      <c r="M2121" s="7">
        <f t="shared" si="100"/>
        <v>2021</v>
      </c>
      <c r="N2121" s="6" t="str">
        <f t="shared" si="101"/>
        <v>Medium</v>
      </c>
    </row>
    <row r="2122" spans="1:14" x14ac:dyDescent="0.25">
      <c r="A2122" t="s">
        <v>2131</v>
      </c>
      <c r="B2122" t="s">
        <v>5017</v>
      </c>
      <c r="C2122" t="s">
        <v>5042</v>
      </c>
      <c r="D2122">
        <v>22</v>
      </c>
      <c r="E2122" s="5">
        <v>43951</v>
      </c>
      <c r="F2122">
        <v>208</v>
      </c>
      <c r="G2122">
        <v>24</v>
      </c>
      <c r="H2122" t="s">
        <v>5048</v>
      </c>
      <c r="I2122">
        <v>86</v>
      </c>
      <c r="J2122">
        <v>0</v>
      </c>
      <c r="L2122" s="7" t="str">
        <f t="shared" si="99"/>
        <v>21-30</v>
      </c>
      <c r="M2122" s="7">
        <f t="shared" si="100"/>
        <v>2020</v>
      </c>
      <c r="N2122" s="6" t="str">
        <f t="shared" si="101"/>
        <v>Low</v>
      </c>
    </row>
    <row r="2123" spans="1:14" x14ac:dyDescent="0.25">
      <c r="A2123" t="s">
        <v>2132</v>
      </c>
      <c r="B2123" t="s">
        <v>5016</v>
      </c>
      <c r="C2123" t="s">
        <v>5041</v>
      </c>
      <c r="D2123">
        <v>35</v>
      </c>
      <c r="E2123" s="5">
        <v>44367</v>
      </c>
      <c r="F2123">
        <v>236</v>
      </c>
      <c r="G2123">
        <v>32</v>
      </c>
      <c r="H2123" t="s">
        <v>5043</v>
      </c>
      <c r="I2123">
        <v>50</v>
      </c>
      <c r="J2123">
        <v>0</v>
      </c>
      <c r="L2123" s="7" t="str">
        <f t="shared" si="99"/>
        <v>31-40</v>
      </c>
      <c r="M2123" s="7">
        <f t="shared" si="100"/>
        <v>2021</v>
      </c>
      <c r="N2123" s="6" t="str">
        <f t="shared" si="101"/>
        <v>Medium</v>
      </c>
    </row>
    <row r="2124" spans="1:14" x14ac:dyDescent="0.25">
      <c r="A2124" t="s">
        <v>2133</v>
      </c>
      <c r="B2124" t="s">
        <v>5013</v>
      </c>
      <c r="C2124" t="s">
        <v>5039</v>
      </c>
      <c r="D2124">
        <v>30</v>
      </c>
      <c r="E2124" s="5">
        <v>44183</v>
      </c>
      <c r="F2124">
        <v>230</v>
      </c>
      <c r="G2124">
        <v>100</v>
      </c>
      <c r="H2124" t="s">
        <v>5045</v>
      </c>
      <c r="I2124">
        <v>64</v>
      </c>
      <c r="J2124">
        <v>1</v>
      </c>
      <c r="K2124" t="s">
        <v>5049</v>
      </c>
      <c r="L2124" s="7" t="str">
        <f t="shared" si="99"/>
        <v>21-30</v>
      </c>
      <c r="M2124" s="7">
        <f t="shared" si="100"/>
        <v>2020</v>
      </c>
      <c r="N2124" s="6" t="str">
        <f t="shared" si="101"/>
        <v>High</v>
      </c>
    </row>
    <row r="2125" spans="1:14" x14ac:dyDescent="0.25">
      <c r="A2125" t="s">
        <v>2134</v>
      </c>
      <c r="B2125" t="s">
        <v>5014</v>
      </c>
      <c r="C2125" t="s">
        <v>5028</v>
      </c>
      <c r="D2125">
        <v>24</v>
      </c>
      <c r="E2125" s="5">
        <v>44242</v>
      </c>
      <c r="F2125">
        <v>229</v>
      </c>
      <c r="G2125">
        <v>43</v>
      </c>
      <c r="H2125" t="s">
        <v>5044</v>
      </c>
      <c r="I2125">
        <v>96</v>
      </c>
      <c r="J2125">
        <v>1</v>
      </c>
      <c r="K2125" t="s">
        <v>5051</v>
      </c>
      <c r="L2125" s="7" t="str">
        <f t="shared" si="99"/>
        <v>21-30</v>
      </c>
      <c r="M2125" s="7">
        <f t="shared" si="100"/>
        <v>2021</v>
      </c>
      <c r="N2125" s="6" t="str">
        <f t="shared" si="101"/>
        <v>Medium</v>
      </c>
    </row>
    <row r="2126" spans="1:14" x14ac:dyDescent="0.25">
      <c r="A2126" t="s">
        <v>2135</v>
      </c>
      <c r="B2126" t="s">
        <v>5018</v>
      </c>
      <c r="C2126" t="s">
        <v>5032</v>
      </c>
      <c r="D2126">
        <v>39</v>
      </c>
      <c r="E2126" s="5">
        <v>44366</v>
      </c>
      <c r="F2126">
        <v>256</v>
      </c>
      <c r="G2126">
        <v>94</v>
      </c>
      <c r="H2126" t="s">
        <v>5047</v>
      </c>
      <c r="I2126">
        <v>90</v>
      </c>
      <c r="J2126">
        <v>1</v>
      </c>
      <c r="K2126" t="s">
        <v>5050</v>
      </c>
      <c r="L2126" s="7" t="str">
        <f t="shared" si="99"/>
        <v>31-40</v>
      </c>
      <c r="M2126" s="7">
        <f t="shared" si="100"/>
        <v>2021</v>
      </c>
      <c r="N2126" s="6" t="str">
        <f t="shared" si="101"/>
        <v>High</v>
      </c>
    </row>
    <row r="2127" spans="1:14" x14ac:dyDescent="0.25">
      <c r="A2127" t="s">
        <v>2136</v>
      </c>
      <c r="B2127" t="s">
        <v>5013</v>
      </c>
      <c r="C2127" t="s">
        <v>5022</v>
      </c>
      <c r="D2127">
        <v>43</v>
      </c>
      <c r="E2127" s="5">
        <v>44072</v>
      </c>
      <c r="F2127">
        <v>245</v>
      </c>
      <c r="G2127">
        <v>75</v>
      </c>
      <c r="H2127" t="s">
        <v>5044</v>
      </c>
      <c r="I2127">
        <v>93</v>
      </c>
      <c r="J2127">
        <v>1</v>
      </c>
      <c r="K2127" t="s">
        <v>5050</v>
      </c>
      <c r="L2127" s="7" t="str">
        <f t="shared" si="99"/>
        <v>41-50</v>
      </c>
      <c r="M2127" s="7">
        <f t="shared" si="100"/>
        <v>2020</v>
      </c>
      <c r="N2127" s="6" t="str">
        <f t="shared" si="101"/>
        <v>High</v>
      </c>
    </row>
    <row r="2128" spans="1:14" x14ac:dyDescent="0.25">
      <c r="A2128" t="s">
        <v>2137</v>
      </c>
      <c r="B2128" t="s">
        <v>5012</v>
      </c>
      <c r="C2128" t="s">
        <v>5026</v>
      </c>
      <c r="D2128">
        <v>48</v>
      </c>
      <c r="E2128" s="5">
        <v>44905</v>
      </c>
      <c r="F2128">
        <v>227</v>
      </c>
      <c r="G2128">
        <v>61</v>
      </c>
      <c r="H2128" t="s">
        <v>5047</v>
      </c>
      <c r="I2128">
        <v>71</v>
      </c>
      <c r="J2128">
        <v>1</v>
      </c>
      <c r="K2128" t="s">
        <v>5051</v>
      </c>
      <c r="L2128" s="7" t="str">
        <f t="shared" si="99"/>
        <v>41-50</v>
      </c>
      <c r="M2128" s="7">
        <f t="shared" si="100"/>
        <v>2022</v>
      </c>
      <c r="N2128" s="6" t="str">
        <f t="shared" si="101"/>
        <v>High</v>
      </c>
    </row>
    <row r="2129" spans="1:14" x14ac:dyDescent="0.25">
      <c r="A2129" t="s">
        <v>2138</v>
      </c>
      <c r="B2129" t="s">
        <v>5016</v>
      </c>
      <c r="C2129" t="s">
        <v>5041</v>
      </c>
      <c r="D2129">
        <v>40</v>
      </c>
      <c r="E2129" s="5">
        <v>44620</v>
      </c>
      <c r="F2129">
        <v>251</v>
      </c>
      <c r="G2129">
        <v>32</v>
      </c>
      <c r="H2129" t="s">
        <v>5045</v>
      </c>
      <c r="I2129">
        <v>59</v>
      </c>
      <c r="J2129">
        <v>0</v>
      </c>
      <c r="L2129" s="7" t="str">
        <f t="shared" si="99"/>
        <v>31-40</v>
      </c>
      <c r="M2129" s="7">
        <f t="shared" si="100"/>
        <v>2022</v>
      </c>
      <c r="N2129" s="6" t="str">
        <f t="shared" si="101"/>
        <v>Medium</v>
      </c>
    </row>
    <row r="2130" spans="1:14" x14ac:dyDescent="0.25">
      <c r="A2130" t="s">
        <v>2139</v>
      </c>
      <c r="B2130" t="s">
        <v>5012</v>
      </c>
      <c r="C2130" t="s">
        <v>5026</v>
      </c>
      <c r="D2130">
        <v>36</v>
      </c>
      <c r="E2130" s="5">
        <v>44001</v>
      </c>
      <c r="F2130">
        <v>209</v>
      </c>
      <c r="G2130">
        <v>12</v>
      </c>
      <c r="H2130" t="s">
        <v>5046</v>
      </c>
      <c r="I2130">
        <v>84</v>
      </c>
      <c r="J2130">
        <v>1</v>
      </c>
      <c r="K2130" t="s">
        <v>5051</v>
      </c>
      <c r="L2130" s="7" t="str">
        <f t="shared" si="99"/>
        <v>31-40</v>
      </c>
      <c r="M2130" s="7">
        <f t="shared" si="100"/>
        <v>2020</v>
      </c>
      <c r="N2130" s="6" t="str">
        <f t="shared" si="101"/>
        <v>Low</v>
      </c>
    </row>
    <row r="2131" spans="1:14" x14ac:dyDescent="0.25">
      <c r="A2131" t="s">
        <v>2140</v>
      </c>
      <c r="B2131" t="s">
        <v>5016</v>
      </c>
      <c r="C2131" t="s">
        <v>5031</v>
      </c>
      <c r="D2131">
        <v>40</v>
      </c>
      <c r="E2131" s="5">
        <v>44588</v>
      </c>
      <c r="F2131">
        <v>219</v>
      </c>
      <c r="G2131">
        <v>10</v>
      </c>
      <c r="H2131" t="s">
        <v>5043</v>
      </c>
      <c r="I2131">
        <v>60</v>
      </c>
      <c r="J2131">
        <v>1</v>
      </c>
      <c r="K2131" t="s">
        <v>5050</v>
      </c>
      <c r="L2131" s="7" t="str">
        <f t="shared" si="99"/>
        <v>31-40</v>
      </c>
      <c r="M2131" s="7">
        <f t="shared" si="100"/>
        <v>2022</v>
      </c>
      <c r="N2131" s="6" t="str">
        <f t="shared" si="101"/>
        <v>Low</v>
      </c>
    </row>
    <row r="2132" spans="1:14" x14ac:dyDescent="0.25">
      <c r="A2132" t="s">
        <v>2141</v>
      </c>
      <c r="B2132" t="s">
        <v>5011</v>
      </c>
      <c r="C2132" t="s">
        <v>5023</v>
      </c>
      <c r="D2132">
        <v>50</v>
      </c>
      <c r="E2132" s="5">
        <v>44869</v>
      </c>
      <c r="F2132">
        <v>227</v>
      </c>
      <c r="G2132">
        <v>51</v>
      </c>
      <c r="H2132" t="s">
        <v>5048</v>
      </c>
      <c r="I2132">
        <v>59</v>
      </c>
      <c r="J2132">
        <v>1</v>
      </c>
      <c r="K2132" t="s">
        <v>5051</v>
      </c>
      <c r="L2132" s="7" t="str">
        <f t="shared" si="99"/>
        <v>41-50</v>
      </c>
      <c r="M2132" s="7">
        <f t="shared" si="100"/>
        <v>2022</v>
      </c>
      <c r="N2132" s="6" t="str">
        <f t="shared" si="101"/>
        <v>Medium</v>
      </c>
    </row>
    <row r="2133" spans="1:14" x14ac:dyDescent="0.25">
      <c r="A2133" t="s">
        <v>2142</v>
      </c>
      <c r="B2133" t="s">
        <v>5017</v>
      </c>
      <c r="C2133" t="s">
        <v>5042</v>
      </c>
      <c r="D2133">
        <v>33</v>
      </c>
      <c r="E2133" s="5">
        <v>44806</v>
      </c>
      <c r="F2133">
        <v>219</v>
      </c>
      <c r="G2133">
        <v>30</v>
      </c>
      <c r="H2133" t="s">
        <v>5048</v>
      </c>
      <c r="I2133">
        <v>81</v>
      </c>
      <c r="J2133">
        <v>1</v>
      </c>
      <c r="K2133" t="s">
        <v>5050</v>
      </c>
      <c r="L2133" s="7" t="str">
        <f t="shared" si="99"/>
        <v>31-40</v>
      </c>
      <c r="M2133" s="7">
        <f t="shared" si="100"/>
        <v>2022</v>
      </c>
      <c r="N2133" s="6" t="str">
        <f t="shared" si="101"/>
        <v>Medium</v>
      </c>
    </row>
    <row r="2134" spans="1:14" x14ac:dyDescent="0.25">
      <c r="A2134" t="s">
        <v>2143</v>
      </c>
      <c r="B2134" t="s">
        <v>5012</v>
      </c>
      <c r="C2134" t="s">
        <v>5034</v>
      </c>
      <c r="D2134">
        <v>35</v>
      </c>
      <c r="E2134" s="5">
        <v>44058</v>
      </c>
      <c r="F2134">
        <v>215</v>
      </c>
      <c r="G2134">
        <v>36</v>
      </c>
      <c r="H2134" t="s">
        <v>5043</v>
      </c>
      <c r="I2134">
        <v>89</v>
      </c>
      <c r="J2134">
        <v>0</v>
      </c>
      <c r="L2134" s="7" t="str">
        <f t="shared" si="99"/>
        <v>31-40</v>
      </c>
      <c r="M2134" s="7">
        <f t="shared" si="100"/>
        <v>2020</v>
      </c>
      <c r="N2134" s="6" t="str">
        <f t="shared" si="101"/>
        <v>Medium</v>
      </c>
    </row>
    <row r="2135" spans="1:14" x14ac:dyDescent="0.25">
      <c r="A2135" t="s">
        <v>2144</v>
      </c>
      <c r="B2135" t="s">
        <v>5015</v>
      </c>
      <c r="C2135" t="s">
        <v>5027</v>
      </c>
      <c r="D2135">
        <v>41</v>
      </c>
      <c r="E2135" s="5">
        <v>44593</v>
      </c>
      <c r="F2135">
        <v>237</v>
      </c>
      <c r="G2135">
        <v>48</v>
      </c>
      <c r="H2135" t="s">
        <v>5045</v>
      </c>
      <c r="I2135">
        <v>56</v>
      </c>
      <c r="J2135">
        <v>0</v>
      </c>
      <c r="L2135" s="7" t="str">
        <f t="shared" si="99"/>
        <v>41-50</v>
      </c>
      <c r="M2135" s="7">
        <f t="shared" si="100"/>
        <v>2022</v>
      </c>
      <c r="N2135" s="6" t="str">
        <f t="shared" si="101"/>
        <v>Medium</v>
      </c>
    </row>
    <row r="2136" spans="1:14" x14ac:dyDescent="0.25">
      <c r="A2136" t="s">
        <v>2145</v>
      </c>
      <c r="B2136" t="s">
        <v>5011</v>
      </c>
      <c r="C2136" t="s">
        <v>5020</v>
      </c>
      <c r="D2136">
        <v>22</v>
      </c>
      <c r="E2136" s="5">
        <v>44774</v>
      </c>
      <c r="F2136">
        <v>234</v>
      </c>
      <c r="G2136">
        <v>54</v>
      </c>
      <c r="H2136" t="s">
        <v>5048</v>
      </c>
      <c r="I2136">
        <v>55</v>
      </c>
      <c r="J2136">
        <v>0</v>
      </c>
      <c r="L2136" s="7" t="str">
        <f t="shared" si="99"/>
        <v>21-30</v>
      </c>
      <c r="M2136" s="7">
        <f t="shared" si="100"/>
        <v>2022</v>
      </c>
      <c r="N2136" s="6" t="str">
        <f t="shared" si="101"/>
        <v>Medium</v>
      </c>
    </row>
    <row r="2137" spans="1:14" x14ac:dyDescent="0.25">
      <c r="A2137" t="s">
        <v>2146</v>
      </c>
      <c r="B2137" t="s">
        <v>5017</v>
      </c>
      <c r="C2137" t="s">
        <v>5030</v>
      </c>
      <c r="D2137">
        <v>37</v>
      </c>
      <c r="E2137" s="5">
        <v>44746</v>
      </c>
      <c r="F2137">
        <v>202</v>
      </c>
      <c r="G2137">
        <v>17</v>
      </c>
      <c r="H2137" t="s">
        <v>5047</v>
      </c>
      <c r="I2137">
        <v>73</v>
      </c>
      <c r="J2137">
        <v>1</v>
      </c>
      <c r="K2137" t="s">
        <v>5050</v>
      </c>
      <c r="L2137" s="7" t="str">
        <f t="shared" si="99"/>
        <v>31-40</v>
      </c>
      <c r="M2137" s="7">
        <f t="shared" si="100"/>
        <v>2022</v>
      </c>
      <c r="N2137" s="6" t="str">
        <f t="shared" si="101"/>
        <v>Low</v>
      </c>
    </row>
    <row r="2138" spans="1:14" x14ac:dyDescent="0.25">
      <c r="A2138" t="s">
        <v>2147</v>
      </c>
      <c r="B2138" t="s">
        <v>5011</v>
      </c>
      <c r="C2138" t="s">
        <v>5019</v>
      </c>
      <c r="D2138">
        <v>27</v>
      </c>
      <c r="E2138" s="5">
        <v>44013</v>
      </c>
      <c r="F2138">
        <v>219</v>
      </c>
      <c r="G2138">
        <v>42</v>
      </c>
      <c r="H2138" t="s">
        <v>5045</v>
      </c>
      <c r="I2138">
        <v>52</v>
      </c>
      <c r="J2138">
        <v>0</v>
      </c>
      <c r="L2138" s="7" t="str">
        <f t="shared" si="99"/>
        <v>21-30</v>
      </c>
      <c r="M2138" s="7">
        <f t="shared" si="100"/>
        <v>2020</v>
      </c>
      <c r="N2138" s="6" t="str">
        <f t="shared" si="101"/>
        <v>Medium</v>
      </c>
    </row>
    <row r="2139" spans="1:14" x14ac:dyDescent="0.25">
      <c r="A2139" t="s">
        <v>2148</v>
      </c>
      <c r="B2139" t="s">
        <v>5017</v>
      </c>
      <c r="C2139" t="s">
        <v>5037</v>
      </c>
      <c r="D2139">
        <v>22</v>
      </c>
      <c r="E2139" s="5">
        <v>44086</v>
      </c>
      <c r="F2139">
        <v>259</v>
      </c>
      <c r="G2139">
        <v>24</v>
      </c>
      <c r="H2139" t="s">
        <v>5043</v>
      </c>
      <c r="I2139">
        <v>75</v>
      </c>
      <c r="J2139">
        <v>1</v>
      </c>
      <c r="K2139" t="s">
        <v>5049</v>
      </c>
      <c r="L2139" s="7" t="str">
        <f t="shared" si="99"/>
        <v>21-30</v>
      </c>
      <c r="M2139" s="7">
        <f t="shared" si="100"/>
        <v>2020</v>
      </c>
      <c r="N2139" s="6" t="str">
        <f t="shared" si="101"/>
        <v>Low</v>
      </c>
    </row>
    <row r="2140" spans="1:14" x14ac:dyDescent="0.25">
      <c r="A2140" t="s">
        <v>2149</v>
      </c>
      <c r="B2140" t="s">
        <v>5018</v>
      </c>
      <c r="C2140" t="s">
        <v>5032</v>
      </c>
      <c r="D2140">
        <v>31</v>
      </c>
      <c r="E2140" s="5">
        <v>44297</v>
      </c>
      <c r="F2140">
        <v>253</v>
      </c>
      <c r="G2140">
        <v>67</v>
      </c>
      <c r="H2140" t="s">
        <v>5045</v>
      </c>
      <c r="I2140">
        <v>89</v>
      </c>
      <c r="J2140">
        <v>1</v>
      </c>
      <c r="K2140" t="s">
        <v>5049</v>
      </c>
      <c r="L2140" s="7" t="str">
        <f t="shared" si="99"/>
        <v>31-40</v>
      </c>
      <c r="M2140" s="7">
        <f t="shared" si="100"/>
        <v>2021</v>
      </c>
      <c r="N2140" s="6" t="str">
        <f t="shared" si="101"/>
        <v>High</v>
      </c>
    </row>
    <row r="2141" spans="1:14" x14ac:dyDescent="0.25">
      <c r="A2141" t="s">
        <v>2150</v>
      </c>
      <c r="B2141" t="s">
        <v>5011</v>
      </c>
      <c r="C2141" t="s">
        <v>5023</v>
      </c>
      <c r="D2141">
        <v>41</v>
      </c>
      <c r="E2141" s="5">
        <v>44055</v>
      </c>
      <c r="F2141">
        <v>216</v>
      </c>
      <c r="G2141">
        <v>20</v>
      </c>
      <c r="H2141" t="s">
        <v>5046</v>
      </c>
      <c r="I2141">
        <v>99</v>
      </c>
      <c r="J2141">
        <v>0</v>
      </c>
      <c r="L2141" s="7" t="str">
        <f t="shared" si="99"/>
        <v>41-50</v>
      </c>
      <c r="M2141" s="7">
        <f t="shared" si="100"/>
        <v>2020</v>
      </c>
      <c r="N2141" s="6" t="str">
        <f t="shared" si="101"/>
        <v>Low</v>
      </c>
    </row>
    <row r="2142" spans="1:14" x14ac:dyDescent="0.25">
      <c r="A2142" t="s">
        <v>2151</v>
      </c>
      <c r="B2142" t="s">
        <v>5014</v>
      </c>
      <c r="C2142" t="s">
        <v>5024</v>
      </c>
      <c r="D2142">
        <v>29</v>
      </c>
      <c r="E2142" s="5">
        <v>44222</v>
      </c>
      <c r="F2142">
        <v>218</v>
      </c>
      <c r="G2142">
        <v>4</v>
      </c>
      <c r="H2142" t="s">
        <v>5048</v>
      </c>
      <c r="I2142">
        <v>71</v>
      </c>
      <c r="J2142">
        <v>0</v>
      </c>
      <c r="L2142" s="7" t="str">
        <f t="shared" si="99"/>
        <v>21-30</v>
      </c>
      <c r="M2142" s="7">
        <f t="shared" si="100"/>
        <v>2021</v>
      </c>
      <c r="N2142" s="6" t="str">
        <f t="shared" si="101"/>
        <v>Low</v>
      </c>
    </row>
    <row r="2143" spans="1:14" x14ac:dyDescent="0.25">
      <c r="A2143" t="s">
        <v>2152</v>
      </c>
      <c r="B2143" t="s">
        <v>5014</v>
      </c>
      <c r="C2143" t="s">
        <v>5035</v>
      </c>
      <c r="D2143">
        <v>33</v>
      </c>
      <c r="E2143" s="5">
        <v>43953</v>
      </c>
      <c r="F2143">
        <v>232</v>
      </c>
      <c r="G2143">
        <v>39</v>
      </c>
      <c r="H2143" t="s">
        <v>5047</v>
      </c>
      <c r="I2143">
        <v>91</v>
      </c>
      <c r="J2143">
        <v>1</v>
      </c>
      <c r="K2143" t="s">
        <v>5051</v>
      </c>
      <c r="L2143" s="7" t="str">
        <f t="shared" si="99"/>
        <v>31-40</v>
      </c>
      <c r="M2143" s="7">
        <f t="shared" si="100"/>
        <v>2020</v>
      </c>
      <c r="N2143" s="6" t="str">
        <f t="shared" si="101"/>
        <v>Medium</v>
      </c>
    </row>
    <row r="2144" spans="1:14" x14ac:dyDescent="0.25">
      <c r="A2144" t="s">
        <v>2153</v>
      </c>
      <c r="B2144" t="s">
        <v>5012</v>
      </c>
      <c r="C2144" t="s">
        <v>5034</v>
      </c>
      <c r="D2144">
        <v>43</v>
      </c>
      <c r="E2144" s="5">
        <v>44593</v>
      </c>
      <c r="F2144">
        <v>213</v>
      </c>
      <c r="G2144">
        <v>30</v>
      </c>
      <c r="H2144" t="s">
        <v>5048</v>
      </c>
      <c r="I2144">
        <v>59</v>
      </c>
      <c r="J2144">
        <v>0</v>
      </c>
      <c r="L2144" s="7" t="str">
        <f t="shared" si="99"/>
        <v>41-50</v>
      </c>
      <c r="M2144" s="7">
        <f t="shared" si="100"/>
        <v>2022</v>
      </c>
      <c r="N2144" s="6" t="str">
        <f t="shared" si="101"/>
        <v>Medium</v>
      </c>
    </row>
    <row r="2145" spans="1:14" x14ac:dyDescent="0.25">
      <c r="A2145" t="s">
        <v>2154</v>
      </c>
      <c r="B2145" t="s">
        <v>5017</v>
      </c>
      <c r="C2145" t="s">
        <v>5030</v>
      </c>
      <c r="D2145">
        <v>23</v>
      </c>
      <c r="E2145" s="5">
        <v>44326</v>
      </c>
      <c r="F2145">
        <v>256</v>
      </c>
      <c r="G2145">
        <v>15</v>
      </c>
      <c r="H2145" t="s">
        <v>5043</v>
      </c>
      <c r="I2145">
        <v>56</v>
      </c>
      <c r="J2145">
        <v>1</v>
      </c>
      <c r="K2145" t="s">
        <v>5049</v>
      </c>
      <c r="L2145" s="7" t="str">
        <f t="shared" si="99"/>
        <v>21-30</v>
      </c>
      <c r="M2145" s="7">
        <f t="shared" si="100"/>
        <v>2021</v>
      </c>
      <c r="N2145" s="6" t="str">
        <f t="shared" si="101"/>
        <v>Low</v>
      </c>
    </row>
    <row r="2146" spans="1:14" x14ac:dyDescent="0.25">
      <c r="A2146" t="s">
        <v>2155</v>
      </c>
      <c r="B2146" t="s">
        <v>5013</v>
      </c>
      <c r="C2146" t="s">
        <v>5022</v>
      </c>
      <c r="D2146">
        <v>24</v>
      </c>
      <c r="E2146" s="5">
        <v>44638</v>
      </c>
      <c r="F2146">
        <v>249</v>
      </c>
      <c r="G2146">
        <v>42</v>
      </c>
      <c r="H2146" t="s">
        <v>5046</v>
      </c>
      <c r="I2146">
        <v>70</v>
      </c>
      <c r="J2146">
        <v>0</v>
      </c>
      <c r="L2146" s="7" t="str">
        <f t="shared" si="99"/>
        <v>21-30</v>
      </c>
      <c r="M2146" s="7">
        <f t="shared" si="100"/>
        <v>2022</v>
      </c>
      <c r="N2146" s="6" t="str">
        <f t="shared" si="101"/>
        <v>Medium</v>
      </c>
    </row>
    <row r="2147" spans="1:14" x14ac:dyDescent="0.25">
      <c r="A2147" t="s">
        <v>2156</v>
      </c>
      <c r="B2147" t="s">
        <v>5014</v>
      </c>
      <c r="C2147" t="s">
        <v>5035</v>
      </c>
      <c r="D2147">
        <v>35</v>
      </c>
      <c r="E2147" s="5">
        <v>44802</v>
      </c>
      <c r="F2147">
        <v>259</v>
      </c>
      <c r="G2147">
        <v>82</v>
      </c>
      <c r="H2147" t="s">
        <v>5046</v>
      </c>
      <c r="I2147">
        <v>92</v>
      </c>
      <c r="J2147">
        <v>1</v>
      </c>
      <c r="K2147" t="s">
        <v>5050</v>
      </c>
      <c r="L2147" s="7" t="str">
        <f t="shared" si="99"/>
        <v>31-40</v>
      </c>
      <c r="M2147" s="7">
        <f t="shared" si="100"/>
        <v>2022</v>
      </c>
      <c r="N2147" s="6" t="str">
        <f t="shared" si="101"/>
        <v>High</v>
      </c>
    </row>
    <row r="2148" spans="1:14" x14ac:dyDescent="0.25">
      <c r="A2148" t="s">
        <v>2157</v>
      </c>
      <c r="B2148" t="s">
        <v>5012</v>
      </c>
      <c r="C2148" t="s">
        <v>5034</v>
      </c>
      <c r="D2148">
        <v>42</v>
      </c>
      <c r="E2148" s="5">
        <v>44893</v>
      </c>
      <c r="F2148">
        <v>223</v>
      </c>
      <c r="G2148">
        <v>20</v>
      </c>
      <c r="H2148" t="s">
        <v>5048</v>
      </c>
      <c r="I2148">
        <v>62</v>
      </c>
      <c r="J2148">
        <v>1</v>
      </c>
      <c r="K2148" t="s">
        <v>5049</v>
      </c>
      <c r="L2148" s="7" t="str">
        <f t="shared" si="99"/>
        <v>41-50</v>
      </c>
      <c r="M2148" s="7">
        <f t="shared" si="100"/>
        <v>2022</v>
      </c>
      <c r="N2148" s="6" t="str">
        <f t="shared" si="101"/>
        <v>Low</v>
      </c>
    </row>
    <row r="2149" spans="1:14" x14ac:dyDescent="0.25">
      <c r="A2149" t="s">
        <v>2158</v>
      </c>
      <c r="B2149" t="s">
        <v>5017</v>
      </c>
      <c r="C2149" t="s">
        <v>5030</v>
      </c>
      <c r="D2149">
        <v>48</v>
      </c>
      <c r="E2149" s="5">
        <v>44054</v>
      </c>
      <c r="F2149">
        <v>251</v>
      </c>
      <c r="G2149">
        <v>32</v>
      </c>
      <c r="H2149" t="s">
        <v>5048</v>
      </c>
      <c r="I2149">
        <v>61</v>
      </c>
      <c r="J2149">
        <v>1</v>
      </c>
      <c r="K2149" t="s">
        <v>5051</v>
      </c>
      <c r="L2149" s="7" t="str">
        <f t="shared" si="99"/>
        <v>41-50</v>
      </c>
      <c r="M2149" s="7">
        <f t="shared" si="100"/>
        <v>2020</v>
      </c>
      <c r="N2149" s="6" t="str">
        <f t="shared" si="101"/>
        <v>Medium</v>
      </c>
    </row>
    <row r="2150" spans="1:14" x14ac:dyDescent="0.25">
      <c r="A2150" t="s">
        <v>2159</v>
      </c>
      <c r="B2150" t="s">
        <v>5016</v>
      </c>
      <c r="C2150" t="s">
        <v>5029</v>
      </c>
      <c r="D2150">
        <v>49</v>
      </c>
      <c r="E2150" s="5">
        <v>44596</v>
      </c>
      <c r="F2150">
        <v>228</v>
      </c>
      <c r="G2150">
        <v>17</v>
      </c>
      <c r="H2150" t="s">
        <v>5047</v>
      </c>
      <c r="I2150">
        <v>97</v>
      </c>
      <c r="J2150">
        <v>1</v>
      </c>
      <c r="K2150" t="s">
        <v>5050</v>
      </c>
      <c r="L2150" s="7" t="str">
        <f t="shared" si="99"/>
        <v>41-50</v>
      </c>
      <c r="M2150" s="7">
        <f t="shared" si="100"/>
        <v>2022</v>
      </c>
      <c r="N2150" s="6" t="str">
        <f t="shared" si="101"/>
        <v>Low</v>
      </c>
    </row>
    <row r="2151" spans="1:14" x14ac:dyDescent="0.25">
      <c r="A2151" t="s">
        <v>2160</v>
      </c>
      <c r="B2151" t="s">
        <v>5015</v>
      </c>
      <c r="C2151" t="s">
        <v>5025</v>
      </c>
      <c r="D2151">
        <v>49</v>
      </c>
      <c r="E2151" s="5">
        <v>44211</v>
      </c>
      <c r="F2151">
        <v>211</v>
      </c>
      <c r="G2151">
        <v>0</v>
      </c>
      <c r="H2151" t="s">
        <v>5043</v>
      </c>
      <c r="I2151">
        <v>66</v>
      </c>
      <c r="J2151">
        <v>1</v>
      </c>
      <c r="K2151" t="s">
        <v>5049</v>
      </c>
      <c r="L2151" s="7" t="str">
        <f t="shared" si="99"/>
        <v>41-50</v>
      </c>
      <c r="M2151" s="7">
        <f t="shared" si="100"/>
        <v>2021</v>
      </c>
      <c r="N2151" s="6" t="str">
        <f t="shared" si="101"/>
        <v>Low</v>
      </c>
    </row>
    <row r="2152" spans="1:14" x14ac:dyDescent="0.25">
      <c r="A2152" t="s">
        <v>2161</v>
      </c>
      <c r="B2152" t="s">
        <v>5014</v>
      </c>
      <c r="C2152" t="s">
        <v>5035</v>
      </c>
      <c r="D2152">
        <v>26</v>
      </c>
      <c r="E2152" s="5">
        <v>44884</v>
      </c>
      <c r="F2152">
        <v>256</v>
      </c>
      <c r="G2152">
        <v>17</v>
      </c>
      <c r="H2152" t="s">
        <v>5043</v>
      </c>
      <c r="I2152">
        <v>82</v>
      </c>
      <c r="J2152">
        <v>1</v>
      </c>
      <c r="K2152" t="s">
        <v>5051</v>
      </c>
      <c r="L2152" s="7" t="str">
        <f t="shared" si="99"/>
        <v>21-30</v>
      </c>
      <c r="M2152" s="7">
        <f t="shared" si="100"/>
        <v>2022</v>
      </c>
      <c r="N2152" s="6" t="str">
        <f t="shared" si="101"/>
        <v>Low</v>
      </c>
    </row>
    <row r="2153" spans="1:14" x14ac:dyDescent="0.25">
      <c r="A2153" t="s">
        <v>2162</v>
      </c>
      <c r="B2153" t="s">
        <v>5012</v>
      </c>
      <c r="C2153" t="s">
        <v>5021</v>
      </c>
      <c r="D2153">
        <v>27</v>
      </c>
      <c r="E2153" s="5">
        <v>44500</v>
      </c>
      <c r="F2153">
        <v>202</v>
      </c>
      <c r="G2153">
        <v>98</v>
      </c>
      <c r="H2153" t="s">
        <v>5045</v>
      </c>
      <c r="I2153">
        <v>90</v>
      </c>
      <c r="J2153">
        <v>1</v>
      </c>
      <c r="K2153" t="s">
        <v>5050</v>
      </c>
      <c r="L2153" s="7" t="str">
        <f t="shared" si="99"/>
        <v>21-30</v>
      </c>
      <c r="M2153" s="7">
        <f t="shared" si="100"/>
        <v>2021</v>
      </c>
      <c r="N2153" s="6" t="str">
        <f t="shared" si="101"/>
        <v>High</v>
      </c>
    </row>
    <row r="2154" spans="1:14" x14ac:dyDescent="0.25">
      <c r="A2154" t="s">
        <v>2163</v>
      </c>
      <c r="B2154" t="s">
        <v>5015</v>
      </c>
      <c r="C2154" t="s">
        <v>5025</v>
      </c>
      <c r="D2154">
        <v>33</v>
      </c>
      <c r="E2154" s="5">
        <v>44582</v>
      </c>
      <c r="F2154">
        <v>200</v>
      </c>
      <c r="G2154">
        <v>13</v>
      </c>
      <c r="H2154" t="s">
        <v>5048</v>
      </c>
      <c r="I2154">
        <v>99</v>
      </c>
      <c r="J2154">
        <v>0</v>
      </c>
      <c r="L2154" s="7" t="str">
        <f t="shared" si="99"/>
        <v>31-40</v>
      </c>
      <c r="M2154" s="7">
        <f t="shared" si="100"/>
        <v>2022</v>
      </c>
      <c r="N2154" s="6" t="str">
        <f t="shared" si="101"/>
        <v>Low</v>
      </c>
    </row>
    <row r="2155" spans="1:14" x14ac:dyDescent="0.25">
      <c r="A2155" t="s">
        <v>2164</v>
      </c>
      <c r="B2155" t="s">
        <v>5012</v>
      </c>
      <c r="C2155" t="s">
        <v>5026</v>
      </c>
      <c r="D2155">
        <v>32</v>
      </c>
      <c r="E2155" s="5">
        <v>44231</v>
      </c>
      <c r="F2155">
        <v>242</v>
      </c>
      <c r="G2155">
        <v>94</v>
      </c>
      <c r="H2155" t="s">
        <v>5046</v>
      </c>
      <c r="I2155">
        <v>82</v>
      </c>
      <c r="J2155">
        <v>1</v>
      </c>
      <c r="K2155" t="s">
        <v>5050</v>
      </c>
      <c r="L2155" s="7" t="str">
        <f t="shared" si="99"/>
        <v>31-40</v>
      </c>
      <c r="M2155" s="7">
        <f t="shared" si="100"/>
        <v>2021</v>
      </c>
      <c r="N2155" s="6" t="str">
        <f t="shared" si="101"/>
        <v>High</v>
      </c>
    </row>
    <row r="2156" spans="1:14" x14ac:dyDescent="0.25">
      <c r="A2156" t="s">
        <v>2165</v>
      </c>
      <c r="B2156" t="s">
        <v>5016</v>
      </c>
      <c r="C2156" t="s">
        <v>5029</v>
      </c>
      <c r="D2156">
        <v>40</v>
      </c>
      <c r="E2156" s="5">
        <v>44300</v>
      </c>
      <c r="F2156">
        <v>259</v>
      </c>
      <c r="G2156">
        <v>78</v>
      </c>
      <c r="H2156" t="s">
        <v>5043</v>
      </c>
      <c r="I2156">
        <v>77</v>
      </c>
      <c r="J2156">
        <v>0</v>
      </c>
      <c r="L2156" s="7" t="str">
        <f t="shared" si="99"/>
        <v>31-40</v>
      </c>
      <c r="M2156" s="7">
        <f t="shared" si="100"/>
        <v>2021</v>
      </c>
      <c r="N2156" s="6" t="str">
        <f t="shared" si="101"/>
        <v>High</v>
      </c>
    </row>
    <row r="2157" spans="1:14" x14ac:dyDescent="0.25">
      <c r="A2157" t="s">
        <v>2166</v>
      </c>
      <c r="B2157" t="s">
        <v>5014</v>
      </c>
      <c r="C2157" t="s">
        <v>5024</v>
      </c>
      <c r="D2157">
        <v>40</v>
      </c>
      <c r="E2157" s="5">
        <v>44367</v>
      </c>
      <c r="F2157">
        <v>218</v>
      </c>
      <c r="G2157">
        <v>68</v>
      </c>
      <c r="H2157" t="s">
        <v>5048</v>
      </c>
      <c r="I2157">
        <v>52</v>
      </c>
      <c r="J2157">
        <v>1</v>
      </c>
      <c r="K2157" t="s">
        <v>5051</v>
      </c>
      <c r="L2157" s="7" t="str">
        <f t="shared" si="99"/>
        <v>31-40</v>
      </c>
      <c r="M2157" s="7">
        <f t="shared" si="100"/>
        <v>2021</v>
      </c>
      <c r="N2157" s="6" t="str">
        <f t="shared" si="101"/>
        <v>High</v>
      </c>
    </row>
    <row r="2158" spans="1:14" x14ac:dyDescent="0.25">
      <c r="A2158" t="s">
        <v>2167</v>
      </c>
      <c r="B2158" t="s">
        <v>5017</v>
      </c>
      <c r="C2158" t="s">
        <v>5042</v>
      </c>
      <c r="D2158">
        <v>40</v>
      </c>
      <c r="E2158" s="5">
        <v>44285</v>
      </c>
      <c r="F2158">
        <v>250</v>
      </c>
      <c r="G2158">
        <v>8</v>
      </c>
      <c r="H2158" t="s">
        <v>5048</v>
      </c>
      <c r="I2158">
        <v>76</v>
      </c>
      <c r="J2158">
        <v>1</v>
      </c>
      <c r="K2158" t="s">
        <v>5050</v>
      </c>
      <c r="L2158" s="7" t="str">
        <f t="shared" si="99"/>
        <v>31-40</v>
      </c>
      <c r="M2158" s="7">
        <f t="shared" si="100"/>
        <v>2021</v>
      </c>
      <c r="N2158" s="6" t="str">
        <f t="shared" si="101"/>
        <v>Low</v>
      </c>
    </row>
    <row r="2159" spans="1:14" x14ac:dyDescent="0.25">
      <c r="A2159" t="s">
        <v>2168</v>
      </c>
      <c r="B2159" t="s">
        <v>5012</v>
      </c>
      <c r="C2159" t="s">
        <v>5034</v>
      </c>
      <c r="D2159">
        <v>48</v>
      </c>
      <c r="E2159" s="5">
        <v>44322</v>
      </c>
      <c r="F2159">
        <v>214</v>
      </c>
      <c r="G2159">
        <v>57</v>
      </c>
      <c r="H2159" t="s">
        <v>5047</v>
      </c>
      <c r="I2159">
        <v>69</v>
      </c>
      <c r="J2159">
        <v>0</v>
      </c>
      <c r="L2159" s="7" t="str">
        <f t="shared" si="99"/>
        <v>41-50</v>
      </c>
      <c r="M2159" s="7">
        <f t="shared" si="100"/>
        <v>2021</v>
      </c>
      <c r="N2159" s="6" t="str">
        <f t="shared" si="101"/>
        <v>Medium</v>
      </c>
    </row>
    <row r="2160" spans="1:14" x14ac:dyDescent="0.25">
      <c r="A2160" t="s">
        <v>2169</v>
      </c>
      <c r="B2160" t="s">
        <v>5012</v>
      </c>
      <c r="C2160" t="s">
        <v>5021</v>
      </c>
      <c r="D2160">
        <v>50</v>
      </c>
      <c r="E2160" s="5">
        <v>44334</v>
      </c>
      <c r="F2160">
        <v>216</v>
      </c>
      <c r="G2160">
        <v>50</v>
      </c>
      <c r="H2160" t="s">
        <v>5047</v>
      </c>
      <c r="I2160">
        <v>50</v>
      </c>
      <c r="J2160">
        <v>0</v>
      </c>
      <c r="L2160" s="7" t="str">
        <f t="shared" si="99"/>
        <v>41-50</v>
      </c>
      <c r="M2160" s="7">
        <f t="shared" si="100"/>
        <v>2021</v>
      </c>
      <c r="N2160" s="6" t="str">
        <f t="shared" si="101"/>
        <v>Medium</v>
      </c>
    </row>
    <row r="2161" spans="1:14" x14ac:dyDescent="0.25">
      <c r="A2161" t="s">
        <v>2170</v>
      </c>
      <c r="B2161" t="s">
        <v>5017</v>
      </c>
      <c r="C2161" t="s">
        <v>5030</v>
      </c>
      <c r="D2161">
        <v>48</v>
      </c>
      <c r="E2161" s="5">
        <v>44467</v>
      </c>
      <c r="F2161">
        <v>215</v>
      </c>
      <c r="G2161">
        <v>50</v>
      </c>
      <c r="H2161" t="s">
        <v>5045</v>
      </c>
      <c r="I2161">
        <v>77</v>
      </c>
      <c r="J2161">
        <v>0</v>
      </c>
      <c r="L2161" s="7" t="str">
        <f t="shared" si="99"/>
        <v>41-50</v>
      </c>
      <c r="M2161" s="7">
        <f t="shared" si="100"/>
        <v>2021</v>
      </c>
      <c r="N2161" s="6" t="str">
        <f t="shared" si="101"/>
        <v>Medium</v>
      </c>
    </row>
    <row r="2162" spans="1:14" x14ac:dyDescent="0.25">
      <c r="A2162" t="s">
        <v>2171</v>
      </c>
      <c r="B2162" t="s">
        <v>5011</v>
      </c>
      <c r="C2162" t="s">
        <v>5023</v>
      </c>
      <c r="D2162">
        <v>39</v>
      </c>
      <c r="E2162" s="5">
        <v>44094</v>
      </c>
      <c r="F2162">
        <v>257</v>
      </c>
      <c r="G2162">
        <v>69</v>
      </c>
      <c r="H2162" t="s">
        <v>5048</v>
      </c>
      <c r="I2162">
        <v>51</v>
      </c>
      <c r="J2162">
        <v>1</v>
      </c>
      <c r="K2162" t="s">
        <v>5050</v>
      </c>
      <c r="L2162" s="7" t="str">
        <f t="shared" si="99"/>
        <v>31-40</v>
      </c>
      <c r="M2162" s="7">
        <f t="shared" si="100"/>
        <v>2020</v>
      </c>
      <c r="N2162" s="6" t="str">
        <f t="shared" si="101"/>
        <v>High</v>
      </c>
    </row>
    <row r="2163" spans="1:14" x14ac:dyDescent="0.25">
      <c r="A2163" t="s">
        <v>2172</v>
      </c>
      <c r="B2163" t="s">
        <v>5017</v>
      </c>
      <c r="C2163" t="s">
        <v>5042</v>
      </c>
      <c r="D2163">
        <v>40</v>
      </c>
      <c r="E2163" s="5">
        <v>44709</v>
      </c>
      <c r="F2163">
        <v>234</v>
      </c>
      <c r="G2163">
        <v>84</v>
      </c>
      <c r="H2163" t="s">
        <v>5044</v>
      </c>
      <c r="I2163">
        <v>68</v>
      </c>
      <c r="J2163">
        <v>0</v>
      </c>
      <c r="L2163" s="7" t="str">
        <f t="shared" si="99"/>
        <v>31-40</v>
      </c>
      <c r="M2163" s="7">
        <f t="shared" si="100"/>
        <v>2022</v>
      </c>
      <c r="N2163" s="6" t="str">
        <f t="shared" si="101"/>
        <v>High</v>
      </c>
    </row>
    <row r="2164" spans="1:14" x14ac:dyDescent="0.25">
      <c r="A2164" t="s">
        <v>2173</v>
      </c>
      <c r="B2164" t="s">
        <v>5012</v>
      </c>
      <c r="C2164" t="s">
        <v>5034</v>
      </c>
      <c r="D2164">
        <v>39</v>
      </c>
      <c r="E2164" s="5">
        <v>44184</v>
      </c>
      <c r="F2164">
        <v>221</v>
      </c>
      <c r="G2164">
        <v>22</v>
      </c>
      <c r="H2164" t="s">
        <v>5044</v>
      </c>
      <c r="I2164">
        <v>91</v>
      </c>
      <c r="J2164">
        <v>0</v>
      </c>
      <c r="L2164" s="7" t="str">
        <f t="shared" si="99"/>
        <v>31-40</v>
      </c>
      <c r="M2164" s="7">
        <f t="shared" si="100"/>
        <v>2020</v>
      </c>
      <c r="N2164" s="6" t="str">
        <f t="shared" si="101"/>
        <v>Low</v>
      </c>
    </row>
    <row r="2165" spans="1:14" x14ac:dyDescent="0.25">
      <c r="A2165" t="s">
        <v>2174</v>
      </c>
      <c r="B2165" t="s">
        <v>5017</v>
      </c>
      <c r="C2165" t="s">
        <v>5037</v>
      </c>
      <c r="D2165">
        <v>35</v>
      </c>
      <c r="E2165" s="5">
        <v>44846</v>
      </c>
      <c r="F2165">
        <v>221</v>
      </c>
      <c r="G2165">
        <v>82</v>
      </c>
      <c r="H2165" t="s">
        <v>5043</v>
      </c>
      <c r="I2165">
        <v>80</v>
      </c>
      <c r="J2165">
        <v>0</v>
      </c>
      <c r="L2165" s="7" t="str">
        <f t="shared" si="99"/>
        <v>31-40</v>
      </c>
      <c r="M2165" s="7">
        <f t="shared" si="100"/>
        <v>2022</v>
      </c>
      <c r="N2165" s="6" t="str">
        <f t="shared" si="101"/>
        <v>High</v>
      </c>
    </row>
    <row r="2166" spans="1:14" x14ac:dyDescent="0.25">
      <c r="A2166" t="s">
        <v>2175</v>
      </c>
      <c r="B2166" t="s">
        <v>5011</v>
      </c>
      <c r="C2166" t="s">
        <v>5019</v>
      </c>
      <c r="D2166">
        <v>45</v>
      </c>
      <c r="E2166" s="5">
        <v>44179</v>
      </c>
      <c r="F2166">
        <v>216</v>
      </c>
      <c r="G2166">
        <v>21</v>
      </c>
      <c r="H2166" t="s">
        <v>5046</v>
      </c>
      <c r="I2166">
        <v>68</v>
      </c>
      <c r="J2166">
        <v>1</v>
      </c>
      <c r="K2166" t="s">
        <v>5051</v>
      </c>
      <c r="L2166" s="7" t="str">
        <f t="shared" si="99"/>
        <v>41-50</v>
      </c>
      <c r="M2166" s="7">
        <f t="shared" si="100"/>
        <v>2020</v>
      </c>
      <c r="N2166" s="6" t="str">
        <f t="shared" si="101"/>
        <v>Low</v>
      </c>
    </row>
    <row r="2167" spans="1:14" x14ac:dyDescent="0.25">
      <c r="A2167" t="s">
        <v>2176</v>
      </c>
      <c r="B2167" t="s">
        <v>5013</v>
      </c>
      <c r="C2167" t="s">
        <v>5033</v>
      </c>
      <c r="D2167">
        <v>28</v>
      </c>
      <c r="E2167" s="5">
        <v>44181</v>
      </c>
      <c r="F2167">
        <v>210</v>
      </c>
      <c r="G2167">
        <v>46</v>
      </c>
      <c r="H2167" t="s">
        <v>5045</v>
      </c>
      <c r="I2167">
        <v>98</v>
      </c>
      <c r="J2167">
        <v>1</v>
      </c>
      <c r="K2167" t="s">
        <v>5051</v>
      </c>
      <c r="L2167" s="7" t="str">
        <f t="shared" si="99"/>
        <v>21-30</v>
      </c>
      <c r="M2167" s="7">
        <f t="shared" si="100"/>
        <v>2020</v>
      </c>
      <c r="N2167" s="6" t="str">
        <f t="shared" si="101"/>
        <v>Medium</v>
      </c>
    </row>
    <row r="2168" spans="1:14" x14ac:dyDescent="0.25">
      <c r="A2168" t="s">
        <v>2177</v>
      </c>
      <c r="B2168" t="s">
        <v>5011</v>
      </c>
      <c r="C2168" t="s">
        <v>5019</v>
      </c>
      <c r="D2168">
        <v>26</v>
      </c>
      <c r="E2168" s="5">
        <v>44033</v>
      </c>
      <c r="F2168">
        <v>207</v>
      </c>
      <c r="G2168">
        <v>0</v>
      </c>
      <c r="H2168" t="s">
        <v>5043</v>
      </c>
      <c r="I2168">
        <v>54</v>
      </c>
      <c r="J2168">
        <v>1</v>
      </c>
      <c r="K2168" t="s">
        <v>5049</v>
      </c>
      <c r="L2168" s="7" t="str">
        <f t="shared" si="99"/>
        <v>21-30</v>
      </c>
      <c r="M2168" s="7">
        <f t="shared" si="100"/>
        <v>2020</v>
      </c>
      <c r="N2168" s="6" t="str">
        <f t="shared" si="101"/>
        <v>Low</v>
      </c>
    </row>
    <row r="2169" spans="1:14" x14ac:dyDescent="0.25">
      <c r="A2169" t="s">
        <v>2178</v>
      </c>
      <c r="B2169" t="s">
        <v>5011</v>
      </c>
      <c r="C2169" t="s">
        <v>5023</v>
      </c>
      <c r="D2169">
        <v>32</v>
      </c>
      <c r="E2169" s="5">
        <v>44803</v>
      </c>
      <c r="F2169">
        <v>232</v>
      </c>
      <c r="G2169">
        <v>98</v>
      </c>
      <c r="H2169" t="s">
        <v>5044</v>
      </c>
      <c r="I2169">
        <v>79</v>
      </c>
      <c r="J2169">
        <v>0</v>
      </c>
      <c r="L2169" s="7" t="str">
        <f t="shared" si="99"/>
        <v>31-40</v>
      </c>
      <c r="M2169" s="7">
        <f t="shared" si="100"/>
        <v>2022</v>
      </c>
      <c r="N2169" s="6" t="str">
        <f t="shared" si="101"/>
        <v>High</v>
      </c>
    </row>
    <row r="2170" spans="1:14" x14ac:dyDescent="0.25">
      <c r="A2170" t="s">
        <v>2179</v>
      </c>
      <c r="B2170" t="s">
        <v>5014</v>
      </c>
      <c r="C2170" t="s">
        <v>5024</v>
      </c>
      <c r="D2170">
        <v>41</v>
      </c>
      <c r="E2170" s="5">
        <v>44643</v>
      </c>
      <c r="F2170">
        <v>250</v>
      </c>
      <c r="G2170">
        <v>10</v>
      </c>
      <c r="H2170" t="s">
        <v>5047</v>
      </c>
      <c r="I2170">
        <v>100</v>
      </c>
      <c r="J2170">
        <v>0</v>
      </c>
      <c r="L2170" s="7" t="str">
        <f t="shared" si="99"/>
        <v>41-50</v>
      </c>
      <c r="M2170" s="7">
        <f t="shared" si="100"/>
        <v>2022</v>
      </c>
      <c r="N2170" s="6" t="str">
        <f t="shared" si="101"/>
        <v>Low</v>
      </c>
    </row>
    <row r="2171" spans="1:14" x14ac:dyDescent="0.25">
      <c r="A2171" t="s">
        <v>2180</v>
      </c>
      <c r="B2171" t="s">
        <v>5015</v>
      </c>
      <c r="C2171" t="s">
        <v>5027</v>
      </c>
      <c r="D2171">
        <v>34</v>
      </c>
      <c r="E2171" s="5">
        <v>44102</v>
      </c>
      <c r="F2171">
        <v>212</v>
      </c>
      <c r="G2171">
        <v>69</v>
      </c>
      <c r="H2171" t="s">
        <v>5047</v>
      </c>
      <c r="I2171">
        <v>96</v>
      </c>
      <c r="J2171">
        <v>0</v>
      </c>
      <c r="L2171" s="7" t="str">
        <f t="shared" si="99"/>
        <v>31-40</v>
      </c>
      <c r="M2171" s="7">
        <f t="shared" si="100"/>
        <v>2020</v>
      </c>
      <c r="N2171" s="6" t="str">
        <f t="shared" si="101"/>
        <v>High</v>
      </c>
    </row>
    <row r="2172" spans="1:14" x14ac:dyDescent="0.25">
      <c r="A2172" t="s">
        <v>2181</v>
      </c>
      <c r="B2172" t="s">
        <v>5011</v>
      </c>
      <c r="C2172" t="s">
        <v>5019</v>
      </c>
      <c r="D2172">
        <v>27</v>
      </c>
      <c r="E2172" s="5">
        <v>44778</v>
      </c>
      <c r="F2172">
        <v>221</v>
      </c>
      <c r="G2172">
        <v>20</v>
      </c>
      <c r="H2172" t="s">
        <v>5044</v>
      </c>
      <c r="I2172">
        <v>94</v>
      </c>
      <c r="J2172">
        <v>0</v>
      </c>
      <c r="L2172" s="7" t="str">
        <f t="shared" si="99"/>
        <v>21-30</v>
      </c>
      <c r="M2172" s="7">
        <f t="shared" si="100"/>
        <v>2022</v>
      </c>
      <c r="N2172" s="6" t="str">
        <f t="shared" si="101"/>
        <v>Low</v>
      </c>
    </row>
    <row r="2173" spans="1:14" x14ac:dyDescent="0.25">
      <c r="A2173" t="s">
        <v>2182</v>
      </c>
      <c r="B2173" t="s">
        <v>5014</v>
      </c>
      <c r="C2173" t="s">
        <v>5024</v>
      </c>
      <c r="D2173">
        <v>33</v>
      </c>
      <c r="E2173" s="5">
        <v>44897</v>
      </c>
      <c r="F2173">
        <v>221</v>
      </c>
      <c r="G2173">
        <v>49</v>
      </c>
      <c r="H2173" t="s">
        <v>5048</v>
      </c>
      <c r="I2173">
        <v>56</v>
      </c>
      <c r="J2173">
        <v>1</v>
      </c>
      <c r="K2173" t="s">
        <v>5049</v>
      </c>
      <c r="L2173" s="7" t="str">
        <f t="shared" si="99"/>
        <v>31-40</v>
      </c>
      <c r="M2173" s="7">
        <f t="shared" si="100"/>
        <v>2022</v>
      </c>
      <c r="N2173" s="6" t="str">
        <f t="shared" si="101"/>
        <v>Medium</v>
      </c>
    </row>
    <row r="2174" spans="1:14" x14ac:dyDescent="0.25">
      <c r="A2174" t="s">
        <v>2183</v>
      </c>
      <c r="B2174" t="s">
        <v>5013</v>
      </c>
      <c r="C2174" t="s">
        <v>5039</v>
      </c>
      <c r="D2174">
        <v>41</v>
      </c>
      <c r="E2174" s="5">
        <v>44275</v>
      </c>
      <c r="F2174">
        <v>230</v>
      </c>
      <c r="G2174">
        <v>99</v>
      </c>
      <c r="H2174" t="s">
        <v>5044</v>
      </c>
      <c r="I2174">
        <v>97</v>
      </c>
      <c r="J2174">
        <v>0</v>
      </c>
      <c r="L2174" s="7" t="str">
        <f t="shared" si="99"/>
        <v>41-50</v>
      </c>
      <c r="M2174" s="7">
        <f t="shared" si="100"/>
        <v>2021</v>
      </c>
      <c r="N2174" s="6" t="str">
        <f t="shared" si="101"/>
        <v>High</v>
      </c>
    </row>
    <row r="2175" spans="1:14" x14ac:dyDescent="0.25">
      <c r="A2175" t="s">
        <v>2184</v>
      </c>
      <c r="B2175" t="s">
        <v>5012</v>
      </c>
      <c r="C2175" t="s">
        <v>5021</v>
      </c>
      <c r="D2175">
        <v>46</v>
      </c>
      <c r="E2175" s="5">
        <v>44421</v>
      </c>
      <c r="F2175">
        <v>235</v>
      </c>
      <c r="G2175">
        <v>98</v>
      </c>
      <c r="H2175" t="s">
        <v>5048</v>
      </c>
      <c r="I2175">
        <v>74</v>
      </c>
      <c r="J2175">
        <v>1</v>
      </c>
      <c r="K2175" t="s">
        <v>5050</v>
      </c>
      <c r="L2175" s="7" t="str">
        <f t="shared" si="99"/>
        <v>41-50</v>
      </c>
      <c r="M2175" s="7">
        <f t="shared" si="100"/>
        <v>2021</v>
      </c>
      <c r="N2175" s="6" t="str">
        <f t="shared" si="101"/>
        <v>High</v>
      </c>
    </row>
    <row r="2176" spans="1:14" x14ac:dyDescent="0.25">
      <c r="A2176" t="s">
        <v>2185</v>
      </c>
      <c r="B2176" t="s">
        <v>5015</v>
      </c>
      <c r="C2176" t="s">
        <v>5027</v>
      </c>
      <c r="D2176">
        <v>50</v>
      </c>
      <c r="E2176" s="5">
        <v>44885</v>
      </c>
      <c r="F2176">
        <v>202</v>
      </c>
      <c r="G2176">
        <v>57</v>
      </c>
      <c r="H2176" t="s">
        <v>5043</v>
      </c>
      <c r="I2176">
        <v>50</v>
      </c>
      <c r="J2176">
        <v>1</v>
      </c>
      <c r="K2176" t="s">
        <v>5049</v>
      </c>
      <c r="L2176" s="7" t="str">
        <f t="shared" si="99"/>
        <v>41-50</v>
      </c>
      <c r="M2176" s="7">
        <f t="shared" si="100"/>
        <v>2022</v>
      </c>
      <c r="N2176" s="6" t="str">
        <f t="shared" si="101"/>
        <v>Medium</v>
      </c>
    </row>
    <row r="2177" spans="1:14" x14ac:dyDescent="0.25">
      <c r="A2177" t="s">
        <v>2186</v>
      </c>
      <c r="B2177" t="s">
        <v>5015</v>
      </c>
      <c r="C2177" t="s">
        <v>5025</v>
      </c>
      <c r="D2177">
        <v>32</v>
      </c>
      <c r="E2177" s="5">
        <v>44502</v>
      </c>
      <c r="F2177">
        <v>247</v>
      </c>
      <c r="G2177">
        <v>0</v>
      </c>
      <c r="H2177" t="s">
        <v>5047</v>
      </c>
      <c r="I2177">
        <v>79</v>
      </c>
      <c r="J2177">
        <v>0</v>
      </c>
      <c r="L2177" s="7" t="str">
        <f t="shared" si="99"/>
        <v>31-40</v>
      </c>
      <c r="M2177" s="7">
        <f t="shared" si="100"/>
        <v>2021</v>
      </c>
      <c r="N2177" s="6" t="str">
        <f t="shared" si="101"/>
        <v>Low</v>
      </c>
    </row>
    <row r="2178" spans="1:14" x14ac:dyDescent="0.25">
      <c r="A2178" t="s">
        <v>2187</v>
      </c>
      <c r="B2178" t="s">
        <v>5013</v>
      </c>
      <c r="C2178" t="s">
        <v>5039</v>
      </c>
      <c r="D2178">
        <v>41</v>
      </c>
      <c r="E2178" s="5">
        <v>44394</v>
      </c>
      <c r="F2178">
        <v>235</v>
      </c>
      <c r="G2178">
        <v>98</v>
      </c>
      <c r="H2178" t="s">
        <v>5045</v>
      </c>
      <c r="I2178">
        <v>87</v>
      </c>
      <c r="J2178">
        <v>0</v>
      </c>
      <c r="L2178" s="7" t="str">
        <f t="shared" si="99"/>
        <v>41-50</v>
      </c>
      <c r="M2178" s="7">
        <f t="shared" si="100"/>
        <v>2021</v>
      </c>
      <c r="N2178" s="6" t="str">
        <f t="shared" si="101"/>
        <v>High</v>
      </c>
    </row>
    <row r="2179" spans="1:14" x14ac:dyDescent="0.25">
      <c r="A2179" t="s">
        <v>2188</v>
      </c>
      <c r="B2179" t="s">
        <v>5014</v>
      </c>
      <c r="C2179" t="s">
        <v>5035</v>
      </c>
      <c r="D2179">
        <v>39</v>
      </c>
      <c r="E2179" s="5">
        <v>44363</v>
      </c>
      <c r="F2179">
        <v>246</v>
      </c>
      <c r="G2179">
        <v>97</v>
      </c>
      <c r="H2179" t="s">
        <v>5047</v>
      </c>
      <c r="I2179">
        <v>57</v>
      </c>
      <c r="J2179">
        <v>0</v>
      </c>
      <c r="L2179" s="7" t="str">
        <f t="shared" ref="L2179:L2242" si="102">IF(D2179&lt;=30,"21-30",IF(D2179&lt;=40,"31-40","41-50"))</f>
        <v>31-40</v>
      </c>
      <c r="M2179" s="7">
        <f t="shared" ref="M2179:M2242" si="103">YEAR(E2179)</f>
        <v>2021</v>
      </c>
      <c r="N2179" s="6" t="str">
        <f t="shared" ref="N2179:N2242" si="104">IF(G2179&lt;30,"Low",IF(G2179&lt;60,"Medium","High"))</f>
        <v>High</v>
      </c>
    </row>
    <row r="2180" spans="1:14" x14ac:dyDescent="0.25">
      <c r="A2180" t="s">
        <v>2189</v>
      </c>
      <c r="B2180" t="s">
        <v>5015</v>
      </c>
      <c r="C2180" t="s">
        <v>5027</v>
      </c>
      <c r="D2180">
        <v>31</v>
      </c>
      <c r="E2180" s="5">
        <v>44378</v>
      </c>
      <c r="F2180">
        <v>252</v>
      </c>
      <c r="G2180">
        <v>54</v>
      </c>
      <c r="H2180" t="s">
        <v>5047</v>
      </c>
      <c r="I2180">
        <v>52</v>
      </c>
      <c r="J2180">
        <v>0</v>
      </c>
      <c r="L2180" s="7" t="str">
        <f t="shared" si="102"/>
        <v>31-40</v>
      </c>
      <c r="M2180" s="7">
        <f t="shared" si="103"/>
        <v>2021</v>
      </c>
      <c r="N2180" s="6" t="str">
        <f t="shared" si="104"/>
        <v>Medium</v>
      </c>
    </row>
    <row r="2181" spans="1:14" x14ac:dyDescent="0.25">
      <c r="A2181" t="s">
        <v>2190</v>
      </c>
      <c r="B2181" t="s">
        <v>5017</v>
      </c>
      <c r="C2181" t="s">
        <v>5042</v>
      </c>
      <c r="D2181">
        <v>43</v>
      </c>
      <c r="E2181" s="5">
        <v>43940</v>
      </c>
      <c r="F2181">
        <v>208</v>
      </c>
      <c r="G2181">
        <v>89</v>
      </c>
      <c r="H2181" t="s">
        <v>5047</v>
      </c>
      <c r="I2181">
        <v>74</v>
      </c>
      <c r="J2181">
        <v>0</v>
      </c>
      <c r="L2181" s="7" t="str">
        <f t="shared" si="102"/>
        <v>41-50</v>
      </c>
      <c r="M2181" s="7">
        <f t="shared" si="103"/>
        <v>2020</v>
      </c>
      <c r="N2181" s="6" t="str">
        <f t="shared" si="104"/>
        <v>High</v>
      </c>
    </row>
    <row r="2182" spans="1:14" x14ac:dyDescent="0.25">
      <c r="A2182" t="s">
        <v>2191</v>
      </c>
      <c r="B2182" t="s">
        <v>5018</v>
      </c>
      <c r="C2182" t="s">
        <v>5036</v>
      </c>
      <c r="D2182">
        <v>49</v>
      </c>
      <c r="E2182" s="5">
        <v>44506</v>
      </c>
      <c r="F2182">
        <v>204</v>
      </c>
      <c r="G2182">
        <v>67</v>
      </c>
      <c r="H2182" t="s">
        <v>5047</v>
      </c>
      <c r="I2182">
        <v>54</v>
      </c>
      <c r="J2182">
        <v>1</v>
      </c>
      <c r="K2182" t="s">
        <v>5051</v>
      </c>
      <c r="L2182" s="7" t="str">
        <f t="shared" si="102"/>
        <v>41-50</v>
      </c>
      <c r="M2182" s="7">
        <f t="shared" si="103"/>
        <v>2021</v>
      </c>
      <c r="N2182" s="6" t="str">
        <f t="shared" si="104"/>
        <v>High</v>
      </c>
    </row>
    <row r="2183" spans="1:14" x14ac:dyDescent="0.25">
      <c r="A2183" t="s">
        <v>2192</v>
      </c>
      <c r="B2183" t="s">
        <v>5018</v>
      </c>
      <c r="C2183" t="s">
        <v>5036</v>
      </c>
      <c r="D2183">
        <v>22</v>
      </c>
      <c r="E2183" s="5">
        <v>44901</v>
      </c>
      <c r="F2183">
        <v>218</v>
      </c>
      <c r="G2183">
        <v>41</v>
      </c>
      <c r="H2183" t="s">
        <v>5043</v>
      </c>
      <c r="I2183">
        <v>95</v>
      </c>
      <c r="J2183">
        <v>0</v>
      </c>
      <c r="L2183" s="7" t="str">
        <f t="shared" si="102"/>
        <v>21-30</v>
      </c>
      <c r="M2183" s="7">
        <f t="shared" si="103"/>
        <v>2022</v>
      </c>
      <c r="N2183" s="6" t="str">
        <f t="shared" si="104"/>
        <v>Medium</v>
      </c>
    </row>
    <row r="2184" spans="1:14" x14ac:dyDescent="0.25">
      <c r="A2184" t="s">
        <v>2193</v>
      </c>
      <c r="B2184" t="s">
        <v>5013</v>
      </c>
      <c r="C2184" t="s">
        <v>5022</v>
      </c>
      <c r="D2184">
        <v>41</v>
      </c>
      <c r="E2184" s="5">
        <v>44314</v>
      </c>
      <c r="F2184">
        <v>254</v>
      </c>
      <c r="G2184">
        <v>12</v>
      </c>
      <c r="H2184" t="s">
        <v>5047</v>
      </c>
      <c r="I2184">
        <v>57</v>
      </c>
      <c r="J2184">
        <v>0</v>
      </c>
      <c r="L2184" s="7" t="str">
        <f t="shared" si="102"/>
        <v>41-50</v>
      </c>
      <c r="M2184" s="7">
        <f t="shared" si="103"/>
        <v>2021</v>
      </c>
      <c r="N2184" s="6" t="str">
        <f t="shared" si="104"/>
        <v>Low</v>
      </c>
    </row>
    <row r="2185" spans="1:14" x14ac:dyDescent="0.25">
      <c r="A2185" t="s">
        <v>2194</v>
      </c>
      <c r="B2185" t="s">
        <v>5018</v>
      </c>
      <c r="C2185" t="s">
        <v>5036</v>
      </c>
      <c r="D2185">
        <v>32</v>
      </c>
      <c r="E2185" s="5">
        <v>44018</v>
      </c>
      <c r="F2185">
        <v>207</v>
      </c>
      <c r="G2185">
        <v>23</v>
      </c>
      <c r="H2185" t="s">
        <v>5044</v>
      </c>
      <c r="I2185">
        <v>63</v>
      </c>
      <c r="J2185">
        <v>0</v>
      </c>
      <c r="L2185" s="7" t="str">
        <f t="shared" si="102"/>
        <v>31-40</v>
      </c>
      <c r="M2185" s="7">
        <f t="shared" si="103"/>
        <v>2020</v>
      </c>
      <c r="N2185" s="6" t="str">
        <f t="shared" si="104"/>
        <v>Low</v>
      </c>
    </row>
    <row r="2186" spans="1:14" x14ac:dyDescent="0.25">
      <c r="A2186" t="s">
        <v>2195</v>
      </c>
      <c r="B2186" t="s">
        <v>5012</v>
      </c>
      <c r="C2186" t="s">
        <v>5026</v>
      </c>
      <c r="D2186">
        <v>30</v>
      </c>
      <c r="E2186" s="5">
        <v>44609</v>
      </c>
      <c r="F2186">
        <v>253</v>
      </c>
      <c r="G2186">
        <v>97</v>
      </c>
      <c r="H2186" t="s">
        <v>5044</v>
      </c>
      <c r="I2186">
        <v>98</v>
      </c>
      <c r="J2186">
        <v>0</v>
      </c>
      <c r="L2186" s="7" t="str">
        <f t="shared" si="102"/>
        <v>21-30</v>
      </c>
      <c r="M2186" s="7">
        <f t="shared" si="103"/>
        <v>2022</v>
      </c>
      <c r="N2186" s="6" t="str">
        <f t="shared" si="104"/>
        <v>High</v>
      </c>
    </row>
    <row r="2187" spans="1:14" x14ac:dyDescent="0.25">
      <c r="A2187" t="s">
        <v>2196</v>
      </c>
      <c r="B2187" t="s">
        <v>5018</v>
      </c>
      <c r="C2187" t="s">
        <v>5032</v>
      </c>
      <c r="D2187">
        <v>43</v>
      </c>
      <c r="E2187" s="5">
        <v>44623</v>
      </c>
      <c r="F2187">
        <v>206</v>
      </c>
      <c r="G2187">
        <v>51</v>
      </c>
      <c r="H2187" t="s">
        <v>5045</v>
      </c>
      <c r="I2187">
        <v>69</v>
      </c>
      <c r="J2187">
        <v>1</v>
      </c>
      <c r="K2187" t="s">
        <v>5049</v>
      </c>
      <c r="L2187" s="7" t="str">
        <f t="shared" si="102"/>
        <v>41-50</v>
      </c>
      <c r="M2187" s="7">
        <f t="shared" si="103"/>
        <v>2022</v>
      </c>
      <c r="N2187" s="6" t="str">
        <f t="shared" si="104"/>
        <v>Medium</v>
      </c>
    </row>
    <row r="2188" spans="1:14" x14ac:dyDescent="0.25">
      <c r="A2188" t="s">
        <v>2197</v>
      </c>
      <c r="B2188" t="s">
        <v>5015</v>
      </c>
      <c r="C2188" t="s">
        <v>5040</v>
      </c>
      <c r="D2188">
        <v>45</v>
      </c>
      <c r="E2188" s="5">
        <v>44874</v>
      </c>
      <c r="F2188">
        <v>208</v>
      </c>
      <c r="G2188">
        <v>8</v>
      </c>
      <c r="H2188" t="s">
        <v>5045</v>
      </c>
      <c r="I2188">
        <v>87</v>
      </c>
      <c r="J2188">
        <v>0</v>
      </c>
      <c r="L2188" s="7" t="str">
        <f t="shared" si="102"/>
        <v>41-50</v>
      </c>
      <c r="M2188" s="7">
        <f t="shared" si="103"/>
        <v>2022</v>
      </c>
      <c r="N2188" s="6" t="str">
        <f t="shared" si="104"/>
        <v>Low</v>
      </c>
    </row>
    <row r="2189" spans="1:14" x14ac:dyDescent="0.25">
      <c r="A2189" t="s">
        <v>2198</v>
      </c>
      <c r="B2189" t="s">
        <v>5011</v>
      </c>
      <c r="C2189" t="s">
        <v>5023</v>
      </c>
      <c r="D2189">
        <v>23</v>
      </c>
      <c r="E2189" s="5">
        <v>44447</v>
      </c>
      <c r="F2189">
        <v>251</v>
      </c>
      <c r="G2189">
        <v>46</v>
      </c>
      <c r="H2189" t="s">
        <v>5048</v>
      </c>
      <c r="I2189">
        <v>84</v>
      </c>
      <c r="J2189">
        <v>0</v>
      </c>
      <c r="L2189" s="7" t="str">
        <f t="shared" si="102"/>
        <v>21-30</v>
      </c>
      <c r="M2189" s="7">
        <f t="shared" si="103"/>
        <v>2021</v>
      </c>
      <c r="N2189" s="6" t="str">
        <f t="shared" si="104"/>
        <v>Medium</v>
      </c>
    </row>
    <row r="2190" spans="1:14" x14ac:dyDescent="0.25">
      <c r="A2190" t="s">
        <v>2199</v>
      </c>
      <c r="B2190" t="s">
        <v>5018</v>
      </c>
      <c r="C2190" t="s">
        <v>5038</v>
      </c>
      <c r="D2190">
        <v>40</v>
      </c>
      <c r="E2190" s="5">
        <v>43965</v>
      </c>
      <c r="F2190">
        <v>235</v>
      </c>
      <c r="G2190">
        <v>31</v>
      </c>
      <c r="H2190" t="s">
        <v>5045</v>
      </c>
      <c r="I2190">
        <v>71</v>
      </c>
      <c r="J2190">
        <v>0</v>
      </c>
      <c r="L2190" s="7" t="str">
        <f t="shared" si="102"/>
        <v>31-40</v>
      </c>
      <c r="M2190" s="7">
        <f t="shared" si="103"/>
        <v>2020</v>
      </c>
      <c r="N2190" s="6" t="str">
        <f t="shared" si="104"/>
        <v>Medium</v>
      </c>
    </row>
    <row r="2191" spans="1:14" x14ac:dyDescent="0.25">
      <c r="A2191" t="s">
        <v>2200</v>
      </c>
      <c r="B2191" t="s">
        <v>5013</v>
      </c>
      <c r="C2191" t="s">
        <v>5022</v>
      </c>
      <c r="D2191">
        <v>40</v>
      </c>
      <c r="E2191" s="5">
        <v>44210</v>
      </c>
      <c r="F2191">
        <v>255</v>
      </c>
      <c r="G2191">
        <v>13</v>
      </c>
      <c r="H2191" t="s">
        <v>5046</v>
      </c>
      <c r="I2191">
        <v>51</v>
      </c>
      <c r="J2191">
        <v>1</v>
      </c>
      <c r="K2191" t="s">
        <v>5049</v>
      </c>
      <c r="L2191" s="7" t="str">
        <f t="shared" si="102"/>
        <v>31-40</v>
      </c>
      <c r="M2191" s="7">
        <f t="shared" si="103"/>
        <v>2021</v>
      </c>
      <c r="N2191" s="6" t="str">
        <f t="shared" si="104"/>
        <v>Low</v>
      </c>
    </row>
    <row r="2192" spans="1:14" x14ac:dyDescent="0.25">
      <c r="A2192" t="s">
        <v>2201</v>
      </c>
      <c r="B2192" t="s">
        <v>5013</v>
      </c>
      <c r="C2192" t="s">
        <v>5039</v>
      </c>
      <c r="D2192">
        <v>45</v>
      </c>
      <c r="E2192" s="5">
        <v>43947</v>
      </c>
      <c r="F2192">
        <v>252</v>
      </c>
      <c r="G2192">
        <v>87</v>
      </c>
      <c r="H2192" t="s">
        <v>5044</v>
      </c>
      <c r="I2192">
        <v>65</v>
      </c>
      <c r="J2192">
        <v>1</v>
      </c>
      <c r="K2192" t="s">
        <v>5049</v>
      </c>
      <c r="L2192" s="7" t="str">
        <f t="shared" si="102"/>
        <v>41-50</v>
      </c>
      <c r="M2192" s="7">
        <f t="shared" si="103"/>
        <v>2020</v>
      </c>
      <c r="N2192" s="6" t="str">
        <f t="shared" si="104"/>
        <v>High</v>
      </c>
    </row>
    <row r="2193" spans="1:14" x14ac:dyDescent="0.25">
      <c r="A2193" t="s">
        <v>2202</v>
      </c>
      <c r="B2193" t="s">
        <v>5018</v>
      </c>
      <c r="C2193" t="s">
        <v>5032</v>
      </c>
      <c r="D2193">
        <v>47</v>
      </c>
      <c r="E2193" s="5">
        <v>44180</v>
      </c>
      <c r="F2193">
        <v>249</v>
      </c>
      <c r="G2193">
        <v>24</v>
      </c>
      <c r="H2193" t="s">
        <v>5048</v>
      </c>
      <c r="I2193">
        <v>85</v>
      </c>
      <c r="J2193">
        <v>0</v>
      </c>
      <c r="L2193" s="7" t="str">
        <f t="shared" si="102"/>
        <v>41-50</v>
      </c>
      <c r="M2193" s="7">
        <f t="shared" si="103"/>
        <v>2020</v>
      </c>
      <c r="N2193" s="6" t="str">
        <f t="shared" si="104"/>
        <v>Low</v>
      </c>
    </row>
    <row r="2194" spans="1:14" x14ac:dyDescent="0.25">
      <c r="A2194" t="s">
        <v>2203</v>
      </c>
      <c r="B2194" t="s">
        <v>5017</v>
      </c>
      <c r="C2194" t="s">
        <v>5042</v>
      </c>
      <c r="D2194">
        <v>28</v>
      </c>
      <c r="E2194" s="5">
        <v>44300</v>
      </c>
      <c r="F2194">
        <v>242</v>
      </c>
      <c r="G2194">
        <v>49</v>
      </c>
      <c r="H2194" t="s">
        <v>5043</v>
      </c>
      <c r="I2194">
        <v>83</v>
      </c>
      <c r="J2194">
        <v>1</v>
      </c>
      <c r="K2194" t="s">
        <v>5051</v>
      </c>
      <c r="L2194" s="7" t="str">
        <f t="shared" si="102"/>
        <v>21-30</v>
      </c>
      <c r="M2194" s="7">
        <f t="shared" si="103"/>
        <v>2021</v>
      </c>
      <c r="N2194" s="6" t="str">
        <f t="shared" si="104"/>
        <v>Medium</v>
      </c>
    </row>
    <row r="2195" spans="1:14" x14ac:dyDescent="0.25">
      <c r="A2195" t="s">
        <v>2204</v>
      </c>
      <c r="B2195" t="s">
        <v>5013</v>
      </c>
      <c r="C2195" t="s">
        <v>5033</v>
      </c>
      <c r="D2195">
        <v>40</v>
      </c>
      <c r="E2195" s="5">
        <v>44506</v>
      </c>
      <c r="F2195">
        <v>258</v>
      </c>
      <c r="G2195">
        <v>74</v>
      </c>
      <c r="H2195" t="s">
        <v>5047</v>
      </c>
      <c r="I2195">
        <v>67</v>
      </c>
      <c r="J2195">
        <v>0</v>
      </c>
      <c r="L2195" s="7" t="str">
        <f t="shared" si="102"/>
        <v>31-40</v>
      </c>
      <c r="M2195" s="7">
        <f t="shared" si="103"/>
        <v>2021</v>
      </c>
      <c r="N2195" s="6" t="str">
        <f t="shared" si="104"/>
        <v>High</v>
      </c>
    </row>
    <row r="2196" spans="1:14" x14ac:dyDescent="0.25">
      <c r="A2196" t="s">
        <v>2205</v>
      </c>
      <c r="B2196" t="s">
        <v>5011</v>
      </c>
      <c r="C2196" t="s">
        <v>5020</v>
      </c>
      <c r="D2196">
        <v>35</v>
      </c>
      <c r="E2196" s="5">
        <v>44666</v>
      </c>
      <c r="F2196">
        <v>241</v>
      </c>
      <c r="G2196">
        <v>77</v>
      </c>
      <c r="H2196" t="s">
        <v>5048</v>
      </c>
      <c r="I2196">
        <v>50</v>
      </c>
      <c r="J2196">
        <v>0</v>
      </c>
      <c r="L2196" s="7" t="str">
        <f t="shared" si="102"/>
        <v>31-40</v>
      </c>
      <c r="M2196" s="7">
        <f t="shared" si="103"/>
        <v>2022</v>
      </c>
      <c r="N2196" s="6" t="str">
        <f t="shared" si="104"/>
        <v>High</v>
      </c>
    </row>
    <row r="2197" spans="1:14" x14ac:dyDescent="0.25">
      <c r="A2197" t="s">
        <v>2206</v>
      </c>
      <c r="B2197" t="s">
        <v>5016</v>
      </c>
      <c r="C2197" t="s">
        <v>5029</v>
      </c>
      <c r="D2197">
        <v>28</v>
      </c>
      <c r="E2197" s="5">
        <v>44163</v>
      </c>
      <c r="F2197">
        <v>216</v>
      </c>
      <c r="G2197">
        <v>88</v>
      </c>
      <c r="H2197" t="s">
        <v>5043</v>
      </c>
      <c r="I2197">
        <v>86</v>
      </c>
      <c r="J2197">
        <v>0</v>
      </c>
      <c r="L2197" s="7" t="str">
        <f t="shared" si="102"/>
        <v>21-30</v>
      </c>
      <c r="M2197" s="7">
        <f t="shared" si="103"/>
        <v>2020</v>
      </c>
      <c r="N2197" s="6" t="str">
        <f t="shared" si="104"/>
        <v>High</v>
      </c>
    </row>
    <row r="2198" spans="1:14" x14ac:dyDescent="0.25">
      <c r="A2198" t="s">
        <v>2207</v>
      </c>
      <c r="B2198" t="s">
        <v>5011</v>
      </c>
      <c r="C2198" t="s">
        <v>5020</v>
      </c>
      <c r="D2198">
        <v>29</v>
      </c>
      <c r="E2198" s="5">
        <v>44792</v>
      </c>
      <c r="F2198">
        <v>245</v>
      </c>
      <c r="G2198">
        <v>5</v>
      </c>
      <c r="H2198" t="s">
        <v>5043</v>
      </c>
      <c r="I2198">
        <v>65</v>
      </c>
      <c r="J2198">
        <v>0</v>
      </c>
      <c r="L2198" s="7" t="str">
        <f t="shared" si="102"/>
        <v>21-30</v>
      </c>
      <c r="M2198" s="7">
        <f t="shared" si="103"/>
        <v>2022</v>
      </c>
      <c r="N2198" s="6" t="str">
        <f t="shared" si="104"/>
        <v>Low</v>
      </c>
    </row>
    <row r="2199" spans="1:14" x14ac:dyDescent="0.25">
      <c r="A2199" t="s">
        <v>2208</v>
      </c>
      <c r="B2199" t="s">
        <v>5011</v>
      </c>
      <c r="C2199" t="s">
        <v>5020</v>
      </c>
      <c r="D2199">
        <v>34</v>
      </c>
      <c r="E2199" s="5">
        <v>44791</v>
      </c>
      <c r="F2199">
        <v>213</v>
      </c>
      <c r="G2199">
        <v>35</v>
      </c>
      <c r="H2199" t="s">
        <v>5045</v>
      </c>
      <c r="I2199">
        <v>86</v>
      </c>
      <c r="J2199">
        <v>0</v>
      </c>
      <c r="L2199" s="7" t="str">
        <f t="shared" si="102"/>
        <v>31-40</v>
      </c>
      <c r="M2199" s="7">
        <f t="shared" si="103"/>
        <v>2022</v>
      </c>
      <c r="N2199" s="6" t="str">
        <f t="shared" si="104"/>
        <v>Medium</v>
      </c>
    </row>
    <row r="2200" spans="1:14" x14ac:dyDescent="0.25">
      <c r="A2200" t="s">
        <v>2209</v>
      </c>
      <c r="B2200" t="s">
        <v>5012</v>
      </c>
      <c r="C2200" t="s">
        <v>5021</v>
      </c>
      <c r="D2200">
        <v>25</v>
      </c>
      <c r="E2200" s="5">
        <v>44078</v>
      </c>
      <c r="F2200">
        <v>244</v>
      </c>
      <c r="G2200">
        <v>1</v>
      </c>
      <c r="H2200" t="s">
        <v>5048</v>
      </c>
      <c r="I2200">
        <v>56</v>
      </c>
      <c r="J2200">
        <v>1</v>
      </c>
      <c r="K2200" t="s">
        <v>5049</v>
      </c>
      <c r="L2200" s="7" t="str">
        <f t="shared" si="102"/>
        <v>21-30</v>
      </c>
      <c r="M2200" s="7">
        <f t="shared" si="103"/>
        <v>2020</v>
      </c>
      <c r="N2200" s="6" t="str">
        <f t="shared" si="104"/>
        <v>Low</v>
      </c>
    </row>
    <row r="2201" spans="1:14" x14ac:dyDescent="0.25">
      <c r="A2201" t="s">
        <v>2210</v>
      </c>
      <c r="B2201" t="s">
        <v>5014</v>
      </c>
      <c r="C2201" t="s">
        <v>5028</v>
      </c>
      <c r="D2201">
        <v>26</v>
      </c>
      <c r="E2201" s="5">
        <v>44186</v>
      </c>
      <c r="F2201">
        <v>241</v>
      </c>
      <c r="G2201">
        <v>100</v>
      </c>
      <c r="H2201" t="s">
        <v>5045</v>
      </c>
      <c r="I2201">
        <v>73</v>
      </c>
      <c r="J2201">
        <v>1</v>
      </c>
      <c r="K2201" t="s">
        <v>5051</v>
      </c>
      <c r="L2201" s="7" t="str">
        <f t="shared" si="102"/>
        <v>21-30</v>
      </c>
      <c r="M2201" s="7">
        <f t="shared" si="103"/>
        <v>2020</v>
      </c>
      <c r="N2201" s="6" t="str">
        <f t="shared" si="104"/>
        <v>High</v>
      </c>
    </row>
    <row r="2202" spans="1:14" x14ac:dyDescent="0.25">
      <c r="A2202" t="s">
        <v>2211</v>
      </c>
      <c r="B2202" t="s">
        <v>5016</v>
      </c>
      <c r="C2202" t="s">
        <v>5029</v>
      </c>
      <c r="D2202">
        <v>38</v>
      </c>
      <c r="E2202" s="5">
        <v>44231</v>
      </c>
      <c r="F2202">
        <v>217</v>
      </c>
      <c r="G2202">
        <v>56</v>
      </c>
      <c r="H2202" t="s">
        <v>5046</v>
      </c>
      <c r="I2202">
        <v>62</v>
      </c>
      <c r="J2202">
        <v>0</v>
      </c>
      <c r="L2202" s="7" t="str">
        <f t="shared" si="102"/>
        <v>31-40</v>
      </c>
      <c r="M2202" s="7">
        <f t="shared" si="103"/>
        <v>2021</v>
      </c>
      <c r="N2202" s="6" t="str">
        <f t="shared" si="104"/>
        <v>Medium</v>
      </c>
    </row>
    <row r="2203" spans="1:14" x14ac:dyDescent="0.25">
      <c r="A2203" t="s">
        <v>2212</v>
      </c>
      <c r="B2203" t="s">
        <v>5012</v>
      </c>
      <c r="C2203" t="s">
        <v>5034</v>
      </c>
      <c r="D2203">
        <v>33</v>
      </c>
      <c r="E2203" s="5">
        <v>44735</v>
      </c>
      <c r="F2203">
        <v>255</v>
      </c>
      <c r="G2203">
        <v>85</v>
      </c>
      <c r="H2203" t="s">
        <v>5046</v>
      </c>
      <c r="I2203">
        <v>65</v>
      </c>
      <c r="J2203">
        <v>1</v>
      </c>
      <c r="K2203" t="s">
        <v>5051</v>
      </c>
      <c r="L2203" s="7" t="str">
        <f t="shared" si="102"/>
        <v>31-40</v>
      </c>
      <c r="M2203" s="7">
        <f t="shared" si="103"/>
        <v>2022</v>
      </c>
      <c r="N2203" s="6" t="str">
        <f t="shared" si="104"/>
        <v>High</v>
      </c>
    </row>
    <row r="2204" spans="1:14" x14ac:dyDescent="0.25">
      <c r="A2204" t="s">
        <v>2213</v>
      </c>
      <c r="B2204" t="s">
        <v>5018</v>
      </c>
      <c r="C2204" t="s">
        <v>5036</v>
      </c>
      <c r="D2204">
        <v>23</v>
      </c>
      <c r="E2204" s="5">
        <v>44669</v>
      </c>
      <c r="F2204">
        <v>200</v>
      </c>
      <c r="G2204">
        <v>55</v>
      </c>
      <c r="H2204" t="s">
        <v>5048</v>
      </c>
      <c r="I2204">
        <v>60</v>
      </c>
      <c r="J2204">
        <v>0</v>
      </c>
      <c r="L2204" s="7" t="str">
        <f t="shared" si="102"/>
        <v>21-30</v>
      </c>
      <c r="M2204" s="7">
        <f t="shared" si="103"/>
        <v>2022</v>
      </c>
      <c r="N2204" s="6" t="str">
        <f t="shared" si="104"/>
        <v>Medium</v>
      </c>
    </row>
    <row r="2205" spans="1:14" x14ac:dyDescent="0.25">
      <c r="A2205" t="s">
        <v>2214</v>
      </c>
      <c r="B2205" t="s">
        <v>5017</v>
      </c>
      <c r="C2205" t="s">
        <v>5037</v>
      </c>
      <c r="D2205">
        <v>36</v>
      </c>
      <c r="E2205" s="5">
        <v>44391</v>
      </c>
      <c r="F2205">
        <v>218</v>
      </c>
      <c r="G2205">
        <v>26</v>
      </c>
      <c r="H2205" t="s">
        <v>5048</v>
      </c>
      <c r="I2205">
        <v>57</v>
      </c>
      <c r="J2205">
        <v>1</v>
      </c>
      <c r="K2205" t="s">
        <v>5049</v>
      </c>
      <c r="L2205" s="7" t="str">
        <f t="shared" si="102"/>
        <v>31-40</v>
      </c>
      <c r="M2205" s="7">
        <f t="shared" si="103"/>
        <v>2021</v>
      </c>
      <c r="N2205" s="6" t="str">
        <f t="shared" si="104"/>
        <v>Low</v>
      </c>
    </row>
    <row r="2206" spans="1:14" x14ac:dyDescent="0.25">
      <c r="A2206" t="s">
        <v>2215</v>
      </c>
      <c r="B2206" t="s">
        <v>5018</v>
      </c>
      <c r="C2206" t="s">
        <v>5036</v>
      </c>
      <c r="D2206">
        <v>27</v>
      </c>
      <c r="E2206" s="5">
        <v>44491</v>
      </c>
      <c r="F2206">
        <v>249</v>
      </c>
      <c r="G2206">
        <v>1</v>
      </c>
      <c r="H2206" t="s">
        <v>5048</v>
      </c>
      <c r="I2206">
        <v>100</v>
      </c>
      <c r="J2206">
        <v>0</v>
      </c>
      <c r="L2206" s="7" t="str">
        <f t="shared" si="102"/>
        <v>21-30</v>
      </c>
      <c r="M2206" s="7">
        <f t="shared" si="103"/>
        <v>2021</v>
      </c>
      <c r="N2206" s="6" t="str">
        <f t="shared" si="104"/>
        <v>Low</v>
      </c>
    </row>
    <row r="2207" spans="1:14" x14ac:dyDescent="0.25">
      <c r="A2207" t="s">
        <v>2216</v>
      </c>
      <c r="B2207" t="s">
        <v>5014</v>
      </c>
      <c r="C2207" t="s">
        <v>5035</v>
      </c>
      <c r="D2207">
        <v>31</v>
      </c>
      <c r="E2207" s="5">
        <v>44268</v>
      </c>
      <c r="F2207">
        <v>214</v>
      </c>
      <c r="G2207">
        <v>57</v>
      </c>
      <c r="H2207" t="s">
        <v>5043</v>
      </c>
      <c r="I2207">
        <v>94</v>
      </c>
      <c r="J2207">
        <v>1</v>
      </c>
      <c r="K2207" t="s">
        <v>5051</v>
      </c>
      <c r="L2207" s="7" t="str">
        <f t="shared" si="102"/>
        <v>31-40</v>
      </c>
      <c r="M2207" s="7">
        <f t="shared" si="103"/>
        <v>2021</v>
      </c>
      <c r="N2207" s="6" t="str">
        <f t="shared" si="104"/>
        <v>Medium</v>
      </c>
    </row>
    <row r="2208" spans="1:14" x14ac:dyDescent="0.25">
      <c r="A2208" t="s">
        <v>2217</v>
      </c>
      <c r="B2208" t="s">
        <v>5016</v>
      </c>
      <c r="C2208" t="s">
        <v>5031</v>
      </c>
      <c r="D2208">
        <v>27</v>
      </c>
      <c r="E2208" s="5">
        <v>44436</v>
      </c>
      <c r="F2208">
        <v>214</v>
      </c>
      <c r="G2208">
        <v>56</v>
      </c>
      <c r="H2208" t="s">
        <v>5043</v>
      </c>
      <c r="I2208">
        <v>51</v>
      </c>
      <c r="J2208">
        <v>0</v>
      </c>
      <c r="L2208" s="7" t="str">
        <f t="shared" si="102"/>
        <v>21-30</v>
      </c>
      <c r="M2208" s="7">
        <f t="shared" si="103"/>
        <v>2021</v>
      </c>
      <c r="N2208" s="6" t="str">
        <f t="shared" si="104"/>
        <v>Medium</v>
      </c>
    </row>
    <row r="2209" spans="1:14" x14ac:dyDescent="0.25">
      <c r="A2209" t="s">
        <v>2218</v>
      </c>
      <c r="B2209" t="s">
        <v>5014</v>
      </c>
      <c r="C2209" t="s">
        <v>5035</v>
      </c>
      <c r="D2209">
        <v>29</v>
      </c>
      <c r="E2209" s="5">
        <v>43956</v>
      </c>
      <c r="F2209">
        <v>235</v>
      </c>
      <c r="G2209">
        <v>65</v>
      </c>
      <c r="H2209" t="s">
        <v>5046</v>
      </c>
      <c r="I2209">
        <v>59</v>
      </c>
      <c r="J2209">
        <v>0</v>
      </c>
      <c r="L2209" s="7" t="str">
        <f t="shared" si="102"/>
        <v>21-30</v>
      </c>
      <c r="M2209" s="7">
        <f t="shared" si="103"/>
        <v>2020</v>
      </c>
      <c r="N2209" s="6" t="str">
        <f t="shared" si="104"/>
        <v>High</v>
      </c>
    </row>
    <row r="2210" spans="1:14" x14ac:dyDescent="0.25">
      <c r="A2210" t="s">
        <v>2219</v>
      </c>
      <c r="B2210" t="s">
        <v>5018</v>
      </c>
      <c r="C2210" t="s">
        <v>5032</v>
      </c>
      <c r="D2210">
        <v>33</v>
      </c>
      <c r="E2210" s="5">
        <v>44393</v>
      </c>
      <c r="F2210">
        <v>216</v>
      </c>
      <c r="G2210">
        <v>88</v>
      </c>
      <c r="H2210" t="s">
        <v>5045</v>
      </c>
      <c r="I2210">
        <v>67</v>
      </c>
      <c r="J2210">
        <v>1</v>
      </c>
      <c r="K2210" t="s">
        <v>5050</v>
      </c>
      <c r="L2210" s="7" t="str">
        <f t="shared" si="102"/>
        <v>31-40</v>
      </c>
      <c r="M2210" s="7">
        <f t="shared" si="103"/>
        <v>2021</v>
      </c>
      <c r="N2210" s="6" t="str">
        <f t="shared" si="104"/>
        <v>High</v>
      </c>
    </row>
    <row r="2211" spans="1:14" x14ac:dyDescent="0.25">
      <c r="A2211" t="s">
        <v>2220</v>
      </c>
      <c r="B2211" t="s">
        <v>5016</v>
      </c>
      <c r="C2211" t="s">
        <v>5041</v>
      </c>
      <c r="D2211">
        <v>24</v>
      </c>
      <c r="E2211" s="5">
        <v>44347</v>
      </c>
      <c r="F2211">
        <v>256</v>
      </c>
      <c r="G2211">
        <v>13</v>
      </c>
      <c r="H2211" t="s">
        <v>5043</v>
      </c>
      <c r="I2211">
        <v>68</v>
      </c>
      <c r="J2211">
        <v>1</v>
      </c>
      <c r="K2211" t="s">
        <v>5049</v>
      </c>
      <c r="L2211" s="7" t="str">
        <f t="shared" si="102"/>
        <v>21-30</v>
      </c>
      <c r="M2211" s="7">
        <f t="shared" si="103"/>
        <v>2021</v>
      </c>
      <c r="N2211" s="6" t="str">
        <f t="shared" si="104"/>
        <v>Low</v>
      </c>
    </row>
    <row r="2212" spans="1:14" x14ac:dyDescent="0.25">
      <c r="A2212" t="s">
        <v>2221</v>
      </c>
      <c r="B2212" t="s">
        <v>5013</v>
      </c>
      <c r="C2212" t="s">
        <v>5022</v>
      </c>
      <c r="D2212">
        <v>37</v>
      </c>
      <c r="E2212" s="5">
        <v>43927</v>
      </c>
      <c r="F2212">
        <v>233</v>
      </c>
      <c r="G2212">
        <v>0</v>
      </c>
      <c r="H2212" t="s">
        <v>5043</v>
      </c>
      <c r="I2212">
        <v>51</v>
      </c>
      <c r="J2212">
        <v>1</v>
      </c>
      <c r="K2212" t="s">
        <v>5050</v>
      </c>
      <c r="L2212" s="7" t="str">
        <f t="shared" si="102"/>
        <v>31-40</v>
      </c>
      <c r="M2212" s="7">
        <f t="shared" si="103"/>
        <v>2020</v>
      </c>
      <c r="N2212" s="6" t="str">
        <f t="shared" si="104"/>
        <v>Low</v>
      </c>
    </row>
    <row r="2213" spans="1:14" x14ac:dyDescent="0.25">
      <c r="A2213" t="s">
        <v>2222</v>
      </c>
      <c r="B2213" t="s">
        <v>5016</v>
      </c>
      <c r="C2213" t="s">
        <v>5029</v>
      </c>
      <c r="D2213">
        <v>32</v>
      </c>
      <c r="E2213" s="5">
        <v>44926</v>
      </c>
      <c r="F2213">
        <v>230</v>
      </c>
      <c r="G2213">
        <v>24</v>
      </c>
      <c r="H2213" t="s">
        <v>5043</v>
      </c>
      <c r="I2213">
        <v>56</v>
      </c>
      <c r="J2213">
        <v>1</v>
      </c>
      <c r="K2213" t="s">
        <v>5050</v>
      </c>
      <c r="L2213" s="7" t="str">
        <f t="shared" si="102"/>
        <v>31-40</v>
      </c>
      <c r="M2213" s="7">
        <f t="shared" si="103"/>
        <v>2022</v>
      </c>
      <c r="N2213" s="6" t="str">
        <f t="shared" si="104"/>
        <v>Low</v>
      </c>
    </row>
    <row r="2214" spans="1:14" x14ac:dyDescent="0.25">
      <c r="A2214" t="s">
        <v>2223</v>
      </c>
      <c r="B2214" t="s">
        <v>5016</v>
      </c>
      <c r="C2214" t="s">
        <v>5031</v>
      </c>
      <c r="D2214">
        <v>44</v>
      </c>
      <c r="E2214" s="5">
        <v>44104</v>
      </c>
      <c r="F2214">
        <v>217</v>
      </c>
      <c r="G2214">
        <v>75</v>
      </c>
      <c r="H2214" t="s">
        <v>5043</v>
      </c>
      <c r="I2214">
        <v>90</v>
      </c>
      <c r="J2214">
        <v>1</v>
      </c>
      <c r="K2214" t="s">
        <v>5050</v>
      </c>
      <c r="L2214" s="7" t="str">
        <f t="shared" si="102"/>
        <v>41-50</v>
      </c>
      <c r="M2214" s="7">
        <f t="shared" si="103"/>
        <v>2020</v>
      </c>
      <c r="N2214" s="6" t="str">
        <f t="shared" si="104"/>
        <v>High</v>
      </c>
    </row>
    <row r="2215" spans="1:14" x14ac:dyDescent="0.25">
      <c r="A2215" t="s">
        <v>2224</v>
      </c>
      <c r="B2215" t="s">
        <v>5015</v>
      </c>
      <c r="C2215" t="s">
        <v>5027</v>
      </c>
      <c r="D2215">
        <v>34</v>
      </c>
      <c r="E2215" s="5">
        <v>44444</v>
      </c>
      <c r="F2215">
        <v>239</v>
      </c>
      <c r="G2215">
        <v>25</v>
      </c>
      <c r="H2215" t="s">
        <v>5043</v>
      </c>
      <c r="I2215">
        <v>70</v>
      </c>
      <c r="J2215">
        <v>0</v>
      </c>
      <c r="L2215" s="7" t="str">
        <f t="shared" si="102"/>
        <v>31-40</v>
      </c>
      <c r="M2215" s="7">
        <f t="shared" si="103"/>
        <v>2021</v>
      </c>
      <c r="N2215" s="6" t="str">
        <f t="shared" si="104"/>
        <v>Low</v>
      </c>
    </row>
    <row r="2216" spans="1:14" x14ac:dyDescent="0.25">
      <c r="A2216" t="s">
        <v>2225</v>
      </c>
      <c r="B2216" t="s">
        <v>5015</v>
      </c>
      <c r="C2216" t="s">
        <v>5040</v>
      </c>
      <c r="D2216">
        <v>37</v>
      </c>
      <c r="E2216" s="5">
        <v>44150</v>
      </c>
      <c r="F2216">
        <v>215</v>
      </c>
      <c r="G2216">
        <v>68</v>
      </c>
      <c r="H2216" t="s">
        <v>5047</v>
      </c>
      <c r="I2216">
        <v>81</v>
      </c>
      <c r="J2216">
        <v>0</v>
      </c>
      <c r="L2216" s="7" t="str">
        <f t="shared" si="102"/>
        <v>31-40</v>
      </c>
      <c r="M2216" s="7">
        <f t="shared" si="103"/>
        <v>2020</v>
      </c>
      <c r="N2216" s="6" t="str">
        <f t="shared" si="104"/>
        <v>High</v>
      </c>
    </row>
    <row r="2217" spans="1:14" x14ac:dyDescent="0.25">
      <c r="A2217" t="s">
        <v>2226</v>
      </c>
      <c r="B2217" t="s">
        <v>5016</v>
      </c>
      <c r="C2217" t="s">
        <v>5029</v>
      </c>
      <c r="D2217">
        <v>22</v>
      </c>
      <c r="E2217" s="5">
        <v>44221</v>
      </c>
      <c r="F2217">
        <v>204</v>
      </c>
      <c r="G2217">
        <v>13</v>
      </c>
      <c r="H2217" t="s">
        <v>5044</v>
      </c>
      <c r="I2217">
        <v>58</v>
      </c>
      <c r="J2217">
        <v>0</v>
      </c>
      <c r="L2217" s="7" t="str">
        <f t="shared" si="102"/>
        <v>21-30</v>
      </c>
      <c r="M2217" s="7">
        <f t="shared" si="103"/>
        <v>2021</v>
      </c>
      <c r="N2217" s="6" t="str">
        <f t="shared" si="104"/>
        <v>Low</v>
      </c>
    </row>
    <row r="2218" spans="1:14" x14ac:dyDescent="0.25">
      <c r="A2218" t="s">
        <v>2227</v>
      </c>
      <c r="B2218" t="s">
        <v>5016</v>
      </c>
      <c r="C2218" t="s">
        <v>5041</v>
      </c>
      <c r="D2218">
        <v>28</v>
      </c>
      <c r="E2218" s="5">
        <v>44449</v>
      </c>
      <c r="F2218">
        <v>226</v>
      </c>
      <c r="G2218">
        <v>68</v>
      </c>
      <c r="H2218" t="s">
        <v>5046</v>
      </c>
      <c r="I2218">
        <v>54</v>
      </c>
      <c r="J2218">
        <v>0</v>
      </c>
      <c r="L2218" s="7" t="str">
        <f t="shared" si="102"/>
        <v>21-30</v>
      </c>
      <c r="M2218" s="7">
        <f t="shared" si="103"/>
        <v>2021</v>
      </c>
      <c r="N2218" s="6" t="str">
        <f t="shared" si="104"/>
        <v>High</v>
      </c>
    </row>
    <row r="2219" spans="1:14" x14ac:dyDescent="0.25">
      <c r="A2219" t="s">
        <v>2228</v>
      </c>
      <c r="B2219" t="s">
        <v>5014</v>
      </c>
      <c r="C2219" t="s">
        <v>5024</v>
      </c>
      <c r="D2219">
        <v>26</v>
      </c>
      <c r="E2219" s="5">
        <v>44701</v>
      </c>
      <c r="F2219">
        <v>247</v>
      </c>
      <c r="G2219">
        <v>27</v>
      </c>
      <c r="H2219" t="s">
        <v>5043</v>
      </c>
      <c r="I2219">
        <v>73</v>
      </c>
      <c r="J2219">
        <v>0</v>
      </c>
      <c r="L2219" s="7" t="str">
        <f t="shared" si="102"/>
        <v>21-30</v>
      </c>
      <c r="M2219" s="7">
        <f t="shared" si="103"/>
        <v>2022</v>
      </c>
      <c r="N2219" s="6" t="str">
        <f t="shared" si="104"/>
        <v>Low</v>
      </c>
    </row>
    <row r="2220" spans="1:14" x14ac:dyDescent="0.25">
      <c r="A2220" t="s">
        <v>2229</v>
      </c>
      <c r="B2220" t="s">
        <v>5017</v>
      </c>
      <c r="C2220" t="s">
        <v>5042</v>
      </c>
      <c r="D2220">
        <v>22</v>
      </c>
      <c r="E2220" s="5">
        <v>43987</v>
      </c>
      <c r="F2220">
        <v>237</v>
      </c>
      <c r="G2220">
        <v>52</v>
      </c>
      <c r="H2220" t="s">
        <v>5045</v>
      </c>
      <c r="I2220">
        <v>67</v>
      </c>
      <c r="J2220">
        <v>1</v>
      </c>
      <c r="K2220" t="s">
        <v>5049</v>
      </c>
      <c r="L2220" s="7" t="str">
        <f t="shared" si="102"/>
        <v>21-30</v>
      </c>
      <c r="M2220" s="7">
        <f t="shared" si="103"/>
        <v>2020</v>
      </c>
      <c r="N2220" s="6" t="str">
        <f t="shared" si="104"/>
        <v>Medium</v>
      </c>
    </row>
    <row r="2221" spans="1:14" x14ac:dyDescent="0.25">
      <c r="A2221" t="s">
        <v>2230</v>
      </c>
      <c r="B2221" t="s">
        <v>5011</v>
      </c>
      <c r="C2221" t="s">
        <v>5023</v>
      </c>
      <c r="D2221">
        <v>29</v>
      </c>
      <c r="E2221" s="5">
        <v>44301</v>
      </c>
      <c r="F2221">
        <v>207</v>
      </c>
      <c r="G2221">
        <v>11</v>
      </c>
      <c r="H2221" t="s">
        <v>5047</v>
      </c>
      <c r="I2221">
        <v>100</v>
      </c>
      <c r="J2221">
        <v>0</v>
      </c>
      <c r="L2221" s="7" t="str">
        <f t="shared" si="102"/>
        <v>21-30</v>
      </c>
      <c r="M2221" s="7">
        <f t="shared" si="103"/>
        <v>2021</v>
      </c>
      <c r="N2221" s="6" t="str">
        <f t="shared" si="104"/>
        <v>Low</v>
      </c>
    </row>
    <row r="2222" spans="1:14" x14ac:dyDescent="0.25">
      <c r="A2222" t="s">
        <v>2231</v>
      </c>
      <c r="B2222" t="s">
        <v>5017</v>
      </c>
      <c r="C2222" t="s">
        <v>5042</v>
      </c>
      <c r="D2222">
        <v>44</v>
      </c>
      <c r="E2222" s="5">
        <v>44644</v>
      </c>
      <c r="F2222">
        <v>234</v>
      </c>
      <c r="G2222">
        <v>21</v>
      </c>
      <c r="H2222" t="s">
        <v>5046</v>
      </c>
      <c r="I2222">
        <v>98</v>
      </c>
      <c r="J2222">
        <v>0</v>
      </c>
      <c r="L2222" s="7" t="str">
        <f t="shared" si="102"/>
        <v>41-50</v>
      </c>
      <c r="M2222" s="7">
        <f t="shared" si="103"/>
        <v>2022</v>
      </c>
      <c r="N2222" s="6" t="str">
        <f t="shared" si="104"/>
        <v>Low</v>
      </c>
    </row>
    <row r="2223" spans="1:14" x14ac:dyDescent="0.25">
      <c r="A2223" t="s">
        <v>2232</v>
      </c>
      <c r="B2223" t="s">
        <v>5014</v>
      </c>
      <c r="C2223" t="s">
        <v>5028</v>
      </c>
      <c r="D2223">
        <v>47</v>
      </c>
      <c r="E2223" s="5">
        <v>44506</v>
      </c>
      <c r="F2223">
        <v>256</v>
      </c>
      <c r="G2223">
        <v>42</v>
      </c>
      <c r="H2223" t="s">
        <v>5045</v>
      </c>
      <c r="I2223">
        <v>55</v>
      </c>
      <c r="J2223">
        <v>0</v>
      </c>
      <c r="L2223" s="7" t="str">
        <f t="shared" si="102"/>
        <v>41-50</v>
      </c>
      <c r="M2223" s="7">
        <f t="shared" si="103"/>
        <v>2021</v>
      </c>
      <c r="N2223" s="6" t="str">
        <f t="shared" si="104"/>
        <v>Medium</v>
      </c>
    </row>
    <row r="2224" spans="1:14" x14ac:dyDescent="0.25">
      <c r="A2224" t="s">
        <v>2233</v>
      </c>
      <c r="B2224" t="s">
        <v>5018</v>
      </c>
      <c r="C2224" t="s">
        <v>5038</v>
      </c>
      <c r="D2224">
        <v>35</v>
      </c>
      <c r="E2224" s="5">
        <v>44214</v>
      </c>
      <c r="F2224">
        <v>222</v>
      </c>
      <c r="G2224">
        <v>45</v>
      </c>
      <c r="H2224" t="s">
        <v>5048</v>
      </c>
      <c r="I2224">
        <v>85</v>
      </c>
      <c r="J2224">
        <v>0</v>
      </c>
      <c r="L2224" s="7" t="str">
        <f t="shared" si="102"/>
        <v>31-40</v>
      </c>
      <c r="M2224" s="7">
        <f t="shared" si="103"/>
        <v>2021</v>
      </c>
      <c r="N2224" s="6" t="str">
        <f t="shared" si="104"/>
        <v>Medium</v>
      </c>
    </row>
    <row r="2225" spans="1:14" x14ac:dyDescent="0.25">
      <c r="A2225" t="s">
        <v>2234</v>
      </c>
      <c r="B2225" t="s">
        <v>5017</v>
      </c>
      <c r="C2225" t="s">
        <v>5037</v>
      </c>
      <c r="D2225">
        <v>25</v>
      </c>
      <c r="E2225" s="5">
        <v>44285</v>
      </c>
      <c r="F2225">
        <v>236</v>
      </c>
      <c r="G2225">
        <v>2</v>
      </c>
      <c r="H2225" t="s">
        <v>5046</v>
      </c>
      <c r="I2225">
        <v>67</v>
      </c>
      <c r="J2225">
        <v>0</v>
      </c>
      <c r="L2225" s="7" t="str">
        <f t="shared" si="102"/>
        <v>21-30</v>
      </c>
      <c r="M2225" s="7">
        <f t="shared" si="103"/>
        <v>2021</v>
      </c>
      <c r="N2225" s="6" t="str">
        <f t="shared" si="104"/>
        <v>Low</v>
      </c>
    </row>
    <row r="2226" spans="1:14" x14ac:dyDescent="0.25">
      <c r="A2226" t="s">
        <v>2235</v>
      </c>
      <c r="B2226" t="s">
        <v>5013</v>
      </c>
      <c r="C2226" t="s">
        <v>5039</v>
      </c>
      <c r="D2226">
        <v>29</v>
      </c>
      <c r="E2226" s="5">
        <v>44172</v>
      </c>
      <c r="F2226">
        <v>202</v>
      </c>
      <c r="G2226">
        <v>93</v>
      </c>
      <c r="H2226" t="s">
        <v>5043</v>
      </c>
      <c r="I2226">
        <v>62</v>
      </c>
      <c r="J2226">
        <v>0</v>
      </c>
      <c r="L2226" s="7" t="str">
        <f t="shared" si="102"/>
        <v>21-30</v>
      </c>
      <c r="M2226" s="7">
        <f t="shared" si="103"/>
        <v>2020</v>
      </c>
      <c r="N2226" s="6" t="str">
        <f t="shared" si="104"/>
        <v>High</v>
      </c>
    </row>
    <row r="2227" spans="1:14" x14ac:dyDescent="0.25">
      <c r="A2227" t="s">
        <v>2236</v>
      </c>
      <c r="B2227" t="s">
        <v>5012</v>
      </c>
      <c r="C2227" t="s">
        <v>5026</v>
      </c>
      <c r="D2227">
        <v>31</v>
      </c>
      <c r="E2227" s="5">
        <v>44456</v>
      </c>
      <c r="F2227">
        <v>203</v>
      </c>
      <c r="G2227">
        <v>84</v>
      </c>
      <c r="H2227" t="s">
        <v>5048</v>
      </c>
      <c r="I2227">
        <v>64</v>
      </c>
      <c r="J2227">
        <v>0</v>
      </c>
      <c r="L2227" s="7" t="str">
        <f t="shared" si="102"/>
        <v>31-40</v>
      </c>
      <c r="M2227" s="7">
        <f t="shared" si="103"/>
        <v>2021</v>
      </c>
      <c r="N2227" s="6" t="str">
        <f t="shared" si="104"/>
        <v>High</v>
      </c>
    </row>
    <row r="2228" spans="1:14" x14ac:dyDescent="0.25">
      <c r="A2228" t="s">
        <v>2237</v>
      </c>
      <c r="B2228" t="s">
        <v>5017</v>
      </c>
      <c r="C2228" t="s">
        <v>5030</v>
      </c>
      <c r="D2228">
        <v>45</v>
      </c>
      <c r="E2228" s="5">
        <v>43993</v>
      </c>
      <c r="F2228">
        <v>246</v>
      </c>
      <c r="G2228">
        <v>26</v>
      </c>
      <c r="H2228" t="s">
        <v>5047</v>
      </c>
      <c r="I2228">
        <v>90</v>
      </c>
      <c r="J2228">
        <v>1</v>
      </c>
      <c r="K2228" t="s">
        <v>5050</v>
      </c>
      <c r="L2228" s="7" t="str">
        <f t="shared" si="102"/>
        <v>41-50</v>
      </c>
      <c r="M2228" s="7">
        <f t="shared" si="103"/>
        <v>2020</v>
      </c>
      <c r="N2228" s="6" t="str">
        <f t="shared" si="104"/>
        <v>Low</v>
      </c>
    </row>
    <row r="2229" spans="1:14" x14ac:dyDescent="0.25">
      <c r="A2229" t="s">
        <v>2238</v>
      </c>
      <c r="B2229" t="s">
        <v>5016</v>
      </c>
      <c r="C2229" t="s">
        <v>5041</v>
      </c>
      <c r="D2229">
        <v>44</v>
      </c>
      <c r="E2229" s="5">
        <v>44863</v>
      </c>
      <c r="F2229">
        <v>253</v>
      </c>
      <c r="G2229">
        <v>20</v>
      </c>
      <c r="H2229" t="s">
        <v>5048</v>
      </c>
      <c r="I2229">
        <v>74</v>
      </c>
      <c r="J2229">
        <v>0</v>
      </c>
      <c r="L2229" s="7" t="str">
        <f t="shared" si="102"/>
        <v>41-50</v>
      </c>
      <c r="M2229" s="7">
        <f t="shared" si="103"/>
        <v>2022</v>
      </c>
      <c r="N2229" s="6" t="str">
        <f t="shared" si="104"/>
        <v>Low</v>
      </c>
    </row>
    <row r="2230" spans="1:14" x14ac:dyDescent="0.25">
      <c r="A2230" t="s">
        <v>2239</v>
      </c>
      <c r="B2230" t="s">
        <v>5013</v>
      </c>
      <c r="C2230" t="s">
        <v>5033</v>
      </c>
      <c r="D2230">
        <v>23</v>
      </c>
      <c r="E2230" s="5">
        <v>44382</v>
      </c>
      <c r="F2230">
        <v>211</v>
      </c>
      <c r="G2230">
        <v>87</v>
      </c>
      <c r="H2230" t="s">
        <v>5048</v>
      </c>
      <c r="I2230">
        <v>56</v>
      </c>
      <c r="J2230">
        <v>0</v>
      </c>
      <c r="L2230" s="7" t="str">
        <f t="shared" si="102"/>
        <v>21-30</v>
      </c>
      <c r="M2230" s="7">
        <f t="shared" si="103"/>
        <v>2021</v>
      </c>
      <c r="N2230" s="6" t="str">
        <f t="shared" si="104"/>
        <v>High</v>
      </c>
    </row>
    <row r="2231" spans="1:14" x14ac:dyDescent="0.25">
      <c r="A2231" t="s">
        <v>2240</v>
      </c>
      <c r="B2231" t="s">
        <v>5013</v>
      </c>
      <c r="C2231" t="s">
        <v>5039</v>
      </c>
      <c r="D2231">
        <v>24</v>
      </c>
      <c r="E2231" s="5">
        <v>44770</v>
      </c>
      <c r="F2231">
        <v>226</v>
      </c>
      <c r="G2231">
        <v>13</v>
      </c>
      <c r="H2231" t="s">
        <v>5048</v>
      </c>
      <c r="I2231">
        <v>64</v>
      </c>
      <c r="J2231">
        <v>0</v>
      </c>
      <c r="L2231" s="7" t="str">
        <f t="shared" si="102"/>
        <v>21-30</v>
      </c>
      <c r="M2231" s="7">
        <f t="shared" si="103"/>
        <v>2022</v>
      </c>
      <c r="N2231" s="6" t="str">
        <f t="shared" si="104"/>
        <v>Low</v>
      </c>
    </row>
    <row r="2232" spans="1:14" x14ac:dyDescent="0.25">
      <c r="A2232" t="s">
        <v>2241</v>
      </c>
      <c r="B2232" t="s">
        <v>5018</v>
      </c>
      <c r="C2232" t="s">
        <v>5032</v>
      </c>
      <c r="D2232">
        <v>38</v>
      </c>
      <c r="E2232" s="5">
        <v>44197</v>
      </c>
      <c r="F2232">
        <v>235</v>
      </c>
      <c r="G2232">
        <v>86</v>
      </c>
      <c r="H2232" t="s">
        <v>5044</v>
      </c>
      <c r="I2232">
        <v>87</v>
      </c>
      <c r="J2232">
        <v>1</v>
      </c>
      <c r="K2232" t="s">
        <v>5051</v>
      </c>
      <c r="L2232" s="7" t="str">
        <f t="shared" si="102"/>
        <v>31-40</v>
      </c>
      <c r="M2232" s="7">
        <f t="shared" si="103"/>
        <v>2021</v>
      </c>
      <c r="N2232" s="6" t="str">
        <f t="shared" si="104"/>
        <v>High</v>
      </c>
    </row>
    <row r="2233" spans="1:14" x14ac:dyDescent="0.25">
      <c r="A2233" t="s">
        <v>2242</v>
      </c>
      <c r="B2233" t="s">
        <v>5013</v>
      </c>
      <c r="C2233" t="s">
        <v>5022</v>
      </c>
      <c r="D2233">
        <v>39</v>
      </c>
      <c r="E2233" s="5">
        <v>44251</v>
      </c>
      <c r="F2233">
        <v>236</v>
      </c>
      <c r="G2233">
        <v>27</v>
      </c>
      <c r="H2233" t="s">
        <v>5048</v>
      </c>
      <c r="I2233">
        <v>77</v>
      </c>
      <c r="J2233">
        <v>0</v>
      </c>
      <c r="L2233" s="7" t="str">
        <f t="shared" si="102"/>
        <v>31-40</v>
      </c>
      <c r="M2233" s="7">
        <f t="shared" si="103"/>
        <v>2021</v>
      </c>
      <c r="N2233" s="6" t="str">
        <f t="shared" si="104"/>
        <v>Low</v>
      </c>
    </row>
    <row r="2234" spans="1:14" x14ac:dyDescent="0.25">
      <c r="A2234" t="s">
        <v>2243</v>
      </c>
      <c r="B2234" t="s">
        <v>5014</v>
      </c>
      <c r="C2234" t="s">
        <v>5035</v>
      </c>
      <c r="D2234">
        <v>32</v>
      </c>
      <c r="E2234" s="5">
        <v>44661</v>
      </c>
      <c r="F2234">
        <v>238</v>
      </c>
      <c r="G2234">
        <v>27</v>
      </c>
      <c r="H2234" t="s">
        <v>5046</v>
      </c>
      <c r="I2234">
        <v>99</v>
      </c>
      <c r="J2234">
        <v>0</v>
      </c>
      <c r="L2234" s="7" t="str">
        <f t="shared" si="102"/>
        <v>31-40</v>
      </c>
      <c r="M2234" s="7">
        <f t="shared" si="103"/>
        <v>2022</v>
      </c>
      <c r="N2234" s="6" t="str">
        <f t="shared" si="104"/>
        <v>Low</v>
      </c>
    </row>
    <row r="2235" spans="1:14" x14ac:dyDescent="0.25">
      <c r="A2235" t="s">
        <v>2244</v>
      </c>
      <c r="B2235" t="s">
        <v>5012</v>
      </c>
      <c r="C2235" t="s">
        <v>5034</v>
      </c>
      <c r="D2235">
        <v>31</v>
      </c>
      <c r="E2235" s="5">
        <v>44543</v>
      </c>
      <c r="F2235">
        <v>249</v>
      </c>
      <c r="G2235">
        <v>68</v>
      </c>
      <c r="H2235" t="s">
        <v>5048</v>
      </c>
      <c r="I2235">
        <v>55</v>
      </c>
      <c r="J2235">
        <v>0</v>
      </c>
      <c r="L2235" s="7" t="str">
        <f t="shared" si="102"/>
        <v>31-40</v>
      </c>
      <c r="M2235" s="7">
        <f t="shared" si="103"/>
        <v>2021</v>
      </c>
      <c r="N2235" s="6" t="str">
        <f t="shared" si="104"/>
        <v>High</v>
      </c>
    </row>
    <row r="2236" spans="1:14" x14ac:dyDescent="0.25">
      <c r="A2236" t="s">
        <v>2245</v>
      </c>
      <c r="B2236" t="s">
        <v>5013</v>
      </c>
      <c r="C2236" t="s">
        <v>5039</v>
      </c>
      <c r="D2236">
        <v>29</v>
      </c>
      <c r="E2236" s="5">
        <v>44173</v>
      </c>
      <c r="F2236">
        <v>244</v>
      </c>
      <c r="G2236">
        <v>68</v>
      </c>
      <c r="H2236" t="s">
        <v>5045</v>
      </c>
      <c r="I2236">
        <v>85</v>
      </c>
      <c r="J2236">
        <v>1</v>
      </c>
      <c r="K2236" t="s">
        <v>5051</v>
      </c>
      <c r="L2236" s="7" t="str">
        <f t="shared" si="102"/>
        <v>21-30</v>
      </c>
      <c r="M2236" s="7">
        <f t="shared" si="103"/>
        <v>2020</v>
      </c>
      <c r="N2236" s="6" t="str">
        <f t="shared" si="104"/>
        <v>High</v>
      </c>
    </row>
    <row r="2237" spans="1:14" x14ac:dyDescent="0.25">
      <c r="A2237" t="s">
        <v>2246</v>
      </c>
      <c r="B2237" t="s">
        <v>5013</v>
      </c>
      <c r="C2237" t="s">
        <v>5039</v>
      </c>
      <c r="D2237">
        <v>38</v>
      </c>
      <c r="E2237" s="5">
        <v>44743</v>
      </c>
      <c r="F2237">
        <v>234</v>
      </c>
      <c r="G2237">
        <v>29</v>
      </c>
      <c r="H2237" t="s">
        <v>5043</v>
      </c>
      <c r="I2237">
        <v>65</v>
      </c>
      <c r="J2237">
        <v>0</v>
      </c>
      <c r="L2237" s="7" t="str">
        <f t="shared" si="102"/>
        <v>31-40</v>
      </c>
      <c r="M2237" s="7">
        <f t="shared" si="103"/>
        <v>2022</v>
      </c>
      <c r="N2237" s="6" t="str">
        <f t="shared" si="104"/>
        <v>Low</v>
      </c>
    </row>
    <row r="2238" spans="1:14" x14ac:dyDescent="0.25">
      <c r="A2238" t="s">
        <v>2247</v>
      </c>
      <c r="B2238" t="s">
        <v>5011</v>
      </c>
      <c r="C2238" t="s">
        <v>5019</v>
      </c>
      <c r="D2238">
        <v>39</v>
      </c>
      <c r="E2238" s="5">
        <v>44362</v>
      </c>
      <c r="F2238">
        <v>205</v>
      </c>
      <c r="G2238">
        <v>43</v>
      </c>
      <c r="H2238" t="s">
        <v>5044</v>
      </c>
      <c r="I2238">
        <v>84</v>
      </c>
      <c r="J2238">
        <v>0</v>
      </c>
      <c r="L2238" s="7" t="str">
        <f t="shared" si="102"/>
        <v>31-40</v>
      </c>
      <c r="M2238" s="7">
        <f t="shared" si="103"/>
        <v>2021</v>
      </c>
      <c r="N2238" s="6" t="str">
        <f t="shared" si="104"/>
        <v>Medium</v>
      </c>
    </row>
    <row r="2239" spans="1:14" x14ac:dyDescent="0.25">
      <c r="A2239" t="s">
        <v>2248</v>
      </c>
      <c r="B2239" t="s">
        <v>5018</v>
      </c>
      <c r="C2239" t="s">
        <v>5036</v>
      </c>
      <c r="D2239">
        <v>32</v>
      </c>
      <c r="E2239" s="5">
        <v>44365</v>
      </c>
      <c r="F2239">
        <v>208</v>
      </c>
      <c r="G2239">
        <v>22</v>
      </c>
      <c r="H2239" t="s">
        <v>5045</v>
      </c>
      <c r="I2239">
        <v>77</v>
      </c>
      <c r="J2239">
        <v>1</v>
      </c>
      <c r="K2239" t="s">
        <v>5049</v>
      </c>
      <c r="L2239" s="7" t="str">
        <f t="shared" si="102"/>
        <v>31-40</v>
      </c>
      <c r="M2239" s="7">
        <f t="shared" si="103"/>
        <v>2021</v>
      </c>
      <c r="N2239" s="6" t="str">
        <f t="shared" si="104"/>
        <v>Low</v>
      </c>
    </row>
    <row r="2240" spans="1:14" x14ac:dyDescent="0.25">
      <c r="A2240" t="s">
        <v>2249</v>
      </c>
      <c r="B2240" t="s">
        <v>5013</v>
      </c>
      <c r="C2240" t="s">
        <v>5039</v>
      </c>
      <c r="D2240">
        <v>44</v>
      </c>
      <c r="E2240" s="5">
        <v>44276</v>
      </c>
      <c r="F2240">
        <v>205</v>
      </c>
      <c r="G2240">
        <v>66</v>
      </c>
      <c r="H2240" t="s">
        <v>5043</v>
      </c>
      <c r="I2240">
        <v>89</v>
      </c>
      <c r="J2240">
        <v>1</v>
      </c>
      <c r="K2240" t="s">
        <v>5049</v>
      </c>
      <c r="L2240" s="7" t="str">
        <f t="shared" si="102"/>
        <v>41-50</v>
      </c>
      <c r="M2240" s="7">
        <f t="shared" si="103"/>
        <v>2021</v>
      </c>
      <c r="N2240" s="6" t="str">
        <f t="shared" si="104"/>
        <v>High</v>
      </c>
    </row>
    <row r="2241" spans="1:14" x14ac:dyDescent="0.25">
      <c r="A2241" t="s">
        <v>2250</v>
      </c>
      <c r="B2241" t="s">
        <v>5016</v>
      </c>
      <c r="C2241" t="s">
        <v>5029</v>
      </c>
      <c r="D2241">
        <v>42</v>
      </c>
      <c r="E2241" s="5">
        <v>44368</v>
      </c>
      <c r="F2241">
        <v>205</v>
      </c>
      <c r="G2241">
        <v>94</v>
      </c>
      <c r="H2241" t="s">
        <v>5047</v>
      </c>
      <c r="I2241">
        <v>79</v>
      </c>
      <c r="J2241">
        <v>0</v>
      </c>
      <c r="L2241" s="7" t="str">
        <f t="shared" si="102"/>
        <v>41-50</v>
      </c>
      <c r="M2241" s="7">
        <f t="shared" si="103"/>
        <v>2021</v>
      </c>
      <c r="N2241" s="6" t="str">
        <f t="shared" si="104"/>
        <v>High</v>
      </c>
    </row>
    <row r="2242" spans="1:14" x14ac:dyDescent="0.25">
      <c r="A2242" t="s">
        <v>2251</v>
      </c>
      <c r="B2242" t="s">
        <v>5018</v>
      </c>
      <c r="C2242" t="s">
        <v>5036</v>
      </c>
      <c r="D2242">
        <v>22</v>
      </c>
      <c r="E2242" s="5">
        <v>44894</v>
      </c>
      <c r="F2242">
        <v>248</v>
      </c>
      <c r="G2242">
        <v>1</v>
      </c>
      <c r="H2242" t="s">
        <v>5045</v>
      </c>
      <c r="I2242">
        <v>99</v>
      </c>
      <c r="J2242">
        <v>0</v>
      </c>
      <c r="L2242" s="7" t="str">
        <f t="shared" si="102"/>
        <v>21-30</v>
      </c>
      <c r="M2242" s="7">
        <f t="shared" si="103"/>
        <v>2022</v>
      </c>
      <c r="N2242" s="6" t="str">
        <f t="shared" si="104"/>
        <v>Low</v>
      </c>
    </row>
    <row r="2243" spans="1:14" x14ac:dyDescent="0.25">
      <c r="A2243" t="s">
        <v>2252</v>
      </c>
      <c r="B2243" t="s">
        <v>5017</v>
      </c>
      <c r="C2243" t="s">
        <v>5030</v>
      </c>
      <c r="D2243">
        <v>32</v>
      </c>
      <c r="E2243" s="5">
        <v>44759</v>
      </c>
      <c r="F2243">
        <v>248</v>
      </c>
      <c r="G2243">
        <v>95</v>
      </c>
      <c r="H2243" t="s">
        <v>5046</v>
      </c>
      <c r="I2243">
        <v>87</v>
      </c>
      <c r="J2243">
        <v>0</v>
      </c>
      <c r="L2243" s="7" t="str">
        <f t="shared" ref="L2243:L2306" si="105">IF(D2243&lt;=30,"21-30",IF(D2243&lt;=40,"31-40","41-50"))</f>
        <v>31-40</v>
      </c>
      <c r="M2243" s="7">
        <f t="shared" ref="M2243:M2306" si="106">YEAR(E2243)</f>
        <v>2022</v>
      </c>
      <c r="N2243" s="6" t="str">
        <f t="shared" ref="N2243:N2306" si="107">IF(G2243&lt;30,"Low",IF(G2243&lt;60,"Medium","High"))</f>
        <v>High</v>
      </c>
    </row>
    <row r="2244" spans="1:14" x14ac:dyDescent="0.25">
      <c r="A2244" t="s">
        <v>2253</v>
      </c>
      <c r="B2244" t="s">
        <v>5011</v>
      </c>
      <c r="C2244" t="s">
        <v>5020</v>
      </c>
      <c r="D2244">
        <v>28</v>
      </c>
      <c r="E2244" s="5">
        <v>44435</v>
      </c>
      <c r="F2244">
        <v>260</v>
      </c>
      <c r="G2244">
        <v>12</v>
      </c>
      <c r="H2244" t="s">
        <v>5048</v>
      </c>
      <c r="I2244">
        <v>100</v>
      </c>
      <c r="J2244">
        <v>1</v>
      </c>
      <c r="K2244" t="s">
        <v>5049</v>
      </c>
      <c r="L2244" s="7" t="str">
        <f t="shared" si="105"/>
        <v>21-30</v>
      </c>
      <c r="M2244" s="7">
        <f t="shared" si="106"/>
        <v>2021</v>
      </c>
      <c r="N2244" s="6" t="str">
        <f t="shared" si="107"/>
        <v>Low</v>
      </c>
    </row>
    <row r="2245" spans="1:14" x14ac:dyDescent="0.25">
      <c r="A2245" t="s">
        <v>2254</v>
      </c>
      <c r="B2245" t="s">
        <v>5017</v>
      </c>
      <c r="C2245" t="s">
        <v>5037</v>
      </c>
      <c r="D2245">
        <v>26</v>
      </c>
      <c r="E2245" s="5">
        <v>44566</v>
      </c>
      <c r="F2245">
        <v>220</v>
      </c>
      <c r="G2245">
        <v>48</v>
      </c>
      <c r="H2245" t="s">
        <v>5046</v>
      </c>
      <c r="I2245">
        <v>57</v>
      </c>
      <c r="J2245">
        <v>1</v>
      </c>
      <c r="K2245" t="s">
        <v>5051</v>
      </c>
      <c r="L2245" s="7" t="str">
        <f t="shared" si="105"/>
        <v>21-30</v>
      </c>
      <c r="M2245" s="7">
        <f t="shared" si="106"/>
        <v>2022</v>
      </c>
      <c r="N2245" s="6" t="str">
        <f t="shared" si="107"/>
        <v>Medium</v>
      </c>
    </row>
    <row r="2246" spans="1:14" x14ac:dyDescent="0.25">
      <c r="A2246" t="s">
        <v>2255</v>
      </c>
      <c r="B2246" t="s">
        <v>5018</v>
      </c>
      <c r="C2246" t="s">
        <v>5038</v>
      </c>
      <c r="D2246">
        <v>24</v>
      </c>
      <c r="E2246" s="5">
        <v>44369</v>
      </c>
      <c r="F2246">
        <v>252</v>
      </c>
      <c r="G2246">
        <v>18</v>
      </c>
      <c r="H2246" t="s">
        <v>5044</v>
      </c>
      <c r="I2246">
        <v>92</v>
      </c>
      <c r="J2246">
        <v>1</v>
      </c>
      <c r="K2246" t="s">
        <v>5051</v>
      </c>
      <c r="L2246" s="7" t="str">
        <f t="shared" si="105"/>
        <v>21-30</v>
      </c>
      <c r="M2246" s="7">
        <f t="shared" si="106"/>
        <v>2021</v>
      </c>
      <c r="N2246" s="6" t="str">
        <f t="shared" si="107"/>
        <v>Low</v>
      </c>
    </row>
    <row r="2247" spans="1:14" x14ac:dyDescent="0.25">
      <c r="A2247" t="s">
        <v>2256</v>
      </c>
      <c r="B2247" t="s">
        <v>5014</v>
      </c>
      <c r="C2247" t="s">
        <v>5024</v>
      </c>
      <c r="D2247">
        <v>46</v>
      </c>
      <c r="E2247" s="5">
        <v>44849</v>
      </c>
      <c r="F2247">
        <v>209</v>
      </c>
      <c r="G2247">
        <v>22</v>
      </c>
      <c r="H2247" t="s">
        <v>5047</v>
      </c>
      <c r="I2247">
        <v>82</v>
      </c>
      <c r="J2247">
        <v>0</v>
      </c>
      <c r="L2247" s="7" t="str">
        <f t="shared" si="105"/>
        <v>41-50</v>
      </c>
      <c r="M2247" s="7">
        <f t="shared" si="106"/>
        <v>2022</v>
      </c>
      <c r="N2247" s="6" t="str">
        <f t="shared" si="107"/>
        <v>Low</v>
      </c>
    </row>
    <row r="2248" spans="1:14" x14ac:dyDescent="0.25">
      <c r="A2248" t="s">
        <v>2257</v>
      </c>
      <c r="B2248" t="s">
        <v>5015</v>
      </c>
      <c r="C2248" t="s">
        <v>5040</v>
      </c>
      <c r="D2248">
        <v>37</v>
      </c>
      <c r="E2248" s="5">
        <v>44886</v>
      </c>
      <c r="F2248">
        <v>232</v>
      </c>
      <c r="G2248">
        <v>55</v>
      </c>
      <c r="H2248" t="s">
        <v>5048</v>
      </c>
      <c r="I2248">
        <v>51</v>
      </c>
      <c r="J2248">
        <v>0</v>
      </c>
      <c r="L2248" s="7" t="str">
        <f t="shared" si="105"/>
        <v>31-40</v>
      </c>
      <c r="M2248" s="7">
        <f t="shared" si="106"/>
        <v>2022</v>
      </c>
      <c r="N2248" s="6" t="str">
        <f t="shared" si="107"/>
        <v>Medium</v>
      </c>
    </row>
    <row r="2249" spans="1:14" x14ac:dyDescent="0.25">
      <c r="A2249" t="s">
        <v>2258</v>
      </c>
      <c r="B2249" t="s">
        <v>5017</v>
      </c>
      <c r="C2249" t="s">
        <v>5030</v>
      </c>
      <c r="D2249">
        <v>43</v>
      </c>
      <c r="E2249" s="5">
        <v>44660</v>
      </c>
      <c r="F2249">
        <v>256</v>
      </c>
      <c r="G2249">
        <v>31</v>
      </c>
      <c r="H2249" t="s">
        <v>5048</v>
      </c>
      <c r="I2249">
        <v>72</v>
      </c>
      <c r="J2249">
        <v>1</v>
      </c>
      <c r="K2249" t="s">
        <v>5049</v>
      </c>
      <c r="L2249" s="7" t="str">
        <f t="shared" si="105"/>
        <v>41-50</v>
      </c>
      <c r="M2249" s="7">
        <f t="shared" si="106"/>
        <v>2022</v>
      </c>
      <c r="N2249" s="6" t="str">
        <f t="shared" si="107"/>
        <v>Medium</v>
      </c>
    </row>
    <row r="2250" spans="1:14" x14ac:dyDescent="0.25">
      <c r="A2250" t="s">
        <v>2259</v>
      </c>
      <c r="B2250" t="s">
        <v>5015</v>
      </c>
      <c r="C2250" t="s">
        <v>5025</v>
      </c>
      <c r="D2250">
        <v>38</v>
      </c>
      <c r="E2250" s="5">
        <v>44646</v>
      </c>
      <c r="F2250">
        <v>233</v>
      </c>
      <c r="G2250">
        <v>19</v>
      </c>
      <c r="H2250" t="s">
        <v>5048</v>
      </c>
      <c r="I2250">
        <v>74</v>
      </c>
      <c r="J2250">
        <v>0</v>
      </c>
      <c r="L2250" s="7" t="str">
        <f t="shared" si="105"/>
        <v>31-40</v>
      </c>
      <c r="M2250" s="7">
        <f t="shared" si="106"/>
        <v>2022</v>
      </c>
      <c r="N2250" s="6" t="str">
        <f t="shared" si="107"/>
        <v>Low</v>
      </c>
    </row>
    <row r="2251" spans="1:14" x14ac:dyDescent="0.25">
      <c r="A2251" t="s">
        <v>2260</v>
      </c>
      <c r="B2251" t="s">
        <v>5012</v>
      </c>
      <c r="C2251" t="s">
        <v>5034</v>
      </c>
      <c r="D2251">
        <v>26</v>
      </c>
      <c r="E2251" s="5">
        <v>44111</v>
      </c>
      <c r="F2251">
        <v>217</v>
      </c>
      <c r="G2251">
        <v>65</v>
      </c>
      <c r="H2251" t="s">
        <v>5043</v>
      </c>
      <c r="I2251">
        <v>70</v>
      </c>
      <c r="J2251">
        <v>1</v>
      </c>
      <c r="K2251" t="s">
        <v>5050</v>
      </c>
      <c r="L2251" s="7" t="str">
        <f t="shared" si="105"/>
        <v>21-30</v>
      </c>
      <c r="M2251" s="7">
        <f t="shared" si="106"/>
        <v>2020</v>
      </c>
      <c r="N2251" s="6" t="str">
        <f t="shared" si="107"/>
        <v>High</v>
      </c>
    </row>
    <row r="2252" spans="1:14" x14ac:dyDescent="0.25">
      <c r="A2252" t="s">
        <v>2261</v>
      </c>
      <c r="B2252" t="s">
        <v>5017</v>
      </c>
      <c r="C2252" t="s">
        <v>5042</v>
      </c>
      <c r="D2252">
        <v>31</v>
      </c>
      <c r="E2252" s="5">
        <v>44086</v>
      </c>
      <c r="F2252">
        <v>210</v>
      </c>
      <c r="G2252">
        <v>100</v>
      </c>
      <c r="H2252" t="s">
        <v>5044</v>
      </c>
      <c r="I2252">
        <v>74</v>
      </c>
      <c r="J2252">
        <v>0</v>
      </c>
      <c r="L2252" s="7" t="str">
        <f t="shared" si="105"/>
        <v>31-40</v>
      </c>
      <c r="M2252" s="7">
        <f t="shared" si="106"/>
        <v>2020</v>
      </c>
      <c r="N2252" s="6" t="str">
        <f t="shared" si="107"/>
        <v>High</v>
      </c>
    </row>
    <row r="2253" spans="1:14" x14ac:dyDescent="0.25">
      <c r="A2253" t="s">
        <v>2262</v>
      </c>
      <c r="B2253" t="s">
        <v>5017</v>
      </c>
      <c r="C2253" t="s">
        <v>5037</v>
      </c>
      <c r="D2253">
        <v>37</v>
      </c>
      <c r="E2253" s="5">
        <v>44873</v>
      </c>
      <c r="F2253">
        <v>226</v>
      </c>
      <c r="G2253">
        <v>26</v>
      </c>
      <c r="H2253" t="s">
        <v>5043</v>
      </c>
      <c r="I2253">
        <v>76</v>
      </c>
      <c r="J2253">
        <v>1</v>
      </c>
      <c r="K2253" t="s">
        <v>5050</v>
      </c>
      <c r="L2253" s="7" t="str">
        <f t="shared" si="105"/>
        <v>31-40</v>
      </c>
      <c r="M2253" s="7">
        <f t="shared" si="106"/>
        <v>2022</v>
      </c>
      <c r="N2253" s="6" t="str">
        <f t="shared" si="107"/>
        <v>Low</v>
      </c>
    </row>
    <row r="2254" spans="1:14" x14ac:dyDescent="0.25">
      <c r="A2254" t="s">
        <v>2263</v>
      </c>
      <c r="B2254" t="s">
        <v>5015</v>
      </c>
      <c r="C2254" t="s">
        <v>5027</v>
      </c>
      <c r="D2254">
        <v>46</v>
      </c>
      <c r="E2254" s="5">
        <v>44288</v>
      </c>
      <c r="F2254">
        <v>249</v>
      </c>
      <c r="G2254">
        <v>81</v>
      </c>
      <c r="H2254" t="s">
        <v>5044</v>
      </c>
      <c r="I2254">
        <v>61</v>
      </c>
      <c r="J2254">
        <v>0</v>
      </c>
      <c r="L2254" s="7" t="str">
        <f t="shared" si="105"/>
        <v>41-50</v>
      </c>
      <c r="M2254" s="7">
        <f t="shared" si="106"/>
        <v>2021</v>
      </c>
      <c r="N2254" s="6" t="str">
        <f t="shared" si="107"/>
        <v>High</v>
      </c>
    </row>
    <row r="2255" spans="1:14" x14ac:dyDescent="0.25">
      <c r="A2255" t="s">
        <v>2264</v>
      </c>
      <c r="B2255" t="s">
        <v>5011</v>
      </c>
      <c r="C2255" t="s">
        <v>5019</v>
      </c>
      <c r="D2255">
        <v>30</v>
      </c>
      <c r="E2255" s="5">
        <v>44106</v>
      </c>
      <c r="F2255">
        <v>203</v>
      </c>
      <c r="G2255">
        <v>15</v>
      </c>
      <c r="H2255" t="s">
        <v>5048</v>
      </c>
      <c r="I2255">
        <v>66</v>
      </c>
      <c r="J2255">
        <v>0</v>
      </c>
      <c r="L2255" s="7" t="str">
        <f t="shared" si="105"/>
        <v>21-30</v>
      </c>
      <c r="M2255" s="7">
        <f t="shared" si="106"/>
        <v>2020</v>
      </c>
      <c r="N2255" s="6" t="str">
        <f t="shared" si="107"/>
        <v>Low</v>
      </c>
    </row>
    <row r="2256" spans="1:14" x14ac:dyDescent="0.25">
      <c r="A2256" t="s">
        <v>2265</v>
      </c>
      <c r="B2256" t="s">
        <v>5017</v>
      </c>
      <c r="C2256" t="s">
        <v>5042</v>
      </c>
      <c r="D2256">
        <v>42</v>
      </c>
      <c r="E2256" s="5">
        <v>44177</v>
      </c>
      <c r="F2256">
        <v>216</v>
      </c>
      <c r="G2256">
        <v>82</v>
      </c>
      <c r="H2256" t="s">
        <v>5043</v>
      </c>
      <c r="I2256">
        <v>85</v>
      </c>
      <c r="J2256">
        <v>1</v>
      </c>
      <c r="K2256" t="s">
        <v>5051</v>
      </c>
      <c r="L2256" s="7" t="str">
        <f t="shared" si="105"/>
        <v>41-50</v>
      </c>
      <c r="M2256" s="7">
        <f t="shared" si="106"/>
        <v>2020</v>
      </c>
      <c r="N2256" s="6" t="str">
        <f t="shared" si="107"/>
        <v>High</v>
      </c>
    </row>
    <row r="2257" spans="1:14" x14ac:dyDescent="0.25">
      <c r="A2257" t="s">
        <v>2266</v>
      </c>
      <c r="B2257" t="s">
        <v>5012</v>
      </c>
      <c r="C2257" t="s">
        <v>5021</v>
      </c>
      <c r="D2257">
        <v>28</v>
      </c>
      <c r="E2257" s="5">
        <v>44540</v>
      </c>
      <c r="F2257">
        <v>245</v>
      </c>
      <c r="G2257">
        <v>97</v>
      </c>
      <c r="H2257" t="s">
        <v>5043</v>
      </c>
      <c r="I2257">
        <v>83</v>
      </c>
      <c r="J2257">
        <v>0</v>
      </c>
      <c r="L2257" s="7" t="str">
        <f t="shared" si="105"/>
        <v>21-30</v>
      </c>
      <c r="M2257" s="7">
        <f t="shared" si="106"/>
        <v>2021</v>
      </c>
      <c r="N2257" s="6" t="str">
        <f t="shared" si="107"/>
        <v>High</v>
      </c>
    </row>
    <row r="2258" spans="1:14" x14ac:dyDescent="0.25">
      <c r="A2258" t="s">
        <v>2267</v>
      </c>
      <c r="B2258" t="s">
        <v>5016</v>
      </c>
      <c r="C2258" t="s">
        <v>5031</v>
      </c>
      <c r="D2258">
        <v>29</v>
      </c>
      <c r="E2258" s="5">
        <v>44769</v>
      </c>
      <c r="F2258">
        <v>243</v>
      </c>
      <c r="G2258">
        <v>8</v>
      </c>
      <c r="H2258" t="s">
        <v>5043</v>
      </c>
      <c r="I2258">
        <v>94</v>
      </c>
      <c r="J2258">
        <v>1</v>
      </c>
      <c r="K2258" t="s">
        <v>5050</v>
      </c>
      <c r="L2258" s="7" t="str">
        <f t="shared" si="105"/>
        <v>21-30</v>
      </c>
      <c r="M2258" s="7">
        <f t="shared" si="106"/>
        <v>2022</v>
      </c>
      <c r="N2258" s="6" t="str">
        <f t="shared" si="107"/>
        <v>Low</v>
      </c>
    </row>
    <row r="2259" spans="1:14" x14ac:dyDescent="0.25">
      <c r="A2259" t="s">
        <v>2268</v>
      </c>
      <c r="B2259" t="s">
        <v>5018</v>
      </c>
      <c r="C2259" t="s">
        <v>5032</v>
      </c>
      <c r="D2259">
        <v>27</v>
      </c>
      <c r="E2259" s="5">
        <v>44393</v>
      </c>
      <c r="F2259">
        <v>236</v>
      </c>
      <c r="G2259">
        <v>82</v>
      </c>
      <c r="H2259" t="s">
        <v>5046</v>
      </c>
      <c r="I2259">
        <v>92</v>
      </c>
      <c r="J2259">
        <v>1</v>
      </c>
      <c r="K2259" t="s">
        <v>5051</v>
      </c>
      <c r="L2259" s="7" t="str">
        <f t="shared" si="105"/>
        <v>21-30</v>
      </c>
      <c r="M2259" s="7">
        <f t="shared" si="106"/>
        <v>2021</v>
      </c>
      <c r="N2259" s="6" t="str">
        <f t="shared" si="107"/>
        <v>High</v>
      </c>
    </row>
    <row r="2260" spans="1:14" x14ac:dyDescent="0.25">
      <c r="A2260" t="s">
        <v>2269</v>
      </c>
      <c r="B2260" t="s">
        <v>5018</v>
      </c>
      <c r="C2260" t="s">
        <v>5038</v>
      </c>
      <c r="D2260">
        <v>22</v>
      </c>
      <c r="E2260" s="5">
        <v>44679</v>
      </c>
      <c r="F2260">
        <v>256</v>
      </c>
      <c r="G2260">
        <v>53</v>
      </c>
      <c r="H2260" t="s">
        <v>5046</v>
      </c>
      <c r="I2260">
        <v>58</v>
      </c>
      <c r="J2260">
        <v>1</v>
      </c>
      <c r="K2260" t="s">
        <v>5050</v>
      </c>
      <c r="L2260" s="7" t="str">
        <f t="shared" si="105"/>
        <v>21-30</v>
      </c>
      <c r="M2260" s="7">
        <f t="shared" si="106"/>
        <v>2022</v>
      </c>
      <c r="N2260" s="6" t="str">
        <f t="shared" si="107"/>
        <v>Medium</v>
      </c>
    </row>
    <row r="2261" spans="1:14" x14ac:dyDescent="0.25">
      <c r="A2261" t="s">
        <v>2270</v>
      </c>
      <c r="B2261" t="s">
        <v>5016</v>
      </c>
      <c r="C2261" t="s">
        <v>5041</v>
      </c>
      <c r="D2261">
        <v>25</v>
      </c>
      <c r="E2261" s="5">
        <v>44610</v>
      </c>
      <c r="F2261">
        <v>249</v>
      </c>
      <c r="G2261">
        <v>32</v>
      </c>
      <c r="H2261" t="s">
        <v>5045</v>
      </c>
      <c r="I2261">
        <v>79</v>
      </c>
      <c r="J2261">
        <v>0</v>
      </c>
      <c r="L2261" s="7" t="str">
        <f t="shared" si="105"/>
        <v>21-30</v>
      </c>
      <c r="M2261" s="7">
        <f t="shared" si="106"/>
        <v>2022</v>
      </c>
      <c r="N2261" s="6" t="str">
        <f t="shared" si="107"/>
        <v>Medium</v>
      </c>
    </row>
    <row r="2262" spans="1:14" x14ac:dyDescent="0.25">
      <c r="A2262" t="s">
        <v>2271</v>
      </c>
      <c r="B2262" t="s">
        <v>5016</v>
      </c>
      <c r="C2262" t="s">
        <v>5031</v>
      </c>
      <c r="D2262">
        <v>42</v>
      </c>
      <c r="E2262" s="5">
        <v>44528</v>
      </c>
      <c r="F2262">
        <v>210</v>
      </c>
      <c r="G2262">
        <v>45</v>
      </c>
      <c r="H2262" t="s">
        <v>5047</v>
      </c>
      <c r="I2262">
        <v>98</v>
      </c>
      <c r="J2262">
        <v>1</v>
      </c>
      <c r="K2262" t="s">
        <v>5049</v>
      </c>
      <c r="L2262" s="7" t="str">
        <f t="shared" si="105"/>
        <v>41-50</v>
      </c>
      <c r="M2262" s="7">
        <f t="shared" si="106"/>
        <v>2021</v>
      </c>
      <c r="N2262" s="6" t="str">
        <f t="shared" si="107"/>
        <v>Medium</v>
      </c>
    </row>
    <row r="2263" spans="1:14" x14ac:dyDescent="0.25">
      <c r="A2263" t="s">
        <v>2272</v>
      </c>
      <c r="B2263" t="s">
        <v>5013</v>
      </c>
      <c r="C2263" t="s">
        <v>5033</v>
      </c>
      <c r="D2263">
        <v>47</v>
      </c>
      <c r="E2263" s="5">
        <v>44693</v>
      </c>
      <c r="F2263">
        <v>246</v>
      </c>
      <c r="G2263">
        <v>86</v>
      </c>
      <c r="H2263" t="s">
        <v>5047</v>
      </c>
      <c r="I2263">
        <v>71</v>
      </c>
      <c r="J2263">
        <v>0</v>
      </c>
      <c r="L2263" s="7" t="str">
        <f t="shared" si="105"/>
        <v>41-50</v>
      </c>
      <c r="M2263" s="7">
        <f t="shared" si="106"/>
        <v>2022</v>
      </c>
      <c r="N2263" s="6" t="str">
        <f t="shared" si="107"/>
        <v>High</v>
      </c>
    </row>
    <row r="2264" spans="1:14" x14ac:dyDescent="0.25">
      <c r="A2264" t="s">
        <v>2273</v>
      </c>
      <c r="B2264" t="s">
        <v>5018</v>
      </c>
      <c r="C2264" t="s">
        <v>5038</v>
      </c>
      <c r="D2264">
        <v>49</v>
      </c>
      <c r="E2264" s="5">
        <v>43994</v>
      </c>
      <c r="F2264">
        <v>246</v>
      </c>
      <c r="G2264">
        <v>2</v>
      </c>
      <c r="H2264" t="s">
        <v>5046</v>
      </c>
      <c r="I2264">
        <v>55</v>
      </c>
      <c r="J2264">
        <v>1</v>
      </c>
      <c r="K2264" t="s">
        <v>5051</v>
      </c>
      <c r="L2264" s="7" t="str">
        <f t="shared" si="105"/>
        <v>41-50</v>
      </c>
      <c r="M2264" s="7">
        <f t="shared" si="106"/>
        <v>2020</v>
      </c>
      <c r="N2264" s="6" t="str">
        <f t="shared" si="107"/>
        <v>Low</v>
      </c>
    </row>
    <row r="2265" spans="1:14" x14ac:dyDescent="0.25">
      <c r="A2265" t="s">
        <v>2274</v>
      </c>
      <c r="B2265" t="s">
        <v>5018</v>
      </c>
      <c r="C2265" t="s">
        <v>5036</v>
      </c>
      <c r="D2265">
        <v>47</v>
      </c>
      <c r="E2265" s="5">
        <v>44641</v>
      </c>
      <c r="F2265">
        <v>255</v>
      </c>
      <c r="G2265">
        <v>37</v>
      </c>
      <c r="H2265" t="s">
        <v>5044</v>
      </c>
      <c r="I2265">
        <v>86</v>
      </c>
      <c r="J2265">
        <v>0</v>
      </c>
      <c r="L2265" s="7" t="str">
        <f t="shared" si="105"/>
        <v>41-50</v>
      </c>
      <c r="M2265" s="7">
        <f t="shared" si="106"/>
        <v>2022</v>
      </c>
      <c r="N2265" s="6" t="str">
        <f t="shared" si="107"/>
        <v>Medium</v>
      </c>
    </row>
    <row r="2266" spans="1:14" x14ac:dyDescent="0.25">
      <c r="A2266" t="s">
        <v>2275</v>
      </c>
      <c r="B2266" t="s">
        <v>5012</v>
      </c>
      <c r="C2266" t="s">
        <v>5021</v>
      </c>
      <c r="D2266">
        <v>25</v>
      </c>
      <c r="E2266" s="5">
        <v>44550</v>
      </c>
      <c r="F2266">
        <v>215</v>
      </c>
      <c r="G2266">
        <v>71</v>
      </c>
      <c r="H2266" t="s">
        <v>5046</v>
      </c>
      <c r="I2266">
        <v>82</v>
      </c>
      <c r="J2266">
        <v>0</v>
      </c>
      <c r="L2266" s="7" t="str">
        <f t="shared" si="105"/>
        <v>21-30</v>
      </c>
      <c r="M2266" s="7">
        <f t="shared" si="106"/>
        <v>2021</v>
      </c>
      <c r="N2266" s="6" t="str">
        <f t="shared" si="107"/>
        <v>High</v>
      </c>
    </row>
    <row r="2267" spans="1:14" x14ac:dyDescent="0.25">
      <c r="A2267" t="s">
        <v>2276</v>
      </c>
      <c r="B2267" t="s">
        <v>5018</v>
      </c>
      <c r="C2267" t="s">
        <v>5036</v>
      </c>
      <c r="D2267">
        <v>45</v>
      </c>
      <c r="E2267" s="5">
        <v>43932</v>
      </c>
      <c r="F2267">
        <v>208</v>
      </c>
      <c r="G2267">
        <v>59</v>
      </c>
      <c r="H2267" t="s">
        <v>5044</v>
      </c>
      <c r="I2267">
        <v>94</v>
      </c>
      <c r="J2267">
        <v>0</v>
      </c>
      <c r="L2267" s="7" t="str">
        <f t="shared" si="105"/>
        <v>41-50</v>
      </c>
      <c r="M2267" s="7">
        <f t="shared" si="106"/>
        <v>2020</v>
      </c>
      <c r="N2267" s="6" t="str">
        <f t="shared" si="107"/>
        <v>Medium</v>
      </c>
    </row>
    <row r="2268" spans="1:14" x14ac:dyDescent="0.25">
      <c r="A2268" t="s">
        <v>2277</v>
      </c>
      <c r="B2268" t="s">
        <v>5015</v>
      </c>
      <c r="C2268" t="s">
        <v>5027</v>
      </c>
      <c r="D2268">
        <v>31</v>
      </c>
      <c r="E2268" s="5">
        <v>44224</v>
      </c>
      <c r="F2268">
        <v>240</v>
      </c>
      <c r="G2268">
        <v>7</v>
      </c>
      <c r="H2268" t="s">
        <v>5047</v>
      </c>
      <c r="I2268">
        <v>65</v>
      </c>
      <c r="J2268">
        <v>0</v>
      </c>
      <c r="L2268" s="7" t="str">
        <f t="shared" si="105"/>
        <v>31-40</v>
      </c>
      <c r="M2268" s="7">
        <f t="shared" si="106"/>
        <v>2021</v>
      </c>
      <c r="N2268" s="6" t="str">
        <f t="shared" si="107"/>
        <v>Low</v>
      </c>
    </row>
    <row r="2269" spans="1:14" x14ac:dyDescent="0.25">
      <c r="A2269" t="s">
        <v>2278</v>
      </c>
      <c r="B2269" t="s">
        <v>5012</v>
      </c>
      <c r="C2269" t="s">
        <v>5026</v>
      </c>
      <c r="D2269">
        <v>46</v>
      </c>
      <c r="E2269" s="5">
        <v>44084</v>
      </c>
      <c r="F2269">
        <v>222</v>
      </c>
      <c r="G2269">
        <v>24</v>
      </c>
      <c r="H2269" t="s">
        <v>5044</v>
      </c>
      <c r="I2269">
        <v>66</v>
      </c>
      <c r="J2269">
        <v>1</v>
      </c>
      <c r="K2269" t="s">
        <v>5050</v>
      </c>
      <c r="L2269" s="7" t="str">
        <f t="shared" si="105"/>
        <v>41-50</v>
      </c>
      <c r="M2269" s="7">
        <f t="shared" si="106"/>
        <v>2020</v>
      </c>
      <c r="N2269" s="6" t="str">
        <f t="shared" si="107"/>
        <v>Low</v>
      </c>
    </row>
    <row r="2270" spans="1:14" x14ac:dyDescent="0.25">
      <c r="A2270" t="s">
        <v>2279</v>
      </c>
      <c r="B2270" t="s">
        <v>5011</v>
      </c>
      <c r="C2270" t="s">
        <v>5023</v>
      </c>
      <c r="D2270">
        <v>45</v>
      </c>
      <c r="E2270" s="5">
        <v>44700</v>
      </c>
      <c r="F2270">
        <v>251</v>
      </c>
      <c r="G2270">
        <v>18</v>
      </c>
      <c r="H2270" t="s">
        <v>5045</v>
      </c>
      <c r="I2270">
        <v>55</v>
      </c>
      <c r="J2270">
        <v>0</v>
      </c>
      <c r="L2270" s="7" t="str">
        <f t="shared" si="105"/>
        <v>41-50</v>
      </c>
      <c r="M2270" s="7">
        <f t="shared" si="106"/>
        <v>2022</v>
      </c>
      <c r="N2270" s="6" t="str">
        <f t="shared" si="107"/>
        <v>Low</v>
      </c>
    </row>
    <row r="2271" spans="1:14" x14ac:dyDescent="0.25">
      <c r="A2271" t="s">
        <v>2280</v>
      </c>
      <c r="B2271" t="s">
        <v>5014</v>
      </c>
      <c r="C2271" t="s">
        <v>5024</v>
      </c>
      <c r="D2271">
        <v>36</v>
      </c>
      <c r="E2271" s="5">
        <v>44189</v>
      </c>
      <c r="F2271">
        <v>256</v>
      </c>
      <c r="G2271">
        <v>100</v>
      </c>
      <c r="H2271" t="s">
        <v>5045</v>
      </c>
      <c r="I2271">
        <v>84</v>
      </c>
      <c r="J2271">
        <v>0</v>
      </c>
      <c r="L2271" s="7" t="str">
        <f t="shared" si="105"/>
        <v>31-40</v>
      </c>
      <c r="M2271" s="7">
        <f t="shared" si="106"/>
        <v>2020</v>
      </c>
      <c r="N2271" s="6" t="str">
        <f t="shared" si="107"/>
        <v>High</v>
      </c>
    </row>
    <row r="2272" spans="1:14" x14ac:dyDescent="0.25">
      <c r="A2272" t="s">
        <v>2281</v>
      </c>
      <c r="B2272" t="s">
        <v>5012</v>
      </c>
      <c r="C2272" t="s">
        <v>5026</v>
      </c>
      <c r="D2272">
        <v>40</v>
      </c>
      <c r="E2272" s="5">
        <v>44834</v>
      </c>
      <c r="F2272">
        <v>240</v>
      </c>
      <c r="G2272">
        <v>86</v>
      </c>
      <c r="H2272" t="s">
        <v>5043</v>
      </c>
      <c r="I2272">
        <v>81</v>
      </c>
      <c r="J2272">
        <v>0</v>
      </c>
      <c r="L2272" s="7" t="str">
        <f t="shared" si="105"/>
        <v>31-40</v>
      </c>
      <c r="M2272" s="7">
        <f t="shared" si="106"/>
        <v>2022</v>
      </c>
      <c r="N2272" s="6" t="str">
        <f t="shared" si="107"/>
        <v>High</v>
      </c>
    </row>
    <row r="2273" spans="1:14" x14ac:dyDescent="0.25">
      <c r="A2273" t="s">
        <v>2282</v>
      </c>
      <c r="B2273" t="s">
        <v>5013</v>
      </c>
      <c r="C2273" t="s">
        <v>5033</v>
      </c>
      <c r="D2273">
        <v>42</v>
      </c>
      <c r="E2273" s="5">
        <v>44597</v>
      </c>
      <c r="F2273">
        <v>214</v>
      </c>
      <c r="G2273">
        <v>5</v>
      </c>
      <c r="H2273" t="s">
        <v>5048</v>
      </c>
      <c r="I2273">
        <v>52</v>
      </c>
      <c r="J2273">
        <v>0</v>
      </c>
      <c r="L2273" s="7" t="str">
        <f t="shared" si="105"/>
        <v>41-50</v>
      </c>
      <c r="M2273" s="7">
        <f t="shared" si="106"/>
        <v>2022</v>
      </c>
      <c r="N2273" s="6" t="str">
        <f t="shared" si="107"/>
        <v>Low</v>
      </c>
    </row>
    <row r="2274" spans="1:14" x14ac:dyDescent="0.25">
      <c r="A2274" t="s">
        <v>2283</v>
      </c>
      <c r="B2274" t="s">
        <v>5011</v>
      </c>
      <c r="C2274" t="s">
        <v>5020</v>
      </c>
      <c r="D2274">
        <v>46</v>
      </c>
      <c r="E2274" s="5">
        <v>44410</v>
      </c>
      <c r="F2274">
        <v>231</v>
      </c>
      <c r="G2274">
        <v>97</v>
      </c>
      <c r="H2274" t="s">
        <v>5047</v>
      </c>
      <c r="I2274">
        <v>74</v>
      </c>
      <c r="J2274">
        <v>0</v>
      </c>
      <c r="L2274" s="7" t="str">
        <f t="shared" si="105"/>
        <v>41-50</v>
      </c>
      <c r="M2274" s="7">
        <f t="shared" si="106"/>
        <v>2021</v>
      </c>
      <c r="N2274" s="6" t="str">
        <f t="shared" si="107"/>
        <v>High</v>
      </c>
    </row>
    <row r="2275" spans="1:14" x14ac:dyDescent="0.25">
      <c r="A2275" t="s">
        <v>2284</v>
      </c>
      <c r="B2275" t="s">
        <v>5014</v>
      </c>
      <c r="C2275" t="s">
        <v>5024</v>
      </c>
      <c r="D2275">
        <v>49</v>
      </c>
      <c r="E2275" s="5">
        <v>44511</v>
      </c>
      <c r="F2275">
        <v>249</v>
      </c>
      <c r="G2275">
        <v>70</v>
      </c>
      <c r="H2275" t="s">
        <v>5046</v>
      </c>
      <c r="I2275">
        <v>83</v>
      </c>
      <c r="J2275">
        <v>0</v>
      </c>
      <c r="L2275" s="7" t="str">
        <f t="shared" si="105"/>
        <v>41-50</v>
      </c>
      <c r="M2275" s="7">
        <f t="shared" si="106"/>
        <v>2021</v>
      </c>
      <c r="N2275" s="6" t="str">
        <f t="shared" si="107"/>
        <v>High</v>
      </c>
    </row>
    <row r="2276" spans="1:14" x14ac:dyDescent="0.25">
      <c r="A2276" t="s">
        <v>2285</v>
      </c>
      <c r="B2276" t="s">
        <v>5017</v>
      </c>
      <c r="C2276" t="s">
        <v>5030</v>
      </c>
      <c r="D2276">
        <v>28</v>
      </c>
      <c r="E2276" s="5">
        <v>44087</v>
      </c>
      <c r="F2276">
        <v>201</v>
      </c>
      <c r="G2276">
        <v>3</v>
      </c>
      <c r="H2276" t="s">
        <v>5044</v>
      </c>
      <c r="I2276">
        <v>56</v>
      </c>
      <c r="J2276">
        <v>1</v>
      </c>
      <c r="K2276" t="s">
        <v>5051</v>
      </c>
      <c r="L2276" s="7" t="str">
        <f t="shared" si="105"/>
        <v>21-30</v>
      </c>
      <c r="M2276" s="7">
        <f t="shared" si="106"/>
        <v>2020</v>
      </c>
      <c r="N2276" s="6" t="str">
        <f t="shared" si="107"/>
        <v>Low</v>
      </c>
    </row>
    <row r="2277" spans="1:14" x14ac:dyDescent="0.25">
      <c r="A2277" t="s">
        <v>2286</v>
      </c>
      <c r="B2277" t="s">
        <v>5011</v>
      </c>
      <c r="C2277" t="s">
        <v>5020</v>
      </c>
      <c r="D2277">
        <v>26</v>
      </c>
      <c r="E2277" s="5">
        <v>44070</v>
      </c>
      <c r="F2277">
        <v>238</v>
      </c>
      <c r="G2277">
        <v>67</v>
      </c>
      <c r="H2277" t="s">
        <v>5045</v>
      </c>
      <c r="I2277">
        <v>65</v>
      </c>
      <c r="J2277">
        <v>1</v>
      </c>
      <c r="K2277" t="s">
        <v>5051</v>
      </c>
      <c r="L2277" s="7" t="str">
        <f t="shared" si="105"/>
        <v>21-30</v>
      </c>
      <c r="M2277" s="7">
        <f t="shared" si="106"/>
        <v>2020</v>
      </c>
      <c r="N2277" s="6" t="str">
        <f t="shared" si="107"/>
        <v>High</v>
      </c>
    </row>
    <row r="2278" spans="1:14" x14ac:dyDescent="0.25">
      <c r="A2278" t="s">
        <v>2287</v>
      </c>
      <c r="B2278" t="s">
        <v>5014</v>
      </c>
      <c r="C2278" t="s">
        <v>5024</v>
      </c>
      <c r="D2278">
        <v>44</v>
      </c>
      <c r="E2278" s="5">
        <v>44418</v>
      </c>
      <c r="F2278">
        <v>216</v>
      </c>
      <c r="G2278">
        <v>93</v>
      </c>
      <c r="H2278" t="s">
        <v>5047</v>
      </c>
      <c r="I2278">
        <v>88</v>
      </c>
      <c r="J2278">
        <v>0</v>
      </c>
      <c r="L2278" s="7" t="str">
        <f t="shared" si="105"/>
        <v>41-50</v>
      </c>
      <c r="M2278" s="7">
        <f t="shared" si="106"/>
        <v>2021</v>
      </c>
      <c r="N2278" s="6" t="str">
        <f t="shared" si="107"/>
        <v>High</v>
      </c>
    </row>
    <row r="2279" spans="1:14" x14ac:dyDescent="0.25">
      <c r="A2279" t="s">
        <v>2288</v>
      </c>
      <c r="B2279" t="s">
        <v>5016</v>
      </c>
      <c r="C2279" t="s">
        <v>5041</v>
      </c>
      <c r="D2279">
        <v>50</v>
      </c>
      <c r="E2279" s="5">
        <v>44292</v>
      </c>
      <c r="F2279">
        <v>243</v>
      </c>
      <c r="G2279">
        <v>27</v>
      </c>
      <c r="H2279" t="s">
        <v>5048</v>
      </c>
      <c r="I2279">
        <v>73</v>
      </c>
      <c r="J2279">
        <v>1</v>
      </c>
      <c r="K2279" t="s">
        <v>5049</v>
      </c>
      <c r="L2279" s="7" t="str">
        <f t="shared" si="105"/>
        <v>41-50</v>
      </c>
      <c r="M2279" s="7">
        <f t="shared" si="106"/>
        <v>2021</v>
      </c>
      <c r="N2279" s="6" t="str">
        <f t="shared" si="107"/>
        <v>Low</v>
      </c>
    </row>
    <row r="2280" spans="1:14" x14ac:dyDescent="0.25">
      <c r="A2280" t="s">
        <v>2289</v>
      </c>
      <c r="B2280" t="s">
        <v>5017</v>
      </c>
      <c r="C2280" t="s">
        <v>5030</v>
      </c>
      <c r="D2280">
        <v>31</v>
      </c>
      <c r="E2280" s="5">
        <v>44309</v>
      </c>
      <c r="F2280">
        <v>204</v>
      </c>
      <c r="G2280">
        <v>15</v>
      </c>
      <c r="H2280" t="s">
        <v>5044</v>
      </c>
      <c r="I2280">
        <v>90</v>
      </c>
      <c r="J2280">
        <v>1</v>
      </c>
      <c r="K2280" t="s">
        <v>5049</v>
      </c>
      <c r="L2280" s="7" t="str">
        <f t="shared" si="105"/>
        <v>31-40</v>
      </c>
      <c r="M2280" s="7">
        <f t="shared" si="106"/>
        <v>2021</v>
      </c>
      <c r="N2280" s="6" t="str">
        <f t="shared" si="107"/>
        <v>Low</v>
      </c>
    </row>
    <row r="2281" spans="1:14" x14ac:dyDescent="0.25">
      <c r="A2281" t="s">
        <v>2290</v>
      </c>
      <c r="B2281" t="s">
        <v>5018</v>
      </c>
      <c r="C2281" t="s">
        <v>5038</v>
      </c>
      <c r="D2281">
        <v>29</v>
      </c>
      <c r="E2281" s="5">
        <v>44521</v>
      </c>
      <c r="F2281">
        <v>233</v>
      </c>
      <c r="G2281">
        <v>61</v>
      </c>
      <c r="H2281" t="s">
        <v>5047</v>
      </c>
      <c r="I2281">
        <v>51</v>
      </c>
      <c r="J2281">
        <v>0</v>
      </c>
      <c r="L2281" s="7" t="str">
        <f t="shared" si="105"/>
        <v>21-30</v>
      </c>
      <c r="M2281" s="7">
        <f t="shared" si="106"/>
        <v>2021</v>
      </c>
      <c r="N2281" s="6" t="str">
        <f t="shared" si="107"/>
        <v>High</v>
      </c>
    </row>
    <row r="2282" spans="1:14" x14ac:dyDescent="0.25">
      <c r="A2282" t="s">
        <v>2291</v>
      </c>
      <c r="B2282" t="s">
        <v>5016</v>
      </c>
      <c r="C2282" t="s">
        <v>5041</v>
      </c>
      <c r="D2282">
        <v>27</v>
      </c>
      <c r="E2282" s="5">
        <v>44093</v>
      </c>
      <c r="F2282">
        <v>246</v>
      </c>
      <c r="G2282">
        <v>20</v>
      </c>
      <c r="H2282" t="s">
        <v>5043</v>
      </c>
      <c r="I2282">
        <v>88</v>
      </c>
      <c r="J2282">
        <v>0</v>
      </c>
      <c r="L2282" s="7" t="str">
        <f t="shared" si="105"/>
        <v>21-30</v>
      </c>
      <c r="M2282" s="7">
        <f t="shared" si="106"/>
        <v>2020</v>
      </c>
      <c r="N2282" s="6" t="str">
        <f t="shared" si="107"/>
        <v>Low</v>
      </c>
    </row>
    <row r="2283" spans="1:14" x14ac:dyDescent="0.25">
      <c r="A2283" t="s">
        <v>2292</v>
      </c>
      <c r="B2283" t="s">
        <v>5011</v>
      </c>
      <c r="C2283" t="s">
        <v>5019</v>
      </c>
      <c r="D2283">
        <v>36</v>
      </c>
      <c r="E2283" s="5">
        <v>44646</v>
      </c>
      <c r="F2283">
        <v>221</v>
      </c>
      <c r="G2283">
        <v>43</v>
      </c>
      <c r="H2283" t="s">
        <v>5048</v>
      </c>
      <c r="I2283">
        <v>54</v>
      </c>
      <c r="J2283">
        <v>0</v>
      </c>
      <c r="L2283" s="7" t="str">
        <f t="shared" si="105"/>
        <v>31-40</v>
      </c>
      <c r="M2283" s="7">
        <f t="shared" si="106"/>
        <v>2022</v>
      </c>
      <c r="N2283" s="6" t="str">
        <f t="shared" si="107"/>
        <v>Medium</v>
      </c>
    </row>
    <row r="2284" spans="1:14" x14ac:dyDescent="0.25">
      <c r="A2284" t="s">
        <v>2293</v>
      </c>
      <c r="B2284" t="s">
        <v>5018</v>
      </c>
      <c r="C2284" t="s">
        <v>5038</v>
      </c>
      <c r="D2284">
        <v>44</v>
      </c>
      <c r="E2284" s="5">
        <v>44164</v>
      </c>
      <c r="F2284">
        <v>254</v>
      </c>
      <c r="G2284">
        <v>93</v>
      </c>
      <c r="H2284" t="s">
        <v>5047</v>
      </c>
      <c r="I2284">
        <v>58</v>
      </c>
      <c r="J2284">
        <v>1</v>
      </c>
      <c r="K2284" t="s">
        <v>5050</v>
      </c>
      <c r="L2284" s="7" t="str">
        <f t="shared" si="105"/>
        <v>41-50</v>
      </c>
      <c r="M2284" s="7">
        <f t="shared" si="106"/>
        <v>2020</v>
      </c>
      <c r="N2284" s="6" t="str">
        <f t="shared" si="107"/>
        <v>High</v>
      </c>
    </row>
    <row r="2285" spans="1:14" x14ac:dyDescent="0.25">
      <c r="A2285" t="s">
        <v>2294</v>
      </c>
      <c r="B2285" t="s">
        <v>5017</v>
      </c>
      <c r="C2285" t="s">
        <v>5042</v>
      </c>
      <c r="D2285">
        <v>42</v>
      </c>
      <c r="E2285" s="5">
        <v>44906</v>
      </c>
      <c r="F2285">
        <v>249</v>
      </c>
      <c r="G2285">
        <v>43</v>
      </c>
      <c r="H2285" t="s">
        <v>5043</v>
      </c>
      <c r="I2285">
        <v>81</v>
      </c>
      <c r="J2285">
        <v>1</v>
      </c>
      <c r="K2285" t="s">
        <v>5051</v>
      </c>
      <c r="L2285" s="7" t="str">
        <f t="shared" si="105"/>
        <v>41-50</v>
      </c>
      <c r="M2285" s="7">
        <f t="shared" si="106"/>
        <v>2022</v>
      </c>
      <c r="N2285" s="6" t="str">
        <f t="shared" si="107"/>
        <v>Medium</v>
      </c>
    </row>
    <row r="2286" spans="1:14" x14ac:dyDescent="0.25">
      <c r="A2286" t="s">
        <v>2295</v>
      </c>
      <c r="B2286" t="s">
        <v>5016</v>
      </c>
      <c r="C2286" t="s">
        <v>5029</v>
      </c>
      <c r="D2286">
        <v>23</v>
      </c>
      <c r="E2286" s="5">
        <v>44396</v>
      </c>
      <c r="F2286">
        <v>244</v>
      </c>
      <c r="G2286">
        <v>12</v>
      </c>
      <c r="H2286" t="s">
        <v>5045</v>
      </c>
      <c r="I2286">
        <v>97</v>
      </c>
      <c r="J2286">
        <v>0</v>
      </c>
      <c r="L2286" s="7" t="str">
        <f t="shared" si="105"/>
        <v>21-30</v>
      </c>
      <c r="M2286" s="7">
        <f t="shared" si="106"/>
        <v>2021</v>
      </c>
      <c r="N2286" s="6" t="str">
        <f t="shared" si="107"/>
        <v>Low</v>
      </c>
    </row>
    <row r="2287" spans="1:14" x14ac:dyDescent="0.25">
      <c r="A2287" t="s">
        <v>2296</v>
      </c>
      <c r="B2287" t="s">
        <v>5016</v>
      </c>
      <c r="C2287" t="s">
        <v>5041</v>
      </c>
      <c r="D2287">
        <v>23</v>
      </c>
      <c r="E2287" s="5">
        <v>43961</v>
      </c>
      <c r="F2287">
        <v>212</v>
      </c>
      <c r="G2287">
        <v>7</v>
      </c>
      <c r="H2287" t="s">
        <v>5044</v>
      </c>
      <c r="I2287">
        <v>63</v>
      </c>
      <c r="J2287">
        <v>1</v>
      </c>
      <c r="K2287" t="s">
        <v>5051</v>
      </c>
      <c r="L2287" s="7" t="str">
        <f t="shared" si="105"/>
        <v>21-30</v>
      </c>
      <c r="M2287" s="7">
        <f t="shared" si="106"/>
        <v>2020</v>
      </c>
      <c r="N2287" s="6" t="str">
        <f t="shared" si="107"/>
        <v>Low</v>
      </c>
    </row>
    <row r="2288" spans="1:14" x14ac:dyDescent="0.25">
      <c r="A2288" t="s">
        <v>2297</v>
      </c>
      <c r="B2288" t="s">
        <v>5016</v>
      </c>
      <c r="C2288" t="s">
        <v>5029</v>
      </c>
      <c r="D2288">
        <v>24</v>
      </c>
      <c r="E2288" s="5">
        <v>44090</v>
      </c>
      <c r="F2288">
        <v>255</v>
      </c>
      <c r="G2288">
        <v>97</v>
      </c>
      <c r="H2288" t="s">
        <v>5045</v>
      </c>
      <c r="I2288">
        <v>74</v>
      </c>
      <c r="J2288">
        <v>0</v>
      </c>
      <c r="L2288" s="7" t="str">
        <f t="shared" si="105"/>
        <v>21-30</v>
      </c>
      <c r="M2288" s="7">
        <f t="shared" si="106"/>
        <v>2020</v>
      </c>
      <c r="N2288" s="6" t="str">
        <f t="shared" si="107"/>
        <v>High</v>
      </c>
    </row>
    <row r="2289" spans="1:14" x14ac:dyDescent="0.25">
      <c r="A2289" t="s">
        <v>2298</v>
      </c>
      <c r="B2289" t="s">
        <v>5014</v>
      </c>
      <c r="C2289" t="s">
        <v>5028</v>
      </c>
      <c r="D2289">
        <v>32</v>
      </c>
      <c r="E2289" s="5">
        <v>43965</v>
      </c>
      <c r="F2289">
        <v>247</v>
      </c>
      <c r="G2289">
        <v>27</v>
      </c>
      <c r="H2289" t="s">
        <v>5045</v>
      </c>
      <c r="I2289">
        <v>61</v>
      </c>
      <c r="J2289">
        <v>0</v>
      </c>
      <c r="L2289" s="7" t="str">
        <f t="shared" si="105"/>
        <v>31-40</v>
      </c>
      <c r="M2289" s="7">
        <f t="shared" si="106"/>
        <v>2020</v>
      </c>
      <c r="N2289" s="6" t="str">
        <f t="shared" si="107"/>
        <v>Low</v>
      </c>
    </row>
    <row r="2290" spans="1:14" x14ac:dyDescent="0.25">
      <c r="A2290" t="s">
        <v>2299</v>
      </c>
      <c r="B2290" t="s">
        <v>5018</v>
      </c>
      <c r="C2290" t="s">
        <v>5036</v>
      </c>
      <c r="D2290">
        <v>33</v>
      </c>
      <c r="E2290" s="5">
        <v>44874</v>
      </c>
      <c r="F2290">
        <v>252</v>
      </c>
      <c r="G2290">
        <v>55</v>
      </c>
      <c r="H2290" t="s">
        <v>5044</v>
      </c>
      <c r="I2290">
        <v>85</v>
      </c>
      <c r="J2290">
        <v>0</v>
      </c>
      <c r="L2290" s="7" t="str">
        <f t="shared" si="105"/>
        <v>31-40</v>
      </c>
      <c r="M2290" s="7">
        <f t="shared" si="106"/>
        <v>2022</v>
      </c>
      <c r="N2290" s="6" t="str">
        <f t="shared" si="107"/>
        <v>Medium</v>
      </c>
    </row>
    <row r="2291" spans="1:14" x14ac:dyDescent="0.25">
      <c r="A2291" t="s">
        <v>2300</v>
      </c>
      <c r="B2291" t="s">
        <v>5016</v>
      </c>
      <c r="C2291" t="s">
        <v>5029</v>
      </c>
      <c r="D2291">
        <v>25</v>
      </c>
      <c r="E2291" s="5">
        <v>44430</v>
      </c>
      <c r="F2291">
        <v>240</v>
      </c>
      <c r="G2291">
        <v>62</v>
      </c>
      <c r="H2291" t="s">
        <v>5048</v>
      </c>
      <c r="I2291">
        <v>98</v>
      </c>
      <c r="J2291">
        <v>0</v>
      </c>
      <c r="L2291" s="7" t="str">
        <f t="shared" si="105"/>
        <v>21-30</v>
      </c>
      <c r="M2291" s="7">
        <f t="shared" si="106"/>
        <v>2021</v>
      </c>
      <c r="N2291" s="6" t="str">
        <f t="shared" si="107"/>
        <v>High</v>
      </c>
    </row>
    <row r="2292" spans="1:14" x14ac:dyDescent="0.25">
      <c r="A2292" t="s">
        <v>2301</v>
      </c>
      <c r="B2292" t="s">
        <v>5012</v>
      </c>
      <c r="C2292" t="s">
        <v>5021</v>
      </c>
      <c r="D2292">
        <v>48</v>
      </c>
      <c r="E2292" s="5">
        <v>44657</v>
      </c>
      <c r="F2292">
        <v>218</v>
      </c>
      <c r="G2292">
        <v>95</v>
      </c>
      <c r="H2292" t="s">
        <v>5045</v>
      </c>
      <c r="I2292">
        <v>57</v>
      </c>
      <c r="J2292">
        <v>0</v>
      </c>
      <c r="L2292" s="7" t="str">
        <f t="shared" si="105"/>
        <v>41-50</v>
      </c>
      <c r="M2292" s="7">
        <f t="shared" si="106"/>
        <v>2022</v>
      </c>
      <c r="N2292" s="6" t="str">
        <f t="shared" si="107"/>
        <v>High</v>
      </c>
    </row>
    <row r="2293" spans="1:14" x14ac:dyDescent="0.25">
      <c r="A2293" t="s">
        <v>2302</v>
      </c>
      <c r="B2293" t="s">
        <v>5018</v>
      </c>
      <c r="C2293" t="s">
        <v>5032</v>
      </c>
      <c r="D2293">
        <v>22</v>
      </c>
      <c r="E2293" s="5">
        <v>44115</v>
      </c>
      <c r="F2293">
        <v>233</v>
      </c>
      <c r="G2293">
        <v>57</v>
      </c>
      <c r="H2293" t="s">
        <v>5043</v>
      </c>
      <c r="I2293">
        <v>71</v>
      </c>
      <c r="J2293">
        <v>1</v>
      </c>
      <c r="K2293" t="s">
        <v>5049</v>
      </c>
      <c r="L2293" s="7" t="str">
        <f t="shared" si="105"/>
        <v>21-30</v>
      </c>
      <c r="M2293" s="7">
        <f t="shared" si="106"/>
        <v>2020</v>
      </c>
      <c r="N2293" s="6" t="str">
        <f t="shared" si="107"/>
        <v>Medium</v>
      </c>
    </row>
    <row r="2294" spans="1:14" x14ac:dyDescent="0.25">
      <c r="A2294" t="s">
        <v>2303</v>
      </c>
      <c r="B2294" t="s">
        <v>5014</v>
      </c>
      <c r="C2294" t="s">
        <v>5024</v>
      </c>
      <c r="D2294">
        <v>39</v>
      </c>
      <c r="E2294" s="5">
        <v>44173</v>
      </c>
      <c r="F2294">
        <v>257</v>
      </c>
      <c r="G2294">
        <v>67</v>
      </c>
      <c r="H2294" t="s">
        <v>5043</v>
      </c>
      <c r="I2294">
        <v>76</v>
      </c>
      <c r="J2294">
        <v>0</v>
      </c>
      <c r="L2294" s="7" t="str">
        <f t="shared" si="105"/>
        <v>31-40</v>
      </c>
      <c r="M2294" s="7">
        <f t="shared" si="106"/>
        <v>2020</v>
      </c>
      <c r="N2294" s="6" t="str">
        <f t="shared" si="107"/>
        <v>High</v>
      </c>
    </row>
    <row r="2295" spans="1:14" x14ac:dyDescent="0.25">
      <c r="A2295" t="s">
        <v>2304</v>
      </c>
      <c r="B2295" t="s">
        <v>5012</v>
      </c>
      <c r="C2295" t="s">
        <v>5026</v>
      </c>
      <c r="D2295">
        <v>42</v>
      </c>
      <c r="E2295" s="5">
        <v>44544</v>
      </c>
      <c r="F2295">
        <v>239</v>
      </c>
      <c r="G2295">
        <v>92</v>
      </c>
      <c r="H2295" t="s">
        <v>5045</v>
      </c>
      <c r="I2295">
        <v>53</v>
      </c>
      <c r="J2295">
        <v>0</v>
      </c>
      <c r="L2295" s="7" t="str">
        <f t="shared" si="105"/>
        <v>41-50</v>
      </c>
      <c r="M2295" s="7">
        <f t="shared" si="106"/>
        <v>2021</v>
      </c>
      <c r="N2295" s="6" t="str">
        <f t="shared" si="107"/>
        <v>High</v>
      </c>
    </row>
    <row r="2296" spans="1:14" x14ac:dyDescent="0.25">
      <c r="A2296" t="s">
        <v>2305</v>
      </c>
      <c r="B2296" t="s">
        <v>5015</v>
      </c>
      <c r="C2296" t="s">
        <v>5040</v>
      </c>
      <c r="D2296">
        <v>44</v>
      </c>
      <c r="E2296" s="5">
        <v>44217</v>
      </c>
      <c r="F2296">
        <v>201</v>
      </c>
      <c r="G2296">
        <v>77</v>
      </c>
      <c r="H2296" t="s">
        <v>5045</v>
      </c>
      <c r="I2296">
        <v>82</v>
      </c>
      <c r="J2296">
        <v>1</v>
      </c>
      <c r="K2296" t="s">
        <v>5050</v>
      </c>
      <c r="L2296" s="7" t="str">
        <f t="shared" si="105"/>
        <v>41-50</v>
      </c>
      <c r="M2296" s="7">
        <f t="shared" si="106"/>
        <v>2021</v>
      </c>
      <c r="N2296" s="6" t="str">
        <f t="shared" si="107"/>
        <v>High</v>
      </c>
    </row>
    <row r="2297" spans="1:14" x14ac:dyDescent="0.25">
      <c r="A2297" t="s">
        <v>2306</v>
      </c>
      <c r="B2297" t="s">
        <v>5011</v>
      </c>
      <c r="C2297" t="s">
        <v>5023</v>
      </c>
      <c r="D2297">
        <v>31</v>
      </c>
      <c r="E2297" s="5">
        <v>44340</v>
      </c>
      <c r="F2297">
        <v>211</v>
      </c>
      <c r="G2297">
        <v>2</v>
      </c>
      <c r="H2297" t="s">
        <v>5046</v>
      </c>
      <c r="I2297">
        <v>78</v>
      </c>
      <c r="J2297">
        <v>1</v>
      </c>
      <c r="K2297" t="s">
        <v>5050</v>
      </c>
      <c r="L2297" s="7" t="str">
        <f t="shared" si="105"/>
        <v>31-40</v>
      </c>
      <c r="M2297" s="7">
        <f t="shared" si="106"/>
        <v>2021</v>
      </c>
      <c r="N2297" s="6" t="str">
        <f t="shared" si="107"/>
        <v>Low</v>
      </c>
    </row>
    <row r="2298" spans="1:14" x14ac:dyDescent="0.25">
      <c r="A2298" t="s">
        <v>2307</v>
      </c>
      <c r="B2298" t="s">
        <v>5013</v>
      </c>
      <c r="C2298" t="s">
        <v>5033</v>
      </c>
      <c r="D2298">
        <v>46</v>
      </c>
      <c r="E2298" s="5">
        <v>44315</v>
      </c>
      <c r="F2298">
        <v>245</v>
      </c>
      <c r="G2298">
        <v>73</v>
      </c>
      <c r="H2298" t="s">
        <v>5044</v>
      </c>
      <c r="I2298">
        <v>90</v>
      </c>
      <c r="J2298">
        <v>1</v>
      </c>
      <c r="K2298" t="s">
        <v>5050</v>
      </c>
      <c r="L2298" s="7" t="str">
        <f t="shared" si="105"/>
        <v>41-50</v>
      </c>
      <c r="M2298" s="7">
        <f t="shared" si="106"/>
        <v>2021</v>
      </c>
      <c r="N2298" s="6" t="str">
        <f t="shared" si="107"/>
        <v>High</v>
      </c>
    </row>
    <row r="2299" spans="1:14" x14ac:dyDescent="0.25">
      <c r="A2299" t="s">
        <v>2308</v>
      </c>
      <c r="B2299" t="s">
        <v>5016</v>
      </c>
      <c r="C2299" t="s">
        <v>5029</v>
      </c>
      <c r="D2299">
        <v>31</v>
      </c>
      <c r="E2299" s="5">
        <v>44077</v>
      </c>
      <c r="F2299">
        <v>235</v>
      </c>
      <c r="G2299">
        <v>82</v>
      </c>
      <c r="H2299" t="s">
        <v>5044</v>
      </c>
      <c r="I2299">
        <v>98</v>
      </c>
      <c r="J2299">
        <v>1</v>
      </c>
      <c r="K2299" t="s">
        <v>5049</v>
      </c>
      <c r="L2299" s="7" t="str">
        <f t="shared" si="105"/>
        <v>31-40</v>
      </c>
      <c r="M2299" s="7">
        <f t="shared" si="106"/>
        <v>2020</v>
      </c>
      <c r="N2299" s="6" t="str">
        <f t="shared" si="107"/>
        <v>High</v>
      </c>
    </row>
    <row r="2300" spans="1:14" x14ac:dyDescent="0.25">
      <c r="A2300" t="s">
        <v>2309</v>
      </c>
      <c r="B2300" t="s">
        <v>5018</v>
      </c>
      <c r="C2300" t="s">
        <v>5038</v>
      </c>
      <c r="D2300">
        <v>39</v>
      </c>
      <c r="E2300" s="5">
        <v>44125</v>
      </c>
      <c r="F2300">
        <v>223</v>
      </c>
      <c r="G2300">
        <v>74</v>
      </c>
      <c r="H2300" t="s">
        <v>5048</v>
      </c>
      <c r="I2300">
        <v>90</v>
      </c>
      <c r="J2300">
        <v>0</v>
      </c>
      <c r="L2300" s="7" t="str">
        <f t="shared" si="105"/>
        <v>31-40</v>
      </c>
      <c r="M2300" s="7">
        <f t="shared" si="106"/>
        <v>2020</v>
      </c>
      <c r="N2300" s="6" t="str">
        <f t="shared" si="107"/>
        <v>High</v>
      </c>
    </row>
    <row r="2301" spans="1:14" x14ac:dyDescent="0.25">
      <c r="A2301" t="s">
        <v>2310</v>
      </c>
      <c r="B2301" t="s">
        <v>5013</v>
      </c>
      <c r="C2301" t="s">
        <v>5033</v>
      </c>
      <c r="D2301">
        <v>40</v>
      </c>
      <c r="E2301" s="5">
        <v>44822</v>
      </c>
      <c r="F2301">
        <v>218</v>
      </c>
      <c r="G2301">
        <v>2</v>
      </c>
      <c r="H2301" t="s">
        <v>5044</v>
      </c>
      <c r="I2301">
        <v>69</v>
      </c>
      <c r="J2301">
        <v>0</v>
      </c>
      <c r="L2301" s="7" t="str">
        <f t="shared" si="105"/>
        <v>31-40</v>
      </c>
      <c r="M2301" s="7">
        <f t="shared" si="106"/>
        <v>2022</v>
      </c>
      <c r="N2301" s="6" t="str">
        <f t="shared" si="107"/>
        <v>Low</v>
      </c>
    </row>
    <row r="2302" spans="1:14" x14ac:dyDescent="0.25">
      <c r="A2302" t="s">
        <v>2311</v>
      </c>
      <c r="B2302" t="s">
        <v>5013</v>
      </c>
      <c r="C2302" t="s">
        <v>5039</v>
      </c>
      <c r="D2302">
        <v>25</v>
      </c>
      <c r="E2302" s="5">
        <v>44738</v>
      </c>
      <c r="F2302">
        <v>253</v>
      </c>
      <c r="G2302">
        <v>99</v>
      </c>
      <c r="H2302" t="s">
        <v>5043</v>
      </c>
      <c r="I2302">
        <v>68</v>
      </c>
      <c r="J2302">
        <v>0</v>
      </c>
      <c r="L2302" s="7" t="str">
        <f t="shared" si="105"/>
        <v>21-30</v>
      </c>
      <c r="M2302" s="7">
        <f t="shared" si="106"/>
        <v>2022</v>
      </c>
      <c r="N2302" s="6" t="str">
        <f t="shared" si="107"/>
        <v>High</v>
      </c>
    </row>
    <row r="2303" spans="1:14" x14ac:dyDescent="0.25">
      <c r="A2303" t="s">
        <v>2312</v>
      </c>
      <c r="B2303" t="s">
        <v>5016</v>
      </c>
      <c r="C2303" t="s">
        <v>5031</v>
      </c>
      <c r="D2303">
        <v>40</v>
      </c>
      <c r="E2303" s="5">
        <v>44354</v>
      </c>
      <c r="F2303">
        <v>260</v>
      </c>
      <c r="G2303">
        <v>7</v>
      </c>
      <c r="H2303" t="s">
        <v>5048</v>
      </c>
      <c r="I2303">
        <v>89</v>
      </c>
      <c r="J2303">
        <v>0</v>
      </c>
      <c r="L2303" s="7" t="str">
        <f t="shared" si="105"/>
        <v>31-40</v>
      </c>
      <c r="M2303" s="7">
        <f t="shared" si="106"/>
        <v>2021</v>
      </c>
      <c r="N2303" s="6" t="str">
        <f t="shared" si="107"/>
        <v>Low</v>
      </c>
    </row>
    <row r="2304" spans="1:14" x14ac:dyDescent="0.25">
      <c r="A2304" t="s">
        <v>2313</v>
      </c>
      <c r="B2304" t="s">
        <v>5014</v>
      </c>
      <c r="C2304" t="s">
        <v>5028</v>
      </c>
      <c r="D2304">
        <v>34</v>
      </c>
      <c r="E2304" s="5">
        <v>44272</v>
      </c>
      <c r="F2304">
        <v>207</v>
      </c>
      <c r="G2304">
        <v>58</v>
      </c>
      <c r="H2304" t="s">
        <v>5048</v>
      </c>
      <c r="I2304">
        <v>51</v>
      </c>
      <c r="J2304">
        <v>1</v>
      </c>
      <c r="K2304" t="s">
        <v>5049</v>
      </c>
      <c r="L2304" s="7" t="str">
        <f t="shared" si="105"/>
        <v>31-40</v>
      </c>
      <c r="M2304" s="7">
        <f t="shared" si="106"/>
        <v>2021</v>
      </c>
      <c r="N2304" s="6" t="str">
        <f t="shared" si="107"/>
        <v>Medium</v>
      </c>
    </row>
    <row r="2305" spans="1:14" x14ac:dyDescent="0.25">
      <c r="A2305" t="s">
        <v>2314</v>
      </c>
      <c r="B2305" t="s">
        <v>5012</v>
      </c>
      <c r="C2305" t="s">
        <v>5034</v>
      </c>
      <c r="D2305">
        <v>39</v>
      </c>
      <c r="E2305" s="5">
        <v>43962</v>
      </c>
      <c r="F2305">
        <v>246</v>
      </c>
      <c r="G2305">
        <v>29</v>
      </c>
      <c r="H2305" t="s">
        <v>5044</v>
      </c>
      <c r="I2305">
        <v>88</v>
      </c>
      <c r="J2305">
        <v>0</v>
      </c>
      <c r="L2305" s="7" t="str">
        <f t="shared" si="105"/>
        <v>31-40</v>
      </c>
      <c r="M2305" s="7">
        <f t="shared" si="106"/>
        <v>2020</v>
      </c>
      <c r="N2305" s="6" t="str">
        <f t="shared" si="107"/>
        <v>Low</v>
      </c>
    </row>
    <row r="2306" spans="1:14" x14ac:dyDescent="0.25">
      <c r="A2306" t="s">
        <v>2315</v>
      </c>
      <c r="B2306" t="s">
        <v>5015</v>
      </c>
      <c r="C2306" t="s">
        <v>5025</v>
      </c>
      <c r="D2306">
        <v>43</v>
      </c>
      <c r="E2306" s="5">
        <v>44311</v>
      </c>
      <c r="F2306">
        <v>258</v>
      </c>
      <c r="G2306">
        <v>46</v>
      </c>
      <c r="H2306" t="s">
        <v>5046</v>
      </c>
      <c r="I2306">
        <v>65</v>
      </c>
      <c r="J2306">
        <v>0</v>
      </c>
      <c r="L2306" s="7" t="str">
        <f t="shared" si="105"/>
        <v>41-50</v>
      </c>
      <c r="M2306" s="7">
        <f t="shared" si="106"/>
        <v>2021</v>
      </c>
      <c r="N2306" s="6" t="str">
        <f t="shared" si="107"/>
        <v>Medium</v>
      </c>
    </row>
    <row r="2307" spans="1:14" x14ac:dyDescent="0.25">
      <c r="A2307" t="s">
        <v>2316</v>
      </c>
      <c r="B2307" t="s">
        <v>5017</v>
      </c>
      <c r="C2307" t="s">
        <v>5042</v>
      </c>
      <c r="D2307">
        <v>48</v>
      </c>
      <c r="E2307" s="5">
        <v>44924</v>
      </c>
      <c r="F2307">
        <v>257</v>
      </c>
      <c r="G2307">
        <v>44</v>
      </c>
      <c r="H2307" t="s">
        <v>5048</v>
      </c>
      <c r="I2307">
        <v>92</v>
      </c>
      <c r="J2307">
        <v>0</v>
      </c>
      <c r="L2307" s="7" t="str">
        <f t="shared" ref="L2307:L2370" si="108">IF(D2307&lt;=30,"21-30",IF(D2307&lt;=40,"31-40","41-50"))</f>
        <v>41-50</v>
      </c>
      <c r="M2307" s="7">
        <f t="shared" ref="M2307:M2370" si="109">YEAR(E2307)</f>
        <v>2022</v>
      </c>
      <c r="N2307" s="6" t="str">
        <f t="shared" ref="N2307:N2370" si="110">IF(G2307&lt;30,"Low",IF(G2307&lt;60,"Medium","High"))</f>
        <v>Medium</v>
      </c>
    </row>
    <row r="2308" spans="1:14" x14ac:dyDescent="0.25">
      <c r="A2308" t="s">
        <v>2317</v>
      </c>
      <c r="B2308" t="s">
        <v>5013</v>
      </c>
      <c r="C2308" t="s">
        <v>5022</v>
      </c>
      <c r="D2308">
        <v>40</v>
      </c>
      <c r="E2308" s="5">
        <v>44303</v>
      </c>
      <c r="F2308">
        <v>227</v>
      </c>
      <c r="G2308">
        <v>43</v>
      </c>
      <c r="H2308" t="s">
        <v>5045</v>
      </c>
      <c r="I2308">
        <v>85</v>
      </c>
      <c r="J2308">
        <v>0</v>
      </c>
      <c r="L2308" s="7" t="str">
        <f t="shared" si="108"/>
        <v>31-40</v>
      </c>
      <c r="M2308" s="7">
        <f t="shared" si="109"/>
        <v>2021</v>
      </c>
      <c r="N2308" s="6" t="str">
        <f t="shared" si="110"/>
        <v>Medium</v>
      </c>
    </row>
    <row r="2309" spans="1:14" x14ac:dyDescent="0.25">
      <c r="A2309" t="s">
        <v>2318</v>
      </c>
      <c r="B2309" t="s">
        <v>5016</v>
      </c>
      <c r="C2309" t="s">
        <v>5029</v>
      </c>
      <c r="D2309">
        <v>46</v>
      </c>
      <c r="E2309" s="5">
        <v>44560</v>
      </c>
      <c r="F2309">
        <v>234</v>
      </c>
      <c r="G2309">
        <v>86</v>
      </c>
      <c r="H2309" t="s">
        <v>5043</v>
      </c>
      <c r="I2309">
        <v>77</v>
      </c>
      <c r="J2309">
        <v>1</v>
      </c>
      <c r="K2309" t="s">
        <v>5049</v>
      </c>
      <c r="L2309" s="7" t="str">
        <f t="shared" si="108"/>
        <v>41-50</v>
      </c>
      <c r="M2309" s="7">
        <f t="shared" si="109"/>
        <v>2021</v>
      </c>
      <c r="N2309" s="6" t="str">
        <f t="shared" si="110"/>
        <v>High</v>
      </c>
    </row>
    <row r="2310" spans="1:14" x14ac:dyDescent="0.25">
      <c r="A2310" t="s">
        <v>2319</v>
      </c>
      <c r="B2310" t="s">
        <v>5016</v>
      </c>
      <c r="C2310" t="s">
        <v>5029</v>
      </c>
      <c r="D2310">
        <v>34</v>
      </c>
      <c r="E2310" s="5">
        <v>44575</v>
      </c>
      <c r="F2310">
        <v>226</v>
      </c>
      <c r="G2310">
        <v>80</v>
      </c>
      <c r="H2310" t="s">
        <v>5045</v>
      </c>
      <c r="I2310">
        <v>63</v>
      </c>
      <c r="J2310">
        <v>0</v>
      </c>
      <c r="L2310" s="7" t="str">
        <f t="shared" si="108"/>
        <v>31-40</v>
      </c>
      <c r="M2310" s="7">
        <f t="shared" si="109"/>
        <v>2022</v>
      </c>
      <c r="N2310" s="6" t="str">
        <f t="shared" si="110"/>
        <v>High</v>
      </c>
    </row>
    <row r="2311" spans="1:14" x14ac:dyDescent="0.25">
      <c r="A2311" t="s">
        <v>2320</v>
      </c>
      <c r="B2311" t="s">
        <v>5014</v>
      </c>
      <c r="C2311" t="s">
        <v>5035</v>
      </c>
      <c r="D2311">
        <v>25</v>
      </c>
      <c r="E2311" s="5">
        <v>44239</v>
      </c>
      <c r="F2311">
        <v>253</v>
      </c>
      <c r="G2311">
        <v>87</v>
      </c>
      <c r="H2311" t="s">
        <v>5043</v>
      </c>
      <c r="I2311">
        <v>99</v>
      </c>
      <c r="J2311">
        <v>0</v>
      </c>
      <c r="L2311" s="7" t="str">
        <f t="shared" si="108"/>
        <v>21-30</v>
      </c>
      <c r="M2311" s="7">
        <f t="shared" si="109"/>
        <v>2021</v>
      </c>
      <c r="N2311" s="6" t="str">
        <f t="shared" si="110"/>
        <v>High</v>
      </c>
    </row>
    <row r="2312" spans="1:14" x14ac:dyDescent="0.25">
      <c r="A2312" t="s">
        <v>2321</v>
      </c>
      <c r="B2312" t="s">
        <v>5015</v>
      </c>
      <c r="C2312" t="s">
        <v>5025</v>
      </c>
      <c r="D2312">
        <v>32</v>
      </c>
      <c r="E2312" s="5">
        <v>43982</v>
      </c>
      <c r="F2312">
        <v>248</v>
      </c>
      <c r="G2312">
        <v>15</v>
      </c>
      <c r="H2312" t="s">
        <v>5047</v>
      </c>
      <c r="I2312">
        <v>62</v>
      </c>
      <c r="J2312">
        <v>1</v>
      </c>
      <c r="K2312" t="s">
        <v>5051</v>
      </c>
      <c r="L2312" s="7" t="str">
        <f t="shared" si="108"/>
        <v>31-40</v>
      </c>
      <c r="M2312" s="7">
        <f t="shared" si="109"/>
        <v>2020</v>
      </c>
      <c r="N2312" s="6" t="str">
        <f t="shared" si="110"/>
        <v>Low</v>
      </c>
    </row>
    <row r="2313" spans="1:14" x14ac:dyDescent="0.25">
      <c r="A2313" t="s">
        <v>2322</v>
      </c>
      <c r="B2313" t="s">
        <v>5013</v>
      </c>
      <c r="C2313" t="s">
        <v>5039</v>
      </c>
      <c r="D2313">
        <v>40</v>
      </c>
      <c r="E2313" s="5">
        <v>44112</v>
      </c>
      <c r="F2313">
        <v>249</v>
      </c>
      <c r="G2313">
        <v>39</v>
      </c>
      <c r="H2313" t="s">
        <v>5044</v>
      </c>
      <c r="I2313">
        <v>67</v>
      </c>
      <c r="J2313">
        <v>0</v>
      </c>
      <c r="L2313" s="7" t="str">
        <f t="shared" si="108"/>
        <v>31-40</v>
      </c>
      <c r="M2313" s="7">
        <f t="shared" si="109"/>
        <v>2020</v>
      </c>
      <c r="N2313" s="6" t="str">
        <f t="shared" si="110"/>
        <v>Medium</v>
      </c>
    </row>
    <row r="2314" spans="1:14" x14ac:dyDescent="0.25">
      <c r="A2314" t="s">
        <v>2323</v>
      </c>
      <c r="B2314" t="s">
        <v>5017</v>
      </c>
      <c r="C2314" t="s">
        <v>5030</v>
      </c>
      <c r="D2314">
        <v>37</v>
      </c>
      <c r="E2314" s="5">
        <v>44157</v>
      </c>
      <c r="F2314">
        <v>214</v>
      </c>
      <c r="G2314">
        <v>0</v>
      </c>
      <c r="H2314" t="s">
        <v>5045</v>
      </c>
      <c r="I2314">
        <v>92</v>
      </c>
      <c r="J2314">
        <v>1</v>
      </c>
      <c r="K2314" t="s">
        <v>5050</v>
      </c>
      <c r="L2314" s="7" t="str">
        <f t="shared" si="108"/>
        <v>31-40</v>
      </c>
      <c r="M2314" s="7">
        <f t="shared" si="109"/>
        <v>2020</v>
      </c>
      <c r="N2314" s="6" t="str">
        <f t="shared" si="110"/>
        <v>Low</v>
      </c>
    </row>
    <row r="2315" spans="1:14" x14ac:dyDescent="0.25">
      <c r="A2315" t="s">
        <v>2324</v>
      </c>
      <c r="B2315" t="s">
        <v>5016</v>
      </c>
      <c r="C2315" t="s">
        <v>5031</v>
      </c>
      <c r="D2315">
        <v>24</v>
      </c>
      <c r="E2315" s="5">
        <v>44871</v>
      </c>
      <c r="F2315">
        <v>207</v>
      </c>
      <c r="G2315">
        <v>97</v>
      </c>
      <c r="H2315" t="s">
        <v>5048</v>
      </c>
      <c r="I2315">
        <v>82</v>
      </c>
      <c r="J2315">
        <v>0</v>
      </c>
      <c r="L2315" s="7" t="str">
        <f t="shared" si="108"/>
        <v>21-30</v>
      </c>
      <c r="M2315" s="7">
        <f t="shared" si="109"/>
        <v>2022</v>
      </c>
      <c r="N2315" s="6" t="str">
        <f t="shared" si="110"/>
        <v>High</v>
      </c>
    </row>
    <row r="2316" spans="1:14" x14ac:dyDescent="0.25">
      <c r="A2316" t="s">
        <v>2325</v>
      </c>
      <c r="B2316" t="s">
        <v>5011</v>
      </c>
      <c r="C2316" t="s">
        <v>5019</v>
      </c>
      <c r="D2316">
        <v>43</v>
      </c>
      <c r="E2316" s="5">
        <v>44730</v>
      </c>
      <c r="F2316">
        <v>252</v>
      </c>
      <c r="G2316">
        <v>78</v>
      </c>
      <c r="H2316" t="s">
        <v>5047</v>
      </c>
      <c r="I2316">
        <v>51</v>
      </c>
      <c r="J2316">
        <v>0</v>
      </c>
      <c r="L2316" s="7" t="str">
        <f t="shared" si="108"/>
        <v>41-50</v>
      </c>
      <c r="M2316" s="7">
        <f t="shared" si="109"/>
        <v>2022</v>
      </c>
      <c r="N2316" s="6" t="str">
        <f t="shared" si="110"/>
        <v>High</v>
      </c>
    </row>
    <row r="2317" spans="1:14" x14ac:dyDescent="0.25">
      <c r="A2317" t="s">
        <v>2326</v>
      </c>
      <c r="B2317" t="s">
        <v>5011</v>
      </c>
      <c r="C2317" t="s">
        <v>5023</v>
      </c>
      <c r="D2317">
        <v>38</v>
      </c>
      <c r="E2317" s="5">
        <v>44870</v>
      </c>
      <c r="F2317">
        <v>239</v>
      </c>
      <c r="G2317">
        <v>82</v>
      </c>
      <c r="H2317" t="s">
        <v>5047</v>
      </c>
      <c r="I2317">
        <v>55</v>
      </c>
      <c r="J2317">
        <v>1</v>
      </c>
      <c r="K2317" t="s">
        <v>5050</v>
      </c>
      <c r="L2317" s="7" t="str">
        <f t="shared" si="108"/>
        <v>31-40</v>
      </c>
      <c r="M2317" s="7">
        <f t="shared" si="109"/>
        <v>2022</v>
      </c>
      <c r="N2317" s="6" t="str">
        <f t="shared" si="110"/>
        <v>High</v>
      </c>
    </row>
    <row r="2318" spans="1:14" x14ac:dyDescent="0.25">
      <c r="A2318" t="s">
        <v>2327</v>
      </c>
      <c r="B2318" t="s">
        <v>5011</v>
      </c>
      <c r="C2318" t="s">
        <v>5020</v>
      </c>
      <c r="D2318">
        <v>32</v>
      </c>
      <c r="E2318" s="5">
        <v>44872</v>
      </c>
      <c r="F2318">
        <v>229</v>
      </c>
      <c r="G2318">
        <v>52</v>
      </c>
      <c r="H2318" t="s">
        <v>5043</v>
      </c>
      <c r="I2318">
        <v>90</v>
      </c>
      <c r="J2318">
        <v>0</v>
      </c>
      <c r="L2318" s="7" t="str">
        <f t="shared" si="108"/>
        <v>31-40</v>
      </c>
      <c r="M2318" s="7">
        <f t="shared" si="109"/>
        <v>2022</v>
      </c>
      <c r="N2318" s="6" t="str">
        <f t="shared" si="110"/>
        <v>Medium</v>
      </c>
    </row>
    <row r="2319" spans="1:14" x14ac:dyDescent="0.25">
      <c r="A2319" t="s">
        <v>2328</v>
      </c>
      <c r="B2319" t="s">
        <v>5014</v>
      </c>
      <c r="C2319" t="s">
        <v>5024</v>
      </c>
      <c r="D2319">
        <v>35</v>
      </c>
      <c r="E2319" s="5">
        <v>44285</v>
      </c>
      <c r="F2319">
        <v>209</v>
      </c>
      <c r="G2319">
        <v>6</v>
      </c>
      <c r="H2319" t="s">
        <v>5046</v>
      </c>
      <c r="I2319">
        <v>73</v>
      </c>
      <c r="J2319">
        <v>0</v>
      </c>
      <c r="L2319" s="7" t="str">
        <f t="shared" si="108"/>
        <v>31-40</v>
      </c>
      <c r="M2319" s="7">
        <f t="shared" si="109"/>
        <v>2021</v>
      </c>
      <c r="N2319" s="6" t="str">
        <f t="shared" si="110"/>
        <v>Low</v>
      </c>
    </row>
    <row r="2320" spans="1:14" x14ac:dyDescent="0.25">
      <c r="A2320" t="s">
        <v>2329</v>
      </c>
      <c r="B2320" t="s">
        <v>5018</v>
      </c>
      <c r="C2320" t="s">
        <v>5036</v>
      </c>
      <c r="D2320">
        <v>22</v>
      </c>
      <c r="E2320" s="5">
        <v>44010</v>
      </c>
      <c r="F2320">
        <v>231</v>
      </c>
      <c r="G2320">
        <v>56</v>
      </c>
      <c r="H2320" t="s">
        <v>5048</v>
      </c>
      <c r="I2320">
        <v>88</v>
      </c>
      <c r="J2320">
        <v>1</v>
      </c>
      <c r="K2320" t="s">
        <v>5051</v>
      </c>
      <c r="L2320" s="7" t="str">
        <f t="shared" si="108"/>
        <v>21-30</v>
      </c>
      <c r="M2320" s="7">
        <f t="shared" si="109"/>
        <v>2020</v>
      </c>
      <c r="N2320" s="6" t="str">
        <f t="shared" si="110"/>
        <v>Medium</v>
      </c>
    </row>
    <row r="2321" spans="1:14" x14ac:dyDescent="0.25">
      <c r="A2321" t="s">
        <v>2330</v>
      </c>
      <c r="B2321" t="s">
        <v>5013</v>
      </c>
      <c r="C2321" t="s">
        <v>5039</v>
      </c>
      <c r="D2321">
        <v>44</v>
      </c>
      <c r="E2321" s="5">
        <v>43962</v>
      </c>
      <c r="F2321">
        <v>228</v>
      </c>
      <c r="G2321">
        <v>17</v>
      </c>
      <c r="H2321" t="s">
        <v>5046</v>
      </c>
      <c r="I2321">
        <v>75</v>
      </c>
      <c r="J2321">
        <v>1</v>
      </c>
      <c r="K2321" t="s">
        <v>5050</v>
      </c>
      <c r="L2321" s="7" t="str">
        <f t="shared" si="108"/>
        <v>41-50</v>
      </c>
      <c r="M2321" s="7">
        <f t="shared" si="109"/>
        <v>2020</v>
      </c>
      <c r="N2321" s="6" t="str">
        <f t="shared" si="110"/>
        <v>Low</v>
      </c>
    </row>
    <row r="2322" spans="1:14" x14ac:dyDescent="0.25">
      <c r="A2322" t="s">
        <v>2331</v>
      </c>
      <c r="B2322" t="s">
        <v>5013</v>
      </c>
      <c r="C2322" t="s">
        <v>5022</v>
      </c>
      <c r="D2322">
        <v>26</v>
      </c>
      <c r="E2322" s="5">
        <v>44575</v>
      </c>
      <c r="F2322">
        <v>201</v>
      </c>
      <c r="G2322">
        <v>71</v>
      </c>
      <c r="H2322" t="s">
        <v>5045</v>
      </c>
      <c r="I2322">
        <v>97</v>
      </c>
      <c r="J2322">
        <v>1</v>
      </c>
      <c r="K2322" t="s">
        <v>5050</v>
      </c>
      <c r="L2322" s="7" t="str">
        <f t="shared" si="108"/>
        <v>21-30</v>
      </c>
      <c r="M2322" s="7">
        <f t="shared" si="109"/>
        <v>2022</v>
      </c>
      <c r="N2322" s="6" t="str">
        <f t="shared" si="110"/>
        <v>High</v>
      </c>
    </row>
    <row r="2323" spans="1:14" x14ac:dyDescent="0.25">
      <c r="A2323" t="s">
        <v>2332</v>
      </c>
      <c r="B2323" t="s">
        <v>5014</v>
      </c>
      <c r="C2323" t="s">
        <v>5035</v>
      </c>
      <c r="D2323">
        <v>23</v>
      </c>
      <c r="E2323" s="5">
        <v>44763</v>
      </c>
      <c r="F2323">
        <v>236</v>
      </c>
      <c r="G2323">
        <v>89</v>
      </c>
      <c r="H2323" t="s">
        <v>5044</v>
      </c>
      <c r="I2323">
        <v>54</v>
      </c>
      <c r="J2323">
        <v>1</v>
      </c>
      <c r="K2323" t="s">
        <v>5049</v>
      </c>
      <c r="L2323" s="7" t="str">
        <f t="shared" si="108"/>
        <v>21-30</v>
      </c>
      <c r="M2323" s="7">
        <f t="shared" si="109"/>
        <v>2022</v>
      </c>
      <c r="N2323" s="6" t="str">
        <f t="shared" si="110"/>
        <v>High</v>
      </c>
    </row>
    <row r="2324" spans="1:14" x14ac:dyDescent="0.25">
      <c r="A2324" t="s">
        <v>2333</v>
      </c>
      <c r="B2324" t="s">
        <v>5016</v>
      </c>
      <c r="C2324" t="s">
        <v>5029</v>
      </c>
      <c r="D2324">
        <v>43</v>
      </c>
      <c r="E2324" s="5">
        <v>44381</v>
      </c>
      <c r="F2324">
        <v>216</v>
      </c>
      <c r="G2324">
        <v>8</v>
      </c>
      <c r="H2324" t="s">
        <v>5043</v>
      </c>
      <c r="I2324">
        <v>62</v>
      </c>
      <c r="J2324">
        <v>0</v>
      </c>
      <c r="L2324" s="7" t="str">
        <f t="shared" si="108"/>
        <v>41-50</v>
      </c>
      <c r="M2324" s="7">
        <f t="shared" si="109"/>
        <v>2021</v>
      </c>
      <c r="N2324" s="6" t="str">
        <f t="shared" si="110"/>
        <v>Low</v>
      </c>
    </row>
    <row r="2325" spans="1:14" x14ac:dyDescent="0.25">
      <c r="A2325" t="s">
        <v>2334</v>
      </c>
      <c r="B2325" t="s">
        <v>5014</v>
      </c>
      <c r="C2325" t="s">
        <v>5028</v>
      </c>
      <c r="D2325">
        <v>24</v>
      </c>
      <c r="E2325" s="5">
        <v>43968</v>
      </c>
      <c r="F2325">
        <v>208</v>
      </c>
      <c r="G2325">
        <v>40</v>
      </c>
      <c r="H2325" t="s">
        <v>5047</v>
      </c>
      <c r="I2325">
        <v>95</v>
      </c>
      <c r="J2325">
        <v>0</v>
      </c>
      <c r="L2325" s="7" t="str">
        <f t="shared" si="108"/>
        <v>21-30</v>
      </c>
      <c r="M2325" s="7">
        <f t="shared" si="109"/>
        <v>2020</v>
      </c>
      <c r="N2325" s="6" t="str">
        <f t="shared" si="110"/>
        <v>Medium</v>
      </c>
    </row>
    <row r="2326" spans="1:14" x14ac:dyDescent="0.25">
      <c r="A2326" t="s">
        <v>2335</v>
      </c>
      <c r="B2326" t="s">
        <v>5012</v>
      </c>
      <c r="C2326" t="s">
        <v>5034</v>
      </c>
      <c r="D2326">
        <v>34</v>
      </c>
      <c r="E2326" s="5">
        <v>44816</v>
      </c>
      <c r="F2326">
        <v>229</v>
      </c>
      <c r="G2326">
        <v>69</v>
      </c>
      <c r="H2326" t="s">
        <v>5045</v>
      </c>
      <c r="I2326">
        <v>79</v>
      </c>
      <c r="J2326">
        <v>0</v>
      </c>
      <c r="L2326" s="7" t="str">
        <f t="shared" si="108"/>
        <v>31-40</v>
      </c>
      <c r="M2326" s="7">
        <f t="shared" si="109"/>
        <v>2022</v>
      </c>
      <c r="N2326" s="6" t="str">
        <f t="shared" si="110"/>
        <v>High</v>
      </c>
    </row>
    <row r="2327" spans="1:14" x14ac:dyDescent="0.25">
      <c r="A2327" t="s">
        <v>2336</v>
      </c>
      <c r="B2327" t="s">
        <v>5012</v>
      </c>
      <c r="C2327" t="s">
        <v>5026</v>
      </c>
      <c r="D2327">
        <v>43</v>
      </c>
      <c r="E2327" s="5">
        <v>44823</v>
      </c>
      <c r="F2327">
        <v>205</v>
      </c>
      <c r="G2327">
        <v>77</v>
      </c>
      <c r="H2327" t="s">
        <v>5043</v>
      </c>
      <c r="I2327">
        <v>50</v>
      </c>
      <c r="J2327">
        <v>1</v>
      </c>
      <c r="K2327" t="s">
        <v>5049</v>
      </c>
      <c r="L2327" s="7" t="str">
        <f t="shared" si="108"/>
        <v>41-50</v>
      </c>
      <c r="M2327" s="7">
        <f t="shared" si="109"/>
        <v>2022</v>
      </c>
      <c r="N2327" s="6" t="str">
        <f t="shared" si="110"/>
        <v>High</v>
      </c>
    </row>
    <row r="2328" spans="1:14" x14ac:dyDescent="0.25">
      <c r="A2328" t="s">
        <v>2337</v>
      </c>
      <c r="B2328" t="s">
        <v>5012</v>
      </c>
      <c r="C2328" t="s">
        <v>5034</v>
      </c>
      <c r="D2328">
        <v>29</v>
      </c>
      <c r="E2328" s="5">
        <v>44083</v>
      </c>
      <c r="F2328">
        <v>232</v>
      </c>
      <c r="G2328">
        <v>85</v>
      </c>
      <c r="H2328" t="s">
        <v>5047</v>
      </c>
      <c r="I2328">
        <v>58</v>
      </c>
      <c r="J2328">
        <v>1</v>
      </c>
      <c r="K2328" t="s">
        <v>5051</v>
      </c>
      <c r="L2328" s="7" t="str">
        <f t="shared" si="108"/>
        <v>21-30</v>
      </c>
      <c r="M2328" s="7">
        <f t="shared" si="109"/>
        <v>2020</v>
      </c>
      <c r="N2328" s="6" t="str">
        <f t="shared" si="110"/>
        <v>High</v>
      </c>
    </row>
    <row r="2329" spans="1:14" x14ac:dyDescent="0.25">
      <c r="A2329" t="s">
        <v>2338</v>
      </c>
      <c r="B2329" t="s">
        <v>5015</v>
      </c>
      <c r="C2329" t="s">
        <v>5040</v>
      </c>
      <c r="D2329">
        <v>25</v>
      </c>
      <c r="E2329" s="5">
        <v>44733</v>
      </c>
      <c r="F2329">
        <v>213</v>
      </c>
      <c r="G2329">
        <v>57</v>
      </c>
      <c r="H2329" t="s">
        <v>5045</v>
      </c>
      <c r="I2329">
        <v>92</v>
      </c>
      <c r="J2329">
        <v>1</v>
      </c>
      <c r="K2329" t="s">
        <v>5051</v>
      </c>
      <c r="L2329" s="7" t="str">
        <f t="shared" si="108"/>
        <v>21-30</v>
      </c>
      <c r="M2329" s="7">
        <f t="shared" si="109"/>
        <v>2022</v>
      </c>
      <c r="N2329" s="6" t="str">
        <f t="shared" si="110"/>
        <v>Medium</v>
      </c>
    </row>
    <row r="2330" spans="1:14" x14ac:dyDescent="0.25">
      <c r="A2330" t="s">
        <v>2339</v>
      </c>
      <c r="B2330" t="s">
        <v>5018</v>
      </c>
      <c r="C2330" t="s">
        <v>5032</v>
      </c>
      <c r="D2330">
        <v>23</v>
      </c>
      <c r="E2330" s="5">
        <v>44184</v>
      </c>
      <c r="F2330">
        <v>210</v>
      </c>
      <c r="G2330">
        <v>74</v>
      </c>
      <c r="H2330" t="s">
        <v>5047</v>
      </c>
      <c r="I2330">
        <v>53</v>
      </c>
      <c r="J2330">
        <v>0</v>
      </c>
      <c r="L2330" s="7" t="str">
        <f t="shared" si="108"/>
        <v>21-30</v>
      </c>
      <c r="M2330" s="7">
        <f t="shared" si="109"/>
        <v>2020</v>
      </c>
      <c r="N2330" s="6" t="str">
        <f t="shared" si="110"/>
        <v>High</v>
      </c>
    </row>
    <row r="2331" spans="1:14" x14ac:dyDescent="0.25">
      <c r="A2331" t="s">
        <v>2340</v>
      </c>
      <c r="B2331" t="s">
        <v>5016</v>
      </c>
      <c r="C2331" t="s">
        <v>5031</v>
      </c>
      <c r="D2331">
        <v>38</v>
      </c>
      <c r="E2331" s="5">
        <v>44883</v>
      </c>
      <c r="F2331">
        <v>252</v>
      </c>
      <c r="G2331">
        <v>12</v>
      </c>
      <c r="H2331" t="s">
        <v>5048</v>
      </c>
      <c r="I2331">
        <v>67</v>
      </c>
      <c r="J2331">
        <v>1</v>
      </c>
      <c r="K2331" t="s">
        <v>5049</v>
      </c>
      <c r="L2331" s="7" t="str">
        <f t="shared" si="108"/>
        <v>31-40</v>
      </c>
      <c r="M2331" s="7">
        <f t="shared" si="109"/>
        <v>2022</v>
      </c>
      <c r="N2331" s="6" t="str">
        <f t="shared" si="110"/>
        <v>Low</v>
      </c>
    </row>
    <row r="2332" spans="1:14" x14ac:dyDescent="0.25">
      <c r="A2332" t="s">
        <v>2341</v>
      </c>
      <c r="B2332" t="s">
        <v>5012</v>
      </c>
      <c r="C2332" t="s">
        <v>5034</v>
      </c>
      <c r="D2332">
        <v>28</v>
      </c>
      <c r="E2332" s="5">
        <v>44229</v>
      </c>
      <c r="F2332">
        <v>216</v>
      </c>
      <c r="G2332">
        <v>13</v>
      </c>
      <c r="H2332" t="s">
        <v>5048</v>
      </c>
      <c r="I2332">
        <v>80</v>
      </c>
      <c r="J2332">
        <v>0</v>
      </c>
      <c r="L2332" s="7" t="str">
        <f t="shared" si="108"/>
        <v>21-30</v>
      </c>
      <c r="M2332" s="7">
        <f t="shared" si="109"/>
        <v>2021</v>
      </c>
      <c r="N2332" s="6" t="str">
        <f t="shared" si="110"/>
        <v>Low</v>
      </c>
    </row>
    <row r="2333" spans="1:14" x14ac:dyDescent="0.25">
      <c r="A2333" t="s">
        <v>2342</v>
      </c>
      <c r="B2333" t="s">
        <v>5013</v>
      </c>
      <c r="C2333" t="s">
        <v>5033</v>
      </c>
      <c r="D2333">
        <v>45</v>
      </c>
      <c r="E2333" s="5">
        <v>44118</v>
      </c>
      <c r="F2333">
        <v>231</v>
      </c>
      <c r="G2333">
        <v>85</v>
      </c>
      <c r="H2333" t="s">
        <v>5044</v>
      </c>
      <c r="I2333">
        <v>60</v>
      </c>
      <c r="J2333">
        <v>0</v>
      </c>
      <c r="L2333" s="7" t="str">
        <f t="shared" si="108"/>
        <v>41-50</v>
      </c>
      <c r="M2333" s="7">
        <f t="shared" si="109"/>
        <v>2020</v>
      </c>
      <c r="N2333" s="6" t="str">
        <f t="shared" si="110"/>
        <v>High</v>
      </c>
    </row>
    <row r="2334" spans="1:14" x14ac:dyDescent="0.25">
      <c r="A2334" t="s">
        <v>2343</v>
      </c>
      <c r="B2334" t="s">
        <v>5011</v>
      </c>
      <c r="C2334" t="s">
        <v>5019</v>
      </c>
      <c r="D2334">
        <v>48</v>
      </c>
      <c r="E2334" s="5">
        <v>44762</v>
      </c>
      <c r="F2334">
        <v>240</v>
      </c>
      <c r="G2334">
        <v>11</v>
      </c>
      <c r="H2334" t="s">
        <v>5048</v>
      </c>
      <c r="I2334">
        <v>87</v>
      </c>
      <c r="J2334">
        <v>0</v>
      </c>
      <c r="L2334" s="7" t="str">
        <f t="shared" si="108"/>
        <v>41-50</v>
      </c>
      <c r="M2334" s="7">
        <f t="shared" si="109"/>
        <v>2022</v>
      </c>
      <c r="N2334" s="6" t="str">
        <f t="shared" si="110"/>
        <v>Low</v>
      </c>
    </row>
    <row r="2335" spans="1:14" x14ac:dyDescent="0.25">
      <c r="A2335" t="s">
        <v>2344</v>
      </c>
      <c r="B2335" t="s">
        <v>5011</v>
      </c>
      <c r="C2335" t="s">
        <v>5020</v>
      </c>
      <c r="D2335">
        <v>28</v>
      </c>
      <c r="E2335" s="5">
        <v>44660</v>
      </c>
      <c r="F2335">
        <v>233</v>
      </c>
      <c r="G2335">
        <v>53</v>
      </c>
      <c r="H2335" t="s">
        <v>5043</v>
      </c>
      <c r="I2335">
        <v>86</v>
      </c>
      <c r="J2335">
        <v>1</v>
      </c>
      <c r="K2335" t="s">
        <v>5050</v>
      </c>
      <c r="L2335" s="7" t="str">
        <f t="shared" si="108"/>
        <v>21-30</v>
      </c>
      <c r="M2335" s="7">
        <f t="shared" si="109"/>
        <v>2022</v>
      </c>
      <c r="N2335" s="6" t="str">
        <f t="shared" si="110"/>
        <v>Medium</v>
      </c>
    </row>
    <row r="2336" spans="1:14" x14ac:dyDescent="0.25">
      <c r="A2336" t="s">
        <v>2345</v>
      </c>
      <c r="B2336" t="s">
        <v>5014</v>
      </c>
      <c r="C2336" t="s">
        <v>5024</v>
      </c>
      <c r="D2336">
        <v>43</v>
      </c>
      <c r="E2336" s="5">
        <v>44306</v>
      </c>
      <c r="F2336">
        <v>228</v>
      </c>
      <c r="G2336">
        <v>29</v>
      </c>
      <c r="H2336" t="s">
        <v>5048</v>
      </c>
      <c r="I2336">
        <v>64</v>
      </c>
      <c r="J2336">
        <v>0</v>
      </c>
      <c r="L2336" s="7" t="str">
        <f t="shared" si="108"/>
        <v>41-50</v>
      </c>
      <c r="M2336" s="7">
        <f t="shared" si="109"/>
        <v>2021</v>
      </c>
      <c r="N2336" s="6" t="str">
        <f t="shared" si="110"/>
        <v>Low</v>
      </c>
    </row>
    <row r="2337" spans="1:14" x14ac:dyDescent="0.25">
      <c r="A2337" t="s">
        <v>2346</v>
      </c>
      <c r="B2337" t="s">
        <v>5011</v>
      </c>
      <c r="C2337" t="s">
        <v>5020</v>
      </c>
      <c r="D2337">
        <v>27</v>
      </c>
      <c r="E2337" s="5">
        <v>44371</v>
      </c>
      <c r="F2337">
        <v>243</v>
      </c>
      <c r="G2337">
        <v>40</v>
      </c>
      <c r="H2337" t="s">
        <v>5048</v>
      </c>
      <c r="I2337">
        <v>51</v>
      </c>
      <c r="J2337">
        <v>1</v>
      </c>
      <c r="K2337" t="s">
        <v>5049</v>
      </c>
      <c r="L2337" s="7" t="str">
        <f t="shared" si="108"/>
        <v>21-30</v>
      </c>
      <c r="M2337" s="7">
        <f t="shared" si="109"/>
        <v>2021</v>
      </c>
      <c r="N2337" s="6" t="str">
        <f t="shared" si="110"/>
        <v>Medium</v>
      </c>
    </row>
    <row r="2338" spans="1:14" x14ac:dyDescent="0.25">
      <c r="A2338" t="s">
        <v>2347</v>
      </c>
      <c r="B2338" t="s">
        <v>5014</v>
      </c>
      <c r="C2338" t="s">
        <v>5024</v>
      </c>
      <c r="D2338">
        <v>22</v>
      </c>
      <c r="E2338" s="5">
        <v>44423</v>
      </c>
      <c r="F2338">
        <v>250</v>
      </c>
      <c r="G2338">
        <v>89</v>
      </c>
      <c r="H2338" t="s">
        <v>5044</v>
      </c>
      <c r="I2338">
        <v>84</v>
      </c>
      <c r="J2338">
        <v>1</v>
      </c>
      <c r="K2338" t="s">
        <v>5051</v>
      </c>
      <c r="L2338" s="7" t="str">
        <f t="shared" si="108"/>
        <v>21-30</v>
      </c>
      <c r="M2338" s="7">
        <f t="shared" si="109"/>
        <v>2021</v>
      </c>
      <c r="N2338" s="6" t="str">
        <f t="shared" si="110"/>
        <v>High</v>
      </c>
    </row>
    <row r="2339" spans="1:14" x14ac:dyDescent="0.25">
      <c r="A2339" t="s">
        <v>2348</v>
      </c>
      <c r="B2339" t="s">
        <v>5011</v>
      </c>
      <c r="C2339" t="s">
        <v>5023</v>
      </c>
      <c r="D2339">
        <v>37</v>
      </c>
      <c r="E2339" s="5">
        <v>44211</v>
      </c>
      <c r="F2339">
        <v>203</v>
      </c>
      <c r="G2339">
        <v>51</v>
      </c>
      <c r="H2339" t="s">
        <v>5048</v>
      </c>
      <c r="I2339">
        <v>65</v>
      </c>
      <c r="J2339">
        <v>1</v>
      </c>
      <c r="K2339" t="s">
        <v>5050</v>
      </c>
      <c r="L2339" s="7" t="str">
        <f t="shared" si="108"/>
        <v>31-40</v>
      </c>
      <c r="M2339" s="7">
        <f t="shared" si="109"/>
        <v>2021</v>
      </c>
      <c r="N2339" s="6" t="str">
        <f t="shared" si="110"/>
        <v>Medium</v>
      </c>
    </row>
    <row r="2340" spans="1:14" x14ac:dyDescent="0.25">
      <c r="A2340" t="s">
        <v>2349</v>
      </c>
      <c r="B2340" t="s">
        <v>5013</v>
      </c>
      <c r="C2340" t="s">
        <v>5039</v>
      </c>
      <c r="D2340">
        <v>33</v>
      </c>
      <c r="E2340" s="5">
        <v>44145</v>
      </c>
      <c r="F2340">
        <v>200</v>
      </c>
      <c r="G2340">
        <v>48</v>
      </c>
      <c r="H2340" t="s">
        <v>5044</v>
      </c>
      <c r="I2340">
        <v>59</v>
      </c>
      <c r="J2340">
        <v>0</v>
      </c>
      <c r="L2340" s="7" t="str">
        <f t="shared" si="108"/>
        <v>31-40</v>
      </c>
      <c r="M2340" s="7">
        <f t="shared" si="109"/>
        <v>2020</v>
      </c>
      <c r="N2340" s="6" t="str">
        <f t="shared" si="110"/>
        <v>Medium</v>
      </c>
    </row>
    <row r="2341" spans="1:14" x14ac:dyDescent="0.25">
      <c r="A2341" t="s">
        <v>2350</v>
      </c>
      <c r="B2341" t="s">
        <v>5013</v>
      </c>
      <c r="C2341" t="s">
        <v>5039</v>
      </c>
      <c r="D2341">
        <v>29</v>
      </c>
      <c r="E2341" s="5">
        <v>44283</v>
      </c>
      <c r="F2341">
        <v>222</v>
      </c>
      <c r="G2341">
        <v>41</v>
      </c>
      <c r="H2341" t="s">
        <v>5046</v>
      </c>
      <c r="I2341">
        <v>60</v>
      </c>
      <c r="J2341">
        <v>0</v>
      </c>
      <c r="L2341" s="7" t="str">
        <f t="shared" si="108"/>
        <v>21-30</v>
      </c>
      <c r="M2341" s="7">
        <f t="shared" si="109"/>
        <v>2021</v>
      </c>
      <c r="N2341" s="6" t="str">
        <f t="shared" si="110"/>
        <v>Medium</v>
      </c>
    </row>
    <row r="2342" spans="1:14" x14ac:dyDescent="0.25">
      <c r="A2342" t="s">
        <v>2351</v>
      </c>
      <c r="B2342" t="s">
        <v>5016</v>
      </c>
      <c r="C2342" t="s">
        <v>5029</v>
      </c>
      <c r="D2342">
        <v>49</v>
      </c>
      <c r="E2342" s="5">
        <v>44252</v>
      </c>
      <c r="F2342">
        <v>223</v>
      </c>
      <c r="G2342">
        <v>1</v>
      </c>
      <c r="H2342" t="s">
        <v>5047</v>
      </c>
      <c r="I2342">
        <v>84</v>
      </c>
      <c r="J2342">
        <v>1</v>
      </c>
      <c r="K2342" t="s">
        <v>5049</v>
      </c>
      <c r="L2342" s="7" t="str">
        <f t="shared" si="108"/>
        <v>41-50</v>
      </c>
      <c r="M2342" s="7">
        <f t="shared" si="109"/>
        <v>2021</v>
      </c>
      <c r="N2342" s="6" t="str">
        <f t="shared" si="110"/>
        <v>Low</v>
      </c>
    </row>
    <row r="2343" spans="1:14" x14ac:dyDescent="0.25">
      <c r="A2343" t="s">
        <v>2352</v>
      </c>
      <c r="B2343" t="s">
        <v>5018</v>
      </c>
      <c r="C2343" t="s">
        <v>5036</v>
      </c>
      <c r="D2343">
        <v>40</v>
      </c>
      <c r="E2343" s="5">
        <v>44774</v>
      </c>
      <c r="F2343">
        <v>246</v>
      </c>
      <c r="G2343">
        <v>9</v>
      </c>
      <c r="H2343" t="s">
        <v>5044</v>
      </c>
      <c r="I2343">
        <v>91</v>
      </c>
      <c r="J2343">
        <v>0</v>
      </c>
      <c r="L2343" s="7" t="str">
        <f t="shared" si="108"/>
        <v>31-40</v>
      </c>
      <c r="M2343" s="7">
        <f t="shared" si="109"/>
        <v>2022</v>
      </c>
      <c r="N2343" s="6" t="str">
        <f t="shared" si="110"/>
        <v>Low</v>
      </c>
    </row>
    <row r="2344" spans="1:14" x14ac:dyDescent="0.25">
      <c r="A2344" t="s">
        <v>2353</v>
      </c>
      <c r="B2344" t="s">
        <v>5011</v>
      </c>
      <c r="C2344" t="s">
        <v>5020</v>
      </c>
      <c r="D2344">
        <v>26</v>
      </c>
      <c r="E2344" s="5">
        <v>44592</v>
      </c>
      <c r="F2344">
        <v>236</v>
      </c>
      <c r="G2344">
        <v>50</v>
      </c>
      <c r="H2344" t="s">
        <v>5048</v>
      </c>
      <c r="I2344">
        <v>98</v>
      </c>
      <c r="J2344">
        <v>0</v>
      </c>
      <c r="L2344" s="7" t="str">
        <f t="shared" si="108"/>
        <v>21-30</v>
      </c>
      <c r="M2344" s="7">
        <f t="shared" si="109"/>
        <v>2022</v>
      </c>
      <c r="N2344" s="6" t="str">
        <f t="shared" si="110"/>
        <v>Medium</v>
      </c>
    </row>
    <row r="2345" spans="1:14" x14ac:dyDescent="0.25">
      <c r="A2345" t="s">
        <v>2354</v>
      </c>
      <c r="B2345" t="s">
        <v>5018</v>
      </c>
      <c r="C2345" t="s">
        <v>5038</v>
      </c>
      <c r="D2345">
        <v>35</v>
      </c>
      <c r="E2345" s="5">
        <v>44289</v>
      </c>
      <c r="F2345">
        <v>238</v>
      </c>
      <c r="G2345">
        <v>69</v>
      </c>
      <c r="H2345" t="s">
        <v>5047</v>
      </c>
      <c r="I2345">
        <v>100</v>
      </c>
      <c r="J2345">
        <v>0</v>
      </c>
      <c r="L2345" s="7" t="str">
        <f t="shared" si="108"/>
        <v>31-40</v>
      </c>
      <c r="M2345" s="7">
        <f t="shared" si="109"/>
        <v>2021</v>
      </c>
      <c r="N2345" s="6" t="str">
        <f t="shared" si="110"/>
        <v>High</v>
      </c>
    </row>
    <row r="2346" spans="1:14" x14ac:dyDescent="0.25">
      <c r="A2346" t="s">
        <v>2355</v>
      </c>
      <c r="B2346" t="s">
        <v>5013</v>
      </c>
      <c r="C2346" t="s">
        <v>5039</v>
      </c>
      <c r="D2346">
        <v>50</v>
      </c>
      <c r="E2346" s="5">
        <v>43987</v>
      </c>
      <c r="F2346">
        <v>202</v>
      </c>
      <c r="G2346">
        <v>42</v>
      </c>
      <c r="H2346" t="s">
        <v>5045</v>
      </c>
      <c r="I2346">
        <v>88</v>
      </c>
      <c r="J2346">
        <v>0</v>
      </c>
      <c r="L2346" s="7" t="str">
        <f t="shared" si="108"/>
        <v>41-50</v>
      </c>
      <c r="M2346" s="7">
        <f t="shared" si="109"/>
        <v>2020</v>
      </c>
      <c r="N2346" s="6" t="str">
        <f t="shared" si="110"/>
        <v>Medium</v>
      </c>
    </row>
    <row r="2347" spans="1:14" x14ac:dyDescent="0.25">
      <c r="A2347" t="s">
        <v>2356</v>
      </c>
      <c r="B2347" t="s">
        <v>5016</v>
      </c>
      <c r="C2347" t="s">
        <v>5029</v>
      </c>
      <c r="D2347">
        <v>41</v>
      </c>
      <c r="E2347" s="5">
        <v>44194</v>
      </c>
      <c r="F2347">
        <v>244</v>
      </c>
      <c r="G2347">
        <v>32</v>
      </c>
      <c r="H2347" t="s">
        <v>5044</v>
      </c>
      <c r="I2347">
        <v>68</v>
      </c>
      <c r="J2347">
        <v>0</v>
      </c>
      <c r="L2347" s="7" t="str">
        <f t="shared" si="108"/>
        <v>41-50</v>
      </c>
      <c r="M2347" s="7">
        <f t="shared" si="109"/>
        <v>2020</v>
      </c>
      <c r="N2347" s="6" t="str">
        <f t="shared" si="110"/>
        <v>Medium</v>
      </c>
    </row>
    <row r="2348" spans="1:14" x14ac:dyDescent="0.25">
      <c r="A2348" t="s">
        <v>2357</v>
      </c>
      <c r="B2348" t="s">
        <v>5018</v>
      </c>
      <c r="C2348" t="s">
        <v>5032</v>
      </c>
      <c r="D2348">
        <v>32</v>
      </c>
      <c r="E2348" s="5">
        <v>44061</v>
      </c>
      <c r="F2348">
        <v>247</v>
      </c>
      <c r="G2348">
        <v>78</v>
      </c>
      <c r="H2348" t="s">
        <v>5044</v>
      </c>
      <c r="I2348">
        <v>85</v>
      </c>
      <c r="J2348">
        <v>0</v>
      </c>
      <c r="L2348" s="7" t="str">
        <f t="shared" si="108"/>
        <v>31-40</v>
      </c>
      <c r="M2348" s="7">
        <f t="shared" si="109"/>
        <v>2020</v>
      </c>
      <c r="N2348" s="6" t="str">
        <f t="shared" si="110"/>
        <v>High</v>
      </c>
    </row>
    <row r="2349" spans="1:14" x14ac:dyDescent="0.25">
      <c r="A2349" t="s">
        <v>2358</v>
      </c>
      <c r="B2349" t="s">
        <v>5011</v>
      </c>
      <c r="C2349" t="s">
        <v>5023</v>
      </c>
      <c r="D2349">
        <v>33</v>
      </c>
      <c r="E2349" s="5">
        <v>44465</v>
      </c>
      <c r="F2349">
        <v>240</v>
      </c>
      <c r="G2349">
        <v>69</v>
      </c>
      <c r="H2349" t="s">
        <v>5044</v>
      </c>
      <c r="I2349">
        <v>79</v>
      </c>
      <c r="J2349">
        <v>0</v>
      </c>
      <c r="L2349" s="7" t="str">
        <f t="shared" si="108"/>
        <v>31-40</v>
      </c>
      <c r="M2349" s="7">
        <f t="shared" si="109"/>
        <v>2021</v>
      </c>
      <c r="N2349" s="6" t="str">
        <f t="shared" si="110"/>
        <v>High</v>
      </c>
    </row>
    <row r="2350" spans="1:14" x14ac:dyDescent="0.25">
      <c r="A2350" t="s">
        <v>2359</v>
      </c>
      <c r="B2350" t="s">
        <v>5014</v>
      </c>
      <c r="C2350" t="s">
        <v>5028</v>
      </c>
      <c r="D2350">
        <v>33</v>
      </c>
      <c r="E2350" s="5">
        <v>43982</v>
      </c>
      <c r="F2350">
        <v>211</v>
      </c>
      <c r="G2350">
        <v>30</v>
      </c>
      <c r="H2350" t="s">
        <v>5044</v>
      </c>
      <c r="I2350">
        <v>75</v>
      </c>
      <c r="J2350">
        <v>1</v>
      </c>
      <c r="K2350" t="s">
        <v>5051</v>
      </c>
      <c r="L2350" s="7" t="str">
        <f t="shared" si="108"/>
        <v>31-40</v>
      </c>
      <c r="M2350" s="7">
        <f t="shared" si="109"/>
        <v>2020</v>
      </c>
      <c r="N2350" s="6" t="str">
        <f t="shared" si="110"/>
        <v>Medium</v>
      </c>
    </row>
    <row r="2351" spans="1:14" x14ac:dyDescent="0.25">
      <c r="A2351" t="s">
        <v>2360</v>
      </c>
      <c r="B2351" t="s">
        <v>5014</v>
      </c>
      <c r="C2351" t="s">
        <v>5028</v>
      </c>
      <c r="D2351">
        <v>39</v>
      </c>
      <c r="E2351" s="5">
        <v>44140</v>
      </c>
      <c r="F2351">
        <v>242</v>
      </c>
      <c r="G2351">
        <v>23</v>
      </c>
      <c r="H2351" t="s">
        <v>5045</v>
      </c>
      <c r="I2351">
        <v>89</v>
      </c>
      <c r="J2351">
        <v>1</v>
      </c>
      <c r="K2351" t="s">
        <v>5051</v>
      </c>
      <c r="L2351" s="7" t="str">
        <f t="shared" si="108"/>
        <v>31-40</v>
      </c>
      <c r="M2351" s="7">
        <f t="shared" si="109"/>
        <v>2020</v>
      </c>
      <c r="N2351" s="6" t="str">
        <f t="shared" si="110"/>
        <v>Low</v>
      </c>
    </row>
    <row r="2352" spans="1:14" x14ac:dyDescent="0.25">
      <c r="A2352" t="s">
        <v>2361</v>
      </c>
      <c r="B2352" t="s">
        <v>5016</v>
      </c>
      <c r="C2352" t="s">
        <v>5041</v>
      </c>
      <c r="D2352">
        <v>41</v>
      </c>
      <c r="E2352" s="5">
        <v>44862</v>
      </c>
      <c r="F2352">
        <v>246</v>
      </c>
      <c r="G2352">
        <v>80</v>
      </c>
      <c r="H2352" t="s">
        <v>5046</v>
      </c>
      <c r="I2352">
        <v>79</v>
      </c>
      <c r="J2352">
        <v>1</v>
      </c>
      <c r="K2352" t="s">
        <v>5050</v>
      </c>
      <c r="L2352" s="7" t="str">
        <f t="shared" si="108"/>
        <v>41-50</v>
      </c>
      <c r="M2352" s="7">
        <f t="shared" si="109"/>
        <v>2022</v>
      </c>
      <c r="N2352" s="6" t="str">
        <f t="shared" si="110"/>
        <v>High</v>
      </c>
    </row>
    <row r="2353" spans="1:14" x14ac:dyDescent="0.25">
      <c r="A2353" t="s">
        <v>2362</v>
      </c>
      <c r="B2353" t="s">
        <v>5014</v>
      </c>
      <c r="C2353" t="s">
        <v>5035</v>
      </c>
      <c r="D2353">
        <v>39</v>
      </c>
      <c r="E2353" s="5">
        <v>44774</v>
      </c>
      <c r="F2353">
        <v>254</v>
      </c>
      <c r="G2353">
        <v>79</v>
      </c>
      <c r="H2353" t="s">
        <v>5044</v>
      </c>
      <c r="I2353">
        <v>77</v>
      </c>
      <c r="J2353">
        <v>1</v>
      </c>
      <c r="K2353" t="s">
        <v>5050</v>
      </c>
      <c r="L2353" s="7" t="str">
        <f t="shared" si="108"/>
        <v>31-40</v>
      </c>
      <c r="M2353" s="7">
        <f t="shared" si="109"/>
        <v>2022</v>
      </c>
      <c r="N2353" s="6" t="str">
        <f t="shared" si="110"/>
        <v>High</v>
      </c>
    </row>
    <row r="2354" spans="1:14" x14ac:dyDescent="0.25">
      <c r="A2354" t="s">
        <v>2363</v>
      </c>
      <c r="B2354" t="s">
        <v>5013</v>
      </c>
      <c r="C2354" t="s">
        <v>5039</v>
      </c>
      <c r="D2354">
        <v>32</v>
      </c>
      <c r="E2354" s="5">
        <v>44399</v>
      </c>
      <c r="F2354">
        <v>236</v>
      </c>
      <c r="G2354">
        <v>25</v>
      </c>
      <c r="H2354" t="s">
        <v>5048</v>
      </c>
      <c r="I2354">
        <v>97</v>
      </c>
      <c r="J2354">
        <v>0</v>
      </c>
      <c r="L2354" s="7" t="str">
        <f t="shared" si="108"/>
        <v>31-40</v>
      </c>
      <c r="M2354" s="7">
        <f t="shared" si="109"/>
        <v>2021</v>
      </c>
      <c r="N2354" s="6" t="str">
        <f t="shared" si="110"/>
        <v>Low</v>
      </c>
    </row>
    <row r="2355" spans="1:14" x14ac:dyDescent="0.25">
      <c r="A2355" t="s">
        <v>2364</v>
      </c>
      <c r="B2355" t="s">
        <v>5015</v>
      </c>
      <c r="C2355" t="s">
        <v>5025</v>
      </c>
      <c r="D2355">
        <v>38</v>
      </c>
      <c r="E2355" s="5">
        <v>44927</v>
      </c>
      <c r="F2355">
        <v>225</v>
      </c>
      <c r="G2355">
        <v>82</v>
      </c>
      <c r="H2355" t="s">
        <v>5043</v>
      </c>
      <c r="I2355">
        <v>93</v>
      </c>
      <c r="J2355">
        <v>0</v>
      </c>
      <c r="L2355" s="7" t="str">
        <f t="shared" si="108"/>
        <v>31-40</v>
      </c>
      <c r="M2355" s="7">
        <f t="shared" si="109"/>
        <v>2023</v>
      </c>
      <c r="N2355" s="6" t="str">
        <f t="shared" si="110"/>
        <v>High</v>
      </c>
    </row>
    <row r="2356" spans="1:14" x14ac:dyDescent="0.25">
      <c r="A2356" t="s">
        <v>2365</v>
      </c>
      <c r="B2356" t="s">
        <v>5015</v>
      </c>
      <c r="C2356" t="s">
        <v>5027</v>
      </c>
      <c r="D2356">
        <v>44</v>
      </c>
      <c r="E2356" s="5">
        <v>44652</v>
      </c>
      <c r="F2356">
        <v>256</v>
      </c>
      <c r="G2356">
        <v>3</v>
      </c>
      <c r="H2356" t="s">
        <v>5046</v>
      </c>
      <c r="I2356">
        <v>73</v>
      </c>
      <c r="J2356">
        <v>1</v>
      </c>
      <c r="K2356" t="s">
        <v>5051</v>
      </c>
      <c r="L2356" s="7" t="str">
        <f t="shared" si="108"/>
        <v>41-50</v>
      </c>
      <c r="M2356" s="7">
        <f t="shared" si="109"/>
        <v>2022</v>
      </c>
      <c r="N2356" s="6" t="str">
        <f t="shared" si="110"/>
        <v>Low</v>
      </c>
    </row>
    <row r="2357" spans="1:14" x14ac:dyDescent="0.25">
      <c r="A2357" t="s">
        <v>2366</v>
      </c>
      <c r="B2357" t="s">
        <v>5015</v>
      </c>
      <c r="C2357" t="s">
        <v>5025</v>
      </c>
      <c r="D2357">
        <v>36</v>
      </c>
      <c r="E2357" s="5">
        <v>44345</v>
      </c>
      <c r="F2357">
        <v>202</v>
      </c>
      <c r="G2357">
        <v>3</v>
      </c>
      <c r="H2357" t="s">
        <v>5046</v>
      </c>
      <c r="I2357">
        <v>57</v>
      </c>
      <c r="J2357">
        <v>0</v>
      </c>
      <c r="L2357" s="7" t="str">
        <f t="shared" si="108"/>
        <v>31-40</v>
      </c>
      <c r="M2357" s="7">
        <f t="shared" si="109"/>
        <v>2021</v>
      </c>
      <c r="N2357" s="6" t="str">
        <f t="shared" si="110"/>
        <v>Low</v>
      </c>
    </row>
    <row r="2358" spans="1:14" x14ac:dyDescent="0.25">
      <c r="A2358" t="s">
        <v>2367</v>
      </c>
      <c r="B2358" t="s">
        <v>5018</v>
      </c>
      <c r="C2358" t="s">
        <v>5032</v>
      </c>
      <c r="D2358">
        <v>27</v>
      </c>
      <c r="E2358" s="5">
        <v>44130</v>
      </c>
      <c r="F2358">
        <v>247</v>
      </c>
      <c r="G2358">
        <v>43</v>
      </c>
      <c r="H2358" t="s">
        <v>5047</v>
      </c>
      <c r="I2358">
        <v>67</v>
      </c>
      <c r="J2358">
        <v>1</v>
      </c>
      <c r="K2358" t="s">
        <v>5049</v>
      </c>
      <c r="L2358" s="7" t="str">
        <f t="shared" si="108"/>
        <v>21-30</v>
      </c>
      <c r="M2358" s="7">
        <f t="shared" si="109"/>
        <v>2020</v>
      </c>
      <c r="N2358" s="6" t="str">
        <f t="shared" si="110"/>
        <v>Medium</v>
      </c>
    </row>
    <row r="2359" spans="1:14" x14ac:dyDescent="0.25">
      <c r="A2359" t="s">
        <v>2368</v>
      </c>
      <c r="B2359" t="s">
        <v>5016</v>
      </c>
      <c r="C2359" t="s">
        <v>5031</v>
      </c>
      <c r="D2359">
        <v>40</v>
      </c>
      <c r="E2359" s="5">
        <v>44524</v>
      </c>
      <c r="F2359">
        <v>212</v>
      </c>
      <c r="G2359">
        <v>17</v>
      </c>
      <c r="H2359" t="s">
        <v>5047</v>
      </c>
      <c r="I2359">
        <v>89</v>
      </c>
      <c r="J2359">
        <v>1</v>
      </c>
      <c r="K2359" t="s">
        <v>5049</v>
      </c>
      <c r="L2359" s="7" t="str">
        <f t="shared" si="108"/>
        <v>31-40</v>
      </c>
      <c r="M2359" s="7">
        <f t="shared" si="109"/>
        <v>2021</v>
      </c>
      <c r="N2359" s="6" t="str">
        <f t="shared" si="110"/>
        <v>Low</v>
      </c>
    </row>
    <row r="2360" spans="1:14" x14ac:dyDescent="0.25">
      <c r="A2360" t="s">
        <v>2369</v>
      </c>
      <c r="B2360" t="s">
        <v>5012</v>
      </c>
      <c r="C2360" t="s">
        <v>5021</v>
      </c>
      <c r="D2360">
        <v>26</v>
      </c>
      <c r="E2360" s="5">
        <v>44228</v>
      </c>
      <c r="F2360">
        <v>234</v>
      </c>
      <c r="G2360">
        <v>94</v>
      </c>
      <c r="H2360" t="s">
        <v>5044</v>
      </c>
      <c r="I2360">
        <v>67</v>
      </c>
      <c r="J2360">
        <v>1</v>
      </c>
      <c r="K2360" t="s">
        <v>5049</v>
      </c>
      <c r="L2360" s="7" t="str">
        <f t="shared" si="108"/>
        <v>21-30</v>
      </c>
      <c r="M2360" s="7">
        <f t="shared" si="109"/>
        <v>2021</v>
      </c>
      <c r="N2360" s="6" t="str">
        <f t="shared" si="110"/>
        <v>High</v>
      </c>
    </row>
    <row r="2361" spans="1:14" x14ac:dyDescent="0.25">
      <c r="A2361" t="s">
        <v>2370</v>
      </c>
      <c r="B2361" t="s">
        <v>5012</v>
      </c>
      <c r="C2361" t="s">
        <v>5021</v>
      </c>
      <c r="D2361">
        <v>50</v>
      </c>
      <c r="E2361" s="5">
        <v>43982</v>
      </c>
      <c r="F2361">
        <v>236</v>
      </c>
      <c r="G2361">
        <v>13</v>
      </c>
      <c r="H2361" t="s">
        <v>5047</v>
      </c>
      <c r="I2361">
        <v>75</v>
      </c>
      <c r="J2361">
        <v>0</v>
      </c>
      <c r="L2361" s="7" t="str">
        <f t="shared" si="108"/>
        <v>41-50</v>
      </c>
      <c r="M2361" s="7">
        <f t="shared" si="109"/>
        <v>2020</v>
      </c>
      <c r="N2361" s="6" t="str">
        <f t="shared" si="110"/>
        <v>Low</v>
      </c>
    </row>
    <row r="2362" spans="1:14" x14ac:dyDescent="0.25">
      <c r="A2362" t="s">
        <v>2371</v>
      </c>
      <c r="B2362" t="s">
        <v>5018</v>
      </c>
      <c r="C2362" t="s">
        <v>5038</v>
      </c>
      <c r="D2362">
        <v>43</v>
      </c>
      <c r="E2362" s="5">
        <v>44231</v>
      </c>
      <c r="F2362">
        <v>258</v>
      </c>
      <c r="G2362">
        <v>41</v>
      </c>
      <c r="H2362" t="s">
        <v>5043</v>
      </c>
      <c r="I2362">
        <v>84</v>
      </c>
      <c r="J2362">
        <v>1</v>
      </c>
      <c r="K2362" t="s">
        <v>5050</v>
      </c>
      <c r="L2362" s="7" t="str">
        <f t="shared" si="108"/>
        <v>41-50</v>
      </c>
      <c r="M2362" s="7">
        <f t="shared" si="109"/>
        <v>2021</v>
      </c>
      <c r="N2362" s="6" t="str">
        <f t="shared" si="110"/>
        <v>Medium</v>
      </c>
    </row>
    <row r="2363" spans="1:14" x14ac:dyDescent="0.25">
      <c r="A2363" t="s">
        <v>2372</v>
      </c>
      <c r="B2363" t="s">
        <v>5014</v>
      </c>
      <c r="C2363" t="s">
        <v>5028</v>
      </c>
      <c r="D2363">
        <v>32</v>
      </c>
      <c r="E2363" s="5">
        <v>44529</v>
      </c>
      <c r="F2363">
        <v>210</v>
      </c>
      <c r="G2363">
        <v>73</v>
      </c>
      <c r="H2363" t="s">
        <v>5043</v>
      </c>
      <c r="I2363">
        <v>75</v>
      </c>
      <c r="J2363">
        <v>0</v>
      </c>
      <c r="L2363" s="7" t="str">
        <f t="shared" si="108"/>
        <v>31-40</v>
      </c>
      <c r="M2363" s="7">
        <f t="shared" si="109"/>
        <v>2021</v>
      </c>
      <c r="N2363" s="6" t="str">
        <f t="shared" si="110"/>
        <v>High</v>
      </c>
    </row>
    <row r="2364" spans="1:14" x14ac:dyDescent="0.25">
      <c r="A2364" t="s">
        <v>2373</v>
      </c>
      <c r="B2364" t="s">
        <v>5012</v>
      </c>
      <c r="C2364" t="s">
        <v>5034</v>
      </c>
      <c r="D2364">
        <v>38</v>
      </c>
      <c r="E2364" s="5">
        <v>44305</v>
      </c>
      <c r="F2364">
        <v>250</v>
      </c>
      <c r="G2364">
        <v>87</v>
      </c>
      <c r="H2364" t="s">
        <v>5047</v>
      </c>
      <c r="I2364">
        <v>56</v>
      </c>
      <c r="J2364">
        <v>0</v>
      </c>
      <c r="L2364" s="7" t="str">
        <f t="shared" si="108"/>
        <v>31-40</v>
      </c>
      <c r="M2364" s="7">
        <f t="shared" si="109"/>
        <v>2021</v>
      </c>
      <c r="N2364" s="6" t="str">
        <f t="shared" si="110"/>
        <v>High</v>
      </c>
    </row>
    <row r="2365" spans="1:14" x14ac:dyDescent="0.25">
      <c r="A2365" t="s">
        <v>2374</v>
      </c>
      <c r="B2365" t="s">
        <v>5011</v>
      </c>
      <c r="C2365" t="s">
        <v>5020</v>
      </c>
      <c r="D2365">
        <v>44</v>
      </c>
      <c r="E2365" s="5">
        <v>44527</v>
      </c>
      <c r="F2365">
        <v>223</v>
      </c>
      <c r="G2365">
        <v>46</v>
      </c>
      <c r="H2365" t="s">
        <v>5045</v>
      </c>
      <c r="I2365">
        <v>91</v>
      </c>
      <c r="J2365">
        <v>1</v>
      </c>
      <c r="K2365" t="s">
        <v>5050</v>
      </c>
      <c r="L2365" s="7" t="str">
        <f t="shared" si="108"/>
        <v>41-50</v>
      </c>
      <c r="M2365" s="7">
        <f t="shared" si="109"/>
        <v>2021</v>
      </c>
      <c r="N2365" s="6" t="str">
        <f t="shared" si="110"/>
        <v>Medium</v>
      </c>
    </row>
    <row r="2366" spans="1:14" x14ac:dyDescent="0.25">
      <c r="A2366" t="s">
        <v>2375</v>
      </c>
      <c r="B2366" t="s">
        <v>5018</v>
      </c>
      <c r="C2366" t="s">
        <v>5036</v>
      </c>
      <c r="D2366">
        <v>49</v>
      </c>
      <c r="E2366" s="5">
        <v>44355</v>
      </c>
      <c r="F2366">
        <v>220</v>
      </c>
      <c r="G2366">
        <v>2</v>
      </c>
      <c r="H2366" t="s">
        <v>5044</v>
      </c>
      <c r="I2366">
        <v>70</v>
      </c>
      <c r="J2366">
        <v>1</v>
      </c>
      <c r="K2366" t="s">
        <v>5050</v>
      </c>
      <c r="L2366" s="7" t="str">
        <f t="shared" si="108"/>
        <v>41-50</v>
      </c>
      <c r="M2366" s="7">
        <f t="shared" si="109"/>
        <v>2021</v>
      </c>
      <c r="N2366" s="6" t="str">
        <f t="shared" si="110"/>
        <v>Low</v>
      </c>
    </row>
    <row r="2367" spans="1:14" x14ac:dyDescent="0.25">
      <c r="A2367" t="s">
        <v>2376</v>
      </c>
      <c r="B2367" t="s">
        <v>5018</v>
      </c>
      <c r="C2367" t="s">
        <v>5036</v>
      </c>
      <c r="D2367">
        <v>29</v>
      </c>
      <c r="E2367" s="5">
        <v>44920</v>
      </c>
      <c r="F2367">
        <v>212</v>
      </c>
      <c r="G2367">
        <v>39</v>
      </c>
      <c r="H2367" t="s">
        <v>5046</v>
      </c>
      <c r="I2367">
        <v>89</v>
      </c>
      <c r="J2367">
        <v>0</v>
      </c>
      <c r="L2367" s="7" t="str">
        <f t="shared" si="108"/>
        <v>21-30</v>
      </c>
      <c r="M2367" s="7">
        <f t="shared" si="109"/>
        <v>2022</v>
      </c>
      <c r="N2367" s="6" t="str">
        <f t="shared" si="110"/>
        <v>Medium</v>
      </c>
    </row>
    <row r="2368" spans="1:14" x14ac:dyDescent="0.25">
      <c r="A2368" t="s">
        <v>2377</v>
      </c>
      <c r="B2368" t="s">
        <v>5011</v>
      </c>
      <c r="C2368" t="s">
        <v>5019</v>
      </c>
      <c r="D2368">
        <v>37</v>
      </c>
      <c r="E2368" s="5">
        <v>44314</v>
      </c>
      <c r="F2368">
        <v>230</v>
      </c>
      <c r="G2368">
        <v>21</v>
      </c>
      <c r="H2368" t="s">
        <v>5045</v>
      </c>
      <c r="I2368">
        <v>62</v>
      </c>
      <c r="J2368">
        <v>1</v>
      </c>
      <c r="K2368" t="s">
        <v>5050</v>
      </c>
      <c r="L2368" s="7" t="str">
        <f t="shared" si="108"/>
        <v>31-40</v>
      </c>
      <c r="M2368" s="7">
        <f t="shared" si="109"/>
        <v>2021</v>
      </c>
      <c r="N2368" s="6" t="str">
        <f t="shared" si="110"/>
        <v>Low</v>
      </c>
    </row>
    <row r="2369" spans="1:14" x14ac:dyDescent="0.25">
      <c r="A2369" t="s">
        <v>2378</v>
      </c>
      <c r="B2369" t="s">
        <v>5012</v>
      </c>
      <c r="C2369" t="s">
        <v>5034</v>
      </c>
      <c r="D2369">
        <v>47</v>
      </c>
      <c r="E2369" s="5">
        <v>44889</v>
      </c>
      <c r="F2369">
        <v>205</v>
      </c>
      <c r="G2369">
        <v>46</v>
      </c>
      <c r="H2369" t="s">
        <v>5043</v>
      </c>
      <c r="I2369">
        <v>75</v>
      </c>
      <c r="J2369">
        <v>1</v>
      </c>
      <c r="K2369" t="s">
        <v>5049</v>
      </c>
      <c r="L2369" s="7" t="str">
        <f t="shared" si="108"/>
        <v>41-50</v>
      </c>
      <c r="M2369" s="7">
        <f t="shared" si="109"/>
        <v>2022</v>
      </c>
      <c r="N2369" s="6" t="str">
        <f t="shared" si="110"/>
        <v>Medium</v>
      </c>
    </row>
    <row r="2370" spans="1:14" x14ac:dyDescent="0.25">
      <c r="A2370" t="s">
        <v>2379</v>
      </c>
      <c r="B2370" t="s">
        <v>5015</v>
      </c>
      <c r="C2370" t="s">
        <v>5040</v>
      </c>
      <c r="D2370">
        <v>36</v>
      </c>
      <c r="E2370" s="5">
        <v>44817</v>
      </c>
      <c r="F2370">
        <v>220</v>
      </c>
      <c r="G2370">
        <v>41</v>
      </c>
      <c r="H2370" t="s">
        <v>5043</v>
      </c>
      <c r="I2370">
        <v>56</v>
      </c>
      <c r="J2370">
        <v>0</v>
      </c>
      <c r="L2370" s="7" t="str">
        <f t="shared" si="108"/>
        <v>31-40</v>
      </c>
      <c r="M2370" s="7">
        <f t="shared" si="109"/>
        <v>2022</v>
      </c>
      <c r="N2370" s="6" t="str">
        <f t="shared" si="110"/>
        <v>Medium</v>
      </c>
    </row>
    <row r="2371" spans="1:14" x14ac:dyDescent="0.25">
      <c r="A2371" t="s">
        <v>2380</v>
      </c>
      <c r="B2371" t="s">
        <v>5013</v>
      </c>
      <c r="C2371" t="s">
        <v>5033</v>
      </c>
      <c r="D2371">
        <v>41</v>
      </c>
      <c r="E2371" s="5">
        <v>44020</v>
      </c>
      <c r="F2371">
        <v>213</v>
      </c>
      <c r="G2371">
        <v>53</v>
      </c>
      <c r="H2371" t="s">
        <v>5048</v>
      </c>
      <c r="I2371">
        <v>96</v>
      </c>
      <c r="J2371">
        <v>0</v>
      </c>
      <c r="L2371" s="7" t="str">
        <f t="shared" ref="L2371:L2434" si="111">IF(D2371&lt;=30,"21-30",IF(D2371&lt;=40,"31-40","41-50"))</f>
        <v>41-50</v>
      </c>
      <c r="M2371" s="7">
        <f t="shared" ref="M2371:M2434" si="112">YEAR(E2371)</f>
        <v>2020</v>
      </c>
      <c r="N2371" s="6" t="str">
        <f t="shared" ref="N2371:N2434" si="113">IF(G2371&lt;30,"Low",IF(G2371&lt;60,"Medium","High"))</f>
        <v>Medium</v>
      </c>
    </row>
    <row r="2372" spans="1:14" x14ac:dyDescent="0.25">
      <c r="A2372" t="s">
        <v>2381</v>
      </c>
      <c r="B2372" t="s">
        <v>5012</v>
      </c>
      <c r="C2372" t="s">
        <v>5034</v>
      </c>
      <c r="D2372">
        <v>36</v>
      </c>
      <c r="E2372" s="5">
        <v>44056</v>
      </c>
      <c r="F2372">
        <v>220</v>
      </c>
      <c r="G2372">
        <v>5</v>
      </c>
      <c r="H2372" t="s">
        <v>5045</v>
      </c>
      <c r="I2372">
        <v>89</v>
      </c>
      <c r="J2372">
        <v>1</v>
      </c>
      <c r="K2372" t="s">
        <v>5049</v>
      </c>
      <c r="L2372" s="7" t="str">
        <f t="shared" si="111"/>
        <v>31-40</v>
      </c>
      <c r="M2372" s="7">
        <f t="shared" si="112"/>
        <v>2020</v>
      </c>
      <c r="N2372" s="6" t="str">
        <f t="shared" si="113"/>
        <v>Low</v>
      </c>
    </row>
    <row r="2373" spans="1:14" x14ac:dyDescent="0.25">
      <c r="A2373" t="s">
        <v>2382</v>
      </c>
      <c r="B2373" t="s">
        <v>5011</v>
      </c>
      <c r="C2373" t="s">
        <v>5023</v>
      </c>
      <c r="D2373">
        <v>46</v>
      </c>
      <c r="E2373" s="5">
        <v>44116</v>
      </c>
      <c r="F2373">
        <v>205</v>
      </c>
      <c r="G2373">
        <v>4</v>
      </c>
      <c r="H2373" t="s">
        <v>5047</v>
      </c>
      <c r="I2373">
        <v>61</v>
      </c>
      <c r="J2373">
        <v>1</v>
      </c>
      <c r="K2373" t="s">
        <v>5051</v>
      </c>
      <c r="L2373" s="7" t="str">
        <f t="shared" si="111"/>
        <v>41-50</v>
      </c>
      <c r="M2373" s="7">
        <f t="shared" si="112"/>
        <v>2020</v>
      </c>
      <c r="N2373" s="6" t="str">
        <f t="shared" si="113"/>
        <v>Low</v>
      </c>
    </row>
    <row r="2374" spans="1:14" x14ac:dyDescent="0.25">
      <c r="A2374" t="s">
        <v>2383</v>
      </c>
      <c r="B2374" t="s">
        <v>5011</v>
      </c>
      <c r="C2374" t="s">
        <v>5020</v>
      </c>
      <c r="D2374">
        <v>40</v>
      </c>
      <c r="E2374" s="5">
        <v>44391</v>
      </c>
      <c r="F2374">
        <v>230</v>
      </c>
      <c r="G2374">
        <v>71</v>
      </c>
      <c r="H2374" t="s">
        <v>5045</v>
      </c>
      <c r="I2374">
        <v>88</v>
      </c>
      <c r="J2374">
        <v>0</v>
      </c>
      <c r="L2374" s="7" t="str">
        <f t="shared" si="111"/>
        <v>31-40</v>
      </c>
      <c r="M2374" s="7">
        <f t="shared" si="112"/>
        <v>2021</v>
      </c>
      <c r="N2374" s="6" t="str">
        <f t="shared" si="113"/>
        <v>High</v>
      </c>
    </row>
    <row r="2375" spans="1:14" x14ac:dyDescent="0.25">
      <c r="A2375" t="s">
        <v>2384</v>
      </c>
      <c r="B2375" t="s">
        <v>5014</v>
      </c>
      <c r="C2375" t="s">
        <v>5028</v>
      </c>
      <c r="D2375">
        <v>30</v>
      </c>
      <c r="E2375" s="5">
        <v>44558</v>
      </c>
      <c r="F2375">
        <v>208</v>
      </c>
      <c r="G2375">
        <v>30</v>
      </c>
      <c r="H2375" t="s">
        <v>5044</v>
      </c>
      <c r="I2375">
        <v>83</v>
      </c>
      <c r="J2375">
        <v>1</v>
      </c>
      <c r="K2375" t="s">
        <v>5051</v>
      </c>
      <c r="L2375" s="7" t="str">
        <f t="shared" si="111"/>
        <v>21-30</v>
      </c>
      <c r="M2375" s="7">
        <f t="shared" si="112"/>
        <v>2021</v>
      </c>
      <c r="N2375" s="6" t="str">
        <f t="shared" si="113"/>
        <v>Medium</v>
      </c>
    </row>
    <row r="2376" spans="1:14" x14ac:dyDescent="0.25">
      <c r="A2376" t="s">
        <v>2385</v>
      </c>
      <c r="B2376" t="s">
        <v>5013</v>
      </c>
      <c r="C2376" t="s">
        <v>5039</v>
      </c>
      <c r="D2376">
        <v>32</v>
      </c>
      <c r="E2376" s="5">
        <v>44357</v>
      </c>
      <c r="F2376">
        <v>251</v>
      </c>
      <c r="G2376">
        <v>99</v>
      </c>
      <c r="H2376" t="s">
        <v>5048</v>
      </c>
      <c r="I2376">
        <v>76</v>
      </c>
      <c r="J2376">
        <v>0</v>
      </c>
      <c r="L2376" s="7" t="str">
        <f t="shared" si="111"/>
        <v>31-40</v>
      </c>
      <c r="M2376" s="7">
        <f t="shared" si="112"/>
        <v>2021</v>
      </c>
      <c r="N2376" s="6" t="str">
        <f t="shared" si="113"/>
        <v>High</v>
      </c>
    </row>
    <row r="2377" spans="1:14" x14ac:dyDescent="0.25">
      <c r="A2377" t="s">
        <v>2386</v>
      </c>
      <c r="B2377" t="s">
        <v>5015</v>
      </c>
      <c r="C2377" t="s">
        <v>5025</v>
      </c>
      <c r="D2377">
        <v>38</v>
      </c>
      <c r="E2377" s="5">
        <v>44502</v>
      </c>
      <c r="F2377">
        <v>250</v>
      </c>
      <c r="G2377">
        <v>96</v>
      </c>
      <c r="H2377" t="s">
        <v>5048</v>
      </c>
      <c r="I2377">
        <v>84</v>
      </c>
      <c r="J2377">
        <v>1</v>
      </c>
      <c r="K2377" t="s">
        <v>5051</v>
      </c>
      <c r="L2377" s="7" t="str">
        <f t="shared" si="111"/>
        <v>31-40</v>
      </c>
      <c r="M2377" s="7">
        <f t="shared" si="112"/>
        <v>2021</v>
      </c>
      <c r="N2377" s="6" t="str">
        <f t="shared" si="113"/>
        <v>High</v>
      </c>
    </row>
    <row r="2378" spans="1:14" x14ac:dyDescent="0.25">
      <c r="A2378" t="s">
        <v>2387</v>
      </c>
      <c r="B2378" t="s">
        <v>5018</v>
      </c>
      <c r="C2378" t="s">
        <v>5038</v>
      </c>
      <c r="D2378">
        <v>26</v>
      </c>
      <c r="E2378" s="5">
        <v>44423</v>
      </c>
      <c r="F2378">
        <v>245</v>
      </c>
      <c r="G2378">
        <v>43</v>
      </c>
      <c r="H2378" t="s">
        <v>5044</v>
      </c>
      <c r="I2378">
        <v>71</v>
      </c>
      <c r="J2378">
        <v>1</v>
      </c>
      <c r="K2378" t="s">
        <v>5050</v>
      </c>
      <c r="L2378" s="7" t="str">
        <f t="shared" si="111"/>
        <v>21-30</v>
      </c>
      <c r="M2378" s="7">
        <f t="shared" si="112"/>
        <v>2021</v>
      </c>
      <c r="N2378" s="6" t="str">
        <f t="shared" si="113"/>
        <v>Medium</v>
      </c>
    </row>
    <row r="2379" spans="1:14" x14ac:dyDescent="0.25">
      <c r="A2379" t="s">
        <v>2388</v>
      </c>
      <c r="B2379" t="s">
        <v>5015</v>
      </c>
      <c r="C2379" t="s">
        <v>5025</v>
      </c>
      <c r="D2379">
        <v>40</v>
      </c>
      <c r="E2379" s="5">
        <v>44495</v>
      </c>
      <c r="F2379">
        <v>223</v>
      </c>
      <c r="G2379">
        <v>40</v>
      </c>
      <c r="H2379" t="s">
        <v>5046</v>
      </c>
      <c r="I2379">
        <v>89</v>
      </c>
      <c r="J2379">
        <v>1</v>
      </c>
      <c r="K2379" t="s">
        <v>5049</v>
      </c>
      <c r="L2379" s="7" t="str">
        <f t="shared" si="111"/>
        <v>31-40</v>
      </c>
      <c r="M2379" s="7">
        <f t="shared" si="112"/>
        <v>2021</v>
      </c>
      <c r="N2379" s="6" t="str">
        <f t="shared" si="113"/>
        <v>Medium</v>
      </c>
    </row>
    <row r="2380" spans="1:14" x14ac:dyDescent="0.25">
      <c r="A2380" t="s">
        <v>2389</v>
      </c>
      <c r="B2380" t="s">
        <v>5013</v>
      </c>
      <c r="C2380" t="s">
        <v>5033</v>
      </c>
      <c r="D2380">
        <v>41</v>
      </c>
      <c r="E2380" s="5">
        <v>43995</v>
      </c>
      <c r="F2380">
        <v>207</v>
      </c>
      <c r="G2380">
        <v>10</v>
      </c>
      <c r="H2380" t="s">
        <v>5046</v>
      </c>
      <c r="I2380">
        <v>77</v>
      </c>
      <c r="J2380">
        <v>1</v>
      </c>
      <c r="K2380" t="s">
        <v>5049</v>
      </c>
      <c r="L2380" s="7" t="str">
        <f t="shared" si="111"/>
        <v>41-50</v>
      </c>
      <c r="M2380" s="7">
        <f t="shared" si="112"/>
        <v>2020</v>
      </c>
      <c r="N2380" s="6" t="str">
        <f t="shared" si="113"/>
        <v>Low</v>
      </c>
    </row>
    <row r="2381" spans="1:14" x14ac:dyDescent="0.25">
      <c r="A2381" t="s">
        <v>2390</v>
      </c>
      <c r="B2381" t="s">
        <v>5013</v>
      </c>
      <c r="C2381" t="s">
        <v>5039</v>
      </c>
      <c r="D2381">
        <v>50</v>
      </c>
      <c r="E2381" s="5">
        <v>44887</v>
      </c>
      <c r="F2381">
        <v>202</v>
      </c>
      <c r="G2381">
        <v>19</v>
      </c>
      <c r="H2381" t="s">
        <v>5047</v>
      </c>
      <c r="I2381">
        <v>73</v>
      </c>
      <c r="J2381">
        <v>0</v>
      </c>
      <c r="L2381" s="7" t="str">
        <f t="shared" si="111"/>
        <v>41-50</v>
      </c>
      <c r="M2381" s="7">
        <f t="shared" si="112"/>
        <v>2022</v>
      </c>
      <c r="N2381" s="6" t="str">
        <f t="shared" si="113"/>
        <v>Low</v>
      </c>
    </row>
    <row r="2382" spans="1:14" x14ac:dyDescent="0.25">
      <c r="A2382" t="s">
        <v>2391</v>
      </c>
      <c r="B2382" t="s">
        <v>5012</v>
      </c>
      <c r="C2382" t="s">
        <v>5026</v>
      </c>
      <c r="D2382">
        <v>29</v>
      </c>
      <c r="E2382" s="5">
        <v>44793</v>
      </c>
      <c r="F2382">
        <v>241</v>
      </c>
      <c r="G2382">
        <v>14</v>
      </c>
      <c r="H2382" t="s">
        <v>5047</v>
      </c>
      <c r="I2382">
        <v>70</v>
      </c>
      <c r="J2382">
        <v>0</v>
      </c>
      <c r="L2382" s="7" t="str">
        <f t="shared" si="111"/>
        <v>21-30</v>
      </c>
      <c r="M2382" s="7">
        <f t="shared" si="112"/>
        <v>2022</v>
      </c>
      <c r="N2382" s="6" t="str">
        <f t="shared" si="113"/>
        <v>Low</v>
      </c>
    </row>
    <row r="2383" spans="1:14" x14ac:dyDescent="0.25">
      <c r="A2383" t="s">
        <v>2392</v>
      </c>
      <c r="B2383" t="s">
        <v>5012</v>
      </c>
      <c r="C2383" t="s">
        <v>5026</v>
      </c>
      <c r="D2383">
        <v>32</v>
      </c>
      <c r="E2383" s="5">
        <v>44579</v>
      </c>
      <c r="F2383">
        <v>230</v>
      </c>
      <c r="G2383">
        <v>4</v>
      </c>
      <c r="H2383" t="s">
        <v>5044</v>
      </c>
      <c r="I2383">
        <v>63</v>
      </c>
      <c r="J2383">
        <v>1</v>
      </c>
      <c r="K2383" t="s">
        <v>5050</v>
      </c>
      <c r="L2383" s="7" t="str">
        <f t="shared" si="111"/>
        <v>31-40</v>
      </c>
      <c r="M2383" s="7">
        <f t="shared" si="112"/>
        <v>2022</v>
      </c>
      <c r="N2383" s="6" t="str">
        <f t="shared" si="113"/>
        <v>Low</v>
      </c>
    </row>
    <row r="2384" spans="1:14" x14ac:dyDescent="0.25">
      <c r="A2384" t="s">
        <v>2393</v>
      </c>
      <c r="B2384" t="s">
        <v>5013</v>
      </c>
      <c r="C2384" t="s">
        <v>5022</v>
      </c>
      <c r="D2384">
        <v>25</v>
      </c>
      <c r="E2384" s="5">
        <v>44637</v>
      </c>
      <c r="F2384">
        <v>219</v>
      </c>
      <c r="G2384">
        <v>36</v>
      </c>
      <c r="H2384" t="s">
        <v>5044</v>
      </c>
      <c r="I2384">
        <v>83</v>
      </c>
      <c r="J2384">
        <v>1</v>
      </c>
      <c r="K2384" t="s">
        <v>5051</v>
      </c>
      <c r="L2384" s="7" t="str">
        <f t="shared" si="111"/>
        <v>21-30</v>
      </c>
      <c r="M2384" s="7">
        <f t="shared" si="112"/>
        <v>2022</v>
      </c>
      <c r="N2384" s="6" t="str">
        <f t="shared" si="113"/>
        <v>Medium</v>
      </c>
    </row>
    <row r="2385" spans="1:14" x14ac:dyDescent="0.25">
      <c r="A2385" t="s">
        <v>2394</v>
      </c>
      <c r="B2385" t="s">
        <v>5014</v>
      </c>
      <c r="C2385" t="s">
        <v>5028</v>
      </c>
      <c r="D2385">
        <v>37</v>
      </c>
      <c r="E2385" s="5">
        <v>43941</v>
      </c>
      <c r="F2385">
        <v>254</v>
      </c>
      <c r="G2385">
        <v>88</v>
      </c>
      <c r="H2385" t="s">
        <v>5043</v>
      </c>
      <c r="I2385">
        <v>77</v>
      </c>
      <c r="J2385">
        <v>1</v>
      </c>
      <c r="K2385" t="s">
        <v>5050</v>
      </c>
      <c r="L2385" s="7" t="str">
        <f t="shared" si="111"/>
        <v>31-40</v>
      </c>
      <c r="M2385" s="7">
        <f t="shared" si="112"/>
        <v>2020</v>
      </c>
      <c r="N2385" s="6" t="str">
        <f t="shared" si="113"/>
        <v>High</v>
      </c>
    </row>
    <row r="2386" spans="1:14" x14ac:dyDescent="0.25">
      <c r="A2386" t="s">
        <v>2395</v>
      </c>
      <c r="B2386" t="s">
        <v>5014</v>
      </c>
      <c r="C2386" t="s">
        <v>5024</v>
      </c>
      <c r="D2386">
        <v>31</v>
      </c>
      <c r="E2386" s="5">
        <v>44269</v>
      </c>
      <c r="F2386">
        <v>226</v>
      </c>
      <c r="G2386">
        <v>19</v>
      </c>
      <c r="H2386" t="s">
        <v>5046</v>
      </c>
      <c r="I2386">
        <v>50</v>
      </c>
      <c r="J2386">
        <v>0</v>
      </c>
      <c r="L2386" s="7" t="str">
        <f t="shared" si="111"/>
        <v>31-40</v>
      </c>
      <c r="M2386" s="7">
        <f t="shared" si="112"/>
        <v>2021</v>
      </c>
      <c r="N2386" s="6" t="str">
        <f t="shared" si="113"/>
        <v>Low</v>
      </c>
    </row>
    <row r="2387" spans="1:14" x14ac:dyDescent="0.25">
      <c r="A2387" t="s">
        <v>2396</v>
      </c>
      <c r="B2387" t="s">
        <v>5015</v>
      </c>
      <c r="C2387" t="s">
        <v>5025</v>
      </c>
      <c r="D2387">
        <v>45</v>
      </c>
      <c r="E2387" s="5">
        <v>44207</v>
      </c>
      <c r="F2387">
        <v>210</v>
      </c>
      <c r="G2387">
        <v>47</v>
      </c>
      <c r="H2387" t="s">
        <v>5047</v>
      </c>
      <c r="I2387">
        <v>63</v>
      </c>
      <c r="J2387">
        <v>0</v>
      </c>
      <c r="L2387" s="7" t="str">
        <f t="shared" si="111"/>
        <v>41-50</v>
      </c>
      <c r="M2387" s="7">
        <f t="shared" si="112"/>
        <v>2021</v>
      </c>
      <c r="N2387" s="6" t="str">
        <f t="shared" si="113"/>
        <v>Medium</v>
      </c>
    </row>
    <row r="2388" spans="1:14" x14ac:dyDescent="0.25">
      <c r="A2388" t="s">
        <v>2397</v>
      </c>
      <c r="B2388" t="s">
        <v>5012</v>
      </c>
      <c r="C2388" t="s">
        <v>5026</v>
      </c>
      <c r="D2388">
        <v>44</v>
      </c>
      <c r="E2388" s="5">
        <v>44371</v>
      </c>
      <c r="F2388">
        <v>251</v>
      </c>
      <c r="G2388">
        <v>13</v>
      </c>
      <c r="H2388" t="s">
        <v>5046</v>
      </c>
      <c r="I2388">
        <v>58</v>
      </c>
      <c r="J2388">
        <v>0</v>
      </c>
      <c r="L2388" s="7" t="str">
        <f t="shared" si="111"/>
        <v>41-50</v>
      </c>
      <c r="M2388" s="7">
        <f t="shared" si="112"/>
        <v>2021</v>
      </c>
      <c r="N2388" s="6" t="str">
        <f t="shared" si="113"/>
        <v>Low</v>
      </c>
    </row>
    <row r="2389" spans="1:14" x14ac:dyDescent="0.25">
      <c r="A2389" t="s">
        <v>2398</v>
      </c>
      <c r="B2389" t="s">
        <v>5011</v>
      </c>
      <c r="C2389" t="s">
        <v>5019</v>
      </c>
      <c r="D2389">
        <v>28</v>
      </c>
      <c r="E2389" s="5">
        <v>44306</v>
      </c>
      <c r="F2389">
        <v>209</v>
      </c>
      <c r="G2389">
        <v>82</v>
      </c>
      <c r="H2389" t="s">
        <v>5045</v>
      </c>
      <c r="I2389">
        <v>90</v>
      </c>
      <c r="J2389">
        <v>1</v>
      </c>
      <c r="K2389" t="s">
        <v>5050</v>
      </c>
      <c r="L2389" s="7" t="str">
        <f t="shared" si="111"/>
        <v>21-30</v>
      </c>
      <c r="M2389" s="7">
        <f t="shared" si="112"/>
        <v>2021</v>
      </c>
      <c r="N2389" s="6" t="str">
        <f t="shared" si="113"/>
        <v>High</v>
      </c>
    </row>
    <row r="2390" spans="1:14" x14ac:dyDescent="0.25">
      <c r="A2390" t="s">
        <v>2399</v>
      </c>
      <c r="B2390" t="s">
        <v>5011</v>
      </c>
      <c r="C2390" t="s">
        <v>5019</v>
      </c>
      <c r="D2390">
        <v>34</v>
      </c>
      <c r="E2390" s="5">
        <v>44171</v>
      </c>
      <c r="F2390">
        <v>200</v>
      </c>
      <c r="G2390">
        <v>11</v>
      </c>
      <c r="H2390" t="s">
        <v>5044</v>
      </c>
      <c r="I2390">
        <v>65</v>
      </c>
      <c r="J2390">
        <v>1</v>
      </c>
      <c r="K2390" t="s">
        <v>5051</v>
      </c>
      <c r="L2390" s="7" t="str">
        <f t="shared" si="111"/>
        <v>31-40</v>
      </c>
      <c r="M2390" s="7">
        <f t="shared" si="112"/>
        <v>2020</v>
      </c>
      <c r="N2390" s="6" t="str">
        <f t="shared" si="113"/>
        <v>Low</v>
      </c>
    </row>
    <row r="2391" spans="1:14" x14ac:dyDescent="0.25">
      <c r="A2391" t="s">
        <v>2400</v>
      </c>
      <c r="B2391" t="s">
        <v>5014</v>
      </c>
      <c r="C2391" t="s">
        <v>5028</v>
      </c>
      <c r="D2391">
        <v>28</v>
      </c>
      <c r="E2391" s="5">
        <v>44193</v>
      </c>
      <c r="F2391">
        <v>235</v>
      </c>
      <c r="G2391">
        <v>59</v>
      </c>
      <c r="H2391" t="s">
        <v>5047</v>
      </c>
      <c r="I2391">
        <v>51</v>
      </c>
      <c r="J2391">
        <v>0</v>
      </c>
      <c r="L2391" s="7" t="str">
        <f t="shared" si="111"/>
        <v>21-30</v>
      </c>
      <c r="M2391" s="7">
        <f t="shared" si="112"/>
        <v>2020</v>
      </c>
      <c r="N2391" s="6" t="str">
        <f t="shared" si="113"/>
        <v>Medium</v>
      </c>
    </row>
    <row r="2392" spans="1:14" x14ac:dyDescent="0.25">
      <c r="A2392" t="s">
        <v>2401</v>
      </c>
      <c r="B2392" t="s">
        <v>5014</v>
      </c>
      <c r="C2392" t="s">
        <v>5035</v>
      </c>
      <c r="D2392">
        <v>38</v>
      </c>
      <c r="E2392" s="5">
        <v>44204</v>
      </c>
      <c r="F2392">
        <v>205</v>
      </c>
      <c r="G2392">
        <v>85</v>
      </c>
      <c r="H2392" t="s">
        <v>5048</v>
      </c>
      <c r="I2392">
        <v>61</v>
      </c>
      <c r="J2392">
        <v>0</v>
      </c>
      <c r="L2392" s="7" t="str">
        <f t="shared" si="111"/>
        <v>31-40</v>
      </c>
      <c r="M2392" s="7">
        <f t="shared" si="112"/>
        <v>2021</v>
      </c>
      <c r="N2392" s="6" t="str">
        <f t="shared" si="113"/>
        <v>High</v>
      </c>
    </row>
    <row r="2393" spans="1:14" x14ac:dyDescent="0.25">
      <c r="A2393" t="s">
        <v>2402</v>
      </c>
      <c r="B2393" t="s">
        <v>5015</v>
      </c>
      <c r="C2393" t="s">
        <v>5040</v>
      </c>
      <c r="D2393">
        <v>36</v>
      </c>
      <c r="E2393" s="5">
        <v>44599</v>
      </c>
      <c r="F2393">
        <v>216</v>
      </c>
      <c r="G2393">
        <v>95</v>
      </c>
      <c r="H2393" t="s">
        <v>5047</v>
      </c>
      <c r="I2393">
        <v>85</v>
      </c>
      <c r="J2393">
        <v>1</v>
      </c>
      <c r="K2393" t="s">
        <v>5051</v>
      </c>
      <c r="L2393" s="7" t="str">
        <f t="shared" si="111"/>
        <v>31-40</v>
      </c>
      <c r="M2393" s="7">
        <f t="shared" si="112"/>
        <v>2022</v>
      </c>
      <c r="N2393" s="6" t="str">
        <f t="shared" si="113"/>
        <v>High</v>
      </c>
    </row>
    <row r="2394" spans="1:14" x14ac:dyDescent="0.25">
      <c r="A2394" t="s">
        <v>2403</v>
      </c>
      <c r="B2394" t="s">
        <v>5013</v>
      </c>
      <c r="C2394" t="s">
        <v>5033</v>
      </c>
      <c r="D2394">
        <v>26</v>
      </c>
      <c r="E2394" s="5">
        <v>44044</v>
      </c>
      <c r="F2394">
        <v>236</v>
      </c>
      <c r="G2394">
        <v>4</v>
      </c>
      <c r="H2394" t="s">
        <v>5047</v>
      </c>
      <c r="I2394">
        <v>59</v>
      </c>
      <c r="J2394">
        <v>0</v>
      </c>
      <c r="L2394" s="7" t="str">
        <f t="shared" si="111"/>
        <v>21-30</v>
      </c>
      <c r="M2394" s="7">
        <f t="shared" si="112"/>
        <v>2020</v>
      </c>
      <c r="N2394" s="6" t="str">
        <f t="shared" si="113"/>
        <v>Low</v>
      </c>
    </row>
    <row r="2395" spans="1:14" x14ac:dyDescent="0.25">
      <c r="A2395" t="s">
        <v>2404</v>
      </c>
      <c r="B2395" t="s">
        <v>5014</v>
      </c>
      <c r="C2395" t="s">
        <v>5035</v>
      </c>
      <c r="D2395">
        <v>50</v>
      </c>
      <c r="E2395" s="5">
        <v>44254</v>
      </c>
      <c r="F2395">
        <v>235</v>
      </c>
      <c r="G2395">
        <v>30</v>
      </c>
      <c r="H2395" t="s">
        <v>5046</v>
      </c>
      <c r="I2395">
        <v>56</v>
      </c>
      <c r="J2395">
        <v>1</v>
      </c>
      <c r="K2395" t="s">
        <v>5049</v>
      </c>
      <c r="L2395" s="7" t="str">
        <f t="shared" si="111"/>
        <v>41-50</v>
      </c>
      <c r="M2395" s="7">
        <f t="shared" si="112"/>
        <v>2021</v>
      </c>
      <c r="N2395" s="6" t="str">
        <f t="shared" si="113"/>
        <v>Medium</v>
      </c>
    </row>
    <row r="2396" spans="1:14" x14ac:dyDescent="0.25">
      <c r="A2396" t="s">
        <v>2405</v>
      </c>
      <c r="B2396" t="s">
        <v>5013</v>
      </c>
      <c r="C2396" t="s">
        <v>5022</v>
      </c>
      <c r="D2396">
        <v>36</v>
      </c>
      <c r="E2396" s="5">
        <v>43944</v>
      </c>
      <c r="F2396">
        <v>207</v>
      </c>
      <c r="G2396">
        <v>82</v>
      </c>
      <c r="H2396" t="s">
        <v>5048</v>
      </c>
      <c r="I2396">
        <v>61</v>
      </c>
      <c r="J2396">
        <v>0</v>
      </c>
      <c r="L2396" s="7" t="str">
        <f t="shared" si="111"/>
        <v>31-40</v>
      </c>
      <c r="M2396" s="7">
        <f t="shared" si="112"/>
        <v>2020</v>
      </c>
      <c r="N2396" s="6" t="str">
        <f t="shared" si="113"/>
        <v>High</v>
      </c>
    </row>
    <row r="2397" spans="1:14" x14ac:dyDescent="0.25">
      <c r="A2397" t="s">
        <v>2406</v>
      </c>
      <c r="B2397" t="s">
        <v>5014</v>
      </c>
      <c r="C2397" t="s">
        <v>5024</v>
      </c>
      <c r="D2397">
        <v>28</v>
      </c>
      <c r="E2397" s="5">
        <v>44724</v>
      </c>
      <c r="F2397">
        <v>228</v>
      </c>
      <c r="G2397">
        <v>100</v>
      </c>
      <c r="H2397" t="s">
        <v>5046</v>
      </c>
      <c r="I2397">
        <v>96</v>
      </c>
      <c r="J2397">
        <v>0</v>
      </c>
      <c r="L2397" s="7" t="str">
        <f t="shared" si="111"/>
        <v>21-30</v>
      </c>
      <c r="M2397" s="7">
        <f t="shared" si="112"/>
        <v>2022</v>
      </c>
      <c r="N2397" s="6" t="str">
        <f t="shared" si="113"/>
        <v>High</v>
      </c>
    </row>
    <row r="2398" spans="1:14" x14ac:dyDescent="0.25">
      <c r="A2398" t="s">
        <v>2407</v>
      </c>
      <c r="B2398" t="s">
        <v>5013</v>
      </c>
      <c r="C2398" t="s">
        <v>5039</v>
      </c>
      <c r="D2398">
        <v>32</v>
      </c>
      <c r="E2398" s="5">
        <v>44741</v>
      </c>
      <c r="F2398">
        <v>211</v>
      </c>
      <c r="G2398">
        <v>19</v>
      </c>
      <c r="H2398" t="s">
        <v>5044</v>
      </c>
      <c r="I2398">
        <v>86</v>
      </c>
      <c r="J2398">
        <v>0</v>
      </c>
      <c r="L2398" s="7" t="str">
        <f t="shared" si="111"/>
        <v>31-40</v>
      </c>
      <c r="M2398" s="7">
        <f t="shared" si="112"/>
        <v>2022</v>
      </c>
      <c r="N2398" s="6" t="str">
        <f t="shared" si="113"/>
        <v>Low</v>
      </c>
    </row>
    <row r="2399" spans="1:14" x14ac:dyDescent="0.25">
      <c r="A2399" t="s">
        <v>2408</v>
      </c>
      <c r="B2399" t="s">
        <v>5016</v>
      </c>
      <c r="C2399" t="s">
        <v>5041</v>
      </c>
      <c r="D2399">
        <v>25</v>
      </c>
      <c r="E2399" s="5">
        <v>44177</v>
      </c>
      <c r="F2399">
        <v>227</v>
      </c>
      <c r="G2399">
        <v>41</v>
      </c>
      <c r="H2399" t="s">
        <v>5046</v>
      </c>
      <c r="I2399">
        <v>87</v>
      </c>
      <c r="J2399">
        <v>0</v>
      </c>
      <c r="L2399" s="7" t="str">
        <f t="shared" si="111"/>
        <v>21-30</v>
      </c>
      <c r="M2399" s="7">
        <f t="shared" si="112"/>
        <v>2020</v>
      </c>
      <c r="N2399" s="6" t="str">
        <f t="shared" si="113"/>
        <v>Medium</v>
      </c>
    </row>
    <row r="2400" spans="1:14" x14ac:dyDescent="0.25">
      <c r="A2400" t="s">
        <v>2409</v>
      </c>
      <c r="B2400" t="s">
        <v>5018</v>
      </c>
      <c r="C2400" t="s">
        <v>5038</v>
      </c>
      <c r="D2400">
        <v>39</v>
      </c>
      <c r="E2400" s="5">
        <v>44364</v>
      </c>
      <c r="F2400">
        <v>209</v>
      </c>
      <c r="G2400">
        <v>30</v>
      </c>
      <c r="H2400" t="s">
        <v>5043</v>
      </c>
      <c r="I2400">
        <v>70</v>
      </c>
      <c r="J2400">
        <v>1</v>
      </c>
      <c r="K2400" t="s">
        <v>5050</v>
      </c>
      <c r="L2400" s="7" t="str">
        <f t="shared" si="111"/>
        <v>31-40</v>
      </c>
      <c r="M2400" s="7">
        <f t="shared" si="112"/>
        <v>2021</v>
      </c>
      <c r="N2400" s="6" t="str">
        <f t="shared" si="113"/>
        <v>Medium</v>
      </c>
    </row>
    <row r="2401" spans="1:14" x14ac:dyDescent="0.25">
      <c r="A2401" t="s">
        <v>2410</v>
      </c>
      <c r="B2401" t="s">
        <v>5012</v>
      </c>
      <c r="C2401" t="s">
        <v>5021</v>
      </c>
      <c r="D2401">
        <v>49</v>
      </c>
      <c r="E2401" s="5">
        <v>44012</v>
      </c>
      <c r="F2401">
        <v>234</v>
      </c>
      <c r="G2401">
        <v>26</v>
      </c>
      <c r="H2401" t="s">
        <v>5047</v>
      </c>
      <c r="I2401">
        <v>85</v>
      </c>
      <c r="J2401">
        <v>1</v>
      </c>
      <c r="K2401" t="s">
        <v>5051</v>
      </c>
      <c r="L2401" s="7" t="str">
        <f t="shared" si="111"/>
        <v>41-50</v>
      </c>
      <c r="M2401" s="7">
        <f t="shared" si="112"/>
        <v>2020</v>
      </c>
      <c r="N2401" s="6" t="str">
        <f t="shared" si="113"/>
        <v>Low</v>
      </c>
    </row>
    <row r="2402" spans="1:14" x14ac:dyDescent="0.25">
      <c r="A2402" t="s">
        <v>2411</v>
      </c>
      <c r="B2402" t="s">
        <v>5016</v>
      </c>
      <c r="C2402" t="s">
        <v>5041</v>
      </c>
      <c r="D2402">
        <v>37</v>
      </c>
      <c r="E2402" s="5">
        <v>44185</v>
      </c>
      <c r="F2402">
        <v>241</v>
      </c>
      <c r="G2402">
        <v>59</v>
      </c>
      <c r="H2402" t="s">
        <v>5046</v>
      </c>
      <c r="I2402">
        <v>97</v>
      </c>
      <c r="J2402">
        <v>1</v>
      </c>
      <c r="K2402" t="s">
        <v>5049</v>
      </c>
      <c r="L2402" s="7" t="str">
        <f t="shared" si="111"/>
        <v>31-40</v>
      </c>
      <c r="M2402" s="7">
        <f t="shared" si="112"/>
        <v>2020</v>
      </c>
      <c r="N2402" s="6" t="str">
        <f t="shared" si="113"/>
        <v>Medium</v>
      </c>
    </row>
    <row r="2403" spans="1:14" x14ac:dyDescent="0.25">
      <c r="A2403" t="s">
        <v>2412</v>
      </c>
      <c r="B2403" t="s">
        <v>5013</v>
      </c>
      <c r="C2403" t="s">
        <v>5033</v>
      </c>
      <c r="D2403">
        <v>31</v>
      </c>
      <c r="E2403" s="5">
        <v>44674</v>
      </c>
      <c r="F2403">
        <v>260</v>
      </c>
      <c r="G2403">
        <v>2</v>
      </c>
      <c r="H2403" t="s">
        <v>5044</v>
      </c>
      <c r="I2403">
        <v>71</v>
      </c>
      <c r="J2403">
        <v>1</v>
      </c>
      <c r="K2403" t="s">
        <v>5051</v>
      </c>
      <c r="L2403" s="7" t="str">
        <f t="shared" si="111"/>
        <v>31-40</v>
      </c>
      <c r="M2403" s="7">
        <f t="shared" si="112"/>
        <v>2022</v>
      </c>
      <c r="N2403" s="6" t="str">
        <f t="shared" si="113"/>
        <v>Low</v>
      </c>
    </row>
    <row r="2404" spans="1:14" x14ac:dyDescent="0.25">
      <c r="A2404" t="s">
        <v>2413</v>
      </c>
      <c r="B2404" t="s">
        <v>5014</v>
      </c>
      <c r="C2404" t="s">
        <v>5024</v>
      </c>
      <c r="D2404">
        <v>44</v>
      </c>
      <c r="E2404" s="5">
        <v>44185</v>
      </c>
      <c r="F2404">
        <v>207</v>
      </c>
      <c r="G2404">
        <v>23</v>
      </c>
      <c r="H2404" t="s">
        <v>5048</v>
      </c>
      <c r="I2404">
        <v>88</v>
      </c>
      <c r="J2404">
        <v>1</v>
      </c>
      <c r="K2404" t="s">
        <v>5049</v>
      </c>
      <c r="L2404" s="7" t="str">
        <f t="shared" si="111"/>
        <v>41-50</v>
      </c>
      <c r="M2404" s="7">
        <f t="shared" si="112"/>
        <v>2020</v>
      </c>
      <c r="N2404" s="6" t="str">
        <f t="shared" si="113"/>
        <v>Low</v>
      </c>
    </row>
    <row r="2405" spans="1:14" x14ac:dyDescent="0.25">
      <c r="A2405" t="s">
        <v>2414</v>
      </c>
      <c r="B2405" t="s">
        <v>5013</v>
      </c>
      <c r="C2405" t="s">
        <v>5022</v>
      </c>
      <c r="D2405">
        <v>27</v>
      </c>
      <c r="E2405" s="5">
        <v>44477</v>
      </c>
      <c r="F2405">
        <v>204</v>
      </c>
      <c r="G2405">
        <v>20</v>
      </c>
      <c r="H2405" t="s">
        <v>5045</v>
      </c>
      <c r="I2405">
        <v>71</v>
      </c>
      <c r="J2405">
        <v>0</v>
      </c>
      <c r="L2405" s="7" t="str">
        <f t="shared" si="111"/>
        <v>21-30</v>
      </c>
      <c r="M2405" s="7">
        <f t="shared" si="112"/>
        <v>2021</v>
      </c>
      <c r="N2405" s="6" t="str">
        <f t="shared" si="113"/>
        <v>Low</v>
      </c>
    </row>
    <row r="2406" spans="1:14" x14ac:dyDescent="0.25">
      <c r="A2406" t="s">
        <v>2415</v>
      </c>
      <c r="B2406" t="s">
        <v>5014</v>
      </c>
      <c r="C2406" t="s">
        <v>5024</v>
      </c>
      <c r="D2406">
        <v>37</v>
      </c>
      <c r="E2406" s="5">
        <v>44191</v>
      </c>
      <c r="F2406">
        <v>207</v>
      </c>
      <c r="G2406">
        <v>27</v>
      </c>
      <c r="H2406" t="s">
        <v>5048</v>
      </c>
      <c r="I2406">
        <v>95</v>
      </c>
      <c r="J2406">
        <v>1</v>
      </c>
      <c r="K2406" t="s">
        <v>5049</v>
      </c>
      <c r="L2406" s="7" t="str">
        <f t="shared" si="111"/>
        <v>31-40</v>
      </c>
      <c r="M2406" s="7">
        <f t="shared" si="112"/>
        <v>2020</v>
      </c>
      <c r="N2406" s="6" t="str">
        <f t="shared" si="113"/>
        <v>Low</v>
      </c>
    </row>
    <row r="2407" spans="1:14" x14ac:dyDescent="0.25">
      <c r="A2407" t="s">
        <v>2416</v>
      </c>
      <c r="B2407" t="s">
        <v>5012</v>
      </c>
      <c r="C2407" t="s">
        <v>5026</v>
      </c>
      <c r="D2407">
        <v>26</v>
      </c>
      <c r="E2407" s="5">
        <v>44899</v>
      </c>
      <c r="F2407">
        <v>251</v>
      </c>
      <c r="G2407">
        <v>86</v>
      </c>
      <c r="H2407" t="s">
        <v>5045</v>
      </c>
      <c r="I2407">
        <v>58</v>
      </c>
      <c r="J2407">
        <v>1</v>
      </c>
      <c r="K2407" t="s">
        <v>5051</v>
      </c>
      <c r="L2407" s="7" t="str">
        <f t="shared" si="111"/>
        <v>21-30</v>
      </c>
      <c r="M2407" s="7">
        <f t="shared" si="112"/>
        <v>2022</v>
      </c>
      <c r="N2407" s="6" t="str">
        <f t="shared" si="113"/>
        <v>High</v>
      </c>
    </row>
    <row r="2408" spans="1:14" x14ac:dyDescent="0.25">
      <c r="A2408" t="s">
        <v>2417</v>
      </c>
      <c r="B2408" t="s">
        <v>5017</v>
      </c>
      <c r="C2408" t="s">
        <v>5037</v>
      </c>
      <c r="D2408">
        <v>28</v>
      </c>
      <c r="E2408" s="5">
        <v>44750</v>
      </c>
      <c r="F2408">
        <v>202</v>
      </c>
      <c r="G2408">
        <v>5</v>
      </c>
      <c r="H2408" t="s">
        <v>5047</v>
      </c>
      <c r="I2408">
        <v>98</v>
      </c>
      <c r="J2408">
        <v>1</v>
      </c>
      <c r="K2408" t="s">
        <v>5050</v>
      </c>
      <c r="L2408" s="7" t="str">
        <f t="shared" si="111"/>
        <v>21-30</v>
      </c>
      <c r="M2408" s="7">
        <f t="shared" si="112"/>
        <v>2022</v>
      </c>
      <c r="N2408" s="6" t="str">
        <f t="shared" si="113"/>
        <v>Low</v>
      </c>
    </row>
    <row r="2409" spans="1:14" x14ac:dyDescent="0.25">
      <c r="A2409" t="s">
        <v>2418</v>
      </c>
      <c r="B2409" t="s">
        <v>5014</v>
      </c>
      <c r="C2409" t="s">
        <v>5024</v>
      </c>
      <c r="D2409">
        <v>38</v>
      </c>
      <c r="E2409" s="5">
        <v>44409</v>
      </c>
      <c r="F2409">
        <v>255</v>
      </c>
      <c r="G2409">
        <v>72</v>
      </c>
      <c r="H2409" t="s">
        <v>5048</v>
      </c>
      <c r="I2409">
        <v>72</v>
      </c>
      <c r="J2409">
        <v>0</v>
      </c>
      <c r="L2409" s="7" t="str">
        <f t="shared" si="111"/>
        <v>31-40</v>
      </c>
      <c r="M2409" s="7">
        <f t="shared" si="112"/>
        <v>2021</v>
      </c>
      <c r="N2409" s="6" t="str">
        <f t="shared" si="113"/>
        <v>High</v>
      </c>
    </row>
    <row r="2410" spans="1:14" x14ac:dyDescent="0.25">
      <c r="A2410" t="s">
        <v>2419</v>
      </c>
      <c r="B2410" t="s">
        <v>5015</v>
      </c>
      <c r="C2410" t="s">
        <v>5025</v>
      </c>
      <c r="D2410">
        <v>38</v>
      </c>
      <c r="E2410" s="5">
        <v>44562</v>
      </c>
      <c r="F2410">
        <v>211</v>
      </c>
      <c r="G2410">
        <v>30</v>
      </c>
      <c r="H2410" t="s">
        <v>5046</v>
      </c>
      <c r="I2410">
        <v>84</v>
      </c>
      <c r="J2410">
        <v>1</v>
      </c>
      <c r="K2410" t="s">
        <v>5049</v>
      </c>
      <c r="L2410" s="7" t="str">
        <f t="shared" si="111"/>
        <v>31-40</v>
      </c>
      <c r="M2410" s="7">
        <f t="shared" si="112"/>
        <v>2022</v>
      </c>
      <c r="N2410" s="6" t="str">
        <f t="shared" si="113"/>
        <v>Medium</v>
      </c>
    </row>
    <row r="2411" spans="1:14" x14ac:dyDescent="0.25">
      <c r="A2411" t="s">
        <v>2420</v>
      </c>
      <c r="B2411" t="s">
        <v>5017</v>
      </c>
      <c r="C2411" t="s">
        <v>5030</v>
      </c>
      <c r="D2411">
        <v>22</v>
      </c>
      <c r="E2411" s="5">
        <v>44643</v>
      </c>
      <c r="F2411">
        <v>219</v>
      </c>
      <c r="G2411">
        <v>30</v>
      </c>
      <c r="H2411" t="s">
        <v>5048</v>
      </c>
      <c r="I2411">
        <v>91</v>
      </c>
      <c r="J2411">
        <v>0</v>
      </c>
      <c r="L2411" s="7" t="str">
        <f t="shared" si="111"/>
        <v>21-30</v>
      </c>
      <c r="M2411" s="7">
        <f t="shared" si="112"/>
        <v>2022</v>
      </c>
      <c r="N2411" s="6" t="str">
        <f t="shared" si="113"/>
        <v>Medium</v>
      </c>
    </row>
    <row r="2412" spans="1:14" x14ac:dyDescent="0.25">
      <c r="A2412" t="s">
        <v>2421</v>
      </c>
      <c r="B2412" t="s">
        <v>5015</v>
      </c>
      <c r="C2412" t="s">
        <v>5027</v>
      </c>
      <c r="D2412">
        <v>36</v>
      </c>
      <c r="E2412" s="5">
        <v>44859</v>
      </c>
      <c r="F2412">
        <v>222</v>
      </c>
      <c r="G2412">
        <v>20</v>
      </c>
      <c r="H2412" t="s">
        <v>5043</v>
      </c>
      <c r="I2412">
        <v>96</v>
      </c>
      <c r="J2412">
        <v>0</v>
      </c>
      <c r="L2412" s="7" t="str">
        <f t="shared" si="111"/>
        <v>31-40</v>
      </c>
      <c r="M2412" s="7">
        <f t="shared" si="112"/>
        <v>2022</v>
      </c>
      <c r="N2412" s="6" t="str">
        <f t="shared" si="113"/>
        <v>Low</v>
      </c>
    </row>
    <row r="2413" spans="1:14" x14ac:dyDescent="0.25">
      <c r="A2413" t="s">
        <v>2422</v>
      </c>
      <c r="B2413" t="s">
        <v>5017</v>
      </c>
      <c r="C2413" t="s">
        <v>5030</v>
      </c>
      <c r="D2413">
        <v>42</v>
      </c>
      <c r="E2413" s="5">
        <v>44336</v>
      </c>
      <c r="F2413">
        <v>210</v>
      </c>
      <c r="G2413">
        <v>99</v>
      </c>
      <c r="H2413" t="s">
        <v>5046</v>
      </c>
      <c r="I2413">
        <v>87</v>
      </c>
      <c r="J2413">
        <v>1</v>
      </c>
      <c r="K2413" t="s">
        <v>5050</v>
      </c>
      <c r="L2413" s="7" t="str">
        <f t="shared" si="111"/>
        <v>41-50</v>
      </c>
      <c r="M2413" s="7">
        <f t="shared" si="112"/>
        <v>2021</v>
      </c>
      <c r="N2413" s="6" t="str">
        <f t="shared" si="113"/>
        <v>High</v>
      </c>
    </row>
    <row r="2414" spans="1:14" x14ac:dyDescent="0.25">
      <c r="A2414" t="s">
        <v>2423</v>
      </c>
      <c r="B2414" t="s">
        <v>5017</v>
      </c>
      <c r="C2414" t="s">
        <v>5030</v>
      </c>
      <c r="D2414">
        <v>31</v>
      </c>
      <c r="E2414" s="5">
        <v>44724</v>
      </c>
      <c r="F2414">
        <v>230</v>
      </c>
      <c r="G2414">
        <v>35</v>
      </c>
      <c r="H2414" t="s">
        <v>5046</v>
      </c>
      <c r="I2414">
        <v>97</v>
      </c>
      <c r="J2414">
        <v>0</v>
      </c>
      <c r="L2414" s="7" t="str">
        <f t="shared" si="111"/>
        <v>31-40</v>
      </c>
      <c r="M2414" s="7">
        <f t="shared" si="112"/>
        <v>2022</v>
      </c>
      <c r="N2414" s="6" t="str">
        <f t="shared" si="113"/>
        <v>Medium</v>
      </c>
    </row>
    <row r="2415" spans="1:14" x14ac:dyDescent="0.25">
      <c r="A2415" t="s">
        <v>2424</v>
      </c>
      <c r="B2415" t="s">
        <v>5017</v>
      </c>
      <c r="C2415" t="s">
        <v>5037</v>
      </c>
      <c r="D2415">
        <v>48</v>
      </c>
      <c r="E2415" s="5">
        <v>44726</v>
      </c>
      <c r="F2415">
        <v>258</v>
      </c>
      <c r="G2415">
        <v>0</v>
      </c>
      <c r="H2415" t="s">
        <v>5044</v>
      </c>
      <c r="I2415">
        <v>76</v>
      </c>
      <c r="J2415">
        <v>1</v>
      </c>
      <c r="K2415" t="s">
        <v>5049</v>
      </c>
      <c r="L2415" s="7" t="str">
        <f t="shared" si="111"/>
        <v>41-50</v>
      </c>
      <c r="M2415" s="7">
        <f t="shared" si="112"/>
        <v>2022</v>
      </c>
      <c r="N2415" s="6" t="str">
        <f t="shared" si="113"/>
        <v>Low</v>
      </c>
    </row>
    <row r="2416" spans="1:14" x14ac:dyDescent="0.25">
      <c r="A2416" t="s">
        <v>2425</v>
      </c>
      <c r="B2416" t="s">
        <v>5012</v>
      </c>
      <c r="C2416" t="s">
        <v>5021</v>
      </c>
      <c r="D2416">
        <v>40</v>
      </c>
      <c r="E2416" s="5">
        <v>44416</v>
      </c>
      <c r="F2416">
        <v>205</v>
      </c>
      <c r="G2416">
        <v>77</v>
      </c>
      <c r="H2416" t="s">
        <v>5045</v>
      </c>
      <c r="I2416">
        <v>59</v>
      </c>
      <c r="J2416">
        <v>1</v>
      </c>
      <c r="K2416" t="s">
        <v>5049</v>
      </c>
      <c r="L2416" s="7" t="str">
        <f t="shared" si="111"/>
        <v>31-40</v>
      </c>
      <c r="M2416" s="7">
        <f t="shared" si="112"/>
        <v>2021</v>
      </c>
      <c r="N2416" s="6" t="str">
        <f t="shared" si="113"/>
        <v>High</v>
      </c>
    </row>
    <row r="2417" spans="1:14" x14ac:dyDescent="0.25">
      <c r="A2417" t="s">
        <v>2426</v>
      </c>
      <c r="B2417" t="s">
        <v>5013</v>
      </c>
      <c r="C2417" t="s">
        <v>5022</v>
      </c>
      <c r="D2417">
        <v>26</v>
      </c>
      <c r="E2417" s="5">
        <v>44809</v>
      </c>
      <c r="F2417">
        <v>213</v>
      </c>
      <c r="G2417">
        <v>20</v>
      </c>
      <c r="H2417" t="s">
        <v>5045</v>
      </c>
      <c r="I2417">
        <v>93</v>
      </c>
      <c r="J2417">
        <v>1</v>
      </c>
      <c r="K2417" t="s">
        <v>5051</v>
      </c>
      <c r="L2417" s="7" t="str">
        <f t="shared" si="111"/>
        <v>21-30</v>
      </c>
      <c r="M2417" s="7">
        <f t="shared" si="112"/>
        <v>2022</v>
      </c>
      <c r="N2417" s="6" t="str">
        <f t="shared" si="113"/>
        <v>Low</v>
      </c>
    </row>
    <row r="2418" spans="1:14" x14ac:dyDescent="0.25">
      <c r="A2418" t="s">
        <v>2427</v>
      </c>
      <c r="B2418" t="s">
        <v>5014</v>
      </c>
      <c r="C2418" t="s">
        <v>5024</v>
      </c>
      <c r="D2418">
        <v>26</v>
      </c>
      <c r="E2418" s="5">
        <v>44873</v>
      </c>
      <c r="F2418">
        <v>207</v>
      </c>
      <c r="G2418">
        <v>77</v>
      </c>
      <c r="H2418" t="s">
        <v>5046</v>
      </c>
      <c r="I2418">
        <v>93</v>
      </c>
      <c r="J2418">
        <v>0</v>
      </c>
      <c r="L2418" s="7" t="str">
        <f t="shared" si="111"/>
        <v>21-30</v>
      </c>
      <c r="M2418" s="7">
        <f t="shared" si="112"/>
        <v>2022</v>
      </c>
      <c r="N2418" s="6" t="str">
        <f t="shared" si="113"/>
        <v>High</v>
      </c>
    </row>
    <row r="2419" spans="1:14" x14ac:dyDescent="0.25">
      <c r="A2419" t="s">
        <v>2428</v>
      </c>
      <c r="B2419" t="s">
        <v>5011</v>
      </c>
      <c r="C2419" t="s">
        <v>5019</v>
      </c>
      <c r="D2419">
        <v>34</v>
      </c>
      <c r="E2419" s="5">
        <v>44515</v>
      </c>
      <c r="F2419">
        <v>206</v>
      </c>
      <c r="G2419">
        <v>16</v>
      </c>
      <c r="H2419" t="s">
        <v>5043</v>
      </c>
      <c r="I2419">
        <v>52</v>
      </c>
      <c r="J2419">
        <v>0</v>
      </c>
      <c r="L2419" s="7" t="str">
        <f t="shared" si="111"/>
        <v>31-40</v>
      </c>
      <c r="M2419" s="7">
        <f t="shared" si="112"/>
        <v>2021</v>
      </c>
      <c r="N2419" s="6" t="str">
        <f t="shared" si="113"/>
        <v>Low</v>
      </c>
    </row>
    <row r="2420" spans="1:14" x14ac:dyDescent="0.25">
      <c r="A2420" t="s">
        <v>2429</v>
      </c>
      <c r="B2420" t="s">
        <v>5017</v>
      </c>
      <c r="C2420" t="s">
        <v>5042</v>
      </c>
      <c r="D2420">
        <v>26</v>
      </c>
      <c r="E2420" s="5">
        <v>44187</v>
      </c>
      <c r="F2420">
        <v>221</v>
      </c>
      <c r="G2420">
        <v>84</v>
      </c>
      <c r="H2420" t="s">
        <v>5046</v>
      </c>
      <c r="I2420">
        <v>83</v>
      </c>
      <c r="J2420">
        <v>1</v>
      </c>
      <c r="K2420" t="s">
        <v>5049</v>
      </c>
      <c r="L2420" s="7" t="str">
        <f t="shared" si="111"/>
        <v>21-30</v>
      </c>
      <c r="M2420" s="7">
        <f t="shared" si="112"/>
        <v>2020</v>
      </c>
      <c r="N2420" s="6" t="str">
        <f t="shared" si="113"/>
        <v>High</v>
      </c>
    </row>
    <row r="2421" spans="1:14" x14ac:dyDescent="0.25">
      <c r="A2421" t="s">
        <v>2430</v>
      </c>
      <c r="B2421" t="s">
        <v>5012</v>
      </c>
      <c r="C2421" t="s">
        <v>5021</v>
      </c>
      <c r="D2421">
        <v>45</v>
      </c>
      <c r="E2421" s="5">
        <v>44180</v>
      </c>
      <c r="F2421">
        <v>213</v>
      </c>
      <c r="G2421">
        <v>4</v>
      </c>
      <c r="H2421" t="s">
        <v>5047</v>
      </c>
      <c r="I2421">
        <v>86</v>
      </c>
      <c r="J2421">
        <v>0</v>
      </c>
      <c r="L2421" s="7" t="str">
        <f t="shared" si="111"/>
        <v>41-50</v>
      </c>
      <c r="M2421" s="7">
        <f t="shared" si="112"/>
        <v>2020</v>
      </c>
      <c r="N2421" s="6" t="str">
        <f t="shared" si="113"/>
        <v>Low</v>
      </c>
    </row>
    <row r="2422" spans="1:14" x14ac:dyDescent="0.25">
      <c r="A2422" t="s">
        <v>2431</v>
      </c>
      <c r="B2422" t="s">
        <v>5016</v>
      </c>
      <c r="C2422" t="s">
        <v>5031</v>
      </c>
      <c r="D2422">
        <v>32</v>
      </c>
      <c r="E2422" s="5">
        <v>44714</v>
      </c>
      <c r="F2422">
        <v>234</v>
      </c>
      <c r="G2422">
        <v>1</v>
      </c>
      <c r="H2422" t="s">
        <v>5046</v>
      </c>
      <c r="I2422">
        <v>61</v>
      </c>
      <c r="J2422">
        <v>1</v>
      </c>
      <c r="K2422" t="s">
        <v>5050</v>
      </c>
      <c r="L2422" s="7" t="str">
        <f t="shared" si="111"/>
        <v>31-40</v>
      </c>
      <c r="M2422" s="7">
        <f t="shared" si="112"/>
        <v>2022</v>
      </c>
      <c r="N2422" s="6" t="str">
        <f t="shared" si="113"/>
        <v>Low</v>
      </c>
    </row>
    <row r="2423" spans="1:14" x14ac:dyDescent="0.25">
      <c r="A2423" t="s">
        <v>2432</v>
      </c>
      <c r="B2423" t="s">
        <v>5018</v>
      </c>
      <c r="C2423" t="s">
        <v>5032</v>
      </c>
      <c r="D2423">
        <v>25</v>
      </c>
      <c r="E2423" s="5">
        <v>44774</v>
      </c>
      <c r="F2423">
        <v>248</v>
      </c>
      <c r="G2423">
        <v>100</v>
      </c>
      <c r="H2423" t="s">
        <v>5047</v>
      </c>
      <c r="I2423">
        <v>61</v>
      </c>
      <c r="J2423">
        <v>0</v>
      </c>
      <c r="L2423" s="7" t="str">
        <f t="shared" si="111"/>
        <v>21-30</v>
      </c>
      <c r="M2423" s="7">
        <f t="shared" si="112"/>
        <v>2022</v>
      </c>
      <c r="N2423" s="6" t="str">
        <f t="shared" si="113"/>
        <v>High</v>
      </c>
    </row>
    <row r="2424" spans="1:14" x14ac:dyDescent="0.25">
      <c r="A2424" t="s">
        <v>2433</v>
      </c>
      <c r="B2424" t="s">
        <v>5011</v>
      </c>
      <c r="C2424" t="s">
        <v>5023</v>
      </c>
      <c r="D2424">
        <v>22</v>
      </c>
      <c r="E2424" s="5">
        <v>44119</v>
      </c>
      <c r="F2424">
        <v>235</v>
      </c>
      <c r="G2424">
        <v>87</v>
      </c>
      <c r="H2424" t="s">
        <v>5048</v>
      </c>
      <c r="I2424">
        <v>90</v>
      </c>
      <c r="J2424">
        <v>0</v>
      </c>
      <c r="L2424" s="7" t="str">
        <f t="shared" si="111"/>
        <v>21-30</v>
      </c>
      <c r="M2424" s="7">
        <f t="shared" si="112"/>
        <v>2020</v>
      </c>
      <c r="N2424" s="6" t="str">
        <f t="shared" si="113"/>
        <v>High</v>
      </c>
    </row>
    <row r="2425" spans="1:14" x14ac:dyDescent="0.25">
      <c r="A2425" t="s">
        <v>2434</v>
      </c>
      <c r="B2425" t="s">
        <v>5015</v>
      </c>
      <c r="C2425" t="s">
        <v>5027</v>
      </c>
      <c r="D2425">
        <v>40</v>
      </c>
      <c r="E2425" s="5">
        <v>44247</v>
      </c>
      <c r="F2425">
        <v>220</v>
      </c>
      <c r="G2425">
        <v>17</v>
      </c>
      <c r="H2425" t="s">
        <v>5043</v>
      </c>
      <c r="I2425">
        <v>88</v>
      </c>
      <c r="J2425">
        <v>1</v>
      </c>
      <c r="K2425" t="s">
        <v>5051</v>
      </c>
      <c r="L2425" s="7" t="str">
        <f t="shared" si="111"/>
        <v>31-40</v>
      </c>
      <c r="M2425" s="7">
        <f t="shared" si="112"/>
        <v>2021</v>
      </c>
      <c r="N2425" s="6" t="str">
        <f t="shared" si="113"/>
        <v>Low</v>
      </c>
    </row>
    <row r="2426" spans="1:14" x14ac:dyDescent="0.25">
      <c r="A2426" t="s">
        <v>2435</v>
      </c>
      <c r="B2426" t="s">
        <v>5013</v>
      </c>
      <c r="C2426" t="s">
        <v>5039</v>
      </c>
      <c r="D2426">
        <v>48</v>
      </c>
      <c r="E2426" s="5">
        <v>44085</v>
      </c>
      <c r="F2426">
        <v>237</v>
      </c>
      <c r="G2426">
        <v>24</v>
      </c>
      <c r="H2426" t="s">
        <v>5046</v>
      </c>
      <c r="I2426">
        <v>73</v>
      </c>
      <c r="J2426">
        <v>1</v>
      </c>
      <c r="K2426" t="s">
        <v>5050</v>
      </c>
      <c r="L2426" s="7" t="str">
        <f t="shared" si="111"/>
        <v>41-50</v>
      </c>
      <c r="M2426" s="7">
        <f t="shared" si="112"/>
        <v>2020</v>
      </c>
      <c r="N2426" s="6" t="str">
        <f t="shared" si="113"/>
        <v>Low</v>
      </c>
    </row>
    <row r="2427" spans="1:14" x14ac:dyDescent="0.25">
      <c r="A2427" t="s">
        <v>2436</v>
      </c>
      <c r="B2427" t="s">
        <v>5016</v>
      </c>
      <c r="C2427" t="s">
        <v>5041</v>
      </c>
      <c r="D2427">
        <v>47</v>
      </c>
      <c r="E2427" s="5">
        <v>44168</v>
      </c>
      <c r="F2427">
        <v>247</v>
      </c>
      <c r="G2427">
        <v>83</v>
      </c>
      <c r="H2427" t="s">
        <v>5045</v>
      </c>
      <c r="I2427">
        <v>63</v>
      </c>
      <c r="J2427">
        <v>1</v>
      </c>
      <c r="K2427" t="s">
        <v>5049</v>
      </c>
      <c r="L2427" s="7" t="str">
        <f t="shared" si="111"/>
        <v>41-50</v>
      </c>
      <c r="M2427" s="7">
        <f t="shared" si="112"/>
        <v>2020</v>
      </c>
      <c r="N2427" s="6" t="str">
        <f t="shared" si="113"/>
        <v>High</v>
      </c>
    </row>
    <row r="2428" spans="1:14" x14ac:dyDescent="0.25">
      <c r="A2428" t="s">
        <v>2437</v>
      </c>
      <c r="B2428" t="s">
        <v>5014</v>
      </c>
      <c r="C2428" t="s">
        <v>5028</v>
      </c>
      <c r="D2428">
        <v>46</v>
      </c>
      <c r="E2428" s="5">
        <v>44828</v>
      </c>
      <c r="F2428">
        <v>214</v>
      </c>
      <c r="G2428">
        <v>58</v>
      </c>
      <c r="H2428" t="s">
        <v>5045</v>
      </c>
      <c r="I2428">
        <v>59</v>
      </c>
      <c r="J2428">
        <v>1</v>
      </c>
      <c r="K2428" t="s">
        <v>5049</v>
      </c>
      <c r="L2428" s="7" t="str">
        <f t="shared" si="111"/>
        <v>41-50</v>
      </c>
      <c r="M2428" s="7">
        <f t="shared" si="112"/>
        <v>2022</v>
      </c>
      <c r="N2428" s="6" t="str">
        <f t="shared" si="113"/>
        <v>Medium</v>
      </c>
    </row>
    <row r="2429" spans="1:14" x14ac:dyDescent="0.25">
      <c r="A2429" t="s">
        <v>2438</v>
      </c>
      <c r="B2429" t="s">
        <v>5016</v>
      </c>
      <c r="C2429" t="s">
        <v>5031</v>
      </c>
      <c r="D2429">
        <v>39</v>
      </c>
      <c r="E2429" s="5">
        <v>44593</v>
      </c>
      <c r="F2429">
        <v>234</v>
      </c>
      <c r="G2429">
        <v>46</v>
      </c>
      <c r="H2429" t="s">
        <v>5048</v>
      </c>
      <c r="I2429">
        <v>69</v>
      </c>
      <c r="J2429">
        <v>0</v>
      </c>
      <c r="L2429" s="7" t="str">
        <f t="shared" si="111"/>
        <v>31-40</v>
      </c>
      <c r="M2429" s="7">
        <f t="shared" si="112"/>
        <v>2022</v>
      </c>
      <c r="N2429" s="6" t="str">
        <f t="shared" si="113"/>
        <v>Medium</v>
      </c>
    </row>
    <row r="2430" spans="1:14" x14ac:dyDescent="0.25">
      <c r="A2430" t="s">
        <v>2439</v>
      </c>
      <c r="B2430" t="s">
        <v>5012</v>
      </c>
      <c r="C2430" t="s">
        <v>5026</v>
      </c>
      <c r="D2430">
        <v>30</v>
      </c>
      <c r="E2430" s="5">
        <v>43963</v>
      </c>
      <c r="F2430">
        <v>204</v>
      </c>
      <c r="G2430">
        <v>95</v>
      </c>
      <c r="H2430" t="s">
        <v>5043</v>
      </c>
      <c r="I2430">
        <v>51</v>
      </c>
      <c r="J2430">
        <v>0</v>
      </c>
      <c r="L2430" s="7" t="str">
        <f t="shared" si="111"/>
        <v>21-30</v>
      </c>
      <c r="M2430" s="7">
        <f t="shared" si="112"/>
        <v>2020</v>
      </c>
      <c r="N2430" s="6" t="str">
        <f t="shared" si="113"/>
        <v>High</v>
      </c>
    </row>
    <row r="2431" spans="1:14" x14ac:dyDescent="0.25">
      <c r="A2431" t="s">
        <v>2440</v>
      </c>
      <c r="B2431" t="s">
        <v>5014</v>
      </c>
      <c r="C2431" t="s">
        <v>5028</v>
      </c>
      <c r="D2431">
        <v>35</v>
      </c>
      <c r="E2431" s="5">
        <v>44801</v>
      </c>
      <c r="F2431">
        <v>223</v>
      </c>
      <c r="G2431">
        <v>78</v>
      </c>
      <c r="H2431" t="s">
        <v>5043</v>
      </c>
      <c r="I2431">
        <v>80</v>
      </c>
      <c r="J2431">
        <v>0</v>
      </c>
      <c r="L2431" s="7" t="str">
        <f t="shared" si="111"/>
        <v>31-40</v>
      </c>
      <c r="M2431" s="7">
        <f t="shared" si="112"/>
        <v>2022</v>
      </c>
      <c r="N2431" s="6" t="str">
        <f t="shared" si="113"/>
        <v>High</v>
      </c>
    </row>
    <row r="2432" spans="1:14" x14ac:dyDescent="0.25">
      <c r="A2432" t="s">
        <v>2441</v>
      </c>
      <c r="B2432" t="s">
        <v>5014</v>
      </c>
      <c r="C2432" t="s">
        <v>5035</v>
      </c>
      <c r="D2432">
        <v>23</v>
      </c>
      <c r="E2432" s="5">
        <v>44757</v>
      </c>
      <c r="F2432">
        <v>238</v>
      </c>
      <c r="G2432">
        <v>79</v>
      </c>
      <c r="H2432" t="s">
        <v>5045</v>
      </c>
      <c r="I2432">
        <v>78</v>
      </c>
      <c r="J2432">
        <v>0</v>
      </c>
      <c r="L2432" s="7" t="str">
        <f t="shared" si="111"/>
        <v>21-30</v>
      </c>
      <c r="M2432" s="7">
        <f t="shared" si="112"/>
        <v>2022</v>
      </c>
      <c r="N2432" s="6" t="str">
        <f t="shared" si="113"/>
        <v>High</v>
      </c>
    </row>
    <row r="2433" spans="1:14" x14ac:dyDescent="0.25">
      <c r="A2433" t="s">
        <v>2442</v>
      </c>
      <c r="B2433" t="s">
        <v>5016</v>
      </c>
      <c r="C2433" t="s">
        <v>5031</v>
      </c>
      <c r="D2433">
        <v>49</v>
      </c>
      <c r="E2433" s="5">
        <v>44323</v>
      </c>
      <c r="F2433">
        <v>201</v>
      </c>
      <c r="G2433">
        <v>52</v>
      </c>
      <c r="H2433" t="s">
        <v>5043</v>
      </c>
      <c r="I2433">
        <v>58</v>
      </c>
      <c r="J2433">
        <v>0</v>
      </c>
      <c r="L2433" s="7" t="str">
        <f t="shared" si="111"/>
        <v>41-50</v>
      </c>
      <c r="M2433" s="7">
        <f t="shared" si="112"/>
        <v>2021</v>
      </c>
      <c r="N2433" s="6" t="str">
        <f t="shared" si="113"/>
        <v>Medium</v>
      </c>
    </row>
    <row r="2434" spans="1:14" x14ac:dyDescent="0.25">
      <c r="A2434" t="s">
        <v>2443</v>
      </c>
      <c r="B2434" t="s">
        <v>5018</v>
      </c>
      <c r="C2434" t="s">
        <v>5032</v>
      </c>
      <c r="D2434">
        <v>42</v>
      </c>
      <c r="E2434" s="5">
        <v>43960</v>
      </c>
      <c r="F2434">
        <v>257</v>
      </c>
      <c r="G2434">
        <v>13</v>
      </c>
      <c r="H2434" t="s">
        <v>5047</v>
      </c>
      <c r="I2434">
        <v>70</v>
      </c>
      <c r="J2434">
        <v>1</v>
      </c>
      <c r="K2434" t="s">
        <v>5049</v>
      </c>
      <c r="L2434" s="7" t="str">
        <f t="shared" si="111"/>
        <v>41-50</v>
      </c>
      <c r="M2434" s="7">
        <f t="shared" si="112"/>
        <v>2020</v>
      </c>
      <c r="N2434" s="6" t="str">
        <f t="shared" si="113"/>
        <v>Low</v>
      </c>
    </row>
    <row r="2435" spans="1:14" x14ac:dyDescent="0.25">
      <c r="A2435" t="s">
        <v>2444</v>
      </c>
      <c r="B2435" t="s">
        <v>5017</v>
      </c>
      <c r="C2435" t="s">
        <v>5030</v>
      </c>
      <c r="D2435">
        <v>44</v>
      </c>
      <c r="E2435" s="5">
        <v>44200</v>
      </c>
      <c r="F2435">
        <v>255</v>
      </c>
      <c r="G2435">
        <v>36</v>
      </c>
      <c r="H2435" t="s">
        <v>5045</v>
      </c>
      <c r="I2435">
        <v>65</v>
      </c>
      <c r="J2435">
        <v>0</v>
      </c>
      <c r="L2435" s="7" t="str">
        <f t="shared" ref="L2435:L2498" si="114">IF(D2435&lt;=30,"21-30",IF(D2435&lt;=40,"31-40","41-50"))</f>
        <v>41-50</v>
      </c>
      <c r="M2435" s="7">
        <f t="shared" ref="M2435:M2498" si="115">YEAR(E2435)</f>
        <v>2021</v>
      </c>
      <c r="N2435" s="6" t="str">
        <f t="shared" ref="N2435:N2498" si="116">IF(G2435&lt;30,"Low",IF(G2435&lt;60,"Medium","High"))</f>
        <v>Medium</v>
      </c>
    </row>
    <row r="2436" spans="1:14" x14ac:dyDescent="0.25">
      <c r="A2436" t="s">
        <v>2445</v>
      </c>
      <c r="B2436" t="s">
        <v>5011</v>
      </c>
      <c r="C2436" t="s">
        <v>5019</v>
      </c>
      <c r="D2436">
        <v>41</v>
      </c>
      <c r="E2436" s="5">
        <v>44556</v>
      </c>
      <c r="F2436">
        <v>258</v>
      </c>
      <c r="G2436">
        <v>51</v>
      </c>
      <c r="H2436" t="s">
        <v>5048</v>
      </c>
      <c r="I2436">
        <v>86</v>
      </c>
      <c r="J2436">
        <v>1</v>
      </c>
      <c r="K2436" t="s">
        <v>5051</v>
      </c>
      <c r="L2436" s="7" t="str">
        <f t="shared" si="114"/>
        <v>41-50</v>
      </c>
      <c r="M2436" s="7">
        <f t="shared" si="115"/>
        <v>2021</v>
      </c>
      <c r="N2436" s="6" t="str">
        <f t="shared" si="116"/>
        <v>Medium</v>
      </c>
    </row>
    <row r="2437" spans="1:14" x14ac:dyDescent="0.25">
      <c r="A2437" t="s">
        <v>2446</v>
      </c>
      <c r="B2437" t="s">
        <v>5016</v>
      </c>
      <c r="C2437" t="s">
        <v>5031</v>
      </c>
      <c r="D2437">
        <v>41</v>
      </c>
      <c r="E2437" s="5">
        <v>44861</v>
      </c>
      <c r="F2437">
        <v>223</v>
      </c>
      <c r="G2437">
        <v>56</v>
      </c>
      <c r="H2437" t="s">
        <v>5044</v>
      </c>
      <c r="I2437">
        <v>93</v>
      </c>
      <c r="J2437">
        <v>1</v>
      </c>
      <c r="K2437" t="s">
        <v>5051</v>
      </c>
      <c r="L2437" s="7" t="str">
        <f t="shared" si="114"/>
        <v>41-50</v>
      </c>
      <c r="M2437" s="7">
        <f t="shared" si="115"/>
        <v>2022</v>
      </c>
      <c r="N2437" s="6" t="str">
        <f t="shared" si="116"/>
        <v>Medium</v>
      </c>
    </row>
    <row r="2438" spans="1:14" x14ac:dyDescent="0.25">
      <c r="A2438" t="s">
        <v>2447</v>
      </c>
      <c r="B2438" t="s">
        <v>5018</v>
      </c>
      <c r="C2438" t="s">
        <v>5036</v>
      </c>
      <c r="D2438">
        <v>48</v>
      </c>
      <c r="E2438" s="5">
        <v>44751</v>
      </c>
      <c r="F2438">
        <v>260</v>
      </c>
      <c r="G2438">
        <v>31</v>
      </c>
      <c r="H2438" t="s">
        <v>5047</v>
      </c>
      <c r="I2438">
        <v>80</v>
      </c>
      <c r="J2438">
        <v>0</v>
      </c>
      <c r="L2438" s="7" t="str">
        <f t="shared" si="114"/>
        <v>41-50</v>
      </c>
      <c r="M2438" s="7">
        <f t="shared" si="115"/>
        <v>2022</v>
      </c>
      <c r="N2438" s="6" t="str">
        <f t="shared" si="116"/>
        <v>Medium</v>
      </c>
    </row>
    <row r="2439" spans="1:14" x14ac:dyDescent="0.25">
      <c r="A2439" t="s">
        <v>2448</v>
      </c>
      <c r="B2439" t="s">
        <v>5013</v>
      </c>
      <c r="C2439" t="s">
        <v>5033</v>
      </c>
      <c r="D2439">
        <v>36</v>
      </c>
      <c r="E2439" s="5">
        <v>44483</v>
      </c>
      <c r="F2439">
        <v>200</v>
      </c>
      <c r="G2439">
        <v>14</v>
      </c>
      <c r="H2439" t="s">
        <v>5045</v>
      </c>
      <c r="I2439">
        <v>85</v>
      </c>
      <c r="J2439">
        <v>0</v>
      </c>
      <c r="L2439" s="7" t="str">
        <f t="shared" si="114"/>
        <v>31-40</v>
      </c>
      <c r="M2439" s="7">
        <f t="shared" si="115"/>
        <v>2021</v>
      </c>
      <c r="N2439" s="6" t="str">
        <f t="shared" si="116"/>
        <v>Low</v>
      </c>
    </row>
    <row r="2440" spans="1:14" x14ac:dyDescent="0.25">
      <c r="A2440" t="s">
        <v>2449</v>
      </c>
      <c r="B2440" t="s">
        <v>5011</v>
      </c>
      <c r="C2440" t="s">
        <v>5020</v>
      </c>
      <c r="D2440">
        <v>25</v>
      </c>
      <c r="E2440" s="5">
        <v>44888</v>
      </c>
      <c r="F2440">
        <v>213</v>
      </c>
      <c r="G2440">
        <v>3</v>
      </c>
      <c r="H2440" t="s">
        <v>5046</v>
      </c>
      <c r="I2440">
        <v>100</v>
      </c>
      <c r="J2440">
        <v>1</v>
      </c>
      <c r="K2440" t="s">
        <v>5050</v>
      </c>
      <c r="L2440" s="7" t="str">
        <f t="shared" si="114"/>
        <v>21-30</v>
      </c>
      <c r="M2440" s="7">
        <f t="shared" si="115"/>
        <v>2022</v>
      </c>
      <c r="N2440" s="6" t="str">
        <f t="shared" si="116"/>
        <v>Low</v>
      </c>
    </row>
    <row r="2441" spans="1:14" x14ac:dyDescent="0.25">
      <c r="A2441" t="s">
        <v>2450</v>
      </c>
      <c r="B2441" t="s">
        <v>5012</v>
      </c>
      <c r="C2441" t="s">
        <v>5026</v>
      </c>
      <c r="D2441">
        <v>36</v>
      </c>
      <c r="E2441" s="5">
        <v>44519</v>
      </c>
      <c r="F2441">
        <v>217</v>
      </c>
      <c r="G2441">
        <v>97</v>
      </c>
      <c r="H2441" t="s">
        <v>5045</v>
      </c>
      <c r="I2441">
        <v>81</v>
      </c>
      <c r="J2441">
        <v>0</v>
      </c>
      <c r="L2441" s="7" t="str">
        <f t="shared" si="114"/>
        <v>31-40</v>
      </c>
      <c r="M2441" s="7">
        <f t="shared" si="115"/>
        <v>2021</v>
      </c>
      <c r="N2441" s="6" t="str">
        <f t="shared" si="116"/>
        <v>High</v>
      </c>
    </row>
    <row r="2442" spans="1:14" x14ac:dyDescent="0.25">
      <c r="A2442" t="s">
        <v>2451</v>
      </c>
      <c r="B2442" t="s">
        <v>5016</v>
      </c>
      <c r="C2442" t="s">
        <v>5029</v>
      </c>
      <c r="D2442">
        <v>23</v>
      </c>
      <c r="E2442" s="5">
        <v>44370</v>
      </c>
      <c r="F2442">
        <v>200</v>
      </c>
      <c r="G2442">
        <v>66</v>
      </c>
      <c r="H2442" t="s">
        <v>5045</v>
      </c>
      <c r="I2442">
        <v>96</v>
      </c>
      <c r="J2442">
        <v>1</v>
      </c>
      <c r="K2442" t="s">
        <v>5051</v>
      </c>
      <c r="L2442" s="7" t="str">
        <f t="shared" si="114"/>
        <v>21-30</v>
      </c>
      <c r="M2442" s="7">
        <f t="shared" si="115"/>
        <v>2021</v>
      </c>
      <c r="N2442" s="6" t="str">
        <f t="shared" si="116"/>
        <v>High</v>
      </c>
    </row>
    <row r="2443" spans="1:14" x14ac:dyDescent="0.25">
      <c r="A2443" t="s">
        <v>2452</v>
      </c>
      <c r="B2443" t="s">
        <v>5011</v>
      </c>
      <c r="C2443" t="s">
        <v>5019</v>
      </c>
      <c r="D2443">
        <v>40</v>
      </c>
      <c r="E2443" s="5">
        <v>44896</v>
      </c>
      <c r="F2443">
        <v>255</v>
      </c>
      <c r="G2443">
        <v>92</v>
      </c>
      <c r="H2443" t="s">
        <v>5045</v>
      </c>
      <c r="I2443">
        <v>71</v>
      </c>
      <c r="J2443">
        <v>0</v>
      </c>
      <c r="L2443" s="7" t="str">
        <f t="shared" si="114"/>
        <v>31-40</v>
      </c>
      <c r="M2443" s="7">
        <f t="shared" si="115"/>
        <v>2022</v>
      </c>
      <c r="N2443" s="6" t="str">
        <f t="shared" si="116"/>
        <v>High</v>
      </c>
    </row>
    <row r="2444" spans="1:14" x14ac:dyDescent="0.25">
      <c r="A2444" t="s">
        <v>2453</v>
      </c>
      <c r="B2444" t="s">
        <v>5014</v>
      </c>
      <c r="C2444" t="s">
        <v>5028</v>
      </c>
      <c r="D2444">
        <v>28</v>
      </c>
      <c r="E2444" s="5">
        <v>44407</v>
      </c>
      <c r="F2444">
        <v>202</v>
      </c>
      <c r="G2444">
        <v>52</v>
      </c>
      <c r="H2444" t="s">
        <v>5048</v>
      </c>
      <c r="I2444">
        <v>56</v>
      </c>
      <c r="J2444">
        <v>0</v>
      </c>
      <c r="L2444" s="7" t="str">
        <f t="shared" si="114"/>
        <v>21-30</v>
      </c>
      <c r="M2444" s="7">
        <f t="shared" si="115"/>
        <v>2021</v>
      </c>
      <c r="N2444" s="6" t="str">
        <f t="shared" si="116"/>
        <v>Medium</v>
      </c>
    </row>
    <row r="2445" spans="1:14" x14ac:dyDescent="0.25">
      <c r="A2445" t="s">
        <v>2454</v>
      </c>
      <c r="B2445" t="s">
        <v>5017</v>
      </c>
      <c r="C2445" t="s">
        <v>5042</v>
      </c>
      <c r="D2445">
        <v>44</v>
      </c>
      <c r="E2445" s="5">
        <v>44693</v>
      </c>
      <c r="F2445">
        <v>221</v>
      </c>
      <c r="G2445">
        <v>10</v>
      </c>
      <c r="H2445" t="s">
        <v>5045</v>
      </c>
      <c r="I2445">
        <v>68</v>
      </c>
      <c r="J2445">
        <v>1</v>
      </c>
      <c r="K2445" t="s">
        <v>5050</v>
      </c>
      <c r="L2445" s="7" t="str">
        <f t="shared" si="114"/>
        <v>41-50</v>
      </c>
      <c r="M2445" s="7">
        <f t="shared" si="115"/>
        <v>2022</v>
      </c>
      <c r="N2445" s="6" t="str">
        <f t="shared" si="116"/>
        <v>Low</v>
      </c>
    </row>
    <row r="2446" spans="1:14" x14ac:dyDescent="0.25">
      <c r="A2446" t="s">
        <v>2455</v>
      </c>
      <c r="B2446" t="s">
        <v>5018</v>
      </c>
      <c r="C2446" t="s">
        <v>5036</v>
      </c>
      <c r="D2446">
        <v>31</v>
      </c>
      <c r="E2446" s="5">
        <v>44723</v>
      </c>
      <c r="F2446">
        <v>251</v>
      </c>
      <c r="G2446">
        <v>51</v>
      </c>
      <c r="H2446" t="s">
        <v>5043</v>
      </c>
      <c r="I2446">
        <v>57</v>
      </c>
      <c r="J2446">
        <v>0</v>
      </c>
      <c r="L2446" s="7" t="str">
        <f t="shared" si="114"/>
        <v>31-40</v>
      </c>
      <c r="M2446" s="7">
        <f t="shared" si="115"/>
        <v>2022</v>
      </c>
      <c r="N2446" s="6" t="str">
        <f t="shared" si="116"/>
        <v>Medium</v>
      </c>
    </row>
    <row r="2447" spans="1:14" x14ac:dyDescent="0.25">
      <c r="A2447" t="s">
        <v>2456</v>
      </c>
      <c r="B2447" t="s">
        <v>5017</v>
      </c>
      <c r="C2447" t="s">
        <v>5030</v>
      </c>
      <c r="D2447">
        <v>40</v>
      </c>
      <c r="E2447" s="5">
        <v>44482</v>
      </c>
      <c r="F2447">
        <v>211</v>
      </c>
      <c r="G2447">
        <v>44</v>
      </c>
      <c r="H2447" t="s">
        <v>5044</v>
      </c>
      <c r="I2447">
        <v>83</v>
      </c>
      <c r="J2447">
        <v>1</v>
      </c>
      <c r="K2447" t="s">
        <v>5051</v>
      </c>
      <c r="L2447" s="7" t="str">
        <f t="shared" si="114"/>
        <v>31-40</v>
      </c>
      <c r="M2447" s="7">
        <f t="shared" si="115"/>
        <v>2021</v>
      </c>
      <c r="N2447" s="6" t="str">
        <f t="shared" si="116"/>
        <v>Medium</v>
      </c>
    </row>
    <row r="2448" spans="1:14" x14ac:dyDescent="0.25">
      <c r="A2448" t="s">
        <v>2457</v>
      </c>
      <c r="B2448" t="s">
        <v>5016</v>
      </c>
      <c r="C2448" t="s">
        <v>5029</v>
      </c>
      <c r="D2448">
        <v>35</v>
      </c>
      <c r="E2448" s="5">
        <v>44317</v>
      </c>
      <c r="F2448">
        <v>216</v>
      </c>
      <c r="G2448">
        <v>63</v>
      </c>
      <c r="H2448" t="s">
        <v>5045</v>
      </c>
      <c r="I2448">
        <v>63</v>
      </c>
      <c r="J2448">
        <v>0</v>
      </c>
      <c r="L2448" s="7" t="str">
        <f t="shared" si="114"/>
        <v>31-40</v>
      </c>
      <c r="M2448" s="7">
        <f t="shared" si="115"/>
        <v>2021</v>
      </c>
      <c r="N2448" s="6" t="str">
        <f t="shared" si="116"/>
        <v>High</v>
      </c>
    </row>
    <row r="2449" spans="1:14" x14ac:dyDescent="0.25">
      <c r="A2449" t="s">
        <v>2458</v>
      </c>
      <c r="B2449" t="s">
        <v>5017</v>
      </c>
      <c r="C2449" t="s">
        <v>5042</v>
      </c>
      <c r="D2449">
        <v>28</v>
      </c>
      <c r="E2449" s="5">
        <v>44240</v>
      </c>
      <c r="F2449">
        <v>251</v>
      </c>
      <c r="G2449">
        <v>99</v>
      </c>
      <c r="H2449" t="s">
        <v>5043</v>
      </c>
      <c r="I2449">
        <v>88</v>
      </c>
      <c r="J2449">
        <v>1</v>
      </c>
      <c r="K2449" t="s">
        <v>5049</v>
      </c>
      <c r="L2449" s="7" t="str">
        <f t="shared" si="114"/>
        <v>21-30</v>
      </c>
      <c r="M2449" s="7">
        <f t="shared" si="115"/>
        <v>2021</v>
      </c>
      <c r="N2449" s="6" t="str">
        <f t="shared" si="116"/>
        <v>High</v>
      </c>
    </row>
    <row r="2450" spans="1:14" x14ac:dyDescent="0.25">
      <c r="A2450" t="s">
        <v>2459</v>
      </c>
      <c r="B2450" t="s">
        <v>5014</v>
      </c>
      <c r="C2450" t="s">
        <v>5035</v>
      </c>
      <c r="D2450">
        <v>48</v>
      </c>
      <c r="E2450" s="5">
        <v>44480</v>
      </c>
      <c r="F2450">
        <v>256</v>
      </c>
      <c r="G2450">
        <v>50</v>
      </c>
      <c r="H2450" t="s">
        <v>5048</v>
      </c>
      <c r="I2450">
        <v>59</v>
      </c>
      <c r="J2450">
        <v>0</v>
      </c>
      <c r="L2450" s="7" t="str">
        <f t="shared" si="114"/>
        <v>41-50</v>
      </c>
      <c r="M2450" s="7">
        <f t="shared" si="115"/>
        <v>2021</v>
      </c>
      <c r="N2450" s="6" t="str">
        <f t="shared" si="116"/>
        <v>Medium</v>
      </c>
    </row>
    <row r="2451" spans="1:14" x14ac:dyDescent="0.25">
      <c r="A2451" t="s">
        <v>2460</v>
      </c>
      <c r="B2451" t="s">
        <v>5015</v>
      </c>
      <c r="C2451" t="s">
        <v>5025</v>
      </c>
      <c r="D2451">
        <v>24</v>
      </c>
      <c r="E2451" s="5">
        <v>44390</v>
      </c>
      <c r="F2451">
        <v>215</v>
      </c>
      <c r="G2451">
        <v>17</v>
      </c>
      <c r="H2451" t="s">
        <v>5046</v>
      </c>
      <c r="I2451">
        <v>80</v>
      </c>
      <c r="J2451">
        <v>0</v>
      </c>
      <c r="L2451" s="7" t="str">
        <f t="shared" si="114"/>
        <v>21-30</v>
      </c>
      <c r="M2451" s="7">
        <f t="shared" si="115"/>
        <v>2021</v>
      </c>
      <c r="N2451" s="6" t="str">
        <f t="shared" si="116"/>
        <v>Low</v>
      </c>
    </row>
    <row r="2452" spans="1:14" x14ac:dyDescent="0.25">
      <c r="A2452" t="s">
        <v>2461</v>
      </c>
      <c r="B2452" t="s">
        <v>5017</v>
      </c>
      <c r="C2452" t="s">
        <v>5030</v>
      </c>
      <c r="D2452">
        <v>30</v>
      </c>
      <c r="E2452" s="5">
        <v>44515</v>
      </c>
      <c r="F2452">
        <v>226</v>
      </c>
      <c r="G2452">
        <v>54</v>
      </c>
      <c r="H2452" t="s">
        <v>5045</v>
      </c>
      <c r="I2452">
        <v>69</v>
      </c>
      <c r="J2452">
        <v>1</v>
      </c>
      <c r="K2452" t="s">
        <v>5050</v>
      </c>
      <c r="L2452" s="7" t="str">
        <f t="shared" si="114"/>
        <v>21-30</v>
      </c>
      <c r="M2452" s="7">
        <f t="shared" si="115"/>
        <v>2021</v>
      </c>
      <c r="N2452" s="6" t="str">
        <f t="shared" si="116"/>
        <v>Medium</v>
      </c>
    </row>
    <row r="2453" spans="1:14" x14ac:dyDescent="0.25">
      <c r="A2453" t="s">
        <v>2462</v>
      </c>
      <c r="B2453" t="s">
        <v>5017</v>
      </c>
      <c r="C2453" t="s">
        <v>5030</v>
      </c>
      <c r="D2453">
        <v>47</v>
      </c>
      <c r="E2453" s="5">
        <v>44808</v>
      </c>
      <c r="F2453">
        <v>203</v>
      </c>
      <c r="G2453">
        <v>57</v>
      </c>
      <c r="H2453" t="s">
        <v>5044</v>
      </c>
      <c r="I2453">
        <v>81</v>
      </c>
      <c r="J2453">
        <v>1</v>
      </c>
      <c r="K2453" t="s">
        <v>5049</v>
      </c>
      <c r="L2453" s="7" t="str">
        <f t="shared" si="114"/>
        <v>41-50</v>
      </c>
      <c r="M2453" s="7">
        <f t="shared" si="115"/>
        <v>2022</v>
      </c>
      <c r="N2453" s="6" t="str">
        <f t="shared" si="116"/>
        <v>Medium</v>
      </c>
    </row>
    <row r="2454" spans="1:14" x14ac:dyDescent="0.25">
      <c r="A2454" t="s">
        <v>2463</v>
      </c>
      <c r="B2454" t="s">
        <v>5018</v>
      </c>
      <c r="C2454" t="s">
        <v>5038</v>
      </c>
      <c r="D2454">
        <v>22</v>
      </c>
      <c r="E2454" s="5">
        <v>44161</v>
      </c>
      <c r="F2454">
        <v>241</v>
      </c>
      <c r="G2454">
        <v>33</v>
      </c>
      <c r="H2454" t="s">
        <v>5044</v>
      </c>
      <c r="I2454">
        <v>65</v>
      </c>
      <c r="J2454">
        <v>0</v>
      </c>
      <c r="L2454" s="7" t="str">
        <f t="shared" si="114"/>
        <v>21-30</v>
      </c>
      <c r="M2454" s="7">
        <f t="shared" si="115"/>
        <v>2020</v>
      </c>
      <c r="N2454" s="6" t="str">
        <f t="shared" si="116"/>
        <v>Medium</v>
      </c>
    </row>
    <row r="2455" spans="1:14" x14ac:dyDescent="0.25">
      <c r="A2455" t="s">
        <v>2464</v>
      </c>
      <c r="B2455" t="s">
        <v>5018</v>
      </c>
      <c r="C2455" t="s">
        <v>5032</v>
      </c>
      <c r="D2455">
        <v>22</v>
      </c>
      <c r="E2455" s="5">
        <v>44605</v>
      </c>
      <c r="F2455">
        <v>215</v>
      </c>
      <c r="G2455">
        <v>85</v>
      </c>
      <c r="H2455" t="s">
        <v>5046</v>
      </c>
      <c r="I2455">
        <v>54</v>
      </c>
      <c r="J2455">
        <v>1</v>
      </c>
      <c r="K2455" t="s">
        <v>5049</v>
      </c>
      <c r="L2455" s="7" t="str">
        <f t="shared" si="114"/>
        <v>21-30</v>
      </c>
      <c r="M2455" s="7">
        <f t="shared" si="115"/>
        <v>2022</v>
      </c>
      <c r="N2455" s="6" t="str">
        <f t="shared" si="116"/>
        <v>High</v>
      </c>
    </row>
    <row r="2456" spans="1:14" x14ac:dyDescent="0.25">
      <c r="A2456" t="s">
        <v>2465</v>
      </c>
      <c r="B2456" t="s">
        <v>5017</v>
      </c>
      <c r="C2456" t="s">
        <v>5042</v>
      </c>
      <c r="D2456">
        <v>41</v>
      </c>
      <c r="E2456" s="5">
        <v>44304</v>
      </c>
      <c r="F2456">
        <v>232</v>
      </c>
      <c r="G2456">
        <v>4</v>
      </c>
      <c r="H2456" t="s">
        <v>5044</v>
      </c>
      <c r="I2456">
        <v>69</v>
      </c>
      <c r="J2456">
        <v>1</v>
      </c>
      <c r="K2456" t="s">
        <v>5051</v>
      </c>
      <c r="L2456" s="7" t="str">
        <f t="shared" si="114"/>
        <v>41-50</v>
      </c>
      <c r="M2456" s="7">
        <f t="shared" si="115"/>
        <v>2021</v>
      </c>
      <c r="N2456" s="6" t="str">
        <f t="shared" si="116"/>
        <v>Low</v>
      </c>
    </row>
    <row r="2457" spans="1:14" x14ac:dyDescent="0.25">
      <c r="A2457" t="s">
        <v>2466</v>
      </c>
      <c r="B2457" t="s">
        <v>5014</v>
      </c>
      <c r="C2457" t="s">
        <v>5024</v>
      </c>
      <c r="D2457">
        <v>29</v>
      </c>
      <c r="E2457" s="5">
        <v>44264</v>
      </c>
      <c r="F2457">
        <v>204</v>
      </c>
      <c r="G2457">
        <v>25</v>
      </c>
      <c r="H2457" t="s">
        <v>5048</v>
      </c>
      <c r="I2457">
        <v>87</v>
      </c>
      <c r="J2457">
        <v>1</v>
      </c>
      <c r="K2457" t="s">
        <v>5050</v>
      </c>
      <c r="L2457" s="7" t="str">
        <f t="shared" si="114"/>
        <v>21-30</v>
      </c>
      <c r="M2457" s="7">
        <f t="shared" si="115"/>
        <v>2021</v>
      </c>
      <c r="N2457" s="6" t="str">
        <f t="shared" si="116"/>
        <v>Low</v>
      </c>
    </row>
    <row r="2458" spans="1:14" x14ac:dyDescent="0.25">
      <c r="A2458" t="s">
        <v>2467</v>
      </c>
      <c r="B2458" t="s">
        <v>5011</v>
      </c>
      <c r="C2458" t="s">
        <v>5023</v>
      </c>
      <c r="D2458">
        <v>34</v>
      </c>
      <c r="E2458" s="5">
        <v>44310</v>
      </c>
      <c r="F2458">
        <v>235</v>
      </c>
      <c r="G2458">
        <v>95</v>
      </c>
      <c r="H2458" t="s">
        <v>5047</v>
      </c>
      <c r="I2458">
        <v>56</v>
      </c>
      <c r="J2458">
        <v>1</v>
      </c>
      <c r="K2458" t="s">
        <v>5051</v>
      </c>
      <c r="L2458" s="7" t="str">
        <f t="shared" si="114"/>
        <v>31-40</v>
      </c>
      <c r="M2458" s="7">
        <f t="shared" si="115"/>
        <v>2021</v>
      </c>
      <c r="N2458" s="6" t="str">
        <f t="shared" si="116"/>
        <v>High</v>
      </c>
    </row>
    <row r="2459" spans="1:14" x14ac:dyDescent="0.25">
      <c r="A2459" t="s">
        <v>2468</v>
      </c>
      <c r="B2459" t="s">
        <v>5011</v>
      </c>
      <c r="C2459" t="s">
        <v>5019</v>
      </c>
      <c r="D2459">
        <v>28</v>
      </c>
      <c r="E2459" s="5">
        <v>44431</v>
      </c>
      <c r="F2459">
        <v>218</v>
      </c>
      <c r="G2459">
        <v>6</v>
      </c>
      <c r="H2459" t="s">
        <v>5048</v>
      </c>
      <c r="I2459">
        <v>80</v>
      </c>
      <c r="J2459">
        <v>1</v>
      </c>
      <c r="K2459" t="s">
        <v>5049</v>
      </c>
      <c r="L2459" s="7" t="str">
        <f t="shared" si="114"/>
        <v>21-30</v>
      </c>
      <c r="M2459" s="7">
        <f t="shared" si="115"/>
        <v>2021</v>
      </c>
      <c r="N2459" s="6" t="str">
        <f t="shared" si="116"/>
        <v>Low</v>
      </c>
    </row>
    <row r="2460" spans="1:14" x14ac:dyDescent="0.25">
      <c r="A2460" t="s">
        <v>2469</v>
      </c>
      <c r="B2460" t="s">
        <v>5012</v>
      </c>
      <c r="C2460" t="s">
        <v>5026</v>
      </c>
      <c r="D2460">
        <v>46</v>
      </c>
      <c r="E2460" s="5">
        <v>44597</v>
      </c>
      <c r="F2460">
        <v>227</v>
      </c>
      <c r="G2460">
        <v>23</v>
      </c>
      <c r="H2460" t="s">
        <v>5043</v>
      </c>
      <c r="I2460">
        <v>97</v>
      </c>
      <c r="J2460">
        <v>1</v>
      </c>
      <c r="K2460" t="s">
        <v>5050</v>
      </c>
      <c r="L2460" s="7" t="str">
        <f t="shared" si="114"/>
        <v>41-50</v>
      </c>
      <c r="M2460" s="7">
        <f t="shared" si="115"/>
        <v>2022</v>
      </c>
      <c r="N2460" s="6" t="str">
        <f t="shared" si="116"/>
        <v>Low</v>
      </c>
    </row>
    <row r="2461" spans="1:14" x14ac:dyDescent="0.25">
      <c r="A2461" t="s">
        <v>2470</v>
      </c>
      <c r="B2461" t="s">
        <v>5011</v>
      </c>
      <c r="C2461" t="s">
        <v>5020</v>
      </c>
      <c r="D2461">
        <v>36</v>
      </c>
      <c r="E2461" s="5">
        <v>44101</v>
      </c>
      <c r="F2461">
        <v>200</v>
      </c>
      <c r="G2461">
        <v>8</v>
      </c>
      <c r="H2461" t="s">
        <v>5046</v>
      </c>
      <c r="I2461">
        <v>66</v>
      </c>
      <c r="J2461">
        <v>0</v>
      </c>
      <c r="L2461" s="7" t="str">
        <f t="shared" si="114"/>
        <v>31-40</v>
      </c>
      <c r="M2461" s="7">
        <f t="shared" si="115"/>
        <v>2020</v>
      </c>
      <c r="N2461" s="6" t="str">
        <f t="shared" si="116"/>
        <v>Low</v>
      </c>
    </row>
    <row r="2462" spans="1:14" x14ac:dyDescent="0.25">
      <c r="A2462" t="s">
        <v>2471</v>
      </c>
      <c r="B2462" t="s">
        <v>5016</v>
      </c>
      <c r="C2462" t="s">
        <v>5029</v>
      </c>
      <c r="D2462">
        <v>26</v>
      </c>
      <c r="E2462" s="5">
        <v>44901</v>
      </c>
      <c r="F2462">
        <v>213</v>
      </c>
      <c r="G2462">
        <v>59</v>
      </c>
      <c r="H2462" t="s">
        <v>5045</v>
      </c>
      <c r="I2462">
        <v>82</v>
      </c>
      <c r="J2462">
        <v>1</v>
      </c>
      <c r="K2462" t="s">
        <v>5050</v>
      </c>
      <c r="L2462" s="7" t="str">
        <f t="shared" si="114"/>
        <v>21-30</v>
      </c>
      <c r="M2462" s="7">
        <f t="shared" si="115"/>
        <v>2022</v>
      </c>
      <c r="N2462" s="6" t="str">
        <f t="shared" si="116"/>
        <v>Medium</v>
      </c>
    </row>
    <row r="2463" spans="1:14" x14ac:dyDescent="0.25">
      <c r="A2463" t="s">
        <v>2472</v>
      </c>
      <c r="B2463" t="s">
        <v>5013</v>
      </c>
      <c r="C2463" t="s">
        <v>5039</v>
      </c>
      <c r="D2463">
        <v>24</v>
      </c>
      <c r="E2463" s="5">
        <v>44507</v>
      </c>
      <c r="F2463">
        <v>203</v>
      </c>
      <c r="G2463">
        <v>20</v>
      </c>
      <c r="H2463" t="s">
        <v>5046</v>
      </c>
      <c r="I2463">
        <v>92</v>
      </c>
      <c r="J2463">
        <v>0</v>
      </c>
      <c r="L2463" s="7" t="str">
        <f t="shared" si="114"/>
        <v>21-30</v>
      </c>
      <c r="M2463" s="7">
        <f t="shared" si="115"/>
        <v>2021</v>
      </c>
      <c r="N2463" s="6" t="str">
        <f t="shared" si="116"/>
        <v>Low</v>
      </c>
    </row>
    <row r="2464" spans="1:14" x14ac:dyDescent="0.25">
      <c r="A2464" t="s">
        <v>2473</v>
      </c>
      <c r="B2464" t="s">
        <v>5018</v>
      </c>
      <c r="C2464" t="s">
        <v>5038</v>
      </c>
      <c r="D2464">
        <v>49</v>
      </c>
      <c r="E2464" s="5">
        <v>43974</v>
      </c>
      <c r="F2464">
        <v>257</v>
      </c>
      <c r="G2464">
        <v>69</v>
      </c>
      <c r="H2464" t="s">
        <v>5045</v>
      </c>
      <c r="I2464">
        <v>65</v>
      </c>
      <c r="J2464">
        <v>1</v>
      </c>
      <c r="K2464" t="s">
        <v>5050</v>
      </c>
      <c r="L2464" s="7" t="str">
        <f t="shared" si="114"/>
        <v>41-50</v>
      </c>
      <c r="M2464" s="7">
        <f t="shared" si="115"/>
        <v>2020</v>
      </c>
      <c r="N2464" s="6" t="str">
        <f t="shared" si="116"/>
        <v>High</v>
      </c>
    </row>
    <row r="2465" spans="1:14" x14ac:dyDescent="0.25">
      <c r="A2465" t="s">
        <v>2474</v>
      </c>
      <c r="B2465" t="s">
        <v>5014</v>
      </c>
      <c r="C2465" t="s">
        <v>5028</v>
      </c>
      <c r="D2465">
        <v>50</v>
      </c>
      <c r="E2465" s="5">
        <v>44813</v>
      </c>
      <c r="F2465">
        <v>205</v>
      </c>
      <c r="G2465">
        <v>56</v>
      </c>
      <c r="H2465" t="s">
        <v>5045</v>
      </c>
      <c r="I2465">
        <v>96</v>
      </c>
      <c r="J2465">
        <v>1</v>
      </c>
      <c r="K2465" t="s">
        <v>5050</v>
      </c>
      <c r="L2465" s="7" t="str">
        <f t="shared" si="114"/>
        <v>41-50</v>
      </c>
      <c r="M2465" s="7">
        <f t="shared" si="115"/>
        <v>2022</v>
      </c>
      <c r="N2465" s="6" t="str">
        <f t="shared" si="116"/>
        <v>Medium</v>
      </c>
    </row>
    <row r="2466" spans="1:14" x14ac:dyDescent="0.25">
      <c r="A2466" t="s">
        <v>2475</v>
      </c>
      <c r="B2466" t="s">
        <v>5017</v>
      </c>
      <c r="C2466" t="s">
        <v>5030</v>
      </c>
      <c r="D2466">
        <v>39</v>
      </c>
      <c r="E2466" s="5">
        <v>43977</v>
      </c>
      <c r="F2466">
        <v>225</v>
      </c>
      <c r="G2466">
        <v>33</v>
      </c>
      <c r="H2466" t="s">
        <v>5047</v>
      </c>
      <c r="I2466">
        <v>84</v>
      </c>
      <c r="J2466">
        <v>0</v>
      </c>
      <c r="L2466" s="7" t="str">
        <f t="shared" si="114"/>
        <v>31-40</v>
      </c>
      <c r="M2466" s="7">
        <f t="shared" si="115"/>
        <v>2020</v>
      </c>
      <c r="N2466" s="6" t="str">
        <f t="shared" si="116"/>
        <v>Medium</v>
      </c>
    </row>
    <row r="2467" spans="1:14" x14ac:dyDescent="0.25">
      <c r="A2467" t="s">
        <v>2476</v>
      </c>
      <c r="B2467" t="s">
        <v>5013</v>
      </c>
      <c r="C2467" t="s">
        <v>5039</v>
      </c>
      <c r="D2467">
        <v>36</v>
      </c>
      <c r="E2467" s="5">
        <v>43958</v>
      </c>
      <c r="F2467">
        <v>256</v>
      </c>
      <c r="G2467">
        <v>45</v>
      </c>
      <c r="H2467" t="s">
        <v>5044</v>
      </c>
      <c r="I2467">
        <v>82</v>
      </c>
      <c r="J2467">
        <v>0</v>
      </c>
      <c r="L2467" s="7" t="str">
        <f t="shared" si="114"/>
        <v>31-40</v>
      </c>
      <c r="M2467" s="7">
        <f t="shared" si="115"/>
        <v>2020</v>
      </c>
      <c r="N2467" s="6" t="str">
        <f t="shared" si="116"/>
        <v>Medium</v>
      </c>
    </row>
    <row r="2468" spans="1:14" x14ac:dyDescent="0.25">
      <c r="A2468" t="s">
        <v>2477</v>
      </c>
      <c r="B2468" t="s">
        <v>5014</v>
      </c>
      <c r="C2468" t="s">
        <v>5024</v>
      </c>
      <c r="D2468">
        <v>33</v>
      </c>
      <c r="E2468" s="5">
        <v>44479</v>
      </c>
      <c r="F2468">
        <v>259</v>
      </c>
      <c r="G2468">
        <v>1</v>
      </c>
      <c r="H2468" t="s">
        <v>5044</v>
      </c>
      <c r="I2468">
        <v>61</v>
      </c>
      <c r="J2468">
        <v>0</v>
      </c>
      <c r="L2468" s="7" t="str">
        <f t="shared" si="114"/>
        <v>31-40</v>
      </c>
      <c r="M2468" s="7">
        <f t="shared" si="115"/>
        <v>2021</v>
      </c>
      <c r="N2468" s="6" t="str">
        <f t="shared" si="116"/>
        <v>Low</v>
      </c>
    </row>
    <row r="2469" spans="1:14" x14ac:dyDescent="0.25">
      <c r="A2469" t="s">
        <v>2478</v>
      </c>
      <c r="B2469" t="s">
        <v>5017</v>
      </c>
      <c r="C2469" t="s">
        <v>5042</v>
      </c>
      <c r="D2469">
        <v>39</v>
      </c>
      <c r="E2469" s="5">
        <v>44880</v>
      </c>
      <c r="F2469">
        <v>226</v>
      </c>
      <c r="G2469">
        <v>60</v>
      </c>
      <c r="H2469" t="s">
        <v>5047</v>
      </c>
      <c r="I2469">
        <v>80</v>
      </c>
      <c r="J2469">
        <v>0</v>
      </c>
      <c r="L2469" s="7" t="str">
        <f t="shared" si="114"/>
        <v>31-40</v>
      </c>
      <c r="M2469" s="7">
        <f t="shared" si="115"/>
        <v>2022</v>
      </c>
      <c r="N2469" s="6" t="str">
        <f t="shared" si="116"/>
        <v>High</v>
      </c>
    </row>
    <row r="2470" spans="1:14" x14ac:dyDescent="0.25">
      <c r="A2470" t="s">
        <v>2479</v>
      </c>
      <c r="B2470" t="s">
        <v>5013</v>
      </c>
      <c r="C2470" t="s">
        <v>5039</v>
      </c>
      <c r="D2470">
        <v>34</v>
      </c>
      <c r="E2470" s="5">
        <v>44351</v>
      </c>
      <c r="F2470">
        <v>205</v>
      </c>
      <c r="G2470">
        <v>38</v>
      </c>
      <c r="H2470" t="s">
        <v>5044</v>
      </c>
      <c r="I2470">
        <v>75</v>
      </c>
      <c r="J2470">
        <v>0</v>
      </c>
      <c r="L2470" s="7" t="str">
        <f t="shared" si="114"/>
        <v>31-40</v>
      </c>
      <c r="M2470" s="7">
        <f t="shared" si="115"/>
        <v>2021</v>
      </c>
      <c r="N2470" s="6" t="str">
        <f t="shared" si="116"/>
        <v>Medium</v>
      </c>
    </row>
    <row r="2471" spans="1:14" x14ac:dyDescent="0.25">
      <c r="A2471" t="s">
        <v>2480</v>
      </c>
      <c r="B2471" t="s">
        <v>5011</v>
      </c>
      <c r="C2471" t="s">
        <v>5019</v>
      </c>
      <c r="D2471">
        <v>38</v>
      </c>
      <c r="E2471" s="5">
        <v>44015</v>
      </c>
      <c r="F2471">
        <v>231</v>
      </c>
      <c r="G2471">
        <v>86</v>
      </c>
      <c r="H2471" t="s">
        <v>5044</v>
      </c>
      <c r="I2471">
        <v>67</v>
      </c>
      <c r="J2471">
        <v>0</v>
      </c>
      <c r="L2471" s="7" t="str">
        <f t="shared" si="114"/>
        <v>31-40</v>
      </c>
      <c r="M2471" s="7">
        <f t="shared" si="115"/>
        <v>2020</v>
      </c>
      <c r="N2471" s="6" t="str">
        <f t="shared" si="116"/>
        <v>High</v>
      </c>
    </row>
    <row r="2472" spans="1:14" x14ac:dyDescent="0.25">
      <c r="A2472" t="s">
        <v>2481</v>
      </c>
      <c r="B2472" t="s">
        <v>5016</v>
      </c>
      <c r="C2472" t="s">
        <v>5029</v>
      </c>
      <c r="D2472">
        <v>50</v>
      </c>
      <c r="E2472" s="5">
        <v>44411</v>
      </c>
      <c r="F2472">
        <v>209</v>
      </c>
      <c r="G2472">
        <v>59</v>
      </c>
      <c r="H2472" t="s">
        <v>5046</v>
      </c>
      <c r="I2472">
        <v>98</v>
      </c>
      <c r="J2472">
        <v>1</v>
      </c>
      <c r="K2472" t="s">
        <v>5050</v>
      </c>
      <c r="L2472" s="7" t="str">
        <f t="shared" si="114"/>
        <v>41-50</v>
      </c>
      <c r="M2472" s="7">
        <f t="shared" si="115"/>
        <v>2021</v>
      </c>
      <c r="N2472" s="6" t="str">
        <f t="shared" si="116"/>
        <v>Medium</v>
      </c>
    </row>
    <row r="2473" spans="1:14" x14ac:dyDescent="0.25">
      <c r="A2473" t="s">
        <v>2482</v>
      </c>
      <c r="B2473" t="s">
        <v>5014</v>
      </c>
      <c r="C2473" t="s">
        <v>5024</v>
      </c>
      <c r="D2473">
        <v>42</v>
      </c>
      <c r="E2473" s="5">
        <v>44876</v>
      </c>
      <c r="F2473">
        <v>217</v>
      </c>
      <c r="G2473">
        <v>5</v>
      </c>
      <c r="H2473" t="s">
        <v>5044</v>
      </c>
      <c r="I2473">
        <v>72</v>
      </c>
      <c r="J2473">
        <v>0</v>
      </c>
      <c r="L2473" s="7" t="str">
        <f t="shared" si="114"/>
        <v>41-50</v>
      </c>
      <c r="M2473" s="7">
        <f t="shared" si="115"/>
        <v>2022</v>
      </c>
      <c r="N2473" s="6" t="str">
        <f t="shared" si="116"/>
        <v>Low</v>
      </c>
    </row>
    <row r="2474" spans="1:14" x14ac:dyDescent="0.25">
      <c r="A2474" t="s">
        <v>2483</v>
      </c>
      <c r="B2474" t="s">
        <v>5011</v>
      </c>
      <c r="C2474" t="s">
        <v>5023</v>
      </c>
      <c r="D2474">
        <v>50</v>
      </c>
      <c r="E2474" s="5">
        <v>44118</v>
      </c>
      <c r="F2474">
        <v>205</v>
      </c>
      <c r="G2474">
        <v>74</v>
      </c>
      <c r="H2474" t="s">
        <v>5048</v>
      </c>
      <c r="I2474">
        <v>57</v>
      </c>
      <c r="J2474">
        <v>1</v>
      </c>
      <c r="K2474" t="s">
        <v>5051</v>
      </c>
      <c r="L2474" s="7" t="str">
        <f t="shared" si="114"/>
        <v>41-50</v>
      </c>
      <c r="M2474" s="7">
        <f t="shared" si="115"/>
        <v>2020</v>
      </c>
      <c r="N2474" s="6" t="str">
        <f t="shared" si="116"/>
        <v>High</v>
      </c>
    </row>
    <row r="2475" spans="1:14" x14ac:dyDescent="0.25">
      <c r="A2475" t="s">
        <v>2484</v>
      </c>
      <c r="B2475" t="s">
        <v>5017</v>
      </c>
      <c r="C2475" t="s">
        <v>5042</v>
      </c>
      <c r="D2475">
        <v>50</v>
      </c>
      <c r="E2475" s="5">
        <v>44362</v>
      </c>
      <c r="F2475">
        <v>241</v>
      </c>
      <c r="G2475">
        <v>31</v>
      </c>
      <c r="H2475" t="s">
        <v>5043</v>
      </c>
      <c r="I2475">
        <v>81</v>
      </c>
      <c r="J2475">
        <v>1</v>
      </c>
      <c r="K2475" t="s">
        <v>5050</v>
      </c>
      <c r="L2475" s="7" t="str">
        <f t="shared" si="114"/>
        <v>41-50</v>
      </c>
      <c r="M2475" s="7">
        <f t="shared" si="115"/>
        <v>2021</v>
      </c>
      <c r="N2475" s="6" t="str">
        <f t="shared" si="116"/>
        <v>Medium</v>
      </c>
    </row>
    <row r="2476" spans="1:14" x14ac:dyDescent="0.25">
      <c r="A2476" t="s">
        <v>2485</v>
      </c>
      <c r="B2476" t="s">
        <v>5012</v>
      </c>
      <c r="C2476" t="s">
        <v>5034</v>
      </c>
      <c r="D2476">
        <v>45</v>
      </c>
      <c r="E2476" s="5">
        <v>44541</v>
      </c>
      <c r="F2476">
        <v>222</v>
      </c>
      <c r="G2476">
        <v>13</v>
      </c>
      <c r="H2476" t="s">
        <v>5048</v>
      </c>
      <c r="I2476">
        <v>87</v>
      </c>
      <c r="J2476">
        <v>1</v>
      </c>
      <c r="K2476" t="s">
        <v>5049</v>
      </c>
      <c r="L2476" s="7" t="str">
        <f t="shared" si="114"/>
        <v>41-50</v>
      </c>
      <c r="M2476" s="7">
        <f t="shared" si="115"/>
        <v>2021</v>
      </c>
      <c r="N2476" s="6" t="str">
        <f t="shared" si="116"/>
        <v>Low</v>
      </c>
    </row>
    <row r="2477" spans="1:14" x14ac:dyDescent="0.25">
      <c r="A2477" t="s">
        <v>2486</v>
      </c>
      <c r="B2477" t="s">
        <v>5018</v>
      </c>
      <c r="C2477" t="s">
        <v>5032</v>
      </c>
      <c r="D2477">
        <v>23</v>
      </c>
      <c r="E2477" s="5">
        <v>44021</v>
      </c>
      <c r="F2477">
        <v>238</v>
      </c>
      <c r="G2477">
        <v>53</v>
      </c>
      <c r="H2477" t="s">
        <v>5046</v>
      </c>
      <c r="I2477">
        <v>90</v>
      </c>
      <c r="J2477">
        <v>1</v>
      </c>
      <c r="K2477" t="s">
        <v>5050</v>
      </c>
      <c r="L2477" s="7" t="str">
        <f t="shared" si="114"/>
        <v>21-30</v>
      </c>
      <c r="M2477" s="7">
        <f t="shared" si="115"/>
        <v>2020</v>
      </c>
      <c r="N2477" s="6" t="str">
        <f t="shared" si="116"/>
        <v>Medium</v>
      </c>
    </row>
    <row r="2478" spans="1:14" x14ac:dyDescent="0.25">
      <c r="A2478" t="s">
        <v>2487</v>
      </c>
      <c r="B2478" t="s">
        <v>5016</v>
      </c>
      <c r="C2478" t="s">
        <v>5031</v>
      </c>
      <c r="D2478">
        <v>39</v>
      </c>
      <c r="E2478" s="5">
        <v>44673</v>
      </c>
      <c r="F2478">
        <v>246</v>
      </c>
      <c r="G2478">
        <v>33</v>
      </c>
      <c r="H2478" t="s">
        <v>5044</v>
      </c>
      <c r="I2478">
        <v>77</v>
      </c>
      <c r="J2478">
        <v>0</v>
      </c>
      <c r="L2478" s="7" t="str">
        <f t="shared" si="114"/>
        <v>31-40</v>
      </c>
      <c r="M2478" s="7">
        <f t="shared" si="115"/>
        <v>2022</v>
      </c>
      <c r="N2478" s="6" t="str">
        <f t="shared" si="116"/>
        <v>Medium</v>
      </c>
    </row>
    <row r="2479" spans="1:14" x14ac:dyDescent="0.25">
      <c r="A2479" t="s">
        <v>2488</v>
      </c>
      <c r="B2479" t="s">
        <v>5018</v>
      </c>
      <c r="C2479" t="s">
        <v>5036</v>
      </c>
      <c r="D2479">
        <v>38</v>
      </c>
      <c r="E2479" s="5">
        <v>44608</v>
      </c>
      <c r="F2479">
        <v>209</v>
      </c>
      <c r="G2479">
        <v>8</v>
      </c>
      <c r="H2479" t="s">
        <v>5048</v>
      </c>
      <c r="I2479">
        <v>50</v>
      </c>
      <c r="J2479">
        <v>0</v>
      </c>
      <c r="L2479" s="7" t="str">
        <f t="shared" si="114"/>
        <v>31-40</v>
      </c>
      <c r="M2479" s="7">
        <f t="shared" si="115"/>
        <v>2022</v>
      </c>
      <c r="N2479" s="6" t="str">
        <f t="shared" si="116"/>
        <v>Low</v>
      </c>
    </row>
    <row r="2480" spans="1:14" x14ac:dyDescent="0.25">
      <c r="A2480" t="s">
        <v>2489</v>
      </c>
      <c r="B2480" t="s">
        <v>5015</v>
      </c>
      <c r="C2480" t="s">
        <v>5027</v>
      </c>
      <c r="D2480">
        <v>34</v>
      </c>
      <c r="E2480" s="5">
        <v>44782</v>
      </c>
      <c r="F2480">
        <v>210</v>
      </c>
      <c r="G2480">
        <v>45</v>
      </c>
      <c r="H2480" t="s">
        <v>5044</v>
      </c>
      <c r="I2480">
        <v>98</v>
      </c>
      <c r="J2480">
        <v>0</v>
      </c>
      <c r="L2480" s="7" t="str">
        <f t="shared" si="114"/>
        <v>31-40</v>
      </c>
      <c r="M2480" s="7">
        <f t="shared" si="115"/>
        <v>2022</v>
      </c>
      <c r="N2480" s="6" t="str">
        <f t="shared" si="116"/>
        <v>Medium</v>
      </c>
    </row>
    <row r="2481" spans="1:14" x14ac:dyDescent="0.25">
      <c r="A2481" t="s">
        <v>2490</v>
      </c>
      <c r="B2481" t="s">
        <v>5016</v>
      </c>
      <c r="C2481" t="s">
        <v>5031</v>
      </c>
      <c r="D2481">
        <v>39</v>
      </c>
      <c r="E2481" s="5">
        <v>44368</v>
      </c>
      <c r="F2481">
        <v>208</v>
      </c>
      <c r="G2481">
        <v>0</v>
      </c>
      <c r="H2481" t="s">
        <v>5044</v>
      </c>
      <c r="I2481">
        <v>86</v>
      </c>
      <c r="J2481">
        <v>0</v>
      </c>
      <c r="L2481" s="7" t="str">
        <f t="shared" si="114"/>
        <v>31-40</v>
      </c>
      <c r="M2481" s="7">
        <f t="shared" si="115"/>
        <v>2021</v>
      </c>
      <c r="N2481" s="6" t="str">
        <f t="shared" si="116"/>
        <v>Low</v>
      </c>
    </row>
    <row r="2482" spans="1:14" x14ac:dyDescent="0.25">
      <c r="A2482" t="s">
        <v>2491</v>
      </c>
      <c r="B2482" t="s">
        <v>5018</v>
      </c>
      <c r="C2482" t="s">
        <v>5032</v>
      </c>
      <c r="D2482">
        <v>34</v>
      </c>
      <c r="E2482" s="5">
        <v>44382</v>
      </c>
      <c r="F2482">
        <v>244</v>
      </c>
      <c r="G2482">
        <v>64</v>
      </c>
      <c r="H2482" t="s">
        <v>5043</v>
      </c>
      <c r="I2482">
        <v>89</v>
      </c>
      <c r="J2482">
        <v>0</v>
      </c>
      <c r="L2482" s="7" t="str">
        <f t="shared" si="114"/>
        <v>31-40</v>
      </c>
      <c r="M2482" s="7">
        <f t="shared" si="115"/>
        <v>2021</v>
      </c>
      <c r="N2482" s="6" t="str">
        <f t="shared" si="116"/>
        <v>High</v>
      </c>
    </row>
    <row r="2483" spans="1:14" x14ac:dyDescent="0.25">
      <c r="A2483" t="s">
        <v>2492</v>
      </c>
      <c r="B2483" t="s">
        <v>5016</v>
      </c>
      <c r="C2483" t="s">
        <v>5041</v>
      </c>
      <c r="D2483">
        <v>30</v>
      </c>
      <c r="E2483" s="5">
        <v>44523</v>
      </c>
      <c r="F2483">
        <v>230</v>
      </c>
      <c r="G2483">
        <v>19</v>
      </c>
      <c r="H2483" t="s">
        <v>5044</v>
      </c>
      <c r="I2483">
        <v>78</v>
      </c>
      <c r="J2483">
        <v>0</v>
      </c>
      <c r="L2483" s="7" t="str">
        <f t="shared" si="114"/>
        <v>21-30</v>
      </c>
      <c r="M2483" s="7">
        <f t="shared" si="115"/>
        <v>2021</v>
      </c>
      <c r="N2483" s="6" t="str">
        <f t="shared" si="116"/>
        <v>Low</v>
      </c>
    </row>
    <row r="2484" spans="1:14" x14ac:dyDescent="0.25">
      <c r="A2484" t="s">
        <v>2493</v>
      </c>
      <c r="B2484" t="s">
        <v>5016</v>
      </c>
      <c r="C2484" t="s">
        <v>5041</v>
      </c>
      <c r="D2484">
        <v>41</v>
      </c>
      <c r="E2484" s="5">
        <v>44074</v>
      </c>
      <c r="F2484">
        <v>204</v>
      </c>
      <c r="G2484">
        <v>11</v>
      </c>
      <c r="H2484" t="s">
        <v>5047</v>
      </c>
      <c r="I2484">
        <v>54</v>
      </c>
      <c r="J2484">
        <v>0</v>
      </c>
      <c r="L2484" s="7" t="str">
        <f t="shared" si="114"/>
        <v>41-50</v>
      </c>
      <c r="M2484" s="7">
        <f t="shared" si="115"/>
        <v>2020</v>
      </c>
      <c r="N2484" s="6" t="str">
        <f t="shared" si="116"/>
        <v>Low</v>
      </c>
    </row>
    <row r="2485" spans="1:14" x14ac:dyDescent="0.25">
      <c r="A2485" t="s">
        <v>2494</v>
      </c>
      <c r="B2485" t="s">
        <v>5011</v>
      </c>
      <c r="C2485" t="s">
        <v>5020</v>
      </c>
      <c r="D2485">
        <v>50</v>
      </c>
      <c r="E2485" s="5">
        <v>44153</v>
      </c>
      <c r="F2485">
        <v>246</v>
      </c>
      <c r="G2485">
        <v>31</v>
      </c>
      <c r="H2485" t="s">
        <v>5047</v>
      </c>
      <c r="I2485">
        <v>92</v>
      </c>
      <c r="J2485">
        <v>0</v>
      </c>
      <c r="L2485" s="7" t="str">
        <f t="shared" si="114"/>
        <v>41-50</v>
      </c>
      <c r="M2485" s="7">
        <f t="shared" si="115"/>
        <v>2020</v>
      </c>
      <c r="N2485" s="6" t="str">
        <f t="shared" si="116"/>
        <v>Medium</v>
      </c>
    </row>
    <row r="2486" spans="1:14" x14ac:dyDescent="0.25">
      <c r="A2486" t="s">
        <v>2495</v>
      </c>
      <c r="B2486" t="s">
        <v>5012</v>
      </c>
      <c r="C2486" t="s">
        <v>5021</v>
      </c>
      <c r="D2486">
        <v>35</v>
      </c>
      <c r="E2486" s="5">
        <v>44817</v>
      </c>
      <c r="F2486">
        <v>214</v>
      </c>
      <c r="G2486">
        <v>27</v>
      </c>
      <c r="H2486" t="s">
        <v>5048</v>
      </c>
      <c r="I2486">
        <v>96</v>
      </c>
      <c r="J2486">
        <v>1</v>
      </c>
      <c r="K2486" t="s">
        <v>5049</v>
      </c>
      <c r="L2486" s="7" t="str">
        <f t="shared" si="114"/>
        <v>31-40</v>
      </c>
      <c r="M2486" s="7">
        <f t="shared" si="115"/>
        <v>2022</v>
      </c>
      <c r="N2486" s="6" t="str">
        <f t="shared" si="116"/>
        <v>Low</v>
      </c>
    </row>
    <row r="2487" spans="1:14" x14ac:dyDescent="0.25">
      <c r="A2487" t="s">
        <v>2496</v>
      </c>
      <c r="B2487" t="s">
        <v>5015</v>
      </c>
      <c r="C2487" t="s">
        <v>5027</v>
      </c>
      <c r="D2487">
        <v>29</v>
      </c>
      <c r="E2487" s="5">
        <v>44883</v>
      </c>
      <c r="F2487">
        <v>258</v>
      </c>
      <c r="G2487">
        <v>32</v>
      </c>
      <c r="H2487" t="s">
        <v>5047</v>
      </c>
      <c r="I2487">
        <v>85</v>
      </c>
      <c r="J2487">
        <v>0</v>
      </c>
      <c r="L2487" s="7" t="str">
        <f t="shared" si="114"/>
        <v>21-30</v>
      </c>
      <c r="M2487" s="7">
        <f t="shared" si="115"/>
        <v>2022</v>
      </c>
      <c r="N2487" s="6" t="str">
        <f t="shared" si="116"/>
        <v>Medium</v>
      </c>
    </row>
    <row r="2488" spans="1:14" x14ac:dyDescent="0.25">
      <c r="A2488" t="s">
        <v>2497</v>
      </c>
      <c r="B2488" t="s">
        <v>5016</v>
      </c>
      <c r="C2488" t="s">
        <v>5031</v>
      </c>
      <c r="D2488">
        <v>46</v>
      </c>
      <c r="E2488" s="5">
        <v>44078</v>
      </c>
      <c r="F2488">
        <v>244</v>
      </c>
      <c r="G2488">
        <v>2</v>
      </c>
      <c r="H2488" t="s">
        <v>5043</v>
      </c>
      <c r="I2488">
        <v>73</v>
      </c>
      <c r="J2488">
        <v>1</v>
      </c>
      <c r="K2488" t="s">
        <v>5051</v>
      </c>
      <c r="L2488" s="7" t="str">
        <f t="shared" si="114"/>
        <v>41-50</v>
      </c>
      <c r="M2488" s="7">
        <f t="shared" si="115"/>
        <v>2020</v>
      </c>
      <c r="N2488" s="6" t="str">
        <f t="shared" si="116"/>
        <v>Low</v>
      </c>
    </row>
    <row r="2489" spans="1:14" x14ac:dyDescent="0.25">
      <c r="A2489" t="s">
        <v>2498</v>
      </c>
      <c r="B2489" t="s">
        <v>5014</v>
      </c>
      <c r="C2489" t="s">
        <v>5028</v>
      </c>
      <c r="D2489">
        <v>30</v>
      </c>
      <c r="E2489" s="5">
        <v>44800</v>
      </c>
      <c r="F2489">
        <v>239</v>
      </c>
      <c r="G2489">
        <v>12</v>
      </c>
      <c r="H2489" t="s">
        <v>5048</v>
      </c>
      <c r="I2489">
        <v>70</v>
      </c>
      <c r="J2489">
        <v>0</v>
      </c>
      <c r="L2489" s="7" t="str">
        <f t="shared" si="114"/>
        <v>21-30</v>
      </c>
      <c r="M2489" s="7">
        <f t="shared" si="115"/>
        <v>2022</v>
      </c>
      <c r="N2489" s="6" t="str">
        <f t="shared" si="116"/>
        <v>Low</v>
      </c>
    </row>
    <row r="2490" spans="1:14" x14ac:dyDescent="0.25">
      <c r="A2490" t="s">
        <v>2499</v>
      </c>
      <c r="B2490" t="s">
        <v>5012</v>
      </c>
      <c r="C2490" t="s">
        <v>5021</v>
      </c>
      <c r="D2490">
        <v>31</v>
      </c>
      <c r="E2490" s="5">
        <v>44647</v>
      </c>
      <c r="F2490">
        <v>201</v>
      </c>
      <c r="G2490">
        <v>100</v>
      </c>
      <c r="H2490" t="s">
        <v>5044</v>
      </c>
      <c r="I2490">
        <v>76</v>
      </c>
      <c r="J2490">
        <v>1</v>
      </c>
      <c r="K2490" t="s">
        <v>5049</v>
      </c>
      <c r="L2490" s="7" t="str">
        <f t="shared" si="114"/>
        <v>31-40</v>
      </c>
      <c r="M2490" s="7">
        <f t="shared" si="115"/>
        <v>2022</v>
      </c>
      <c r="N2490" s="6" t="str">
        <f t="shared" si="116"/>
        <v>High</v>
      </c>
    </row>
    <row r="2491" spans="1:14" x14ac:dyDescent="0.25">
      <c r="A2491" t="s">
        <v>2500</v>
      </c>
      <c r="B2491" t="s">
        <v>5014</v>
      </c>
      <c r="C2491" t="s">
        <v>5024</v>
      </c>
      <c r="D2491">
        <v>37</v>
      </c>
      <c r="E2491" s="5">
        <v>44009</v>
      </c>
      <c r="F2491">
        <v>258</v>
      </c>
      <c r="G2491">
        <v>95</v>
      </c>
      <c r="H2491" t="s">
        <v>5045</v>
      </c>
      <c r="I2491">
        <v>99</v>
      </c>
      <c r="J2491">
        <v>0</v>
      </c>
      <c r="L2491" s="7" t="str">
        <f t="shared" si="114"/>
        <v>31-40</v>
      </c>
      <c r="M2491" s="7">
        <f t="shared" si="115"/>
        <v>2020</v>
      </c>
      <c r="N2491" s="6" t="str">
        <f t="shared" si="116"/>
        <v>High</v>
      </c>
    </row>
    <row r="2492" spans="1:14" x14ac:dyDescent="0.25">
      <c r="A2492" t="s">
        <v>2501</v>
      </c>
      <c r="B2492" t="s">
        <v>5018</v>
      </c>
      <c r="C2492" t="s">
        <v>5032</v>
      </c>
      <c r="D2492">
        <v>39</v>
      </c>
      <c r="E2492" s="5">
        <v>44341</v>
      </c>
      <c r="F2492">
        <v>248</v>
      </c>
      <c r="G2492">
        <v>69</v>
      </c>
      <c r="H2492" t="s">
        <v>5046</v>
      </c>
      <c r="I2492">
        <v>52</v>
      </c>
      <c r="J2492">
        <v>0</v>
      </c>
      <c r="L2492" s="7" t="str">
        <f t="shared" si="114"/>
        <v>31-40</v>
      </c>
      <c r="M2492" s="7">
        <f t="shared" si="115"/>
        <v>2021</v>
      </c>
      <c r="N2492" s="6" t="str">
        <f t="shared" si="116"/>
        <v>High</v>
      </c>
    </row>
    <row r="2493" spans="1:14" x14ac:dyDescent="0.25">
      <c r="A2493" t="s">
        <v>2502</v>
      </c>
      <c r="B2493" t="s">
        <v>5016</v>
      </c>
      <c r="C2493" t="s">
        <v>5031</v>
      </c>
      <c r="D2493">
        <v>48</v>
      </c>
      <c r="E2493" s="5">
        <v>44363</v>
      </c>
      <c r="F2493">
        <v>209</v>
      </c>
      <c r="G2493">
        <v>12</v>
      </c>
      <c r="H2493" t="s">
        <v>5047</v>
      </c>
      <c r="I2493">
        <v>55</v>
      </c>
      <c r="J2493">
        <v>1</v>
      </c>
      <c r="K2493" t="s">
        <v>5051</v>
      </c>
      <c r="L2493" s="7" t="str">
        <f t="shared" si="114"/>
        <v>41-50</v>
      </c>
      <c r="M2493" s="7">
        <f t="shared" si="115"/>
        <v>2021</v>
      </c>
      <c r="N2493" s="6" t="str">
        <f t="shared" si="116"/>
        <v>Low</v>
      </c>
    </row>
    <row r="2494" spans="1:14" x14ac:dyDescent="0.25">
      <c r="A2494" t="s">
        <v>2503</v>
      </c>
      <c r="B2494" t="s">
        <v>5016</v>
      </c>
      <c r="C2494" t="s">
        <v>5029</v>
      </c>
      <c r="D2494">
        <v>49</v>
      </c>
      <c r="E2494" s="5">
        <v>44820</v>
      </c>
      <c r="F2494">
        <v>250</v>
      </c>
      <c r="G2494">
        <v>28</v>
      </c>
      <c r="H2494" t="s">
        <v>5047</v>
      </c>
      <c r="I2494">
        <v>89</v>
      </c>
      <c r="J2494">
        <v>0</v>
      </c>
      <c r="L2494" s="7" t="str">
        <f t="shared" si="114"/>
        <v>41-50</v>
      </c>
      <c r="M2494" s="7">
        <f t="shared" si="115"/>
        <v>2022</v>
      </c>
      <c r="N2494" s="6" t="str">
        <f t="shared" si="116"/>
        <v>Low</v>
      </c>
    </row>
    <row r="2495" spans="1:14" x14ac:dyDescent="0.25">
      <c r="A2495" t="s">
        <v>2504</v>
      </c>
      <c r="B2495" t="s">
        <v>5016</v>
      </c>
      <c r="C2495" t="s">
        <v>5029</v>
      </c>
      <c r="D2495">
        <v>34</v>
      </c>
      <c r="E2495" s="5">
        <v>43958</v>
      </c>
      <c r="F2495">
        <v>216</v>
      </c>
      <c r="G2495">
        <v>69</v>
      </c>
      <c r="H2495" t="s">
        <v>5048</v>
      </c>
      <c r="I2495">
        <v>89</v>
      </c>
      <c r="J2495">
        <v>0</v>
      </c>
      <c r="L2495" s="7" t="str">
        <f t="shared" si="114"/>
        <v>31-40</v>
      </c>
      <c r="M2495" s="7">
        <f t="shared" si="115"/>
        <v>2020</v>
      </c>
      <c r="N2495" s="6" t="str">
        <f t="shared" si="116"/>
        <v>High</v>
      </c>
    </row>
    <row r="2496" spans="1:14" x14ac:dyDescent="0.25">
      <c r="A2496" t="s">
        <v>2505</v>
      </c>
      <c r="B2496" t="s">
        <v>5016</v>
      </c>
      <c r="C2496" t="s">
        <v>5029</v>
      </c>
      <c r="D2496">
        <v>41</v>
      </c>
      <c r="E2496" s="5">
        <v>44365</v>
      </c>
      <c r="F2496">
        <v>228</v>
      </c>
      <c r="G2496">
        <v>39</v>
      </c>
      <c r="H2496" t="s">
        <v>5044</v>
      </c>
      <c r="I2496">
        <v>74</v>
      </c>
      <c r="J2496">
        <v>1</v>
      </c>
      <c r="K2496" t="s">
        <v>5050</v>
      </c>
      <c r="L2496" s="7" t="str">
        <f t="shared" si="114"/>
        <v>41-50</v>
      </c>
      <c r="M2496" s="7">
        <f t="shared" si="115"/>
        <v>2021</v>
      </c>
      <c r="N2496" s="6" t="str">
        <f t="shared" si="116"/>
        <v>Medium</v>
      </c>
    </row>
    <row r="2497" spans="1:14" x14ac:dyDescent="0.25">
      <c r="A2497" t="s">
        <v>2506</v>
      </c>
      <c r="B2497" t="s">
        <v>5011</v>
      </c>
      <c r="C2497" t="s">
        <v>5023</v>
      </c>
      <c r="D2497">
        <v>32</v>
      </c>
      <c r="E2497" s="5">
        <v>44325</v>
      </c>
      <c r="F2497">
        <v>216</v>
      </c>
      <c r="G2497">
        <v>40</v>
      </c>
      <c r="H2497" t="s">
        <v>5046</v>
      </c>
      <c r="I2497">
        <v>53</v>
      </c>
      <c r="J2497">
        <v>0</v>
      </c>
      <c r="L2497" s="7" t="str">
        <f t="shared" si="114"/>
        <v>31-40</v>
      </c>
      <c r="M2497" s="7">
        <f t="shared" si="115"/>
        <v>2021</v>
      </c>
      <c r="N2497" s="6" t="str">
        <f t="shared" si="116"/>
        <v>Medium</v>
      </c>
    </row>
    <row r="2498" spans="1:14" x14ac:dyDescent="0.25">
      <c r="A2498" t="s">
        <v>2507</v>
      </c>
      <c r="B2498" t="s">
        <v>5011</v>
      </c>
      <c r="C2498" t="s">
        <v>5020</v>
      </c>
      <c r="D2498">
        <v>26</v>
      </c>
      <c r="E2498" s="5">
        <v>44188</v>
      </c>
      <c r="F2498">
        <v>238</v>
      </c>
      <c r="G2498">
        <v>86</v>
      </c>
      <c r="H2498" t="s">
        <v>5043</v>
      </c>
      <c r="I2498">
        <v>53</v>
      </c>
      <c r="J2498">
        <v>1</v>
      </c>
      <c r="K2498" t="s">
        <v>5051</v>
      </c>
      <c r="L2498" s="7" t="str">
        <f t="shared" si="114"/>
        <v>21-30</v>
      </c>
      <c r="M2498" s="7">
        <f t="shared" si="115"/>
        <v>2020</v>
      </c>
      <c r="N2498" s="6" t="str">
        <f t="shared" si="116"/>
        <v>High</v>
      </c>
    </row>
    <row r="2499" spans="1:14" x14ac:dyDescent="0.25">
      <c r="A2499" t="s">
        <v>2508</v>
      </c>
      <c r="B2499" t="s">
        <v>5012</v>
      </c>
      <c r="C2499" t="s">
        <v>5021</v>
      </c>
      <c r="D2499">
        <v>34</v>
      </c>
      <c r="E2499" s="5">
        <v>44017</v>
      </c>
      <c r="F2499">
        <v>244</v>
      </c>
      <c r="G2499">
        <v>5</v>
      </c>
      <c r="H2499" t="s">
        <v>5047</v>
      </c>
      <c r="I2499">
        <v>57</v>
      </c>
      <c r="J2499">
        <v>0</v>
      </c>
      <c r="L2499" s="7" t="str">
        <f t="shared" ref="L2499:L2562" si="117">IF(D2499&lt;=30,"21-30",IF(D2499&lt;=40,"31-40","41-50"))</f>
        <v>31-40</v>
      </c>
      <c r="M2499" s="7">
        <f t="shared" ref="M2499:M2562" si="118">YEAR(E2499)</f>
        <v>2020</v>
      </c>
      <c r="N2499" s="6" t="str">
        <f t="shared" ref="N2499:N2562" si="119">IF(G2499&lt;30,"Low",IF(G2499&lt;60,"Medium","High"))</f>
        <v>Low</v>
      </c>
    </row>
    <row r="2500" spans="1:14" x14ac:dyDescent="0.25">
      <c r="A2500" t="s">
        <v>2509</v>
      </c>
      <c r="B2500" t="s">
        <v>5014</v>
      </c>
      <c r="C2500" t="s">
        <v>5028</v>
      </c>
      <c r="D2500">
        <v>35</v>
      </c>
      <c r="E2500" s="5">
        <v>44228</v>
      </c>
      <c r="F2500">
        <v>246</v>
      </c>
      <c r="G2500">
        <v>7</v>
      </c>
      <c r="H2500" t="s">
        <v>5043</v>
      </c>
      <c r="I2500">
        <v>88</v>
      </c>
      <c r="J2500">
        <v>1</v>
      </c>
      <c r="K2500" t="s">
        <v>5049</v>
      </c>
      <c r="L2500" s="7" t="str">
        <f t="shared" si="117"/>
        <v>31-40</v>
      </c>
      <c r="M2500" s="7">
        <f t="shared" si="118"/>
        <v>2021</v>
      </c>
      <c r="N2500" s="6" t="str">
        <f t="shared" si="119"/>
        <v>Low</v>
      </c>
    </row>
    <row r="2501" spans="1:14" x14ac:dyDescent="0.25">
      <c r="A2501" t="s">
        <v>2510</v>
      </c>
      <c r="B2501" t="s">
        <v>5016</v>
      </c>
      <c r="C2501" t="s">
        <v>5031</v>
      </c>
      <c r="D2501">
        <v>29</v>
      </c>
      <c r="E2501" s="5">
        <v>44507</v>
      </c>
      <c r="F2501">
        <v>245</v>
      </c>
      <c r="G2501">
        <v>82</v>
      </c>
      <c r="H2501" t="s">
        <v>5043</v>
      </c>
      <c r="I2501">
        <v>56</v>
      </c>
      <c r="J2501">
        <v>1</v>
      </c>
      <c r="K2501" t="s">
        <v>5051</v>
      </c>
      <c r="L2501" s="7" t="str">
        <f t="shared" si="117"/>
        <v>21-30</v>
      </c>
      <c r="M2501" s="7">
        <f t="shared" si="118"/>
        <v>2021</v>
      </c>
      <c r="N2501" s="6" t="str">
        <f t="shared" si="119"/>
        <v>High</v>
      </c>
    </row>
    <row r="2502" spans="1:14" x14ac:dyDescent="0.25">
      <c r="A2502" t="s">
        <v>2511</v>
      </c>
      <c r="B2502" t="s">
        <v>5015</v>
      </c>
      <c r="C2502" t="s">
        <v>5025</v>
      </c>
      <c r="D2502">
        <v>23</v>
      </c>
      <c r="E2502" s="5">
        <v>44539</v>
      </c>
      <c r="F2502">
        <v>231</v>
      </c>
      <c r="G2502">
        <v>0</v>
      </c>
      <c r="H2502" t="s">
        <v>5045</v>
      </c>
      <c r="I2502">
        <v>51</v>
      </c>
      <c r="J2502">
        <v>1</v>
      </c>
      <c r="K2502" t="s">
        <v>5049</v>
      </c>
      <c r="L2502" s="7" t="str">
        <f t="shared" si="117"/>
        <v>21-30</v>
      </c>
      <c r="M2502" s="7">
        <f t="shared" si="118"/>
        <v>2021</v>
      </c>
      <c r="N2502" s="6" t="str">
        <f t="shared" si="119"/>
        <v>Low</v>
      </c>
    </row>
    <row r="2503" spans="1:14" x14ac:dyDescent="0.25">
      <c r="A2503" t="s">
        <v>2512</v>
      </c>
      <c r="B2503" t="s">
        <v>5018</v>
      </c>
      <c r="C2503" t="s">
        <v>5032</v>
      </c>
      <c r="D2503">
        <v>40</v>
      </c>
      <c r="E2503" s="5">
        <v>44671</v>
      </c>
      <c r="F2503">
        <v>211</v>
      </c>
      <c r="G2503">
        <v>6</v>
      </c>
      <c r="H2503" t="s">
        <v>5047</v>
      </c>
      <c r="I2503">
        <v>74</v>
      </c>
      <c r="J2503">
        <v>1</v>
      </c>
      <c r="K2503" t="s">
        <v>5050</v>
      </c>
      <c r="L2503" s="7" t="str">
        <f t="shared" si="117"/>
        <v>31-40</v>
      </c>
      <c r="M2503" s="7">
        <f t="shared" si="118"/>
        <v>2022</v>
      </c>
      <c r="N2503" s="6" t="str">
        <f t="shared" si="119"/>
        <v>Low</v>
      </c>
    </row>
    <row r="2504" spans="1:14" x14ac:dyDescent="0.25">
      <c r="A2504" t="s">
        <v>2513</v>
      </c>
      <c r="B2504" t="s">
        <v>5018</v>
      </c>
      <c r="C2504" t="s">
        <v>5032</v>
      </c>
      <c r="D2504">
        <v>49</v>
      </c>
      <c r="E2504" s="5">
        <v>44357</v>
      </c>
      <c r="F2504">
        <v>239</v>
      </c>
      <c r="G2504">
        <v>55</v>
      </c>
      <c r="H2504" t="s">
        <v>5048</v>
      </c>
      <c r="I2504">
        <v>81</v>
      </c>
      <c r="J2504">
        <v>1</v>
      </c>
      <c r="K2504" t="s">
        <v>5049</v>
      </c>
      <c r="L2504" s="7" t="str">
        <f t="shared" si="117"/>
        <v>41-50</v>
      </c>
      <c r="M2504" s="7">
        <f t="shared" si="118"/>
        <v>2021</v>
      </c>
      <c r="N2504" s="6" t="str">
        <f t="shared" si="119"/>
        <v>Medium</v>
      </c>
    </row>
    <row r="2505" spans="1:14" x14ac:dyDescent="0.25">
      <c r="A2505" t="s">
        <v>2514</v>
      </c>
      <c r="B2505" t="s">
        <v>5015</v>
      </c>
      <c r="C2505" t="s">
        <v>5040</v>
      </c>
      <c r="D2505">
        <v>30</v>
      </c>
      <c r="E2505" s="5">
        <v>44762</v>
      </c>
      <c r="F2505">
        <v>200</v>
      </c>
      <c r="G2505">
        <v>39</v>
      </c>
      <c r="H2505" t="s">
        <v>5047</v>
      </c>
      <c r="I2505">
        <v>77</v>
      </c>
      <c r="J2505">
        <v>1</v>
      </c>
      <c r="K2505" t="s">
        <v>5051</v>
      </c>
      <c r="L2505" s="7" t="str">
        <f t="shared" si="117"/>
        <v>21-30</v>
      </c>
      <c r="M2505" s="7">
        <f t="shared" si="118"/>
        <v>2022</v>
      </c>
      <c r="N2505" s="6" t="str">
        <f t="shared" si="119"/>
        <v>Medium</v>
      </c>
    </row>
    <row r="2506" spans="1:14" x14ac:dyDescent="0.25">
      <c r="A2506" t="s">
        <v>2515</v>
      </c>
      <c r="B2506" t="s">
        <v>5014</v>
      </c>
      <c r="C2506" t="s">
        <v>5035</v>
      </c>
      <c r="D2506">
        <v>39</v>
      </c>
      <c r="E2506" s="5">
        <v>44014</v>
      </c>
      <c r="F2506">
        <v>201</v>
      </c>
      <c r="G2506">
        <v>73</v>
      </c>
      <c r="H2506" t="s">
        <v>5048</v>
      </c>
      <c r="I2506">
        <v>100</v>
      </c>
      <c r="J2506">
        <v>1</v>
      </c>
      <c r="K2506" t="s">
        <v>5051</v>
      </c>
      <c r="L2506" s="7" t="str">
        <f t="shared" si="117"/>
        <v>31-40</v>
      </c>
      <c r="M2506" s="7">
        <f t="shared" si="118"/>
        <v>2020</v>
      </c>
      <c r="N2506" s="6" t="str">
        <f t="shared" si="119"/>
        <v>High</v>
      </c>
    </row>
    <row r="2507" spans="1:14" x14ac:dyDescent="0.25">
      <c r="A2507" t="s">
        <v>2516</v>
      </c>
      <c r="B2507" t="s">
        <v>5012</v>
      </c>
      <c r="C2507" t="s">
        <v>5026</v>
      </c>
      <c r="D2507">
        <v>47</v>
      </c>
      <c r="E2507" s="5">
        <v>44409</v>
      </c>
      <c r="F2507">
        <v>251</v>
      </c>
      <c r="G2507">
        <v>77</v>
      </c>
      <c r="H2507" t="s">
        <v>5045</v>
      </c>
      <c r="I2507">
        <v>77</v>
      </c>
      <c r="J2507">
        <v>0</v>
      </c>
      <c r="L2507" s="7" t="str">
        <f t="shared" si="117"/>
        <v>41-50</v>
      </c>
      <c r="M2507" s="7">
        <f t="shared" si="118"/>
        <v>2021</v>
      </c>
      <c r="N2507" s="6" t="str">
        <f t="shared" si="119"/>
        <v>High</v>
      </c>
    </row>
    <row r="2508" spans="1:14" x14ac:dyDescent="0.25">
      <c r="A2508" t="s">
        <v>2517</v>
      </c>
      <c r="B2508" t="s">
        <v>5012</v>
      </c>
      <c r="C2508" t="s">
        <v>5034</v>
      </c>
      <c r="D2508">
        <v>30</v>
      </c>
      <c r="E2508" s="5">
        <v>44109</v>
      </c>
      <c r="F2508">
        <v>225</v>
      </c>
      <c r="G2508">
        <v>48</v>
      </c>
      <c r="H2508" t="s">
        <v>5043</v>
      </c>
      <c r="I2508">
        <v>90</v>
      </c>
      <c r="J2508">
        <v>0</v>
      </c>
      <c r="L2508" s="7" t="str">
        <f t="shared" si="117"/>
        <v>21-30</v>
      </c>
      <c r="M2508" s="7">
        <f t="shared" si="118"/>
        <v>2020</v>
      </c>
      <c r="N2508" s="6" t="str">
        <f t="shared" si="119"/>
        <v>Medium</v>
      </c>
    </row>
    <row r="2509" spans="1:14" x14ac:dyDescent="0.25">
      <c r="A2509" t="s">
        <v>2518</v>
      </c>
      <c r="B2509" t="s">
        <v>5016</v>
      </c>
      <c r="C2509" t="s">
        <v>5031</v>
      </c>
      <c r="D2509">
        <v>44</v>
      </c>
      <c r="E2509" s="5">
        <v>44631</v>
      </c>
      <c r="F2509">
        <v>203</v>
      </c>
      <c r="G2509">
        <v>13</v>
      </c>
      <c r="H2509" t="s">
        <v>5048</v>
      </c>
      <c r="I2509">
        <v>90</v>
      </c>
      <c r="J2509">
        <v>1</v>
      </c>
      <c r="K2509" t="s">
        <v>5050</v>
      </c>
      <c r="L2509" s="7" t="str">
        <f t="shared" si="117"/>
        <v>41-50</v>
      </c>
      <c r="M2509" s="7">
        <f t="shared" si="118"/>
        <v>2022</v>
      </c>
      <c r="N2509" s="6" t="str">
        <f t="shared" si="119"/>
        <v>Low</v>
      </c>
    </row>
    <row r="2510" spans="1:14" x14ac:dyDescent="0.25">
      <c r="A2510" t="s">
        <v>2519</v>
      </c>
      <c r="B2510" t="s">
        <v>5015</v>
      </c>
      <c r="C2510" t="s">
        <v>5027</v>
      </c>
      <c r="D2510">
        <v>23</v>
      </c>
      <c r="E2510" s="5">
        <v>44918</v>
      </c>
      <c r="F2510">
        <v>244</v>
      </c>
      <c r="G2510">
        <v>86</v>
      </c>
      <c r="H2510" t="s">
        <v>5048</v>
      </c>
      <c r="I2510">
        <v>60</v>
      </c>
      <c r="J2510">
        <v>0</v>
      </c>
      <c r="L2510" s="7" t="str">
        <f t="shared" si="117"/>
        <v>21-30</v>
      </c>
      <c r="M2510" s="7">
        <f t="shared" si="118"/>
        <v>2022</v>
      </c>
      <c r="N2510" s="6" t="str">
        <f t="shared" si="119"/>
        <v>High</v>
      </c>
    </row>
    <row r="2511" spans="1:14" x14ac:dyDescent="0.25">
      <c r="A2511" t="s">
        <v>2520</v>
      </c>
      <c r="B2511" t="s">
        <v>5011</v>
      </c>
      <c r="C2511" t="s">
        <v>5019</v>
      </c>
      <c r="D2511">
        <v>26</v>
      </c>
      <c r="E2511" s="5">
        <v>44626</v>
      </c>
      <c r="F2511">
        <v>211</v>
      </c>
      <c r="G2511">
        <v>97</v>
      </c>
      <c r="H2511" t="s">
        <v>5048</v>
      </c>
      <c r="I2511">
        <v>77</v>
      </c>
      <c r="J2511">
        <v>1</v>
      </c>
      <c r="K2511" t="s">
        <v>5050</v>
      </c>
      <c r="L2511" s="7" t="str">
        <f t="shared" si="117"/>
        <v>21-30</v>
      </c>
      <c r="M2511" s="7">
        <f t="shared" si="118"/>
        <v>2022</v>
      </c>
      <c r="N2511" s="6" t="str">
        <f t="shared" si="119"/>
        <v>High</v>
      </c>
    </row>
    <row r="2512" spans="1:14" x14ac:dyDescent="0.25">
      <c r="A2512" t="s">
        <v>2521</v>
      </c>
      <c r="B2512" t="s">
        <v>5014</v>
      </c>
      <c r="C2512" t="s">
        <v>5035</v>
      </c>
      <c r="D2512">
        <v>34</v>
      </c>
      <c r="E2512" s="5">
        <v>44790</v>
      </c>
      <c r="F2512">
        <v>248</v>
      </c>
      <c r="G2512">
        <v>40</v>
      </c>
      <c r="H2512" t="s">
        <v>5044</v>
      </c>
      <c r="I2512">
        <v>54</v>
      </c>
      <c r="J2512">
        <v>1</v>
      </c>
      <c r="K2512" t="s">
        <v>5049</v>
      </c>
      <c r="L2512" s="7" t="str">
        <f t="shared" si="117"/>
        <v>31-40</v>
      </c>
      <c r="M2512" s="7">
        <f t="shared" si="118"/>
        <v>2022</v>
      </c>
      <c r="N2512" s="6" t="str">
        <f t="shared" si="119"/>
        <v>Medium</v>
      </c>
    </row>
    <row r="2513" spans="1:14" x14ac:dyDescent="0.25">
      <c r="A2513" t="s">
        <v>2522</v>
      </c>
      <c r="B2513" t="s">
        <v>5011</v>
      </c>
      <c r="C2513" t="s">
        <v>5019</v>
      </c>
      <c r="D2513">
        <v>27</v>
      </c>
      <c r="E2513" s="5">
        <v>44640</v>
      </c>
      <c r="F2513">
        <v>245</v>
      </c>
      <c r="G2513">
        <v>12</v>
      </c>
      <c r="H2513" t="s">
        <v>5045</v>
      </c>
      <c r="I2513">
        <v>73</v>
      </c>
      <c r="J2513">
        <v>1</v>
      </c>
      <c r="K2513" t="s">
        <v>5050</v>
      </c>
      <c r="L2513" s="7" t="str">
        <f t="shared" si="117"/>
        <v>21-30</v>
      </c>
      <c r="M2513" s="7">
        <f t="shared" si="118"/>
        <v>2022</v>
      </c>
      <c r="N2513" s="6" t="str">
        <f t="shared" si="119"/>
        <v>Low</v>
      </c>
    </row>
    <row r="2514" spans="1:14" x14ac:dyDescent="0.25">
      <c r="A2514" t="s">
        <v>2523</v>
      </c>
      <c r="B2514" t="s">
        <v>5016</v>
      </c>
      <c r="C2514" t="s">
        <v>5041</v>
      </c>
      <c r="D2514">
        <v>22</v>
      </c>
      <c r="E2514" s="5">
        <v>44149</v>
      </c>
      <c r="F2514">
        <v>257</v>
      </c>
      <c r="G2514">
        <v>68</v>
      </c>
      <c r="H2514" t="s">
        <v>5045</v>
      </c>
      <c r="I2514">
        <v>56</v>
      </c>
      <c r="J2514">
        <v>1</v>
      </c>
      <c r="K2514" t="s">
        <v>5050</v>
      </c>
      <c r="L2514" s="7" t="str">
        <f t="shared" si="117"/>
        <v>21-30</v>
      </c>
      <c r="M2514" s="7">
        <f t="shared" si="118"/>
        <v>2020</v>
      </c>
      <c r="N2514" s="6" t="str">
        <f t="shared" si="119"/>
        <v>High</v>
      </c>
    </row>
    <row r="2515" spans="1:14" x14ac:dyDescent="0.25">
      <c r="A2515" t="s">
        <v>2524</v>
      </c>
      <c r="B2515" t="s">
        <v>5016</v>
      </c>
      <c r="C2515" t="s">
        <v>5031</v>
      </c>
      <c r="D2515">
        <v>44</v>
      </c>
      <c r="E2515" s="5">
        <v>44421</v>
      </c>
      <c r="F2515">
        <v>235</v>
      </c>
      <c r="G2515">
        <v>16</v>
      </c>
      <c r="H2515" t="s">
        <v>5043</v>
      </c>
      <c r="I2515">
        <v>55</v>
      </c>
      <c r="J2515">
        <v>0</v>
      </c>
      <c r="L2515" s="7" t="str">
        <f t="shared" si="117"/>
        <v>41-50</v>
      </c>
      <c r="M2515" s="7">
        <f t="shared" si="118"/>
        <v>2021</v>
      </c>
      <c r="N2515" s="6" t="str">
        <f t="shared" si="119"/>
        <v>Low</v>
      </c>
    </row>
    <row r="2516" spans="1:14" x14ac:dyDescent="0.25">
      <c r="A2516" t="s">
        <v>2525</v>
      </c>
      <c r="B2516" t="s">
        <v>5015</v>
      </c>
      <c r="C2516" t="s">
        <v>5040</v>
      </c>
      <c r="D2516">
        <v>47</v>
      </c>
      <c r="E2516" s="5">
        <v>44009</v>
      </c>
      <c r="F2516">
        <v>200</v>
      </c>
      <c r="G2516">
        <v>34</v>
      </c>
      <c r="H2516" t="s">
        <v>5048</v>
      </c>
      <c r="I2516">
        <v>58</v>
      </c>
      <c r="J2516">
        <v>1</v>
      </c>
      <c r="K2516" t="s">
        <v>5051</v>
      </c>
      <c r="L2516" s="7" t="str">
        <f t="shared" si="117"/>
        <v>41-50</v>
      </c>
      <c r="M2516" s="7">
        <f t="shared" si="118"/>
        <v>2020</v>
      </c>
      <c r="N2516" s="6" t="str">
        <f t="shared" si="119"/>
        <v>Medium</v>
      </c>
    </row>
    <row r="2517" spans="1:14" x14ac:dyDescent="0.25">
      <c r="A2517" t="s">
        <v>2526</v>
      </c>
      <c r="B2517" t="s">
        <v>5013</v>
      </c>
      <c r="C2517" t="s">
        <v>5022</v>
      </c>
      <c r="D2517">
        <v>47</v>
      </c>
      <c r="E2517" s="5">
        <v>44492</v>
      </c>
      <c r="F2517">
        <v>204</v>
      </c>
      <c r="G2517">
        <v>18</v>
      </c>
      <c r="H2517" t="s">
        <v>5046</v>
      </c>
      <c r="I2517">
        <v>57</v>
      </c>
      <c r="J2517">
        <v>0</v>
      </c>
      <c r="L2517" s="7" t="str">
        <f t="shared" si="117"/>
        <v>41-50</v>
      </c>
      <c r="M2517" s="7">
        <f t="shared" si="118"/>
        <v>2021</v>
      </c>
      <c r="N2517" s="6" t="str">
        <f t="shared" si="119"/>
        <v>Low</v>
      </c>
    </row>
    <row r="2518" spans="1:14" x14ac:dyDescent="0.25">
      <c r="A2518" t="s">
        <v>2527</v>
      </c>
      <c r="B2518" t="s">
        <v>5017</v>
      </c>
      <c r="C2518" t="s">
        <v>5030</v>
      </c>
      <c r="D2518">
        <v>38</v>
      </c>
      <c r="E2518" s="5">
        <v>44670</v>
      </c>
      <c r="F2518">
        <v>214</v>
      </c>
      <c r="G2518">
        <v>94</v>
      </c>
      <c r="H2518" t="s">
        <v>5048</v>
      </c>
      <c r="I2518">
        <v>71</v>
      </c>
      <c r="J2518">
        <v>0</v>
      </c>
      <c r="L2518" s="7" t="str">
        <f t="shared" si="117"/>
        <v>31-40</v>
      </c>
      <c r="M2518" s="7">
        <f t="shared" si="118"/>
        <v>2022</v>
      </c>
      <c r="N2518" s="6" t="str">
        <f t="shared" si="119"/>
        <v>High</v>
      </c>
    </row>
    <row r="2519" spans="1:14" x14ac:dyDescent="0.25">
      <c r="A2519" t="s">
        <v>2528</v>
      </c>
      <c r="B2519" t="s">
        <v>5016</v>
      </c>
      <c r="C2519" t="s">
        <v>5031</v>
      </c>
      <c r="D2519">
        <v>44</v>
      </c>
      <c r="E2519" s="5">
        <v>44325</v>
      </c>
      <c r="F2519">
        <v>246</v>
      </c>
      <c r="G2519">
        <v>49</v>
      </c>
      <c r="H2519" t="s">
        <v>5044</v>
      </c>
      <c r="I2519">
        <v>53</v>
      </c>
      <c r="J2519">
        <v>1</v>
      </c>
      <c r="K2519" t="s">
        <v>5050</v>
      </c>
      <c r="L2519" s="7" t="str">
        <f t="shared" si="117"/>
        <v>41-50</v>
      </c>
      <c r="M2519" s="7">
        <f t="shared" si="118"/>
        <v>2021</v>
      </c>
      <c r="N2519" s="6" t="str">
        <f t="shared" si="119"/>
        <v>Medium</v>
      </c>
    </row>
    <row r="2520" spans="1:14" x14ac:dyDescent="0.25">
      <c r="A2520" t="s">
        <v>2529</v>
      </c>
      <c r="B2520" t="s">
        <v>5015</v>
      </c>
      <c r="C2520" t="s">
        <v>5025</v>
      </c>
      <c r="D2520">
        <v>27</v>
      </c>
      <c r="E2520" s="5">
        <v>44550</v>
      </c>
      <c r="F2520">
        <v>216</v>
      </c>
      <c r="G2520">
        <v>65</v>
      </c>
      <c r="H2520" t="s">
        <v>5043</v>
      </c>
      <c r="I2520">
        <v>69</v>
      </c>
      <c r="J2520">
        <v>0</v>
      </c>
      <c r="L2520" s="7" t="str">
        <f t="shared" si="117"/>
        <v>21-30</v>
      </c>
      <c r="M2520" s="7">
        <f t="shared" si="118"/>
        <v>2021</v>
      </c>
      <c r="N2520" s="6" t="str">
        <f t="shared" si="119"/>
        <v>High</v>
      </c>
    </row>
    <row r="2521" spans="1:14" x14ac:dyDescent="0.25">
      <c r="A2521" t="s">
        <v>2530</v>
      </c>
      <c r="B2521" t="s">
        <v>5011</v>
      </c>
      <c r="C2521" t="s">
        <v>5020</v>
      </c>
      <c r="D2521">
        <v>39</v>
      </c>
      <c r="E2521" s="5">
        <v>44216</v>
      </c>
      <c r="F2521">
        <v>248</v>
      </c>
      <c r="G2521">
        <v>29</v>
      </c>
      <c r="H2521" t="s">
        <v>5044</v>
      </c>
      <c r="I2521">
        <v>70</v>
      </c>
      <c r="J2521">
        <v>1</v>
      </c>
      <c r="K2521" t="s">
        <v>5051</v>
      </c>
      <c r="L2521" s="7" t="str">
        <f t="shared" si="117"/>
        <v>31-40</v>
      </c>
      <c r="M2521" s="7">
        <f t="shared" si="118"/>
        <v>2021</v>
      </c>
      <c r="N2521" s="6" t="str">
        <f t="shared" si="119"/>
        <v>Low</v>
      </c>
    </row>
    <row r="2522" spans="1:14" x14ac:dyDescent="0.25">
      <c r="A2522" t="s">
        <v>2531</v>
      </c>
      <c r="B2522" t="s">
        <v>5018</v>
      </c>
      <c r="C2522" t="s">
        <v>5038</v>
      </c>
      <c r="D2522">
        <v>23</v>
      </c>
      <c r="E2522" s="5">
        <v>44235</v>
      </c>
      <c r="F2522">
        <v>260</v>
      </c>
      <c r="G2522">
        <v>54</v>
      </c>
      <c r="H2522" t="s">
        <v>5047</v>
      </c>
      <c r="I2522">
        <v>69</v>
      </c>
      <c r="J2522">
        <v>1</v>
      </c>
      <c r="K2522" t="s">
        <v>5051</v>
      </c>
      <c r="L2522" s="7" t="str">
        <f t="shared" si="117"/>
        <v>21-30</v>
      </c>
      <c r="M2522" s="7">
        <f t="shared" si="118"/>
        <v>2021</v>
      </c>
      <c r="N2522" s="6" t="str">
        <f t="shared" si="119"/>
        <v>Medium</v>
      </c>
    </row>
    <row r="2523" spans="1:14" x14ac:dyDescent="0.25">
      <c r="A2523" t="s">
        <v>2532</v>
      </c>
      <c r="B2523" t="s">
        <v>5014</v>
      </c>
      <c r="C2523" t="s">
        <v>5035</v>
      </c>
      <c r="D2523">
        <v>45</v>
      </c>
      <c r="E2523" s="5">
        <v>44778</v>
      </c>
      <c r="F2523">
        <v>255</v>
      </c>
      <c r="G2523">
        <v>25</v>
      </c>
      <c r="H2523" t="s">
        <v>5045</v>
      </c>
      <c r="I2523">
        <v>57</v>
      </c>
      <c r="J2523">
        <v>0</v>
      </c>
      <c r="L2523" s="7" t="str">
        <f t="shared" si="117"/>
        <v>41-50</v>
      </c>
      <c r="M2523" s="7">
        <f t="shared" si="118"/>
        <v>2022</v>
      </c>
      <c r="N2523" s="6" t="str">
        <f t="shared" si="119"/>
        <v>Low</v>
      </c>
    </row>
    <row r="2524" spans="1:14" x14ac:dyDescent="0.25">
      <c r="A2524" t="s">
        <v>2533</v>
      </c>
      <c r="B2524" t="s">
        <v>5012</v>
      </c>
      <c r="C2524" t="s">
        <v>5026</v>
      </c>
      <c r="D2524">
        <v>44</v>
      </c>
      <c r="E2524" s="5">
        <v>44469</v>
      </c>
      <c r="F2524">
        <v>218</v>
      </c>
      <c r="G2524">
        <v>98</v>
      </c>
      <c r="H2524" t="s">
        <v>5044</v>
      </c>
      <c r="I2524">
        <v>89</v>
      </c>
      <c r="J2524">
        <v>1</v>
      </c>
      <c r="K2524" t="s">
        <v>5050</v>
      </c>
      <c r="L2524" s="7" t="str">
        <f t="shared" si="117"/>
        <v>41-50</v>
      </c>
      <c r="M2524" s="7">
        <f t="shared" si="118"/>
        <v>2021</v>
      </c>
      <c r="N2524" s="6" t="str">
        <f t="shared" si="119"/>
        <v>High</v>
      </c>
    </row>
    <row r="2525" spans="1:14" x14ac:dyDescent="0.25">
      <c r="A2525" t="s">
        <v>2534</v>
      </c>
      <c r="B2525" t="s">
        <v>5011</v>
      </c>
      <c r="C2525" t="s">
        <v>5023</v>
      </c>
      <c r="D2525">
        <v>36</v>
      </c>
      <c r="E2525" s="5">
        <v>44005</v>
      </c>
      <c r="F2525">
        <v>249</v>
      </c>
      <c r="G2525">
        <v>50</v>
      </c>
      <c r="H2525" t="s">
        <v>5043</v>
      </c>
      <c r="I2525">
        <v>65</v>
      </c>
      <c r="J2525">
        <v>1</v>
      </c>
      <c r="K2525" t="s">
        <v>5050</v>
      </c>
      <c r="L2525" s="7" t="str">
        <f t="shared" si="117"/>
        <v>31-40</v>
      </c>
      <c r="M2525" s="7">
        <f t="shared" si="118"/>
        <v>2020</v>
      </c>
      <c r="N2525" s="6" t="str">
        <f t="shared" si="119"/>
        <v>Medium</v>
      </c>
    </row>
    <row r="2526" spans="1:14" x14ac:dyDescent="0.25">
      <c r="A2526" t="s">
        <v>2535</v>
      </c>
      <c r="B2526" t="s">
        <v>5013</v>
      </c>
      <c r="C2526" t="s">
        <v>5033</v>
      </c>
      <c r="D2526">
        <v>27</v>
      </c>
      <c r="E2526" s="5">
        <v>44896</v>
      </c>
      <c r="F2526">
        <v>212</v>
      </c>
      <c r="G2526">
        <v>71</v>
      </c>
      <c r="H2526" t="s">
        <v>5044</v>
      </c>
      <c r="I2526">
        <v>74</v>
      </c>
      <c r="J2526">
        <v>0</v>
      </c>
      <c r="L2526" s="7" t="str">
        <f t="shared" si="117"/>
        <v>21-30</v>
      </c>
      <c r="M2526" s="7">
        <f t="shared" si="118"/>
        <v>2022</v>
      </c>
      <c r="N2526" s="6" t="str">
        <f t="shared" si="119"/>
        <v>High</v>
      </c>
    </row>
    <row r="2527" spans="1:14" x14ac:dyDescent="0.25">
      <c r="A2527" t="s">
        <v>2536</v>
      </c>
      <c r="B2527" t="s">
        <v>5011</v>
      </c>
      <c r="C2527" t="s">
        <v>5023</v>
      </c>
      <c r="D2527">
        <v>33</v>
      </c>
      <c r="E2527" s="5">
        <v>44196</v>
      </c>
      <c r="F2527">
        <v>200</v>
      </c>
      <c r="G2527">
        <v>83</v>
      </c>
      <c r="H2527" t="s">
        <v>5044</v>
      </c>
      <c r="I2527">
        <v>53</v>
      </c>
      <c r="J2527">
        <v>0</v>
      </c>
      <c r="L2527" s="7" t="str">
        <f t="shared" si="117"/>
        <v>31-40</v>
      </c>
      <c r="M2527" s="7">
        <f t="shared" si="118"/>
        <v>2020</v>
      </c>
      <c r="N2527" s="6" t="str">
        <f t="shared" si="119"/>
        <v>High</v>
      </c>
    </row>
    <row r="2528" spans="1:14" x14ac:dyDescent="0.25">
      <c r="A2528" t="s">
        <v>2537</v>
      </c>
      <c r="B2528" t="s">
        <v>5016</v>
      </c>
      <c r="C2528" t="s">
        <v>5041</v>
      </c>
      <c r="D2528">
        <v>48</v>
      </c>
      <c r="E2528" s="5">
        <v>44885</v>
      </c>
      <c r="F2528">
        <v>216</v>
      </c>
      <c r="G2528">
        <v>42</v>
      </c>
      <c r="H2528" t="s">
        <v>5046</v>
      </c>
      <c r="I2528">
        <v>90</v>
      </c>
      <c r="J2528">
        <v>0</v>
      </c>
      <c r="L2528" s="7" t="str">
        <f t="shared" si="117"/>
        <v>41-50</v>
      </c>
      <c r="M2528" s="7">
        <f t="shared" si="118"/>
        <v>2022</v>
      </c>
      <c r="N2528" s="6" t="str">
        <f t="shared" si="119"/>
        <v>Medium</v>
      </c>
    </row>
    <row r="2529" spans="1:14" x14ac:dyDescent="0.25">
      <c r="A2529" t="s">
        <v>2538</v>
      </c>
      <c r="B2529" t="s">
        <v>5017</v>
      </c>
      <c r="C2529" t="s">
        <v>5042</v>
      </c>
      <c r="D2529">
        <v>41</v>
      </c>
      <c r="E2529" s="5">
        <v>44116</v>
      </c>
      <c r="F2529">
        <v>214</v>
      </c>
      <c r="G2529">
        <v>41</v>
      </c>
      <c r="H2529" t="s">
        <v>5046</v>
      </c>
      <c r="I2529">
        <v>84</v>
      </c>
      <c r="J2529">
        <v>0</v>
      </c>
      <c r="L2529" s="7" t="str">
        <f t="shared" si="117"/>
        <v>41-50</v>
      </c>
      <c r="M2529" s="7">
        <f t="shared" si="118"/>
        <v>2020</v>
      </c>
      <c r="N2529" s="6" t="str">
        <f t="shared" si="119"/>
        <v>Medium</v>
      </c>
    </row>
    <row r="2530" spans="1:14" x14ac:dyDescent="0.25">
      <c r="A2530" t="s">
        <v>2539</v>
      </c>
      <c r="B2530" t="s">
        <v>5018</v>
      </c>
      <c r="C2530" t="s">
        <v>5032</v>
      </c>
      <c r="D2530">
        <v>50</v>
      </c>
      <c r="E2530" s="5">
        <v>44693</v>
      </c>
      <c r="F2530">
        <v>221</v>
      </c>
      <c r="G2530">
        <v>29</v>
      </c>
      <c r="H2530" t="s">
        <v>5047</v>
      </c>
      <c r="I2530">
        <v>50</v>
      </c>
      <c r="J2530">
        <v>0</v>
      </c>
      <c r="L2530" s="7" t="str">
        <f t="shared" si="117"/>
        <v>41-50</v>
      </c>
      <c r="M2530" s="7">
        <f t="shared" si="118"/>
        <v>2022</v>
      </c>
      <c r="N2530" s="6" t="str">
        <f t="shared" si="119"/>
        <v>Low</v>
      </c>
    </row>
    <row r="2531" spans="1:14" x14ac:dyDescent="0.25">
      <c r="A2531" t="s">
        <v>2540</v>
      </c>
      <c r="B2531" t="s">
        <v>5011</v>
      </c>
      <c r="C2531" t="s">
        <v>5020</v>
      </c>
      <c r="D2531">
        <v>24</v>
      </c>
      <c r="E2531" s="5">
        <v>44195</v>
      </c>
      <c r="F2531">
        <v>255</v>
      </c>
      <c r="G2531">
        <v>50</v>
      </c>
      <c r="H2531" t="s">
        <v>5048</v>
      </c>
      <c r="I2531">
        <v>80</v>
      </c>
      <c r="J2531">
        <v>1</v>
      </c>
      <c r="K2531" t="s">
        <v>5050</v>
      </c>
      <c r="L2531" s="7" t="str">
        <f t="shared" si="117"/>
        <v>21-30</v>
      </c>
      <c r="M2531" s="7">
        <f t="shared" si="118"/>
        <v>2020</v>
      </c>
      <c r="N2531" s="6" t="str">
        <f t="shared" si="119"/>
        <v>Medium</v>
      </c>
    </row>
    <row r="2532" spans="1:14" x14ac:dyDescent="0.25">
      <c r="A2532" t="s">
        <v>2541</v>
      </c>
      <c r="B2532" t="s">
        <v>5011</v>
      </c>
      <c r="C2532" t="s">
        <v>5023</v>
      </c>
      <c r="D2532">
        <v>33</v>
      </c>
      <c r="E2532" s="5">
        <v>44751</v>
      </c>
      <c r="F2532">
        <v>217</v>
      </c>
      <c r="G2532">
        <v>32</v>
      </c>
      <c r="H2532" t="s">
        <v>5047</v>
      </c>
      <c r="I2532">
        <v>92</v>
      </c>
      <c r="J2532">
        <v>1</v>
      </c>
      <c r="K2532" t="s">
        <v>5051</v>
      </c>
      <c r="L2532" s="7" t="str">
        <f t="shared" si="117"/>
        <v>31-40</v>
      </c>
      <c r="M2532" s="7">
        <f t="shared" si="118"/>
        <v>2022</v>
      </c>
      <c r="N2532" s="6" t="str">
        <f t="shared" si="119"/>
        <v>Medium</v>
      </c>
    </row>
    <row r="2533" spans="1:14" x14ac:dyDescent="0.25">
      <c r="A2533" t="s">
        <v>2542</v>
      </c>
      <c r="B2533" t="s">
        <v>5018</v>
      </c>
      <c r="C2533" t="s">
        <v>5036</v>
      </c>
      <c r="D2533">
        <v>23</v>
      </c>
      <c r="E2533" s="5">
        <v>44082</v>
      </c>
      <c r="F2533">
        <v>234</v>
      </c>
      <c r="G2533">
        <v>26</v>
      </c>
      <c r="H2533" t="s">
        <v>5044</v>
      </c>
      <c r="I2533">
        <v>73</v>
      </c>
      <c r="J2533">
        <v>0</v>
      </c>
      <c r="L2533" s="7" t="str">
        <f t="shared" si="117"/>
        <v>21-30</v>
      </c>
      <c r="M2533" s="7">
        <f t="shared" si="118"/>
        <v>2020</v>
      </c>
      <c r="N2533" s="6" t="str">
        <f t="shared" si="119"/>
        <v>Low</v>
      </c>
    </row>
    <row r="2534" spans="1:14" x14ac:dyDescent="0.25">
      <c r="A2534" t="s">
        <v>2543</v>
      </c>
      <c r="B2534" t="s">
        <v>5014</v>
      </c>
      <c r="C2534" t="s">
        <v>5024</v>
      </c>
      <c r="D2534">
        <v>41</v>
      </c>
      <c r="E2534" s="5">
        <v>44705</v>
      </c>
      <c r="F2534">
        <v>228</v>
      </c>
      <c r="G2534">
        <v>90</v>
      </c>
      <c r="H2534" t="s">
        <v>5044</v>
      </c>
      <c r="I2534">
        <v>56</v>
      </c>
      <c r="J2534">
        <v>0</v>
      </c>
      <c r="L2534" s="7" t="str">
        <f t="shared" si="117"/>
        <v>41-50</v>
      </c>
      <c r="M2534" s="7">
        <f t="shared" si="118"/>
        <v>2022</v>
      </c>
      <c r="N2534" s="6" t="str">
        <f t="shared" si="119"/>
        <v>High</v>
      </c>
    </row>
    <row r="2535" spans="1:14" x14ac:dyDescent="0.25">
      <c r="A2535" t="s">
        <v>2544</v>
      </c>
      <c r="B2535" t="s">
        <v>5015</v>
      </c>
      <c r="C2535" t="s">
        <v>5027</v>
      </c>
      <c r="D2535">
        <v>42</v>
      </c>
      <c r="E2535" s="5">
        <v>44317</v>
      </c>
      <c r="F2535">
        <v>207</v>
      </c>
      <c r="G2535">
        <v>18</v>
      </c>
      <c r="H2535" t="s">
        <v>5044</v>
      </c>
      <c r="I2535">
        <v>79</v>
      </c>
      <c r="J2535">
        <v>1</v>
      </c>
      <c r="K2535" t="s">
        <v>5050</v>
      </c>
      <c r="L2535" s="7" t="str">
        <f t="shared" si="117"/>
        <v>41-50</v>
      </c>
      <c r="M2535" s="7">
        <f t="shared" si="118"/>
        <v>2021</v>
      </c>
      <c r="N2535" s="6" t="str">
        <f t="shared" si="119"/>
        <v>Low</v>
      </c>
    </row>
    <row r="2536" spans="1:14" x14ac:dyDescent="0.25">
      <c r="A2536" t="s">
        <v>2545</v>
      </c>
      <c r="B2536" t="s">
        <v>5016</v>
      </c>
      <c r="C2536" t="s">
        <v>5029</v>
      </c>
      <c r="D2536">
        <v>40</v>
      </c>
      <c r="E2536" s="5">
        <v>44334</v>
      </c>
      <c r="F2536">
        <v>227</v>
      </c>
      <c r="G2536">
        <v>75</v>
      </c>
      <c r="H2536" t="s">
        <v>5044</v>
      </c>
      <c r="I2536">
        <v>82</v>
      </c>
      <c r="J2536">
        <v>0</v>
      </c>
      <c r="L2536" s="7" t="str">
        <f t="shared" si="117"/>
        <v>31-40</v>
      </c>
      <c r="M2536" s="7">
        <f t="shared" si="118"/>
        <v>2021</v>
      </c>
      <c r="N2536" s="6" t="str">
        <f t="shared" si="119"/>
        <v>High</v>
      </c>
    </row>
    <row r="2537" spans="1:14" x14ac:dyDescent="0.25">
      <c r="A2537" t="s">
        <v>2546</v>
      </c>
      <c r="B2537" t="s">
        <v>5017</v>
      </c>
      <c r="C2537" t="s">
        <v>5042</v>
      </c>
      <c r="D2537">
        <v>32</v>
      </c>
      <c r="E2537" s="5">
        <v>44435</v>
      </c>
      <c r="F2537">
        <v>237</v>
      </c>
      <c r="G2537">
        <v>89</v>
      </c>
      <c r="H2537" t="s">
        <v>5043</v>
      </c>
      <c r="I2537">
        <v>80</v>
      </c>
      <c r="J2537">
        <v>0</v>
      </c>
      <c r="L2537" s="7" t="str">
        <f t="shared" si="117"/>
        <v>31-40</v>
      </c>
      <c r="M2537" s="7">
        <f t="shared" si="118"/>
        <v>2021</v>
      </c>
      <c r="N2537" s="6" t="str">
        <f t="shared" si="119"/>
        <v>High</v>
      </c>
    </row>
    <row r="2538" spans="1:14" x14ac:dyDescent="0.25">
      <c r="A2538" t="s">
        <v>2547</v>
      </c>
      <c r="B2538" t="s">
        <v>5018</v>
      </c>
      <c r="C2538" t="s">
        <v>5036</v>
      </c>
      <c r="D2538">
        <v>43</v>
      </c>
      <c r="E2538" s="5">
        <v>44787</v>
      </c>
      <c r="F2538">
        <v>216</v>
      </c>
      <c r="G2538">
        <v>48</v>
      </c>
      <c r="H2538" t="s">
        <v>5043</v>
      </c>
      <c r="I2538">
        <v>52</v>
      </c>
      <c r="J2538">
        <v>0</v>
      </c>
      <c r="L2538" s="7" t="str">
        <f t="shared" si="117"/>
        <v>41-50</v>
      </c>
      <c r="M2538" s="7">
        <f t="shared" si="118"/>
        <v>2022</v>
      </c>
      <c r="N2538" s="6" t="str">
        <f t="shared" si="119"/>
        <v>Medium</v>
      </c>
    </row>
    <row r="2539" spans="1:14" x14ac:dyDescent="0.25">
      <c r="A2539" t="s">
        <v>2548</v>
      </c>
      <c r="B2539" t="s">
        <v>5016</v>
      </c>
      <c r="C2539" t="s">
        <v>5029</v>
      </c>
      <c r="D2539">
        <v>30</v>
      </c>
      <c r="E2539" s="5">
        <v>44748</v>
      </c>
      <c r="F2539">
        <v>217</v>
      </c>
      <c r="G2539">
        <v>16</v>
      </c>
      <c r="H2539" t="s">
        <v>5043</v>
      </c>
      <c r="I2539">
        <v>85</v>
      </c>
      <c r="J2539">
        <v>0</v>
      </c>
      <c r="L2539" s="7" t="str">
        <f t="shared" si="117"/>
        <v>21-30</v>
      </c>
      <c r="M2539" s="7">
        <f t="shared" si="118"/>
        <v>2022</v>
      </c>
      <c r="N2539" s="6" t="str">
        <f t="shared" si="119"/>
        <v>Low</v>
      </c>
    </row>
    <row r="2540" spans="1:14" x14ac:dyDescent="0.25">
      <c r="A2540" t="s">
        <v>2549</v>
      </c>
      <c r="B2540" t="s">
        <v>5014</v>
      </c>
      <c r="C2540" t="s">
        <v>5028</v>
      </c>
      <c r="D2540">
        <v>38</v>
      </c>
      <c r="E2540" s="5">
        <v>44686</v>
      </c>
      <c r="F2540">
        <v>215</v>
      </c>
      <c r="G2540">
        <v>72</v>
      </c>
      <c r="H2540" t="s">
        <v>5045</v>
      </c>
      <c r="I2540">
        <v>59</v>
      </c>
      <c r="J2540">
        <v>0</v>
      </c>
      <c r="L2540" s="7" t="str">
        <f t="shared" si="117"/>
        <v>31-40</v>
      </c>
      <c r="M2540" s="7">
        <f t="shared" si="118"/>
        <v>2022</v>
      </c>
      <c r="N2540" s="6" t="str">
        <f t="shared" si="119"/>
        <v>High</v>
      </c>
    </row>
    <row r="2541" spans="1:14" x14ac:dyDescent="0.25">
      <c r="A2541" t="s">
        <v>2550</v>
      </c>
      <c r="B2541" t="s">
        <v>5014</v>
      </c>
      <c r="C2541" t="s">
        <v>5028</v>
      </c>
      <c r="D2541">
        <v>34</v>
      </c>
      <c r="E2541" s="5">
        <v>43985</v>
      </c>
      <c r="F2541">
        <v>252</v>
      </c>
      <c r="G2541">
        <v>20</v>
      </c>
      <c r="H2541" t="s">
        <v>5044</v>
      </c>
      <c r="I2541">
        <v>63</v>
      </c>
      <c r="J2541">
        <v>0</v>
      </c>
      <c r="L2541" s="7" t="str">
        <f t="shared" si="117"/>
        <v>31-40</v>
      </c>
      <c r="M2541" s="7">
        <f t="shared" si="118"/>
        <v>2020</v>
      </c>
      <c r="N2541" s="6" t="str">
        <f t="shared" si="119"/>
        <v>Low</v>
      </c>
    </row>
    <row r="2542" spans="1:14" x14ac:dyDescent="0.25">
      <c r="A2542" t="s">
        <v>2551</v>
      </c>
      <c r="B2542" t="s">
        <v>5017</v>
      </c>
      <c r="C2542" t="s">
        <v>5037</v>
      </c>
      <c r="D2542">
        <v>40</v>
      </c>
      <c r="E2542" s="5">
        <v>44357</v>
      </c>
      <c r="F2542">
        <v>259</v>
      </c>
      <c r="G2542">
        <v>27</v>
      </c>
      <c r="H2542" t="s">
        <v>5043</v>
      </c>
      <c r="I2542">
        <v>59</v>
      </c>
      <c r="J2542">
        <v>0</v>
      </c>
      <c r="L2542" s="7" t="str">
        <f t="shared" si="117"/>
        <v>31-40</v>
      </c>
      <c r="M2542" s="7">
        <f t="shared" si="118"/>
        <v>2021</v>
      </c>
      <c r="N2542" s="6" t="str">
        <f t="shared" si="119"/>
        <v>Low</v>
      </c>
    </row>
    <row r="2543" spans="1:14" x14ac:dyDescent="0.25">
      <c r="A2543" t="s">
        <v>2552</v>
      </c>
      <c r="B2543" t="s">
        <v>5017</v>
      </c>
      <c r="C2543" t="s">
        <v>5030</v>
      </c>
      <c r="D2543">
        <v>22</v>
      </c>
      <c r="E2543" s="5">
        <v>44738</v>
      </c>
      <c r="F2543">
        <v>214</v>
      </c>
      <c r="G2543">
        <v>22</v>
      </c>
      <c r="H2543" t="s">
        <v>5045</v>
      </c>
      <c r="I2543">
        <v>51</v>
      </c>
      <c r="J2543">
        <v>0</v>
      </c>
      <c r="L2543" s="7" t="str">
        <f t="shared" si="117"/>
        <v>21-30</v>
      </c>
      <c r="M2543" s="7">
        <f t="shared" si="118"/>
        <v>2022</v>
      </c>
      <c r="N2543" s="6" t="str">
        <f t="shared" si="119"/>
        <v>Low</v>
      </c>
    </row>
    <row r="2544" spans="1:14" x14ac:dyDescent="0.25">
      <c r="A2544" t="s">
        <v>2553</v>
      </c>
      <c r="B2544" t="s">
        <v>5016</v>
      </c>
      <c r="C2544" t="s">
        <v>5031</v>
      </c>
      <c r="D2544">
        <v>35</v>
      </c>
      <c r="E2544" s="5">
        <v>44539</v>
      </c>
      <c r="F2544">
        <v>207</v>
      </c>
      <c r="G2544">
        <v>5</v>
      </c>
      <c r="H2544" t="s">
        <v>5045</v>
      </c>
      <c r="I2544">
        <v>82</v>
      </c>
      <c r="J2544">
        <v>1</v>
      </c>
      <c r="K2544" t="s">
        <v>5050</v>
      </c>
      <c r="L2544" s="7" t="str">
        <f t="shared" si="117"/>
        <v>31-40</v>
      </c>
      <c r="M2544" s="7">
        <f t="shared" si="118"/>
        <v>2021</v>
      </c>
      <c r="N2544" s="6" t="str">
        <f t="shared" si="119"/>
        <v>Low</v>
      </c>
    </row>
    <row r="2545" spans="1:14" x14ac:dyDescent="0.25">
      <c r="A2545" t="s">
        <v>2554</v>
      </c>
      <c r="B2545" t="s">
        <v>5016</v>
      </c>
      <c r="C2545" t="s">
        <v>5041</v>
      </c>
      <c r="D2545">
        <v>22</v>
      </c>
      <c r="E2545" s="5">
        <v>44367</v>
      </c>
      <c r="F2545">
        <v>205</v>
      </c>
      <c r="G2545">
        <v>37</v>
      </c>
      <c r="H2545" t="s">
        <v>5043</v>
      </c>
      <c r="I2545">
        <v>73</v>
      </c>
      <c r="J2545">
        <v>1</v>
      </c>
      <c r="K2545" t="s">
        <v>5049</v>
      </c>
      <c r="L2545" s="7" t="str">
        <f t="shared" si="117"/>
        <v>21-30</v>
      </c>
      <c r="M2545" s="7">
        <f t="shared" si="118"/>
        <v>2021</v>
      </c>
      <c r="N2545" s="6" t="str">
        <f t="shared" si="119"/>
        <v>Medium</v>
      </c>
    </row>
    <row r="2546" spans="1:14" x14ac:dyDescent="0.25">
      <c r="A2546" t="s">
        <v>2555</v>
      </c>
      <c r="B2546" t="s">
        <v>5018</v>
      </c>
      <c r="C2546" t="s">
        <v>5038</v>
      </c>
      <c r="D2546">
        <v>45</v>
      </c>
      <c r="E2546" s="5">
        <v>44687</v>
      </c>
      <c r="F2546">
        <v>257</v>
      </c>
      <c r="G2546">
        <v>70</v>
      </c>
      <c r="H2546" t="s">
        <v>5047</v>
      </c>
      <c r="I2546">
        <v>70</v>
      </c>
      <c r="J2546">
        <v>0</v>
      </c>
      <c r="L2546" s="7" t="str">
        <f t="shared" si="117"/>
        <v>41-50</v>
      </c>
      <c r="M2546" s="7">
        <f t="shared" si="118"/>
        <v>2022</v>
      </c>
      <c r="N2546" s="6" t="str">
        <f t="shared" si="119"/>
        <v>High</v>
      </c>
    </row>
    <row r="2547" spans="1:14" x14ac:dyDescent="0.25">
      <c r="A2547" t="s">
        <v>2556</v>
      </c>
      <c r="B2547" t="s">
        <v>5011</v>
      </c>
      <c r="C2547" t="s">
        <v>5020</v>
      </c>
      <c r="D2547">
        <v>38</v>
      </c>
      <c r="E2547" s="5">
        <v>44154</v>
      </c>
      <c r="F2547">
        <v>203</v>
      </c>
      <c r="G2547">
        <v>100</v>
      </c>
      <c r="H2547" t="s">
        <v>5048</v>
      </c>
      <c r="I2547">
        <v>67</v>
      </c>
      <c r="J2547">
        <v>1</v>
      </c>
      <c r="K2547" t="s">
        <v>5050</v>
      </c>
      <c r="L2547" s="7" t="str">
        <f t="shared" si="117"/>
        <v>31-40</v>
      </c>
      <c r="M2547" s="7">
        <f t="shared" si="118"/>
        <v>2020</v>
      </c>
      <c r="N2547" s="6" t="str">
        <f t="shared" si="119"/>
        <v>High</v>
      </c>
    </row>
    <row r="2548" spans="1:14" x14ac:dyDescent="0.25">
      <c r="A2548" t="s">
        <v>2557</v>
      </c>
      <c r="B2548" t="s">
        <v>5013</v>
      </c>
      <c r="C2548" t="s">
        <v>5039</v>
      </c>
      <c r="D2548">
        <v>32</v>
      </c>
      <c r="E2548" s="5">
        <v>44611</v>
      </c>
      <c r="F2548">
        <v>226</v>
      </c>
      <c r="G2548">
        <v>75</v>
      </c>
      <c r="H2548" t="s">
        <v>5047</v>
      </c>
      <c r="I2548">
        <v>93</v>
      </c>
      <c r="J2548">
        <v>0</v>
      </c>
      <c r="L2548" s="7" t="str">
        <f t="shared" si="117"/>
        <v>31-40</v>
      </c>
      <c r="M2548" s="7">
        <f t="shared" si="118"/>
        <v>2022</v>
      </c>
      <c r="N2548" s="6" t="str">
        <f t="shared" si="119"/>
        <v>High</v>
      </c>
    </row>
    <row r="2549" spans="1:14" x14ac:dyDescent="0.25">
      <c r="A2549" t="s">
        <v>2558</v>
      </c>
      <c r="B2549" t="s">
        <v>5017</v>
      </c>
      <c r="C2549" t="s">
        <v>5030</v>
      </c>
      <c r="D2549">
        <v>28</v>
      </c>
      <c r="E2549" s="5">
        <v>44177</v>
      </c>
      <c r="F2549">
        <v>249</v>
      </c>
      <c r="G2549">
        <v>2</v>
      </c>
      <c r="H2549" t="s">
        <v>5048</v>
      </c>
      <c r="I2549">
        <v>98</v>
      </c>
      <c r="J2549">
        <v>1</v>
      </c>
      <c r="K2549" t="s">
        <v>5049</v>
      </c>
      <c r="L2549" s="7" t="str">
        <f t="shared" si="117"/>
        <v>21-30</v>
      </c>
      <c r="M2549" s="7">
        <f t="shared" si="118"/>
        <v>2020</v>
      </c>
      <c r="N2549" s="6" t="str">
        <f t="shared" si="119"/>
        <v>Low</v>
      </c>
    </row>
    <row r="2550" spans="1:14" x14ac:dyDescent="0.25">
      <c r="A2550" t="s">
        <v>2559</v>
      </c>
      <c r="B2550" t="s">
        <v>5017</v>
      </c>
      <c r="C2550" t="s">
        <v>5042</v>
      </c>
      <c r="D2550">
        <v>48</v>
      </c>
      <c r="E2550" s="5">
        <v>44092</v>
      </c>
      <c r="F2550">
        <v>217</v>
      </c>
      <c r="G2550">
        <v>42</v>
      </c>
      <c r="H2550" t="s">
        <v>5046</v>
      </c>
      <c r="I2550">
        <v>87</v>
      </c>
      <c r="J2550">
        <v>1</v>
      </c>
      <c r="K2550" t="s">
        <v>5051</v>
      </c>
      <c r="L2550" s="7" t="str">
        <f t="shared" si="117"/>
        <v>41-50</v>
      </c>
      <c r="M2550" s="7">
        <f t="shared" si="118"/>
        <v>2020</v>
      </c>
      <c r="N2550" s="6" t="str">
        <f t="shared" si="119"/>
        <v>Medium</v>
      </c>
    </row>
    <row r="2551" spans="1:14" x14ac:dyDescent="0.25">
      <c r="A2551" t="s">
        <v>2560</v>
      </c>
      <c r="B2551" t="s">
        <v>5011</v>
      </c>
      <c r="C2551" t="s">
        <v>5023</v>
      </c>
      <c r="D2551">
        <v>22</v>
      </c>
      <c r="E2551" s="5">
        <v>44003</v>
      </c>
      <c r="F2551">
        <v>244</v>
      </c>
      <c r="G2551">
        <v>5</v>
      </c>
      <c r="H2551" t="s">
        <v>5048</v>
      </c>
      <c r="I2551">
        <v>77</v>
      </c>
      <c r="J2551">
        <v>1</v>
      </c>
      <c r="K2551" t="s">
        <v>5051</v>
      </c>
      <c r="L2551" s="7" t="str">
        <f t="shared" si="117"/>
        <v>21-30</v>
      </c>
      <c r="M2551" s="7">
        <f t="shared" si="118"/>
        <v>2020</v>
      </c>
      <c r="N2551" s="6" t="str">
        <f t="shared" si="119"/>
        <v>Low</v>
      </c>
    </row>
    <row r="2552" spans="1:14" x14ac:dyDescent="0.25">
      <c r="A2552" t="s">
        <v>2561</v>
      </c>
      <c r="B2552" t="s">
        <v>5018</v>
      </c>
      <c r="C2552" t="s">
        <v>5038</v>
      </c>
      <c r="D2552">
        <v>24</v>
      </c>
      <c r="E2552" s="5">
        <v>44914</v>
      </c>
      <c r="F2552">
        <v>257</v>
      </c>
      <c r="G2552">
        <v>82</v>
      </c>
      <c r="H2552" t="s">
        <v>5048</v>
      </c>
      <c r="I2552">
        <v>73</v>
      </c>
      <c r="J2552">
        <v>1</v>
      </c>
      <c r="K2552" t="s">
        <v>5049</v>
      </c>
      <c r="L2552" s="7" t="str">
        <f t="shared" si="117"/>
        <v>21-30</v>
      </c>
      <c r="M2552" s="7">
        <f t="shared" si="118"/>
        <v>2022</v>
      </c>
      <c r="N2552" s="6" t="str">
        <f t="shared" si="119"/>
        <v>High</v>
      </c>
    </row>
    <row r="2553" spans="1:14" x14ac:dyDescent="0.25">
      <c r="A2553" t="s">
        <v>2562</v>
      </c>
      <c r="B2553" t="s">
        <v>5011</v>
      </c>
      <c r="C2553" t="s">
        <v>5020</v>
      </c>
      <c r="D2553">
        <v>48</v>
      </c>
      <c r="E2553" s="5">
        <v>44014</v>
      </c>
      <c r="F2553">
        <v>260</v>
      </c>
      <c r="G2553">
        <v>28</v>
      </c>
      <c r="H2553" t="s">
        <v>5047</v>
      </c>
      <c r="I2553">
        <v>50</v>
      </c>
      <c r="J2553">
        <v>1</v>
      </c>
      <c r="K2553" t="s">
        <v>5050</v>
      </c>
      <c r="L2553" s="7" t="str">
        <f t="shared" si="117"/>
        <v>41-50</v>
      </c>
      <c r="M2553" s="7">
        <f t="shared" si="118"/>
        <v>2020</v>
      </c>
      <c r="N2553" s="6" t="str">
        <f t="shared" si="119"/>
        <v>Low</v>
      </c>
    </row>
    <row r="2554" spans="1:14" x14ac:dyDescent="0.25">
      <c r="A2554" t="s">
        <v>2563</v>
      </c>
      <c r="B2554" t="s">
        <v>5015</v>
      </c>
      <c r="C2554" t="s">
        <v>5027</v>
      </c>
      <c r="D2554">
        <v>34</v>
      </c>
      <c r="E2554" s="5">
        <v>44299</v>
      </c>
      <c r="F2554">
        <v>252</v>
      </c>
      <c r="G2554">
        <v>75</v>
      </c>
      <c r="H2554" t="s">
        <v>5047</v>
      </c>
      <c r="I2554">
        <v>99</v>
      </c>
      <c r="J2554">
        <v>1</v>
      </c>
      <c r="K2554" t="s">
        <v>5049</v>
      </c>
      <c r="L2554" s="7" t="str">
        <f t="shared" si="117"/>
        <v>31-40</v>
      </c>
      <c r="M2554" s="7">
        <f t="shared" si="118"/>
        <v>2021</v>
      </c>
      <c r="N2554" s="6" t="str">
        <f t="shared" si="119"/>
        <v>High</v>
      </c>
    </row>
    <row r="2555" spans="1:14" x14ac:dyDescent="0.25">
      <c r="A2555" t="s">
        <v>2564</v>
      </c>
      <c r="B2555" t="s">
        <v>5017</v>
      </c>
      <c r="C2555" t="s">
        <v>5042</v>
      </c>
      <c r="D2555">
        <v>46</v>
      </c>
      <c r="E2555" s="5">
        <v>44352</v>
      </c>
      <c r="F2555">
        <v>248</v>
      </c>
      <c r="G2555">
        <v>24</v>
      </c>
      <c r="H2555" t="s">
        <v>5048</v>
      </c>
      <c r="I2555">
        <v>76</v>
      </c>
      <c r="J2555">
        <v>0</v>
      </c>
      <c r="L2555" s="7" t="str">
        <f t="shared" si="117"/>
        <v>41-50</v>
      </c>
      <c r="M2555" s="7">
        <f t="shared" si="118"/>
        <v>2021</v>
      </c>
      <c r="N2555" s="6" t="str">
        <f t="shared" si="119"/>
        <v>Low</v>
      </c>
    </row>
    <row r="2556" spans="1:14" x14ac:dyDescent="0.25">
      <c r="A2556" t="s">
        <v>2565</v>
      </c>
      <c r="B2556" t="s">
        <v>5018</v>
      </c>
      <c r="C2556" t="s">
        <v>5032</v>
      </c>
      <c r="D2556">
        <v>26</v>
      </c>
      <c r="E2556" s="5">
        <v>44541</v>
      </c>
      <c r="F2556">
        <v>234</v>
      </c>
      <c r="G2556">
        <v>92</v>
      </c>
      <c r="H2556" t="s">
        <v>5044</v>
      </c>
      <c r="I2556">
        <v>86</v>
      </c>
      <c r="J2556">
        <v>1</v>
      </c>
      <c r="K2556" t="s">
        <v>5049</v>
      </c>
      <c r="L2556" s="7" t="str">
        <f t="shared" si="117"/>
        <v>21-30</v>
      </c>
      <c r="M2556" s="7">
        <f t="shared" si="118"/>
        <v>2021</v>
      </c>
      <c r="N2556" s="6" t="str">
        <f t="shared" si="119"/>
        <v>High</v>
      </c>
    </row>
    <row r="2557" spans="1:14" x14ac:dyDescent="0.25">
      <c r="A2557" t="s">
        <v>2566</v>
      </c>
      <c r="B2557" t="s">
        <v>5016</v>
      </c>
      <c r="C2557" t="s">
        <v>5029</v>
      </c>
      <c r="D2557">
        <v>36</v>
      </c>
      <c r="E2557" s="5">
        <v>44124</v>
      </c>
      <c r="F2557">
        <v>200</v>
      </c>
      <c r="G2557">
        <v>67</v>
      </c>
      <c r="H2557" t="s">
        <v>5043</v>
      </c>
      <c r="I2557">
        <v>84</v>
      </c>
      <c r="J2557">
        <v>1</v>
      </c>
      <c r="K2557" t="s">
        <v>5050</v>
      </c>
      <c r="L2557" s="7" t="str">
        <f t="shared" si="117"/>
        <v>31-40</v>
      </c>
      <c r="M2557" s="7">
        <f t="shared" si="118"/>
        <v>2020</v>
      </c>
      <c r="N2557" s="6" t="str">
        <f t="shared" si="119"/>
        <v>High</v>
      </c>
    </row>
    <row r="2558" spans="1:14" x14ac:dyDescent="0.25">
      <c r="A2558" t="s">
        <v>2567</v>
      </c>
      <c r="B2558" t="s">
        <v>5011</v>
      </c>
      <c r="C2558" t="s">
        <v>5023</v>
      </c>
      <c r="D2558">
        <v>38</v>
      </c>
      <c r="E2558" s="5">
        <v>44229</v>
      </c>
      <c r="F2558">
        <v>242</v>
      </c>
      <c r="G2558">
        <v>82</v>
      </c>
      <c r="H2558" t="s">
        <v>5048</v>
      </c>
      <c r="I2558">
        <v>100</v>
      </c>
      <c r="J2558">
        <v>0</v>
      </c>
      <c r="L2558" s="7" t="str">
        <f t="shared" si="117"/>
        <v>31-40</v>
      </c>
      <c r="M2558" s="7">
        <f t="shared" si="118"/>
        <v>2021</v>
      </c>
      <c r="N2558" s="6" t="str">
        <f t="shared" si="119"/>
        <v>High</v>
      </c>
    </row>
    <row r="2559" spans="1:14" x14ac:dyDescent="0.25">
      <c r="A2559" t="s">
        <v>2568</v>
      </c>
      <c r="B2559" t="s">
        <v>5015</v>
      </c>
      <c r="C2559" t="s">
        <v>5027</v>
      </c>
      <c r="D2559">
        <v>33</v>
      </c>
      <c r="E2559" s="5">
        <v>44105</v>
      </c>
      <c r="F2559">
        <v>237</v>
      </c>
      <c r="G2559">
        <v>54</v>
      </c>
      <c r="H2559" t="s">
        <v>5043</v>
      </c>
      <c r="I2559">
        <v>73</v>
      </c>
      <c r="J2559">
        <v>1</v>
      </c>
      <c r="K2559" t="s">
        <v>5049</v>
      </c>
      <c r="L2559" s="7" t="str">
        <f t="shared" si="117"/>
        <v>31-40</v>
      </c>
      <c r="M2559" s="7">
        <f t="shared" si="118"/>
        <v>2020</v>
      </c>
      <c r="N2559" s="6" t="str">
        <f t="shared" si="119"/>
        <v>Medium</v>
      </c>
    </row>
    <row r="2560" spans="1:14" x14ac:dyDescent="0.25">
      <c r="A2560" t="s">
        <v>2569</v>
      </c>
      <c r="B2560" t="s">
        <v>5014</v>
      </c>
      <c r="C2560" t="s">
        <v>5035</v>
      </c>
      <c r="D2560">
        <v>22</v>
      </c>
      <c r="E2560" s="5">
        <v>44218</v>
      </c>
      <c r="F2560">
        <v>238</v>
      </c>
      <c r="G2560">
        <v>30</v>
      </c>
      <c r="H2560" t="s">
        <v>5043</v>
      </c>
      <c r="I2560">
        <v>51</v>
      </c>
      <c r="J2560">
        <v>0</v>
      </c>
      <c r="L2560" s="7" t="str">
        <f t="shared" si="117"/>
        <v>21-30</v>
      </c>
      <c r="M2560" s="7">
        <f t="shared" si="118"/>
        <v>2021</v>
      </c>
      <c r="N2560" s="6" t="str">
        <f t="shared" si="119"/>
        <v>Medium</v>
      </c>
    </row>
    <row r="2561" spans="1:14" x14ac:dyDescent="0.25">
      <c r="A2561" t="s">
        <v>2570</v>
      </c>
      <c r="B2561" t="s">
        <v>5013</v>
      </c>
      <c r="C2561" t="s">
        <v>5033</v>
      </c>
      <c r="D2561">
        <v>50</v>
      </c>
      <c r="E2561" s="5">
        <v>44209</v>
      </c>
      <c r="F2561">
        <v>248</v>
      </c>
      <c r="G2561">
        <v>45</v>
      </c>
      <c r="H2561" t="s">
        <v>5048</v>
      </c>
      <c r="I2561">
        <v>90</v>
      </c>
      <c r="J2561">
        <v>0</v>
      </c>
      <c r="L2561" s="7" t="str">
        <f t="shared" si="117"/>
        <v>41-50</v>
      </c>
      <c r="M2561" s="7">
        <f t="shared" si="118"/>
        <v>2021</v>
      </c>
      <c r="N2561" s="6" t="str">
        <f t="shared" si="119"/>
        <v>Medium</v>
      </c>
    </row>
    <row r="2562" spans="1:14" x14ac:dyDescent="0.25">
      <c r="A2562" t="s">
        <v>2571</v>
      </c>
      <c r="B2562" t="s">
        <v>5016</v>
      </c>
      <c r="C2562" t="s">
        <v>5041</v>
      </c>
      <c r="D2562">
        <v>31</v>
      </c>
      <c r="E2562" s="5">
        <v>44847</v>
      </c>
      <c r="F2562">
        <v>235</v>
      </c>
      <c r="G2562">
        <v>0</v>
      </c>
      <c r="H2562" t="s">
        <v>5044</v>
      </c>
      <c r="I2562">
        <v>73</v>
      </c>
      <c r="J2562">
        <v>0</v>
      </c>
      <c r="L2562" s="7" t="str">
        <f t="shared" si="117"/>
        <v>31-40</v>
      </c>
      <c r="M2562" s="7">
        <f t="shared" si="118"/>
        <v>2022</v>
      </c>
      <c r="N2562" s="6" t="str">
        <f t="shared" si="119"/>
        <v>Low</v>
      </c>
    </row>
    <row r="2563" spans="1:14" x14ac:dyDescent="0.25">
      <c r="A2563" t="s">
        <v>2572</v>
      </c>
      <c r="B2563" t="s">
        <v>5011</v>
      </c>
      <c r="C2563" t="s">
        <v>5023</v>
      </c>
      <c r="D2563">
        <v>33</v>
      </c>
      <c r="E2563" s="5">
        <v>44584</v>
      </c>
      <c r="F2563">
        <v>232</v>
      </c>
      <c r="G2563">
        <v>40</v>
      </c>
      <c r="H2563" t="s">
        <v>5045</v>
      </c>
      <c r="I2563">
        <v>79</v>
      </c>
      <c r="J2563">
        <v>1</v>
      </c>
      <c r="K2563" t="s">
        <v>5051</v>
      </c>
      <c r="L2563" s="7" t="str">
        <f t="shared" ref="L2563:L2626" si="120">IF(D2563&lt;=30,"21-30",IF(D2563&lt;=40,"31-40","41-50"))</f>
        <v>31-40</v>
      </c>
      <c r="M2563" s="7">
        <f t="shared" ref="M2563:M2626" si="121">YEAR(E2563)</f>
        <v>2022</v>
      </c>
      <c r="N2563" s="6" t="str">
        <f t="shared" ref="N2563:N2626" si="122">IF(G2563&lt;30,"Low",IF(G2563&lt;60,"Medium","High"))</f>
        <v>Medium</v>
      </c>
    </row>
    <row r="2564" spans="1:14" x14ac:dyDescent="0.25">
      <c r="A2564" t="s">
        <v>2573</v>
      </c>
      <c r="B2564" t="s">
        <v>5018</v>
      </c>
      <c r="C2564" t="s">
        <v>5032</v>
      </c>
      <c r="D2564">
        <v>24</v>
      </c>
      <c r="E2564" s="5">
        <v>44240</v>
      </c>
      <c r="F2564">
        <v>247</v>
      </c>
      <c r="G2564">
        <v>17</v>
      </c>
      <c r="H2564" t="s">
        <v>5048</v>
      </c>
      <c r="I2564">
        <v>68</v>
      </c>
      <c r="J2564">
        <v>1</v>
      </c>
      <c r="K2564" t="s">
        <v>5050</v>
      </c>
      <c r="L2564" s="7" t="str">
        <f t="shared" si="120"/>
        <v>21-30</v>
      </c>
      <c r="M2564" s="7">
        <f t="shared" si="121"/>
        <v>2021</v>
      </c>
      <c r="N2564" s="6" t="str">
        <f t="shared" si="122"/>
        <v>Low</v>
      </c>
    </row>
    <row r="2565" spans="1:14" x14ac:dyDescent="0.25">
      <c r="A2565" t="s">
        <v>2574</v>
      </c>
      <c r="B2565" t="s">
        <v>5013</v>
      </c>
      <c r="C2565" t="s">
        <v>5039</v>
      </c>
      <c r="D2565">
        <v>25</v>
      </c>
      <c r="E2565" s="5">
        <v>44373</v>
      </c>
      <c r="F2565">
        <v>243</v>
      </c>
      <c r="G2565">
        <v>82</v>
      </c>
      <c r="H2565" t="s">
        <v>5044</v>
      </c>
      <c r="I2565">
        <v>59</v>
      </c>
      <c r="J2565">
        <v>1</v>
      </c>
      <c r="K2565" t="s">
        <v>5049</v>
      </c>
      <c r="L2565" s="7" t="str">
        <f t="shared" si="120"/>
        <v>21-30</v>
      </c>
      <c r="M2565" s="7">
        <f t="shared" si="121"/>
        <v>2021</v>
      </c>
      <c r="N2565" s="6" t="str">
        <f t="shared" si="122"/>
        <v>High</v>
      </c>
    </row>
    <row r="2566" spans="1:14" x14ac:dyDescent="0.25">
      <c r="A2566" t="s">
        <v>2575</v>
      </c>
      <c r="B2566" t="s">
        <v>5016</v>
      </c>
      <c r="C2566" t="s">
        <v>5041</v>
      </c>
      <c r="D2566">
        <v>35</v>
      </c>
      <c r="E2566" s="5">
        <v>44655</v>
      </c>
      <c r="F2566">
        <v>211</v>
      </c>
      <c r="G2566">
        <v>20</v>
      </c>
      <c r="H2566" t="s">
        <v>5043</v>
      </c>
      <c r="I2566">
        <v>88</v>
      </c>
      <c r="J2566">
        <v>1</v>
      </c>
      <c r="K2566" t="s">
        <v>5051</v>
      </c>
      <c r="L2566" s="7" t="str">
        <f t="shared" si="120"/>
        <v>31-40</v>
      </c>
      <c r="M2566" s="7">
        <f t="shared" si="121"/>
        <v>2022</v>
      </c>
      <c r="N2566" s="6" t="str">
        <f t="shared" si="122"/>
        <v>Low</v>
      </c>
    </row>
    <row r="2567" spans="1:14" x14ac:dyDescent="0.25">
      <c r="A2567" t="s">
        <v>2576</v>
      </c>
      <c r="B2567" t="s">
        <v>5011</v>
      </c>
      <c r="C2567" t="s">
        <v>5023</v>
      </c>
      <c r="D2567">
        <v>23</v>
      </c>
      <c r="E2567" s="5">
        <v>44097</v>
      </c>
      <c r="F2567">
        <v>245</v>
      </c>
      <c r="G2567">
        <v>33</v>
      </c>
      <c r="H2567" t="s">
        <v>5046</v>
      </c>
      <c r="I2567">
        <v>96</v>
      </c>
      <c r="J2567">
        <v>1</v>
      </c>
      <c r="K2567" t="s">
        <v>5051</v>
      </c>
      <c r="L2567" s="7" t="str">
        <f t="shared" si="120"/>
        <v>21-30</v>
      </c>
      <c r="M2567" s="7">
        <f t="shared" si="121"/>
        <v>2020</v>
      </c>
      <c r="N2567" s="6" t="str">
        <f t="shared" si="122"/>
        <v>Medium</v>
      </c>
    </row>
    <row r="2568" spans="1:14" x14ac:dyDescent="0.25">
      <c r="A2568" t="s">
        <v>2577</v>
      </c>
      <c r="B2568" t="s">
        <v>5013</v>
      </c>
      <c r="C2568" t="s">
        <v>5039</v>
      </c>
      <c r="D2568">
        <v>48</v>
      </c>
      <c r="E2568" s="5">
        <v>44361</v>
      </c>
      <c r="F2568">
        <v>222</v>
      </c>
      <c r="G2568">
        <v>87</v>
      </c>
      <c r="H2568" t="s">
        <v>5047</v>
      </c>
      <c r="I2568">
        <v>73</v>
      </c>
      <c r="J2568">
        <v>1</v>
      </c>
      <c r="K2568" t="s">
        <v>5049</v>
      </c>
      <c r="L2568" s="7" t="str">
        <f t="shared" si="120"/>
        <v>41-50</v>
      </c>
      <c r="M2568" s="7">
        <f t="shared" si="121"/>
        <v>2021</v>
      </c>
      <c r="N2568" s="6" t="str">
        <f t="shared" si="122"/>
        <v>High</v>
      </c>
    </row>
    <row r="2569" spans="1:14" x14ac:dyDescent="0.25">
      <c r="A2569" t="s">
        <v>2578</v>
      </c>
      <c r="B2569" t="s">
        <v>5015</v>
      </c>
      <c r="C2569" t="s">
        <v>5040</v>
      </c>
      <c r="D2569">
        <v>46</v>
      </c>
      <c r="E2569" s="5">
        <v>44410</v>
      </c>
      <c r="F2569">
        <v>208</v>
      </c>
      <c r="G2569">
        <v>0</v>
      </c>
      <c r="H2569" t="s">
        <v>5044</v>
      </c>
      <c r="I2569">
        <v>59</v>
      </c>
      <c r="J2569">
        <v>0</v>
      </c>
      <c r="L2569" s="7" t="str">
        <f t="shared" si="120"/>
        <v>41-50</v>
      </c>
      <c r="M2569" s="7">
        <f t="shared" si="121"/>
        <v>2021</v>
      </c>
      <c r="N2569" s="6" t="str">
        <f t="shared" si="122"/>
        <v>Low</v>
      </c>
    </row>
    <row r="2570" spans="1:14" x14ac:dyDescent="0.25">
      <c r="A2570" t="s">
        <v>2579</v>
      </c>
      <c r="B2570" t="s">
        <v>5015</v>
      </c>
      <c r="C2570" t="s">
        <v>5040</v>
      </c>
      <c r="D2570">
        <v>48</v>
      </c>
      <c r="E2570" s="5">
        <v>44927</v>
      </c>
      <c r="F2570">
        <v>245</v>
      </c>
      <c r="G2570">
        <v>73</v>
      </c>
      <c r="H2570" t="s">
        <v>5045</v>
      </c>
      <c r="I2570">
        <v>96</v>
      </c>
      <c r="J2570">
        <v>0</v>
      </c>
      <c r="L2570" s="7" t="str">
        <f t="shared" si="120"/>
        <v>41-50</v>
      </c>
      <c r="M2570" s="7">
        <f t="shared" si="121"/>
        <v>2023</v>
      </c>
      <c r="N2570" s="6" t="str">
        <f t="shared" si="122"/>
        <v>High</v>
      </c>
    </row>
    <row r="2571" spans="1:14" x14ac:dyDescent="0.25">
      <c r="A2571" t="s">
        <v>2580</v>
      </c>
      <c r="B2571" t="s">
        <v>5011</v>
      </c>
      <c r="C2571" t="s">
        <v>5020</v>
      </c>
      <c r="D2571">
        <v>34</v>
      </c>
      <c r="E2571" s="5">
        <v>44703</v>
      </c>
      <c r="F2571">
        <v>259</v>
      </c>
      <c r="G2571">
        <v>90</v>
      </c>
      <c r="H2571" t="s">
        <v>5047</v>
      </c>
      <c r="I2571">
        <v>76</v>
      </c>
      <c r="J2571">
        <v>1</v>
      </c>
      <c r="K2571" t="s">
        <v>5049</v>
      </c>
      <c r="L2571" s="7" t="str">
        <f t="shared" si="120"/>
        <v>31-40</v>
      </c>
      <c r="M2571" s="7">
        <f t="shared" si="121"/>
        <v>2022</v>
      </c>
      <c r="N2571" s="6" t="str">
        <f t="shared" si="122"/>
        <v>High</v>
      </c>
    </row>
    <row r="2572" spans="1:14" x14ac:dyDescent="0.25">
      <c r="A2572" t="s">
        <v>2581</v>
      </c>
      <c r="B2572" t="s">
        <v>5014</v>
      </c>
      <c r="C2572" t="s">
        <v>5028</v>
      </c>
      <c r="D2572">
        <v>28</v>
      </c>
      <c r="E2572" s="5">
        <v>44080</v>
      </c>
      <c r="F2572">
        <v>208</v>
      </c>
      <c r="G2572">
        <v>35</v>
      </c>
      <c r="H2572" t="s">
        <v>5048</v>
      </c>
      <c r="I2572">
        <v>61</v>
      </c>
      <c r="J2572">
        <v>0</v>
      </c>
      <c r="L2572" s="7" t="str">
        <f t="shared" si="120"/>
        <v>21-30</v>
      </c>
      <c r="M2572" s="7">
        <f t="shared" si="121"/>
        <v>2020</v>
      </c>
      <c r="N2572" s="6" t="str">
        <f t="shared" si="122"/>
        <v>Medium</v>
      </c>
    </row>
    <row r="2573" spans="1:14" x14ac:dyDescent="0.25">
      <c r="A2573" t="s">
        <v>2582</v>
      </c>
      <c r="B2573" t="s">
        <v>5015</v>
      </c>
      <c r="C2573" t="s">
        <v>5025</v>
      </c>
      <c r="D2573">
        <v>50</v>
      </c>
      <c r="E2573" s="5">
        <v>44121</v>
      </c>
      <c r="F2573">
        <v>217</v>
      </c>
      <c r="G2573">
        <v>0</v>
      </c>
      <c r="H2573" t="s">
        <v>5045</v>
      </c>
      <c r="I2573">
        <v>55</v>
      </c>
      <c r="J2573">
        <v>1</v>
      </c>
      <c r="K2573" t="s">
        <v>5050</v>
      </c>
      <c r="L2573" s="7" t="str">
        <f t="shared" si="120"/>
        <v>41-50</v>
      </c>
      <c r="M2573" s="7">
        <f t="shared" si="121"/>
        <v>2020</v>
      </c>
      <c r="N2573" s="6" t="str">
        <f t="shared" si="122"/>
        <v>Low</v>
      </c>
    </row>
    <row r="2574" spans="1:14" x14ac:dyDescent="0.25">
      <c r="A2574" t="s">
        <v>2583</v>
      </c>
      <c r="B2574" t="s">
        <v>5013</v>
      </c>
      <c r="C2574" t="s">
        <v>5039</v>
      </c>
      <c r="D2574">
        <v>44</v>
      </c>
      <c r="E2574" s="5">
        <v>44659</v>
      </c>
      <c r="F2574">
        <v>245</v>
      </c>
      <c r="G2574">
        <v>57</v>
      </c>
      <c r="H2574" t="s">
        <v>5043</v>
      </c>
      <c r="I2574">
        <v>55</v>
      </c>
      <c r="J2574">
        <v>0</v>
      </c>
      <c r="L2574" s="7" t="str">
        <f t="shared" si="120"/>
        <v>41-50</v>
      </c>
      <c r="M2574" s="7">
        <f t="shared" si="121"/>
        <v>2022</v>
      </c>
      <c r="N2574" s="6" t="str">
        <f t="shared" si="122"/>
        <v>Medium</v>
      </c>
    </row>
    <row r="2575" spans="1:14" x14ac:dyDescent="0.25">
      <c r="A2575" t="s">
        <v>2584</v>
      </c>
      <c r="B2575" t="s">
        <v>5016</v>
      </c>
      <c r="C2575" t="s">
        <v>5041</v>
      </c>
      <c r="D2575">
        <v>34</v>
      </c>
      <c r="E2575" s="5">
        <v>43963</v>
      </c>
      <c r="F2575">
        <v>259</v>
      </c>
      <c r="G2575">
        <v>69</v>
      </c>
      <c r="H2575" t="s">
        <v>5047</v>
      </c>
      <c r="I2575">
        <v>50</v>
      </c>
      <c r="J2575">
        <v>1</v>
      </c>
      <c r="K2575" t="s">
        <v>5049</v>
      </c>
      <c r="L2575" s="7" t="str">
        <f t="shared" si="120"/>
        <v>31-40</v>
      </c>
      <c r="M2575" s="7">
        <f t="shared" si="121"/>
        <v>2020</v>
      </c>
      <c r="N2575" s="6" t="str">
        <f t="shared" si="122"/>
        <v>High</v>
      </c>
    </row>
    <row r="2576" spans="1:14" x14ac:dyDescent="0.25">
      <c r="A2576" t="s">
        <v>2585</v>
      </c>
      <c r="B2576" t="s">
        <v>5017</v>
      </c>
      <c r="C2576" t="s">
        <v>5042</v>
      </c>
      <c r="D2576">
        <v>39</v>
      </c>
      <c r="E2576" s="5">
        <v>44271</v>
      </c>
      <c r="F2576">
        <v>244</v>
      </c>
      <c r="G2576">
        <v>96</v>
      </c>
      <c r="H2576" t="s">
        <v>5045</v>
      </c>
      <c r="I2576">
        <v>55</v>
      </c>
      <c r="J2576">
        <v>0</v>
      </c>
      <c r="L2576" s="7" t="str">
        <f t="shared" si="120"/>
        <v>31-40</v>
      </c>
      <c r="M2576" s="7">
        <f t="shared" si="121"/>
        <v>2021</v>
      </c>
      <c r="N2576" s="6" t="str">
        <f t="shared" si="122"/>
        <v>High</v>
      </c>
    </row>
    <row r="2577" spans="1:14" x14ac:dyDescent="0.25">
      <c r="A2577" t="s">
        <v>2586</v>
      </c>
      <c r="B2577" t="s">
        <v>5015</v>
      </c>
      <c r="C2577" t="s">
        <v>5027</v>
      </c>
      <c r="D2577">
        <v>41</v>
      </c>
      <c r="E2577" s="5">
        <v>44745</v>
      </c>
      <c r="F2577">
        <v>254</v>
      </c>
      <c r="G2577">
        <v>59</v>
      </c>
      <c r="H2577" t="s">
        <v>5045</v>
      </c>
      <c r="I2577">
        <v>92</v>
      </c>
      <c r="J2577">
        <v>0</v>
      </c>
      <c r="L2577" s="7" t="str">
        <f t="shared" si="120"/>
        <v>41-50</v>
      </c>
      <c r="M2577" s="7">
        <f t="shared" si="121"/>
        <v>2022</v>
      </c>
      <c r="N2577" s="6" t="str">
        <f t="shared" si="122"/>
        <v>Medium</v>
      </c>
    </row>
    <row r="2578" spans="1:14" x14ac:dyDescent="0.25">
      <c r="A2578" t="s">
        <v>2587</v>
      </c>
      <c r="B2578" t="s">
        <v>5015</v>
      </c>
      <c r="C2578" t="s">
        <v>5027</v>
      </c>
      <c r="D2578">
        <v>35</v>
      </c>
      <c r="E2578" s="5">
        <v>44845</v>
      </c>
      <c r="F2578">
        <v>247</v>
      </c>
      <c r="G2578">
        <v>5</v>
      </c>
      <c r="H2578" t="s">
        <v>5046</v>
      </c>
      <c r="I2578">
        <v>73</v>
      </c>
      <c r="J2578">
        <v>0</v>
      </c>
      <c r="L2578" s="7" t="str">
        <f t="shared" si="120"/>
        <v>31-40</v>
      </c>
      <c r="M2578" s="7">
        <f t="shared" si="121"/>
        <v>2022</v>
      </c>
      <c r="N2578" s="6" t="str">
        <f t="shared" si="122"/>
        <v>Low</v>
      </c>
    </row>
    <row r="2579" spans="1:14" x14ac:dyDescent="0.25">
      <c r="A2579" t="s">
        <v>2588</v>
      </c>
      <c r="B2579" t="s">
        <v>5014</v>
      </c>
      <c r="C2579" t="s">
        <v>5028</v>
      </c>
      <c r="D2579">
        <v>48</v>
      </c>
      <c r="E2579" s="5">
        <v>44344</v>
      </c>
      <c r="F2579">
        <v>208</v>
      </c>
      <c r="G2579">
        <v>25</v>
      </c>
      <c r="H2579" t="s">
        <v>5045</v>
      </c>
      <c r="I2579">
        <v>52</v>
      </c>
      <c r="J2579">
        <v>1</v>
      </c>
      <c r="K2579" t="s">
        <v>5049</v>
      </c>
      <c r="L2579" s="7" t="str">
        <f t="shared" si="120"/>
        <v>41-50</v>
      </c>
      <c r="M2579" s="7">
        <f t="shared" si="121"/>
        <v>2021</v>
      </c>
      <c r="N2579" s="6" t="str">
        <f t="shared" si="122"/>
        <v>Low</v>
      </c>
    </row>
    <row r="2580" spans="1:14" x14ac:dyDescent="0.25">
      <c r="A2580" t="s">
        <v>2589</v>
      </c>
      <c r="B2580" t="s">
        <v>5016</v>
      </c>
      <c r="C2580" t="s">
        <v>5029</v>
      </c>
      <c r="D2580">
        <v>32</v>
      </c>
      <c r="E2580" s="5">
        <v>44231</v>
      </c>
      <c r="F2580">
        <v>200</v>
      </c>
      <c r="G2580">
        <v>0</v>
      </c>
      <c r="H2580" t="s">
        <v>5048</v>
      </c>
      <c r="I2580">
        <v>66</v>
      </c>
      <c r="J2580">
        <v>0</v>
      </c>
      <c r="L2580" s="7" t="str">
        <f t="shared" si="120"/>
        <v>31-40</v>
      </c>
      <c r="M2580" s="7">
        <f t="shared" si="121"/>
        <v>2021</v>
      </c>
      <c r="N2580" s="6" t="str">
        <f t="shared" si="122"/>
        <v>Low</v>
      </c>
    </row>
    <row r="2581" spans="1:14" x14ac:dyDescent="0.25">
      <c r="A2581" t="s">
        <v>2590</v>
      </c>
      <c r="B2581" t="s">
        <v>5018</v>
      </c>
      <c r="C2581" t="s">
        <v>5032</v>
      </c>
      <c r="D2581">
        <v>44</v>
      </c>
      <c r="E2581" s="5">
        <v>44592</v>
      </c>
      <c r="F2581">
        <v>244</v>
      </c>
      <c r="G2581">
        <v>37</v>
      </c>
      <c r="H2581" t="s">
        <v>5043</v>
      </c>
      <c r="I2581">
        <v>91</v>
      </c>
      <c r="J2581">
        <v>0</v>
      </c>
      <c r="L2581" s="7" t="str">
        <f t="shared" si="120"/>
        <v>41-50</v>
      </c>
      <c r="M2581" s="7">
        <f t="shared" si="121"/>
        <v>2022</v>
      </c>
      <c r="N2581" s="6" t="str">
        <f t="shared" si="122"/>
        <v>Medium</v>
      </c>
    </row>
    <row r="2582" spans="1:14" x14ac:dyDescent="0.25">
      <c r="A2582" t="s">
        <v>2591</v>
      </c>
      <c r="B2582" t="s">
        <v>5014</v>
      </c>
      <c r="C2582" t="s">
        <v>5035</v>
      </c>
      <c r="D2582">
        <v>40</v>
      </c>
      <c r="E2582" s="5">
        <v>44359</v>
      </c>
      <c r="F2582">
        <v>236</v>
      </c>
      <c r="G2582">
        <v>27</v>
      </c>
      <c r="H2582" t="s">
        <v>5048</v>
      </c>
      <c r="I2582">
        <v>72</v>
      </c>
      <c r="J2582">
        <v>0</v>
      </c>
      <c r="L2582" s="7" t="str">
        <f t="shared" si="120"/>
        <v>31-40</v>
      </c>
      <c r="M2582" s="7">
        <f t="shared" si="121"/>
        <v>2021</v>
      </c>
      <c r="N2582" s="6" t="str">
        <f t="shared" si="122"/>
        <v>Low</v>
      </c>
    </row>
    <row r="2583" spans="1:14" x14ac:dyDescent="0.25">
      <c r="A2583" t="s">
        <v>2592</v>
      </c>
      <c r="B2583" t="s">
        <v>5018</v>
      </c>
      <c r="C2583" t="s">
        <v>5036</v>
      </c>
      <c r="D2583">
        <v>37</v>
      </c>
      <c r="E2583" s="5">
        <v>44143</v>
      </c>
      <c r="F2583">
        <v>207</v>
      </c>
      <c r="G2583">
        <v>52</v>
      </c>
      <c r="H2583" t="s">
        <v>5046</v>
      </c>
      <c r="I2583">
        <v>55</v>
      </c>
      <c r="J2583">
        <v>0</v>
      </c>
      <c r="L2583" s="7" t="str">
        <f t="shared" si="120"/>
        <v>31-40</v>
      </c>
      <c r="M2583" s="7">
        <f t="shared" si="121"/>
        <v>2020</v>
      </c>
      <c r="N2583" s="6" t="str">
        <f t="shared" si="122"/>
        <v>Medium</v>
      </c>
    </row>
    <row r="2584" spans="1:14" x14ac:dyDescent="0.25">
      <c r="A2584" t="s">
        <v>2593</v>
      </c>
      <c r="B2584" t="s">
        <v>5014</v>
      </c>
      <c r="C2584" t="s">
        <v>5028</v>
      </c>
      <c r="D2584">
        <v>47</v>
      </c>
      <c r="E2584" s="5">
        <v>44609</v>
      </c>
      <c r="F2584">
        <v>251</v>
      </c>
      <c r="G2584">
        <v>68</v>
      </c>
      <c r="H2584" t="s">
        <v>5045</v>
      </c>
      <c r="I2584">
        <v>63</v>
      </c>
      <c r="J2584">
        <v>0</v>
      </c>
      <c r="L2584" s="7" t="str">
        <f t="shared" si="120"/>
        <v>41-50</v>
      </c>
      <c r="M2584" s="7">
        <f t="shared" si="121"/>
        <v>2022</v>
      </c>
      <c r="N2584" s="6" t="str">
        <f t="shared" si="122"/>
        <v>High</v>
      </c>
    </row>
    <row r="2585" spans="1:14" x14ac:dyDescent="0.25">
      <c r="A2585" t="s">
        <v>2594</v>
      </c>
      <c r="B2585" t="s">
        <v>5017</v>
      </c>
      <c r="C2585" t="s">
        <v>5042</v>
      </c>
      <c r="D2585">
        <v>32</v>
      </c>
      <c r="E2585" s="5">
        <v>44881</v>
      </c>
      <c r="F2585">
        <v>209</v>
      </c>
      <c r="G2585">
        <v>45</v>
      </c>
      <c r="H2585" t="s">
        <v>5044</v>
      </c>
      <c r="I2585">
        <v>92</v>
      </c>
      <c r="J2585">
        <v>1</v>
      </c>
      <c r="K2585" t="s">
        <v>5049</v>
      </c>
      <c r="L2585" s="7" t="str">
        <f t="shared" si="120"/>
        <v>31-40</v>
      </c>
      <c r="M2585" s="7">
        <f t="shared" si="121"/>
        <v>2022</v>
      </c>
      <c r="N2585" s="6" t="str">
        <f t="shared" si="122"/>
        <v>Medium</v>
      </c>
    </row>
    <row r="2586" spans="1:14" x14ac:dyDescent="0.25">
      <c r="A2586" t="s">
        <v>2595</v>
      </c>
      <c r="B2586" t="s">
        <v>5013</v>
      </c>
      <c r="C2586" t="s">
        <v>5039</v>
      </c>
      <c r="D2586">
        <v>36</v>
      </c>
      <c r="E2586" s="5">
        <v>44014</v>
      </c>
      <c r="F2586">
        <v>218</v>
      </c>
      <c r="G2586">
        <v>27</v>
      </c>
      <c r="H2586" t="s">
        <v>5046</v>
      </c>
      <c r="I2586">
        <v>73</v>
      </c>
      <c r="J2586">
        <v>1</v>
      </c>
      <c r="K2586" t="s">
        <v>5051</v>
      </c>
      <c r="L2586" s="7" t="str">
        <f t="shared" si="120"/>
        <v>31-40</v>
      </c>
      <c r="M2586" s="7">
        <f t="shared" si="121"/>
        <v>2020</v>
      </c>
      <c r="N2586" s="6" t="str">
        <f t="shared" si="122"/>
        <v>Low</v>
      </c>
    </row>
    <row r="2587" spans="1:14" x14ac:dyDescent="0.25">
      <c r="A2587" t="s">
        <v>2596</v>
      </c>
      <c r="B2587" t="s">
        <v>5012</v>
      </c>
      <c r="C2587" t="s">
        <v>5034</v>
      </c>
      <c r="D2587">
        <v>49</v>
      </c>
      <c r="E2587" s="5">
        <v>43987</v>
      </c>
      <c r="F2587">
        <v>209</v>
      </c>
      <c r="G2587">
        <v>53</v>
      </c>
      <c r="H2587" t="s">
        <v>5044</v>
      </c>
      <c r="I2587">
        <v>53</v>
      </c>
      <c r="J2587">
        <v>1</v>
      </c>
      <c r="K2587" t="s">
        <v>5051</v>
      </c>
      <c r="L2587" s="7" t="str">
        <f t="shared" si="120"/>
        <v>41-50</v>
      </c>
      <c r="M2587" s="7">
        <f t="shared" si="121"/>
        <v>2020</v>
      </c>
      <c r="N2587" s="6" t="str">
        <f t="shared" si="122"/>
        <v>Medium</v>
      </c>
    </row>
    <row r="2588" spans="1:14" x14ac:dyDescent="0.25">
      <c r="A2588" t="s">
        <v>2597</v>
      </c>
      <c r="B2588" t="s">
        <v>5016</v>
      </c>
      <c r="C2588" t="s">
        <v>5041</v>
      </c>
      <c r="D2588">
        <v>45</v>
      </c>
      <c r="E2588" s="5">
        <v>44488</v>
      </c>
      <c r="F2588">
        <v>228</v>
      </c>
      <c r="G2588">
        <v>24</v>
      </c>
      <c r="H2588" t="s">
        <v>5044</v>
      </c>
      <c r="I2588">
        <v>85</v>
      </c>
      <c r="J2588">
        <v>0</v>
      </c>
      <c r="L2588" s="7" t="str">
        <f t="shared" si="120"/>
        <v>41-50</v>
      </c>
      <c r="M2588" s="7">
        <f t="shared" si="121"/>
        <v>2021</v>
      </c>
      <c r="N2588" s="6" t="str">
        <f t="shared" si="122"/>
        <v>Low</v>
      </c>
    </row>
    <row r="2589" spans="1:14" x14ac:dyDescent="0.25">
      <c r="A2589" t="s">
        <v>2598</v>
      </c>
      <c r="B2589" t="s">
        <v>5018</v>
      </c>
      <c r="C2589" t="s">
        <v>5036</v>
      </c>
      <c r="D2589">
        <v>39</v>
      </c>
      <c r="E2589" s="5">
        <v>44412</v>
      </c>
      <c r="F2589">
        <v>212</v>
      </c>
      <c r="G2589">
        <v>70</v>
      </c>
      <c r="H2589" t="s">
        <v>5047</v>
      </c>
      <c r="I2589">
        <v>61</v>
      </c>
      <c r="J2589">
        <v>1</v>
      </c>
      <c r="K2589" t="s">
        <v>5049</v>
      </c>
      <c r="L2589" s="7" t="str">
        <f t="shared" si="120"/>
        <v>31-40</v>
      </c>
      <c r="M2589" s="7">
        <f t="shared" si="121"/>
        <v>2021</v>
      </c>
      <c r="N2589" s="6" t="str">
        <f t="shared" si="122"/>
        <v>High</v>
      </c>
    </row>
    <row r="2590" spans="1:14" x14ac:dyDescent="0.25">
      <c r="A2590" t="s">
        <v>2599</v>
      </c>
      <c r="B2590" t="s">
        <v>5016</v>
      </c>
      <c r="C2590" t="s">
        <v>5029</v>
      </c>
      <c r="D2590">
        <v>49</v>
      </c>
      <c r="E2590" s="5">
        <v>44622</v>
      </c>
      <c r="F2590">
        <v>225</v>
      </c>
      <c r="G2590">
        <v>17</v>
      </c>
      <c r="H2590" t="s">
        <v>5044</v>
      </c>
      <c r="I2590">
        <v>53</v>
      </c>
      <c r="J2590">
        <v>1</v>
      </c>
      <c r="K2590" t="s">
        <v>5051</v>
      </c>
      <c r="L2590" s="7" t="str">
        <f t="shared" si="120"/>
        <v>41-50</v>
      </c>
      <c r="M2590" s="7">
        <f t="shared" si="121"/>
        <v>2022</v>
      </c>
      <c r="N2590" s="6" t="str">
        <f t="shared" si="122"/>
        <v>Low</v>
      </c>
    </row>
    <row r="2591" spans="1:14" x14ac:dyDescent="0.25">
      <c r="A2591" t="s">
        <v>2600</v>
      </c>
      <c r="B2591" t="s">
        <v>5017</v>
      </c>
      <c r="C2591" t="s">
        <v>5042</v>
      </c>
      <c r="D2591">
        <v>48</v>
      </c>
      <c r="E2591" s="5">
        <v>44473</v>
      </c>
      <c r="F2591">
        <v>259</v>
      </c>
      <c r="G2591">
        <v>35</v>
      </c>
      <c r="H2591" t="s">
        <v>5046</v>
      </c>
      <c r="I2591">
        <v>53</v>
      </c>
      <c r="J2591">
        <v>1</v>
      </c>
      <c r="K2591" t="s">
        <v>5051</v>
      </c>
      <c r="L2591" s="7" t="str">
        <f t="shared" si="120"/>
        <v>41-50</v>
      </c>
      <c r="M2591" s="7">
        <f t="shared" si="121"/>
        <v>2021</v>
      </c>
      <c r="N2591" s="6" t="str">
        <f t="shared" si="122"/>
        <v>Medium</v>
      </c>
    </row>
    <row r="2592" spans="1:14" x14ac:dyDescent="0.25">
      <c r="A2592" t="s">
        <v>2601</v>
      </c>
      <c r="B2592" t="s">
        <v>5014</v>
      </c>
      <c r="C2592" t="s">
        <v>5024</v>
      </c>
      <c r="D2592">
        <v>32</v>
      </c>
      <c r="E2592" s="5">
        <v>44567</v>
      </c>
      <c r="F2592">
        <v>205</v>
      </c>
      <c r="G2592">
        <v>46</v>
      </c>
      <c r="H2592" t="s">
        <v>5048</v>
      </c>
      <c r="I2592">
        <v>60</v>
      </c>
      <c r="J2592">
        <v>0</v>
      </c>
      <c r="L2592" s="7" t="str">
        <f t="shared" si="120"/>
        <v>31-40</v>
      </c>
      <c r="M2592" s="7">
        <f t="shared" si="121"/>
        <v>2022</v>
      </c>
      <c r="N2592" s="6" t="str">
        <f t="shared" si="122"/>
        <v>Medium</v>
      </c>
    </row>
    <row r="2593" spans="1:14" x14ac:dyDescent="0.25">
      <c r="A2593" t="s">
        <v>2602</v>
      </c>
      <c r="B2593" t="s">
        <v>5013</v>
      </c>
      <c r="C2593" t="s">
        <v>5022</v>
      </c>
      <c r="D2593">
        <v>48</v>
      </c>
      <c r="E2593" s="5">
        <v>44918</v>
      </c>
      <c r="F2593">
        <v>238</v>
      </c>
      <c r="G2593">
        <v>4</v>
      </c>
      <c r="H2593" t="s">
        <v>5044</v>
      </c>
      <c r="I2593">
        <v>71</v>
      </c>
      <c r="J2593">
        <v>1</v>
      </c>
      <c r="K2593" t="s">
        <v>5049</v>
      </c>
      <c r="L2593" s="7" t="str">
        <f t="shared" si="120"/>
        <v>41-50</v>
      </c>
      <c r="M2593" s="7">
        <f t="shared" si="121"/>
        <v>2022</v>
      </c>
      <c r="N2593" s="6" t="str">
        <f t="shared" si="122"/>
        <v>Low</v>
      </c>
    </row>
    <row r="2594" spans="1:14" x14ac:dyDescent="0.25">
      <c r="A2594" t="s">
        <v>2603</v>
      </c>
      <c r="B2594" t="s">
        <v>5017</v>
      </c>
      <c r="C2594" t="s">
        <v>5042</v>
      </c>
      <c r="D2594">
        <v>42</v>
      </c>
      <c r="E2594" s="5">
        <v>44211</v>
      </c>
      <c r="F2594">
        <v>219</v>
      </c>
      <c r="G2594">
        <v>93</v>
      </c>
      <c r="H2594" t="s">
        <v>5045</v>
      </c>
      <c r="I2594">
        <v>92</v>
      </c>
      <c r="J2594">
        <v>0</v>
      </c>
      <c r="L2594" s="7" t="str">
        <f t="shared" si="120"/>
        <v>41-50</v>
      </c>
      <c r="M2594" s="7">
        <f t="shared" si="121"/>
        <v>2021</v>
      </c>
      <c r="N2594" s="6" t="str">
        <f t="shared" si="122"/>
        <v>High</v>
      </c>
    </row>
    <row r="2595" spans="1:14" x14ac:dyDescent="0.25">
      <c r="A2595" t="s">
        <v>2604</v>
      </c>
      <c r="B2595" t="s">
        <v>5012</v>
      </c>
      <c r="C2595" t="s">
        <v>5026</v>
      </c>
      <c r="D2595">
        <v>24</v>
      </c>
      <c r="E2595" s="5">
        <v>44825</v>
      </c>
      <c r="F2595">
        <v>229</v>
      </c>
      <c r="G2595">
        <v>99</v>
      </c>
      <c r="H2595" t="s">
        <v>5044</v>
      </c>
      <c r="I2595">
        <v>74</v>
      </c>
      <c r="J2595">
        <v>0</v>
      </c>
      <c r="L2595" s="7" t="str">
        <f t="shared" si="120"/>
        <v>21-30</v>
      </c>
      <c r="M2595" s="7">
        <f t="shared" si="121"/>
        <v>2022</v>
      </c>
      <c r="N2595" s="6" t="str">
        <f t="shared" si="122"/>
        <v>High</v>
      </c>
    </row>
    <row r="2596" spans="1:14" x14ac:dyDescent="0.25">
      <c r="A2596" t="s">
        <v>2605</v>
      </c>
      <c r="B2596" t="s">
        <v>5017</v>
      </c>
      <c r="C2596" t="s">
        <v>5030</v>
      </c>
      <c r="D2596">
        <v>32</v>
      </c>
      <c r="E2596" s="5">
        <v>44103</v>
      </c>
      <c r="F2596">
        <v>218</v>
      </c>
      <c r="G2596">
        <v>90</v>
      </c>
      <c r="H2596" t="s">
        <v>5048</v>
      </c>
      <c r="I2596">
        <v>93</v>
      </c>
      <c r="J2596">
        <v>1</v>
      </c>
      <c r="K2596" t="s">
        <v>5049</v>
      </c>
      <c r="L2596" s="7" t="str">
        <f t="shared" si="120"/>
        <v>31-40</v>
      </c>
      <c r="M2596" s="7">
        <f t="shared" si="121"/>
        <v>2020</v>
      </c>
      <c r="N2596" s="6" t="str">
        <f t="shared" si="122"/>
        <v>High</v>
      </c>
    </row>
    <row r="2597" spans="1:14" x14ac:dyDescent="0.25">
      <c r="A2597" t="s">
        <v>2606</v>
      </c>
      <c r="B2597" t="s">
        <v>5013</v>
      </c>
      <c r="C2597" t="s">
        <v>5039</v>
      </c>
      <c r="D2597">
        <v>42</v>
      </c>
      <c r="E2597" s="5">
        <v>44903</v>
      </c>
      <c r="F2597">
        <v>225</v>
      </c>
      <c r="G2597">
        <v>91</v>
      </c>
      <c r="H2597" t="s">
        <v>5044</v>
      </c>
      <c r="I2597">
        <v>73</v>
      </c>
      <c r="J2597">
        <v>0</v>
      </c>
      <c r="L2597" s="7" t="str">
        <f t="shared" si="120"/>
        <v>41-50</v>
      </c>
      <c r="M2597" s="7">
        <f t="shared" si="121"/>
        <v>2022</v>
      </c>
      <c r="N2597" s="6" t="str">
        <f t="shared" si="122"/>
        <v>High</v>
      </c>
    </row>
    <row r="2598" spans="1:14" x14ac:dyDescent="0.25">
      <c r="A2598" t="s">
        <v>2607</v>
      </c>
      <c r="B2598" t="s">
        <v>5015</v>
      </c>
      <c r="C2598" t="s">
        <v>5040</v>
      </c>
      <c r="D2598">
        <v>44</v>
      </c>
      <c r="E2598" s="5">
        <v>43964</v>
      </c>
      <c r="F2598">
        <v>205</v>
      </c>
      <c r="G2598">
        <v>87</v>
      </c>
      <c r="H2598" t="s">
        <v>5043</v>
      </c>
      <c r="I2598">
        <v>50</v>
      </c>
      <c r="J2598">
        <v>0</v>
      </c>
      <c r="L2598" s="7" t="str">
        <f t="shared" si="120"/>
        <v>41-50</v>
      </c>
      <c r="M2598" s="7">
        <f t="shared" si="121"/>
        <v>2020</v>
      </c>
      <c r="N2598" s="6" t="str">
        <f t="shared" si="122"/>
        <v>High</v>
      </c>
    </row>
    <row r="2599" spans="1:14" x14ac:dyDescent="0.25">
      <c r="A2599" t="s">
        <v>2608</v>
      </c>
      <c r="B2599" t="s">
        <v>5013</v>
      </c>
      <c r="C2599" t="s">
        <v>5039</v>
      </c>
      <c r="D2599">
        <v>36</v>
      </c>
      <c r="E2599" s="5">
        <v>44005</v>
      </c>
      <c r="F2599">
        <v>220</v>
      </c>
      <c r="G2599">
        <v>100</v>
      </c>
      <c r="H2599" t="s">
        <v>5044</v>
      </c>
      <c r="I2599">
        <v>72</v>
      </c>
      <c r="J2599">
        <v>0</v>
      </c>
      <c r="L2599" s="7" t="str">
        <f t="shared" si="120"/>
        <v>31-40</v>
      </c>
      <c r="M2599" s="7">
        <f t="shared" si="121"/>
        <v>2020</v>
      </c>
      <c r="N2599" s="6" t="str">
        <f t="shared" si="122"/>
        <v>High</v>
      </c>
    </row>
    <row r="2600" spans="1:14" x14ac:dyDescent="0.25">
      <c r="A2600" t="s">
        <v>2609</v>
      </c>
      <c r="B2600" t="s">
        <v>5017</v>
      </c>
      <c r="C2600" t="s">
        <v>5030</v>
      </c>
      <c r="D2600">
        <v>49</v>
      </c>
      <c r="E2600" s="5">
        <v>44500</v>
      </c>
      <c r="F2600">
        <v>248</v>
      </c>
      <c r="G2600">
        <v>89</v>
      </c>
      <c r="H2600" t="s">
        <v>5045</v>
      </c>
      <c r="I2600">
        <v>55</v>
      </c>
      <c r="J2600">
        <v>1</v>
      </c>
      <c r="K2600" t="s">
        <v>5049</v>
      </c>
      <c r="L2600" s="7" t="str">
        <f t="shared" si="120"/>
        <v>41-50</v>
      </c>
      <c r="M2600" s="7">
        <f t="shared" si="121"/>
        <v>2021</v>
      </c>
      <c r="N2600" s="6" t="str">
        <f t="shared" si="122"/>
        <v>High</v>
      </c>
    </row>
    <row r="2601" spans="1:14" x14ac:dyDescent="0.25">
      <c r="A2601" t="s">
        <v>2610</v>
      </c>
      <c r="B2601" t="s">
        <v>5015</v>
      </c>
      <c r="C2601" t="s">
        <v>5027</v>
      </c>
      <c r="D2601">
        <v>49</v>
      </c>
      <c r="E2601" s="5">
        <v>44191</v>
      </c>
      <c r="F2601">
        <v>259</v>
      </c>
      <c r="G2601">
        <v>23</v>
      </c>
      <c r="H2601" t="s">
        <v>5047</v>
      </c>
      <c r="I2601">
        <v>91</v>
      </c>
      <c r="J2601">
        <v>1</v>
      </c>
      <c r="K2601" t="s">
        <v>5051</v>
      </c>
      <c r="L2601" s="7" t="str">
        <f t="shared" si="120"/>
        <v>41-50</v>
      </c>
      <c r="M2601" s="7">
        <f t="shared" si="121"/>
        <v>2020</v>
      </c>
      <c r="N2601" s="6" t="str">
        <f t="shared" si="122"/>
        <v>Low</v>
      </c>
    </row>
    <row r="2602" spans="1:14" x14ac:dyDescent="0.25">
      <c r="A2602" t="s">
        <v>2611</v>
      </c>
      <c r="B2602" t="s">
        <v>5015</v>
      </c>
      <c r="C2602" t="s">
        <v>5027</v>
      </c>
      <c r="D2602">
        <v>36</v>
      </c>
      <c r="E2602" s="5">
        <v>44638</v>
      </c>
      <c r="F2602">
        <v>202</v>
      </c>
      <c r="G2602">
        <v>63</v>
      </c>
      <c r="H2602" t="s">
        <v>5045</v>
      </c>
      <c r="I2602">
        <v>98</v>
      </c>
      <c r="J2602">
        <v>1</v>
      </c>
      <c r="K2602" t="s">
        <v>5050</v>
      </c>
      <c r="L2602" s="7" t="str">
        <f t="shared" si="120"/>
        <v>31-40</v>
      </c>
      <c r="M2602" s="7">
        <f t="shared" si="121"/>
        <v>2022</v>
      </c>
      <c r="N2602" s="6" t="str">
        <f t="shared" si="122"/>
        <v>High</v>
      </c>
    </row>
    <row r="2603" spans="1:14" x14ac:dyDescent="0.25">
      <c r="A2603" t="s">
        <v>2612</v>
      </c>
      <c r="B2603" t="s">
        <v>5012</v>
      </c>
      <c r="C2603" t="s">
        <v>5026</v>
      </c>
      <c r="D2603">
        <v>36</v>
      </c>
      <c r="E2603" s="5">
        <v>44318</v>
      </c>
      <c r="F2603">
        <v>235</v>
      </c>
      <c r="G2603">
        <v>6</v>
      </c>
      <c r="H2603" t="s">
        <v>5047</v>
      </c>
      <c r="I2603">
        <v>95</v>
      </c>
      <c r="J2603">
        <v>1</v>
      </c>
      <c r="K2603" t="s">
        <v>5050</v>
      </c>
      <c r="L2603" s="7" t="str">
        <f t="shared" si="120"/>
        <v>31-40</v>
      </c>
      <c r="M2603" s="7">
        <f t="shared" si="121"/>
        <v>2021</v>
      </c>
      <c r="N2603" s="6" t="str">
        <f t="shared" si="122"/>
        <v>Low</v>
      </c>
    </row>
    <row r="2604" spans="1:14" x14ac:dyDescent="0.25">
      <c r="A2604" t="s">
        <v>2613</v>
      </c>
      <c r="B2604" t="s">
        <v>5017</v>
      </c>
      <c r="C2604" t="s">
        <v>5030</v>
      </c>
      <c r="D2604">
        <v>43</v>
      </c>
      <c r="E2604" s="5">
        <v>44158</v>
      </c>
      <c r="F2604">
        <v>253</v>
      </c>
      <c r="G2604">
        <v>8</v>
      </c>
      <c r="H2604" t="s">
        <v>5045</v>
      </c>
      <c r="I2604">
        <v>50</v>
      </c>
      <c r="J2604">
        <v>1</v>
      </c>
      <c r="K2604" t="s">
        <v>5051</v>
      </c>
      <c r="L2604" s="7" t="str">
        <f t="shared" si="120"/>
        <v>41-50</v>
      </c>
      <c r="M2604" s="7">
        <f t="shared" si="121"/>
        <v>2020</v>
      </c>
      <c r="N2604" s="6" t="str">
        <f t="shared" si="122"/>
        <v>Low</v>
      </c>
    </row>
    <row r="2605" spans="1:14" x14ac:dyDescent="0.25">
      <c r="A2605" t="s">
        <v>2614</v>
      </c>
      <c r="B2605" t="s">
        <v>5012</v>
      </c>
      <c r="C2605" t="s">
        <v>5034</v>
      </c>
      <c r="D2605">
        <v>46</v>
      </c>
      <c r="E2605" s="5">
        <v>44189</v>
      </c>
      <c r="F2605">
        <v>200</v>
      </c>
      <c r="G2605">
        <v>26</v>
      </c>
      <c r="H2605" t="s">
        <v>5046</v>
      </c>
      <c r="I2605">
        <v>87</v>
      </c>
      <c r="J2605">
        <v>0</v>
      </c>
      <c r="L2605" s="7" t="str">
        <f t="shared" si="120"/>
        <v>41-50</v>
      </c>
      <c r="M2605" s="7">
        <f t="shared" si="121"/>
        <v>2020</v>
      </c>
      <c r="N2605" s="6" t="str">
        <f t="shared" si="122"/>
        <v>Low</v>
      </c>
    </row>
    <row r="2606" spans="1:14" x14ac:dyDescent="0.25">
      <c r="A2606" t="s">
        <v>2615</v>
      </c>
      <c r="B2606" t="s">
        <v>5017</v>
      </c>
      <c r="C2606" t="s">
        <v>5042</v>
      </c>
      <c r="D2606">
        <v>33</v>
      </c>
      <c r="E2606" s="5">
        <v>44798</v>
      </c>
      <c r="F2606">
        <v>260</v>
      </c>
      <c r="G2606">
        <v>4</v>
      </c>
      <c r="H2606" t="s">
        <v>5043</v>
      </c>
      <c r="I2606">
        <v>77</v>
      </c>
      <c r="J2606">
        <v>0</v>
      </c>
      <c r="L2606" s="7" t="str">
        <f t="shared" si="120"/>
        <v>31-40</v>
      </c>
      <c r="M2606" s="7">
        <f t="shared" si="121"/>
        <v>2022</v>
      </c>
      <c r="N2606" s="6" t="str">
        <f t="shared" si="122"/>
        <v>Low</v>
      </c>
    </row>
    <row r="2607" spans="1:14" x14ac:dyDescent="0.25">
      <c r="A2607" t="s">
        <v>2616</v>
      </c>
      <c r="B2607" t="s">
        <v>5018</v>
      </c>
      <c r="C2607" t="s">
        <v>5038</v>
      </c>
      <c r="D2607">
        <v>24</v>
      </c>
      <c r="E2607" s="5">
        <v>44372</v>
      </c>
      <c r="F2607">
        <v>219</v>
      </c>
      <c r="G2607">
        <v>80</v>
      </c>
      <c r="H2607" t="s">
        <v>5044</v>
      </c>
      <c r="I2607">
        <v>56</v>
      </c>
      <c r="J2607">
        <v>0</v>
      </c>
      <c r="L2607" s="7" t="str">
        <f t="shared" si="120"/>
        <v>21-30</v>
      </c>
      <c r="M2607" s="7">
        <f t="shared" si="121"/>
        <v>2021</v>
      </c>
      <c r="N2607" s="6" t="str">
        <f t="shared" si="122"/>
        <v>High</v>
      </c>
    </row>
    <row r="2608" spans="1:14" x14ac:dyDescent="0.25">
      <c r="A2608" t="s">
        <v>2617</v>
      </c>
      <c r="B2608" t="s">
        <v>5015</v>
      </c>
      <c r="C2608" t="s">
        <v>5025</v>
      </c>
      <c r="D2608">
        <v>41</v>
      </c>
      <c r="E2608" s="5">
        <v>44014</v>
      </c>
      <c r="F2608">
        <v>211</v>
      </c>
      <c r="G2608">
        <v>69</v>
      </c>
      <c r="H2608" t="s">
        <v>5047</v>
      </c>
      <c r="I2608">
        <v>72</v>
      </c>
      <c r="J2608">
        <v>0</v>
      </c>
      <c r="L2608" s="7" t="str">
        <f t="shared" si="120"/>
        <v>41-50</v>
      </c>
      <c r="M2608" s="7">
        <f t="shared" si="121"/>
        <v>2020</v>
      </c>
      <c r="N2608" s="6" t="str">
        <f t="shared" si="122"/>
        <v>High</v>
      </c>
    </row>
    <row r="2609" spans="1:14" x14ac:dyDescent="0.25">
      <c r="A2609" t="s">
        <v>2618</v>
      </c>
      <c r="B2609" t="s">
        <v>5015</v>
      </c>
      <c r="C2609" t="s">
        <v>5025</v>
      </c>
      <c r="D2609">
        <v>40</v>
      </c>
      <c r="E2609" s="5">
        <v>44579</v>
      </c>
      <c r="F2609">
        <v>209</v>
      </c>
      <c r="G2609">
        <v>5</v>
      </c>
      <c r="H2609" t="s">
        <v>5047</v>
      </c>
      <c r="I2609">
        <v>74</v>
      </c>
      <c r="J2609">
        <v>0</v>
      </c>
      <c r="L2609" s="7" t="str">
        <f t="shared" si="120"/>
        <v>31-40</v>
      </c>
      <c r="M2609" s="7">
        <f t="shared" si="121"/>
        <v>2022</v>
      </c>
      <c r="N2609" s="6" t="str">
        <f t="shared" si="122"/>
        <v>Low</v>
      </c>
    </row>
    <row r="2610" spans="1:14" x14ac:dyDescent="0.25">
      <c r="A2610" t="s">
        <v>2619</v>
      </c>
      <c r="B2610" t="s">
        <v>5017</v>
      </c>
      <c r="C2610" t="s">
        <v>5030</v>
      </c>
      <c r="D2610">
        <v>35</v>
      </c>
      <c r="E2610" s="5">
        <v>43941</v>
      </c>
      <c r="F2610">
        <v>231</v>
      </c>
      <c r="G2610">
        <v>72</v>
      </c>
      <c r="H2610" t="s">
        <v>5044</v>
      </c>
      <c r="I2610">
        <v>50</v>
      </c>
      <c r="J2610">
        <v>0</v>
      </c>
      <c r="L2610" s="7" t="str">
        <f t="shared" si="120"/>
        <v>31-40</v>
      </c>
      <c r="M2610" s="7">
        <f t="shared" si="121"/>
        <v>2020</v>
      </c>
      <c r="N2610" s="6" t="str">
        <f t="shared" si="122"/>
        <v>High</v>
      </c>
    </row>
    <row r="2611" spans="1:14" x14ac:dyDescent="0.25">
      <c r="A2611" t="s">
        <v>2620</v>
      </c>
      <c r="B2611" t="s">
        <v>5016</v>
      </c>
      <c r="C2611" t="s">
        <v>5029</v>
      </c>
      <c r="D2611">
        <v>35</v>
      </c>
      <c r="E2611" s="5">
        <v>43962</v>
      </c>
      <c r="F2611">
        <v>258</v>
      </c>
      <c r="G2611">
        <v>70</v>
      </c>
      <c r="H2611" t="s">
        <v>5045</v>
      </c>
      <c r="I2611">
        <v>54</v>
      </c>
      <c r="J2611">
        <v>1</v>
      </c>
      <c r="K2611" t="s">
        <v>5050</v>
      </c>
      <c r="L2611" s="7" t="str">
        <f t="shared" si="120"/>
        <v>31-40</v>
      </c>
      <c r="M2611" s="7">
        <f t="shared" si="121"/>
        <v>2020</v>
      </c>
      <c r="N2611" s="6" t="str">
        <f t="shared" si="122"/>
        <v>High</v>
      </c>
    </row>
    <row r="2612" spans="1:14" x14ac:dyDescent="0.25">
      <c r="A2612" t="s">
        <v>2621</v>
      </c>
      <c r="B2612" t="s">
        <v>5014</v>
      </c>
      <c r="C2612" t="s">
        <v>5035</v>
      </c>
      <c r="D2612">
        <v>30</v>
      </c>
      <c r="E2612" s="5">
        <v>44882</v>
      </c>
      <c r="F2612">
        <v>249</v>
      </c>
      <c r="G2612">
        <v>89</v>
      </c>
      <c r="H2612" t="s">
        <v>5043</v>
      </c>
      <c r="I2612">
        <v>80</v>
      </c>
      <c r="J2612">
        <v>1</v>
      </c>
      <c r="K2612" t="s">
        <v>5050</v>
      </c>
      <c r="L2612" s="7" t="str">
        <f t="shared" si="120"/>
        <v>21-30</v>
      </c>
      <c r="M2612" s="7">
        <f t="shared" si="121"/>
        <v>2022</v>
      </c>
      <c r="N2612" s="6" t="str">
        <f t="shared" si="122"/>
        <v>High</v>
      </c>
    </row>
    <row r="2613" spans="1:14" x14ac:dyDescent="0.25">
      <c r="A2613" t="s">
        <v>2622</v>
      </c>
      <c r="B2613" t="s">
        <v>5013</v>
      </c>
      <c r="C2613" t="s">
        <v>5022</v>
      </c>
      <c r="D2613">
        <v>50</v>
      </c>
      <c r="E2613" s="5">
        <v>43948</v>
      </c>
      <c r="F2613">
        <v>213</v>
      </c>
      <c r="G2613">
        <v>84</v>
      </c>
      <c r="H2613" t="s">
        <v>5043</v>
      </c>
      <c r="I2613">
        <v>86</v>
      </c>
      <c r="J2613">
        <v>1</v>
      </c>
      <c r="K2613" t="s">
        <v>5051</v>
      </c>
      <c r="L2613" s="7" t="str">
        <f t="shared" si="120"/>
        <v>41-50</v>
      </c>
      <c r="M2613" s="7">
        <f t="shared" si="121"/>
        <v>2020</v>
      </c>
      <c r="N2613" s="6" t="str">
        <f t="shared" si="122"/>
        <v>High</v>
      </c>
    </row>
    <row r="2614" spans="1:14" x14ac:dyDescent="0.25">
      <c r="A2614" t="s">
        <v>2623</v>
      </c>
      <c r="B2614" t="s">
        <v>5015</v>
      </c>
      <c r="C2614" t="s">
        <v>5027</v>
      </c>
      <c r="D2614">
        <v>22</v>
      </c>
      <c r="E2614" s="5">
        <v>44925</v>
      </c>
      <c r="F2614">
        <v>225</v>
      </c>
      <c r="G2614">
        <v>62</v>
      </c>
      <c r="H2614" t="s">
        <v>5048</v>
      </c>
      <c r="I2614">
        <v>74</v>
      </c>
      <c r="J2614">
        <v>0</v>
      </c>
      <c r="L2614" s="7" t="str">
        <f t="shared" si="120"/>
        <v>21-30</v>
      </c>
      <c r="M2614" s="7">
        <f t="shared" si="121"/>
        <v>2022</v>
      </c>
      <c r="N2614" s="6" t="str">
        <f t="shared" si="122"/>
        <v>High</v>
      </c>
    </row>
    <row r="2615" spans="1:14" x14ac:dyDescent="0.25">
      <c r="A2615" t="s">
        <v>2624</v>
      </c>
      <c r="B2615" t="s">
        <v>5015</v>
      </c>
      <c r="C2615" t="s">
        <v>5040</v>
      </c>
      <c r="D2615">
        <v>22</v>
      </c>
      <c r="E2615" s="5">
        <v>44704</v>
      </c>
      <c r="F2615">
        <v>210</v>
      </c>
      <c r="G2615">
        <v>81</v>
      </c>
      <c r="H2615" t="s">
        <v>5047</v>
      </c>
      <c r="I2615">
        <v>50</v>
      </c>
      <c r="J2615">
        <v>0</v>
      </c>
      <c r="L2615" s="7" t="str">
        <f t="shared" si="120"/>
        <v>21-30</v>
      </c>
      <c r="M2615" s="7">
        <f t="shared" si="121"/>
        <v>2022</v>
      </c>
      <c r="N2615" s="6" t="str">
        <f t="shared" si="122"/>
        <v>High</v>
      </c>
    </row>
    <row r="2616" spans="1:14" x14ac:dyDescent="0.25">
      <c r="A2616" t="s">
        <v>2625</v>
      </c>
      <c r="B2616" t="s">
        <v>5014</v>
      </c>
      <c r="C2616" t="s">
        <v>5028</v>
      </c>
      <c r="D2616">
        <v>34</v>
      </c>
      <c r="E2616" s="5">
        <v>44607</v>
      </c>
      <c r="F2616">
        <v>216</v>
      </c>
      <c r="G2616">
        <v>16</v>
      </c>
      <c r="H2616" t="s">
        <v>5048</v>
      </c>
      <c r="I2616">
        <v>61</v>
      </c>
      <c r="J2616">
        <v>1</v>
      </c>
      <c r="K2616" t="s">
        <v>5049</v>
      </c>
      <c r="L2616" s="7" t="str">
        <f t="shared" si="120"/>
        <v>31-40</v>
      </c>
      <c r="M2616" s="7">
        <f t="shared" si="121"/>
        <v>2022</v>
      </c>
      <c r="N2616" s="6" t="str">
        <f t="shared" si="122"/>
        <v>Low</v>
      </c>
    </row>
    <row r="2617" spans="1:14" x14ac:dyDescent="0.25">
      <c r="A2617" t="s">
        <v>2626</v>
      </c>
      <c r="B2617" t="s">
        <v>5014</v>
      </c>
      <c r="C2617" t="s">
        <v>5024</v>
      </c>
      <c r="D2617">
        <v>30</v>
      </c>
      <c r="E2617" s="5">
        <v>44739</v>
      </c>
      <c r="F2617">
        <v>237</v>
      </c>
      <c r="G2617">
        <v>7</v>
      </c>
      <c r="H2617" t="s">
        <v>5046</v>
      </c>
      <c r="I2617">
        <v>61</v>
      </c>
      <c r="J2617">
        <v>0</v>
      </c>
      <c r="L2617" s="7" t="str">
        <f t="shared" si="120"/>
        <v>21-30</v>
      </c>
      <c r="M2617" s="7">
        <f t="shared" si="121"/>
        <v>2022</v>
      </c>
      <c r="N2617" s="6" t="str">
        <f t="shared" si="122"/>
        <v>Low</v>
      </c>
    </row>
    <row r="2618" spans="1:14" x14ac:dyDescent="0.25">
      <c r="A2618" t="s">
        <v>2627</v>
      </c>
      <c r="B2618" t="s">
        <v>5012</v>
      </c>
      <c r="C2618" t="s">
        <v>5026</v>
      </c>
      <c r="D2618">
        <v>31</v>
      </c>
      <c r="E2618" s="5">
        <v>44589</v>
      </c>
      <c r="F2618">
        <v>254</v>
      </c>
      <c r="G2618">
        <v>12</v>
      </c>
      <c r="H2618" t="s">
        <v>5045</v>
      </c>
      <c r="I2618">
        <v>50</v>
      </c>
      <c r="J2618">
        <v>0</v>
      </c>
      <c r="L2618" s="7" t="str">
        <f t="shared" si="120"/>
        <v>31-40</v>
      </c>
      <c r="M2618" s="7">
        <f t="shared" si="121"/>
        <v>2022</v>
      </c>
      <c r="N2618" s="6" t="str">
        <f t="shared" si="122"/>
        <v>Low</v>
      </c>
    </row>
    <row r="2619" spans="1:14" x14ac:dyDescent="0.25">
      <c r="A2619" t="s">
        <v>2628</v>
      </c>
      <c r="B2619" t="s">
        <v>5017</v>
      </c>
      <c r="C2619" t="s">
        <v>5037</v>
      </c>
      <c r="D2619">
        <v>50</v>
      </c>
      <c r="E2619" s="5">
        <v>44014</v>
      </c>
      <c r="F2619">
        <v>226</v>
      </c>
      <c r="G2619">
        <v>86</v>
      </c>
      <c r="H2619" t="s">
        <v>5045</v>
      </c>
      <c r="I2619">
        <v>72</v>
      </c>
      <c r="J2619">
        <v>0</v>
      </c>
      <c r="L2619" s="7" t="str">
        <f t="shared" si="120"/>
        <v>41-50</v>
      </c>
      <c r="M2619" s="7">
        <f t="shared" si="121"/>
        <v>2020</v>
      </c>
      <c r="N2619" s="6" t="str">
        <f t="shared" si="122"/>
        <v>High</v>
      </c>
    </row>
    <row r="2620" spans="1:14" x14ac:dyDescent="0.25">
      <c r="A2620" t="s">
        <v>2629</v>
      </c>
      <c r="B2620" t="s">
        <v>5017</v>
      </c>
      <c r="C2620" t="s">
        <v>5037</v>
      </c>
      <c r="D2620">
        <v>46</v>
      </c>
      <c r="E2620" s="5">
        <v>43945</v>
      </c>
      <c r="F2620">
        <v>234</v>
      </c>
      <c r="G2620">
        <v>71</v>
      </c>
      <c r="H2620" t="s">
        <v>5048</v>
      </c>
      <c r="I2620">
        <v>82</v>
      </c>
      <c r="J2620">
        <v>1</v>
      </c>
      <c r="K2620" t="s">
        <v>5049</v>
      </c>
      <c r="L2620" s="7" t="str">
        <f t="shared" si="120"/>
        <v>41-50</v>
      </c>
      <c r="M2620" s="7">
        <f t="shared" si="121"/>
        <v>2020</v>
      </c>
      <c r="N2620" s="6" t="str">
        <f t="shared" si="122"/>
        <v>High</v>
      </c>
    </row>
    <row r="2621" spans="1:14" x14ac:dyDescent="0.25">
      <c r="A2621" t="s">
        <v>2630</v>
      </c>
      <c r="B2621" t="s">
        <v>5017</v>
      </c>
      <c r="C2621" t="s">
        <v>5030</v>
      </c>
      <c r="D2621">
        <v>50</v>
      </c>
      <c r="E2621" s="5">
        <v>44003</v>
      </c>
      <c r="F2621">
        <v>207</v>
      </c>
      <c r="G2621">
        <v>11</v>
      </c>
      <c r="H2621" t="s">
        <v>5048</v>
      </c>
      <c r="I2621">
        <v>75</v>
      </c>
      <c r="J2621">
        <v>1</v>
      </c>
      <c r="K2621" t="s">
        <v>5049</v>
      </c>
      <c r="L2621" s="7" t="str">
        <f t="shared" si="120"/>
        <v>41-50</v>
      </c>
      <c r="M2621" s="7">
        <f t="shared" si="121"/>
        <v>2020</v>
      </c>
      <c r="N2621" s="6" t="str">
        <f t="shared" si="122"/>
        <v>Low</v>
      </c>
    </row>
    <row r="2622" spans="1:14" x14ac:dyDescent="0.25">
      <c r="A2622" t="s">
        <v>2631</v>
      </c>
      <c r="B2622" t="s">
        <v>5013</v>
      </c>
      <c r="C2622" t="s">
        <v>5022</v>
      </c>
      <c r="D2622">
        <v>22</v>
      </c>
      <c r="E2622" s="5">
        <v>44639</v>
      </c>
      <c r="F2622">
        <v>257</v>
      </c>
      <c r="G2622">
        <v>86</v>
      </c>
      <c r="H2622" t="s">
        <v>5047</v>
      </c>
      <c r="I2622">
        <v>79</v>
      </c>
      <c r="J2622">
        <v>1</v>
      </c>
      <c r="K2622" t="s">
        <v>5050</v>
      </c>
      <c r="L2622" s="7" t="str">
        <f t="shared" si="120"/>
        <v>21-30</v>
      </c>
      <c r="M2622" s="7">
        <f t="shared" si="121"/>
        <v>2022</v>
      </c>
      <c r="N2622" s="6" t="str">
        <f t="shared" si="122"/>
        <v>High</v>
      </c>
    </row>
    <row r="2623" spans="1:14" x14ac:dyDescent="0.25">
      <c r="A2623" t="s">
        <v>2632</v>
      </c>
      <c r="B2623" t="s">
        <v>5014</v>
      </c>
      <c r="C2623" t="s">
        <v>5035</v>
      </c>
      <c r="D2623">
        <v>49</v>
      </c>
      <c r="E2623" s="5">
        <v>44348</v>
      </c>
      <c r="F2623">
        <v>255</v>
      </c>
      <c r="G2623">
        <v>23</v>
      </c>
      <c r="H2623" t="s">
        <v>5045</v>
      </c>
      <c r="I2623">
        <v>60</v>
      </c>
      <c r="J2623">
        <v>1</v>
      </c>
      <c r="K2623" t="s">
        <v>5051</v>
      </c>
      <c r="L2623" s="7" t="str">
        <f t="shared" si="120"/>
        <v>41-50</v>
      </c>
      <c r="M2623" s="7">
        <f t="shared" si="121"/>
        <v>2021</v>
      </c>
      <c r="N2623" s="6" t="str">
        <f t="shared" si="122"/>
        <v>Low</v>
      </c>
    </row>
    <row r="2624" spans="1:14" x14ac:dyDescent="0.25">
      <c r="A2624" t="s">
        <v>2633</v>
      </c>
      <c r="B2624" t="s">
        <v>5013</v>
      </c>
      <c r="C2624" t="s">
        <v>5033</v>
      </c>
      <c r="D2624">
        <v>23</v>
      </c>
      <c r="E2624" s="5">
        <v>44691</v>
      </c>
      <c r="F2624">
        <v>253</v>
      </c>
      <c r="G2624">
        <v>30</v>
      </c>
      <c r="H2624" t="s">
        <v>5048</v>
      </c>
      <c r="I2624">
        <v>92</v>
      </c>
      <c r="J2624">
        <v>0</v>
      </c>
      <c r="L2624" s="7" t="str">
        <f t="shared" si="120"/>
        <v>21-30</v>
      </c>
      <c r="M2624" s="7">
        <f t="shared" si="121"/>
        <v>2022</v>
      </c>
      <c r="N2624" s="6" t="str">
        <f t="shared" si="122"/>
        <v>Medium</v>
      </c>
    </row>
    <row r="2625" spans="1:14" x14ac:dyDescent="0.25">
      <c r="A2625" t="s">
        <v>2634</v>
      </c>
      <c r="B2625" t="s">
        <v>5017</v>
      </c>
      <c r="C2625" t="s">
        <v>5037</v>
      </c>
      <c r="D2625">
        <v>26</v>
      </c>
      <c r="E2625" s="5">
        <v>44459</v>
      </c>
      <c r="F2625">
        <v>223</v>
      </c>
      <c r="G2625">
        <v>45</v>
      </c>
      <c r="H2625" t="s">
        <v>5044</v>
      </c>
      <c r="I2625">
        <v>61</v>
      </c>
      <c r="J2625">
        <v>0</v>
      </c>
      <c r="L2625" s="7" t="str">
        <f t="shared" si="120"/>
        <v>21-30</v>
      </c>
      <c r="M2625" s="7">
        <f t="shared" si="121"/>
        <v>2021</v>
      </c>
      <c r="N2625" s="6" t="str">
        <f t="shared" si="122"/>
        <v>Medium</v>
      </c>
    </row>
    <row r="2626" spans="1:14" x14ac:dyDescent="0.25">
      <c r="A2626" t="s">
        <v>2635</v>
      </c>
      <c r="B2626" t="s">
        <v>5018</v>
      </c>
      <c r="C2626" t="s">
        <v>5036</v>
      </c>
      <c r="D2626">
        <v>36</v>
      </c>
      <c r="E2626" s="5">
        <v>44016</v>
      </c>
      <c r="F2626">
        <v>201</v>
      </c>
      <c r="G2626">
        <v>88</v>
      </c>
      <c r="H2626" t="s">
        <v>5044</v>
      </c>
      <c r="I2626">
        <v>58</v>
      </c>
      <c r="J2626">
        <v>0</v>
      </c>
      <c r="L2626" s="7" t="str">
        <f t="shared" si="120"/>
        <v>31-40</v>
      </c>
      <c r="M2626" s="7">
        <f t="shared" si="121"/>
        <v>2020</v>
      </c>
      <c r="N2626" s="6" t="str">
        <f t="shared" si="122"/>
        <v>High</v>
      </c>
    </row>
    <row r="2627" spans="1:14" x14ac:dyDescent="0.25">
      <c r="A2627" t="s">
        <v>2636</v>
      </c>
      <c r="B2627" t="s">
        <v>5014</v>
      </c>
      <c r="C2627" t="s">
        <v>5028</v>
      </c>
      <c r="D2627">
        <v>24</v>
      </c>
      <c r="E2627" s="5">
        <v>44107</v>
      </c>
      <c r="F2627">
        <v>222</v>
      </c>
      <c r="G2627">
        <v>20</v>
      </c>
      <c r="H2627" t="s">
        <v>5043</v>
      </c>
      <c r="I2627">
        <v>95</v>
      </c>
      <c r="J2627">
        <v>0</v>
      </c>
      <c r="L2627" s="7" t="str">
        <f t="shared" ref="L2627:L2690" si="123">IF(D2627&lt;=30,"21-30",IF(D2627&lt;=40,"31-40","41-50"))</f>
        <v>21-30</v>
      </c>
      <c r="M2627" s="7">
        <f t="shared" ref="M2627:M2690" si="124">YEAR(E2627)</f>
        <v>2020</v>
      </c>
      <c r="N2627" s="6" t="str">
        <f t="shared" ref="N2627:N2690" si="125">IF(G2627&lt;30,"Low",IF(G2627&lt;60,"Medium","High"))</f>
        <v>Low</v>
      </c>
    </row>
    <row r="2628" spans="1:14" x14ac:dyDescent="0.25">
      <c r="A2628" t="s">
        <v>2637</v>
      </c>
      <c r="B2628" t="s">
        <v>5013</v>
      </c>
      <c r="C2628" t="s">
        <v>5039</v>
      </c>
      <c r="D2628">
        <v>35</v>
      </c>
      <c r="E2628" s="5">
        <v>44210</v>
      </c>
      <c r="F2628">
        <v>210</v>
      </c>
      <c r="G2628">
        <v>12</v>
      </c>
      <c r="H2628" t="s">
        <v>5046</v>
      </c>
      <c r="I2628">
        <v>100</v>
      </c>
      <c r="J2628">
        <v>0</v>
      </c>
      <c r="L2628" s="7" t="str">
        <f t="shared" si="123"/>
        <v>31-40</v>
      </c>
      <c r="M2628" s="7">
        <f t="shared" si="124"/>
        <v>2021</v>
      </c>
      <c r="N2628" s="6" t="str">
        <f t="shared" si="125"/>
        <v>Low</v>
      </c>
    </row>
    <row r="2629" spans="1:14" x14ac:dyDescent="0.25">
      <c r="A2629" t="s">
        <v>2638</v>
      </c>
      <c r="B2629" t="s">
        <v>5011</v>
      </c>
      <c r="C2629" t="s">
        <v>5023</v>
      </c>
      <c r="D2629">
        <v>38</v>
      </c>
      <c r="E2629" s="5">
        <v>44123</v>
      </c>
      <c r="F2629">
        <v>207</v>
      </c>
      <c r="G2629">
        <v>66</v>
      </c>
      <c r="H2629" t="s">
        <v>5044</v>
      </c>
      <c r="I2629">
        <v>81</v>
      </c>
      <c r="J2629">
        <v>0</v>
      </c>
      <c r="L2629" s="7" t="str">
        <f t="shared" si="123"/>
        <v>31-40</v>
      </c>
      <c r="M2629" s="7">
        <f t="shared" si="124"/>
        <v>2020</v>
      </c>
      <c r="N2629" s="6" t="str">
        <f t="shared" si="125"/>
        <v>High</v>
      </c>
    </row>
    <row r="2630" spans="1:14" x14ac:dyDescent="0.25">
      <c r="A2630" t="s">
        <v>2639</v>
      </c>
      <c r="B2630" t="s">
        <v>5015</v>
      </c>
      <c r="C2630" t="s">
        <v>5025</v>
      </c>
      <c r="D2630">
        <v>25</v>
      </c>
      <c r="E2630" s="5">
        <v>44483</v>
      </c>
      <c r="F2630">
        <v>206</v>
      </c>
      <c r="G2630">
        <v>98</v>
      </c>
      <c r="H2630" t="s">
        <v>5045</v>
      </c>
      <c r="I2630">
        <v>82</v>
      </c>
      <c r="J2630">
        <v>1</v>
      </c>
      <c r="K2630" t="s">
        <v>5049</v>
      </c>
      <c r="L2630" s="7" t="str">
        <f t="shared" si="123"/>
        <v>21-30</v>
      </c>
      <c r="M2630" s="7">
        <f t="shared" si="124"/>
        <v>2021</v>
      </c>
      <c r="N2630" s="6" t="str">
        <f t="shared" si="125"/>
        <v>High</v>
      </c>
    </row>
    <row r="2631" spans="1:14" x14ac:dyDescent="0.25">
      <c r="A2631" t="s">
        <v>2640</v>
      </c>
      <c r="B2631" t="s">
        <v>5015</v>
      </c>
      <c r="C2631" t="s">
        <v>5040</v>
      </c>
      <c r="D2631">
        <v>39</v>
      </c>
      <c r="E2631" s="5">
        <v>44364</v>
      </c>
      <c r="F2631">
        <v>205</v>
      </c>
      <c r="G2631">
        <v>93</v>
      </c>
      <c r="H2631" t="s">
        <v>5044</v>
      </c>
      <c r="I2631">
        <v>70</v>
      </c>
      <c r="J2631">
        <v>1</v>
      </c>
      <c r="K2631" t="s">
        <v>5050</v>
      </c>
      <c r="L2631" s="7" t="str">
        <f t="shared" si="123"/>
        <v>31-40</v>
      </c>
      <c r="M2631" s="7">
        <f t="shared" si="124"/>
        <v>2021</v>
      </c>
      <c r="N2631" s="6" t="str">
        <f t="shared" si="125"/>
        <v>High</v>
      </c>
    </row>
    <row r="2632" spans="1:14" x14ac:dyDescent="0.25">
      <c r="A2632" t="s">
        <v>2641</v>
      </c>
      <c r="B2632" t="s">
        <v>5014</v>
      </c>
      <c r="C2632" t="s">
        <v>5028</v>
      </c>
      <c r="D2632">
        <v>44</v>
      </c>
      <c r="E2632" s="5">
        <v>44220</v>
      </c>
      <c r="F2632">
        <v>206</v>
      </c>
      <c r="G2632">
        <v>48</v>
      </c>
      <c r="H2632" t="s">
        <v>5044</v>
      </c>
      <c r="I2632">
        <v>83</v>
      </c>
      <c r="J2632">
        <v>0</v>
      </c>
      <c r="L2632" s="7" t="str">
        <f t="shared" si="123"/>
        <v>41-50</v>
      </c>
      <c r="M2632" s="7">
        <f t="shared" si="124"/>
        <v>2021</v>
      </c>
      <c r="N2632" s="6" t="str">
        <f t="shared" si="125"/>
        <v>Medium</v>
      </c>
    </row>
    <row r="2633" spans="1:14" x14ac:dyDescent="0.25">
      <c r="A2633" t="s">
        <v>2642</v>
      </c>
      <c r="B2633" t="s">
        <v>5017</v>
      </c>
      <c r="C2633" t="s">
        <v>5042</v>
      </c>
      <c r="D2633">
        <v>29</v>
      </c>
      <c r="E2633" s="5">
        <v>44437</v>
      </c>
      <c r="F2633">
        <v>234</v>
      </c>
      <c r="G2633">
        <v>97</v>
      </c>
      <c r="H2633" t="s">
        <v>5046</v>
      </c>
      <c r="I2633">
        <v>88</v>
      </c>
      <c r="J2633">
        <v>0</v>
      </c>
      <c r="L2633" s="7" t="str">
        <f t="shared" si="123"/>
        <v>21-30</v>
      </c>
      <c r="M2633" s="7">
        <f t="shared" si="124"/>
        <v>2021</v>
      </c>
      <c r="N2633" s="6" t="str">
        <f t="shared" si="125"/>
        <v>High</v>
      </c>
    </row>
    <row r="2634" spans="1:14" x14ac:dyDescent="0.25">
      <c r="A2634" t="s">
        <v>2643</v>
      </c>
      <c r="B2634" t="s">
        <v>5011</v>
      </c>
      <c r="C2634" t="s">
        <v>5020</v>
      </c>
      <c r="D2634">
        <v>34</v>
      </c>
      <c r="E2634" s="5">
        <v>44304</v>
      </c>
      <c r="F2634">
        <v>260</v>
      </c>
      <c r="G2634">
        <v>19</v>
      </c>
      <c r="H2634" t="s">
        <v>5044</v>
      </c>
      <c r="I2634">
        <v>87</v>
      </c>
      <c r="J2634">
        <v>1</v>
      </c>
      <c r="K2634" t="s">
        <v>5049</v>
      </c>
      <c r="L2634" s="7" t="str">
        <f t="shared" si="123"/>
        <v>31-40</v>
      </c>
      <c r="M2634" s="7">
        <f t="shared" si="124"/>
        <v>2021</v>
      </c>
      <c r="N2634" s="6" t="str">
        <f t="shared" si="125"/>
        <v>Low</v>
      </c>
    </row>
    <row r="2635" spans="1:14" x14ac:dyDescent="0.25">
      <c r="A2635" t="s">
        <v>2644</v>
      </c>
      <c r="B2635" t="s">
        <v>5018</v>
      </c>
      <c r="C2635" t="s">
        <v>5036</v>
      </c>
      <c r="D2635">
        <v>50</v>
      </c>
      <c r="E2635" s="5">
        <v>44609</v>
      </c>
      <c r="F2635">
        <v>255</v>
      </c>
      <c r="G2635">
        <v>6</v>
      </c>
      <c r="H2635" t="s">
        <v>5046</v>
      </c>
      <c r="I2635">
        <v>56</v>
      </c>
      <c r="J2635">
        <v>0</v>
      </c>
      <c r="L2635" s="7" t="str">
        <f t="shared" si="123"/>
        <v>41-50</v>
      </c>
      <c r="M2635" s="7">
        <f t="shared" si="124"/>
        <v>2022</v>
      </c>
      <c r="N2635" s="6" t="str">
        <f t="shared" si="125"/>
        <v>Low</v>
      </c>
    </row>
    <row r="2636" spans="1:14" x14ac:dyDescent="0.25">
      <c r="A2636" t="s">
        <v>2645</v>
      </c>
      <c r="B2636" t="s">
        <v>5013</v>
      </c>
      <c r="C2636" t="s">
        <v>5022</v>
      </c>
      <c r="D2636">
        <v>46</v>
      </c>
      <c r="E2636" s="5">
        <v>44439</v>
      </c>
      <c r="F2636">
        <v>210</v>
      </c>
      <c r="G2636">
        <v>0</v>
      </c>
      <c r="H2636" t="s">
        <v>5045</v>
      </c>
      <c r="I2636">
        <v>61</v>
      </c>
      <c r="J2636">
        <v>0</v>
      </c>
      <c r="L2636" s="7" t="str">
        <f t="shared" si="123"/>
        <v>41-50</v>
      </c>
      <c r="M2636" s="7">
        <f t="shared" si="124"/>
        <v>2021</v>
      </c>
      <c r="N2636" s="6" t="str">
        <f t="shared" si="125"/>
        <v>Low</v>
      </c>
    </row>
    <row r="2637" spans="1:14" x14ac:dyDescent="0.25">
      <c r="A2637" t="s">
        <v>2646</v>
      </c>
      <c r="B2637" t="s">
        <v>5018</v>
      </c>
      <c r="C2637" t="s">
        <v>5032</v>
      </c>
      <c r="D2637">
        <v>26</v>
      </c>
      <c r="E2637" s="5">
        <v>44287</v>
      </c>
      <c r="F2637">
        <v>259</v>
      </c>
      <c r="G2637">
        <v>29</v>
      </c>
      <c r="H2637" t="s">
        <v>5043</v>
      </c>
      <c r="I2637">
        <v>92</v>
      </c>
      <c r="J2637">
        <v>0</v>
      </c>
      <c r="L2637" s="7" t="str">
        <f t="shared" si="123"/>
        <v>21-30</v>
      </c>
      <c r="M2637" s="7">
        <f t="shared" si="124"/>
        <v>2021</v>
      </c>
      <c r="N2637" s="6" t="str">
        <f t="shared" si="125"/>
        <v>Low</v>
      </c>
    </row>
    <row r="2638" spans="1:14" x14ac:dyDescent="0.25">
      <c r="A2638" t="s">
        <v>2647</v>
      </c>
      <c r="B2638" t="s">
        <v>5017</v>
      </c>
      <c r="C2638" t="s">
        <v>5042</v>
      </c>
      <c r="D2638">
        <v>24</v>
      </c>
      <c r="E2638" s="5">
        <v>44643</v>
      </c>
      <c r="F2638">
        <v>217</v>
      </c>
      <c r="G2638">
        <v>62</v>
      </c>
      <c r="H2638" t="s">
        <v>5047</v>
      </c>
      <c r="I2638">
        <v>91</v>
      </c>
      <c r="J2638">
        <v>0</v>
      </c>
      <c r="L2638" s="7" t="str">
        <f t="shared" si="123"/>
        <v>21-30</v>
      </c>
      <c r="M2638" s="7">
        <f t="shared" si="124"/>
        <v>2022</v>
      </c>
      <c r="N2638" s="6" t="str">
        <f t="shared" si="125"/>
        <v>High</v>
      </c>
    </row>
    <row r="2639" spans="1:14" x14ac:dyDescent="0.25">
      <c r="A2639" t="s">
        <v>2648</v>
      </c>
      <c r="B2639" t="s">
        <v>5013</v>
      </c>
      <c r="C2639" t="s">
        <v>5022</v>
      </c>
      <c r="D2639">
        <v>49</v>
      </c>
      <c r="E2639" s="5">
        <v>44390</v>
      </c>
      <c r="F2639">
        <v>247</v>
      </c>
      <c r="G2639">
        <v>14</v>
      </c>
      <c r="H2639" t="s">
        <v>5045</v>
      </c>
      <c r="I2639">
        <v>76</v>
      </c>
      <c r="J2639">
        <v>1</v>
      </c>
      <c r="K2639" t="s">
        <v>5050</v>
      </c>
      <c r="L2639" s="7" t="str">
        <f t="shared" si="123"/>
        <v>41-50</v>
      </c>
      <c r="M2639" s="7">
        <f t="shared" si="124"/>
        <v>2021</v>
      </c>
      <c r="N2639" s="6" t="str">
        <f t="shared" si="125"/>
        <v>Low</v>
      </c>
    </row>
    <row r="2640" spans="1:14" x14ac:dyDescent="0.25">
      <c r="A2640" t="s">
        <v>2649</v>
      </c>
      <c r="B2640" t="s">
        <v>5012</v>
      </c>
      <c r="C2640" t="s">
        <v>5021</v>
      </c>
      <c r="D2640">
        <v>22</v>
      </c>
      <c r="E2640" s="5">
        <v>44238</v>
      </c>
      <c r="F2640">
        <v>208</v>
      </c>
      <c r="G2640">
        <v>94</v>
      </c>
      <c r="H2640" t="s">
        <v>5046</v>
      </c>
      <c r="I2640">
        <v>97</v>
      </c>
      <c r="J2640">
        <v>0</v>
      </c>
      <c r="L2640" s="7" t="str">
        <f t="shared" si="123"/>
        <v>21-30</v>
      </c>
      <c r="M2640" s="7">
        <f t="shared" si="124"/>
        <v>2021</v>
      </c>
      <c r="N2640" s="6" t="str">
        <f t="shared" si="125"/>
        <v>High</v>
      </c>
    </row>
    <row r="2641" spans="1:14" x14ac:dyDescent="0.25">
      <c r="A2641" t="s">
        <v>2650</v>
      </c>
      <c r="B2641" t="s">
        <v>5013</v>
      </c>
      <c r="C2641" t="s">
        <v>5039</v>
      </c>
      <c r="D2641">
        <v>42</v>
      </c>
      <c r="E2641" s="5">
        <v>44715</v>
      </c>
      <c r="F2641">
        <v>203</v>
      </c>
      <c r="G2641">
        <v>35</v>
      </c>
      <c r="H2641" t="s">
        <v>5046</v>
      </c>
      <c r="I2641">
        <v>94</v>
      </c>
      <c r="J2641">
        <v>0</v>
      </c>
      <c r="L2641" s="7" t="str">
        <f t="shared" si="123"/>
        <v>41-50</v>
      </c>
      <c r="M2641" s="7">
        <f t="shared" si="124"/>
        <v>2022</v>
      </c>
      <c r="N2641" s="6" t="str">
        <f t="shared" si="125"/>
        <v>Medium</v>
      </c>
    </row>
    <row r="2642" spans="1:14" x14ac:dyDescent="0.25">
      <c r="A2642" t="s">
        <v>2651</v>
      </c>
      <c r="B2642" t="s">
        <v>5012</v>
      </c>
      <c r="C2642" t="s">
        <v>5026</v>
      </c>
      <c r="D2642">
        <v>26</v>
      </c>
      <c r="E2642" s="5">
        <v>44193</v>
      </c>
      <c r="F2642">
        <v>228</v>
      </c>
      <c r="G2642">
        <v>63</v>
      </c>
      <c r="H2642" t="s">
        <v>5047</v>
      </c>
      <c r="I2642">
        <v>58</v>
      </c>
      <c r="J2642">
        <v>0</v>
      </c>
      <c r="L2642" s="7" t="str">
        <f t="shared" si="123"/>
        <v>21-30</v>
      </c>
      <c r="M2642" s="7">
        <f t="shared" si="124"/>
        <v>2020</v>
      </c>
      <c r="N2642" s="6" t="str">
        <f t="shared" si="125"/>
        <v>High</v>
      </c>
    </row>
    <row r="2643" spans="1:14" x14ac:dyDescent="0.25">
      <c r="A2643" t="s">
        <v>2652</v>
      </c>
      <c r="B2643" t="s">
        <v>5012</v>
      </c>
      <c r="C2643" t="s">
        <v>5034</v>
      </c>
      <c r="D2643">
        <v>44</v>
      </c>
      <c r="E2643" s="5">
        <v>44729</v>
      </c>
      <c r="F2643">
        <v>202</v>
      </c>
      <c r="G2643">
        <v>99</v>
      </c>
      <c r="H2643" t="s">
        <v>5043</v>
      </c>
      <c r="I2643">
        <v>82</v>
      </c>
      <c r="J2643">
        <v>0</v>
      </c>
      <c r="L2643" s="7" t="str">
        <f t="shared" si="123"/>
        <v>41-50</v>
      </c>
      <c r="M2643" s="7">
        <f t="shared" si="124"/>
        <v>2022</v>
      </c>
      <c r="N2643" s="6" t="str">
        <f t="shared" si="125"/>
        <v>High</v>
      </c>
    </row>
    <row r="2644" spans="1:14" x14ac:dyDescent="0.25">
      <c r="A2644" t="s">
        <v>2653</v>
      </c>
      <c r="B2644" t="s">
        <v>5016</v>
      </c>
      <c r="C2644" t="s">
        <v>5031</v>
      </c>
      <c r="D2644">
        <v>50</v>
      </c>
      <c r="E2644" s="5">
        <v>44879</v>
      </c>
      <c r="F2644">
        <v>226</v>
      </c>
      <c r="G2644">
        <v>32</v>
      </c>
      <c r="H2644" t="s">
        <v>5048</v>
      </c>
      <c r="I2644">
        <v>62</v>
      </c>
      <c r="J2644">
        <v>0</v>
      </c>
      <c r="L2644" s="7" t="str">
        <f t="shared" si="123"/>
        <v>41-50</v>
      </c>
      <c r="M2644" s="7">
        <f t="shared" si="124"/>
        <v>2022</v>
      </c>
      <c r="N2644" s="6" t="str">
        <f t="shared" si="125"/>
        <v>Medium</v>
      </c>
    </row>
    <row r="2645" spans="1:14" x14ac:dyDescent="0.25">
      <c r="A2645" t="s">
        <v>2654</v>
      </c>
      <c r="B2645" t="s">
        <v>5017</v>
      </c>
      <c r="C2645" t="s">
        <v>5042</v>
      </c>
      <c r="D2645">
        <v>44</v>
      </c>
      <c r="E2645" s="5">
        <v>44115</v>
      </c>
      <c r="F2645">
        <v>238</v>
      </c>
      <c r="G2645">
        <v>29</v>
      </c>
      <c r="H2645" t="s">
        <v>5048</v>
      </c>
      <c r="I2645">
        <v>79</v>
      </c>
      <c r="J2645">
        <v>1</v>
      </c>
      <c r="K2645" t="s">
        <v>5051</v>
      </c>
      <c r="L2645" s="7" t="str">
        <f t="shared" si="123"/>
        <v>41-50</v>
      </c>
      <c r="M2645" s="7">
        <f t="shared" si="124"/>
        <v>2020</v>
      </c>
      <c r="N2645" s="6" t="str">
        <f t="shared" si="125"/>
        <v>Low</v>
      </c>
    </row>
    <row r="2646" spans="1:14" x14ac:dyDescent="0.25">
      <c r="A2646" t="s">
        <v>2655</v>
      </c>
      <c r="B2646" t="s">
        <v>5016</v>
      </c>
      <c r="C2646" t="s">
        <v>5029</v>
      </c>
      <c r="D2646">
        <v>25</v>
      </c>
      <c r="E2646" s="5">
        <v>44302</v>
      </c>
      <c r="F2646">
        <v>234</v>
      </c>
      <c r="G2646">
        <v>28</v>
      </c>
      <c r="H2646" t="s">
        <v>5043</v>
      </c>
      <c r="I2646">
        <v>99</v>
      </c>
      <c r="J2646">
        <v>0</v>
      </c>
      <c r="L2646" s="7" t="str">
        <f t="shared" si="123"/>
        <v>21-30</v>
      </c>
      <c r="M2646" s="7">
        <f t="shared" si="124"/>
        <v>2021</v>
      </c>
      <c r="N2646" s="6" t="str">
        <f t="shared" si="125"/>
        <v>Low</v>
      </c>
    </row>
    <row r="2647" spans="1:14" x14ac:dyDescent="0.25">
      <c r="A2647" t="s">
        <v>2656</v>
      </c>
      <c r="B2647" t="s">
        <v>5017</v>
      </c>
      <c r="C2647" t="s">
        <v>5037</v>
      </c>
      <c r="D2647">
        <v>27</v>
      </c>
      <c r="E2647" s="5">
        <v>44315</v>
      </c>
      <c r="F2647">
        <v>205</v>
      </c>
      <c r="G2647">
        <v>53</v>
      </c>
      <c r="H2647" t="s">
        <v>5046</v>
      </c>
      <c r="I2647">
        <v>93</v>
      </c>
      <c r="J2647">
        <v>0</v>
      </c>
      <c r="L2647" s="7" t="str">
        <f t="shared" si="123"/>
        <v>21-30</v>
      </c>
      <c r="M2647" s="7">
        <f t="shared" si="124"/>
        <v>2021</v>
      </c>
      <c r="N2647" s="6" t="str">
        <f t="shared" si="125"/>
        <v>Medium</v>
      </c>
    </row>
    <row r="2648" spans="1:14" x14ac:dyDescent="0.25">
      <c r="A2648" t="s">
        <v>2657</v>
      </c>
      <c r="B2648" t="s">
        <v>5014</v>
      </c>
      <c r="C2648" t="s">
        <v>5035</v>
      </c>
      <c r="D2648">
        <v>34</v>
      </c>
      <c r="E2648" s="5">
        <v>44042</v>
      </c>
      <c r="F2648">
        <v>238</v>
      </c>
      <c r="G2648">
        <v>5</v>
      </c>
      <c r="H2648" t="s">
        <v>5043</v>
      </c>
      <c r="I2648">
        <v>87</v>
      </c>
      <c r="J2648">
        <v>0</v>
      </c>
      <c r="L2648" s="7" t="str">
        <f t="shared" si="123"/>
        <v>31-40</v>
      </c>
      <c r="M2648" s="7">
        <f t="shared" si="124"/>
        <v>2020</v>
      </c>
      <c r="N2648" s="6" t="str">
        <f t="shared" si="125"/>
        <v>Low</v>
      </c>
    </row>
    <row r="2649" spans="1:14" x14ac:dyDescent="0.25">
      <c r="A2649" t="s">
        <v>2658</v>
      </c>
      <c r="B2649" t="s">
        <v>5011</v>
      </c>
      <c r="C2649" t="s">
        <v>5019</v>
      </c>
      <c r="D2649">
        <v>30</v>
      </c>
      <c r="E2649" s="5">
        <v>44674</v>
      </c>
      <c r="F2649">
        <v>253</v>
      </c>
      <c r="G2649">
        <v>94</v>
      </c>
      <c r="H2649" t="s">
        <v>5044</v>
      </c>
      <c r="I2649">
        <v>67</v>
      </c>
      <c r="J2649">
        <v>0</v>
      </c>
      <c r="L2649" s="7" t="str">
        <f t="shared" si="123"/>
        <v>21-30</v>
      </c>
      <c r="M2649" s="7">
        <f t="shared" si="124"/>
        <v>2022</v>
      </c>
      <c r="N2649" s="6" t="str">
        <f t="shared" si="125"/>
        <v>High</v>
      </c>
    </row>
    <row r="2650" spans="1:14" x14ac:dyDescent="0.25">
      <c r="A2650" t="s">
        <v>2659</v>
      </c>
      <c r="B2650" t="s">
        <v>5016</v>
      </c>
      <c r="C2650" t="s">
        <v>5031</v>
      </c>
      <c r="D2650">
        <v>27</v>
      </c>
      <c r="E2650" s="5">
        <v>44773</v>
      </c>
      <c r="F2650">
        <v>236</v>
      </c>
      <c r="G2650">
        <v>10</v>
      </c>
      <c r="H2650" t="s">
        <v>5043</v>
      </c>
      <c r="I2650">
        <v>57</v>
      </c>
      <c r="J2650">
        <v>1</v>
      </c>
      <c r="K2650" t="s">
        <v>5051</v>
      </c>
      <c r="L2650" s="7" t="str">
        <f t="shared" si="123"/>
        <v>21-30</v>
      </c>
      <c r="M2650" s="7">
        <f t="shared" si="124"/>
        <v>2022</v>
      </c>
      <c r="N2650" s="6" t="str">
        <f t="shared" si="125"/>
        <v>Low</v>
      </c>
    </row>
    <row r="2651" spans="1:14" x14ac:dyDescent="0.25">
      <c r="A2651" t="s">
        <v>2660</v>
      </c>
      <c r="B2651" t="s">
        <v>5017</v>
      </c>
      <c r="C2651" t="s">
        <v>5037</v>
      </c>
      <c r="D2651">
        <v>23</v>
      </c>
      <c r="E2651" s="5">
        <v>44552</v>
      </c>
      <c r="F2651">
        <v>225</v>
      </c>
      <c r="G2651">
        <v>71</v>
      </c>
      <c r="H2651" t="s">
        <v>5047</v>
      </c>
      <c r="I2651">
        <v>76</v>
      </c>
      <c r="J2651">
        <v>1</v>
      </c>
      <c r="K2651" t="s">
        <v>5051</v>
      </c>
      <c r="L2651" s="7" t="str">
        <f t="shared" si="123"/>
        <v>21-30</v>
      </c>
      <c r="M2651" s="7">
        <f t="shared" si="124"/>
        <v>2021</v>
      </c>
      <c r="N2651" s="6" t="str">
        <f t="shared" si="125"/>
        <v>High</v>
      </c>
    </row>
    <row r="2652" spans="1:14" x14ac:dyDescent="0.25">
      <c r="A2652" t="s">
        <v>2661</v>
      </c>
      <c r="B2652" t="s">
        <v>5017</v>
      </c>
      <c r="C2652" t="s">
        <v>5042</v>
      </c>
      <c r="D2652">
        <v>29</v>
      </c>
      <c r="E2652" s="5">
        <v>44210</v>
      </c>
      <c r="F2652">
        <v>225</v>
      </c>
      <c r="G2652">
        <v>19</v>
      </c>
      <c r="H2652" t="s">
        <v>5045</v>
      </c>
      <c r="I2652">
        <v>86</v>
      </c>
      <c r="J2652">
        <v>1</v>
      </c>
      <c r="K2652" t="s">
        <v>5051</v>
      </c>
      <c r="L2652" s="7" t="str">
        <f t="shared" si="123"/>
        <v>21-30</v>
      </c>
      <c r="M2652" s="7">
        <f t="shared" si="124"/>
        <v>2021</v>
      </c>
      <c r="N2652" s="6" t="str">
        <f t="shared" si="125"/>
        <v>Low</v>
      </c>
    </row>
    <row r="2653" spans="1:14" x14ac:dyDescent="0.25">
      <c r="A2653" t="s">
        <v>2662</v>
      </c>
      <c r="B2653" t="s">
        <v>5015</v>
      </c>
      <c r="C2653" t="s">
        <v>5027</v>
      </c>
      <c r="D2653">
        <v>31</v>
      </c>
      <c r="E2653" s="5">
        <v>44332</v>
      </c>
      <c r="F2653">
        <v>218</v>
      </c>
      <c r="G2653">
        <v>99</v>
      </c>
      <c r="H2653" t="s">
        <v>5047</v>
      </c>
      <c r="I2653">
        <v>69</v>
      </c>
      <c r="J2653">
        <v>0</v>
      </c>
      <c r="L2653" s="7" t="str">
        <f t="shared" si="123"/>
        <v>31-40</v>
      </c>
      <c r="M2653" s="7">
        <f t="shared" si="124"/>
        <v>2021</v>
      </c>
      <c r="N2653" s="6" t="str">
        <f t="shared" si="125"/>
        <v>High</v>
      </c>
    </row>
    <row r="2654" spans="1:14" x14ac:dyDescent="0.25">
      <c r="A2654" t="s">
        <v>2663</v>
      </c>
      <c r="B2654" t="s">
        <v>5014</v>
      </c>
      <c r="C2654" t="s">
        <v>5035</v>
      </c>
      <c r="D2654">
        <v>34</v>
      </c>
      <c r="E2654" s="5">
        <v>44726</v>
      </c>
      <c r="F2654">
        <v>243</v>
      </c>
      <c r="G2654">
        <v>39</v>
      </c>
      <c r="H2654" t="s">
        <v>5044</v>
      </c>
      <c r="I2654">
        <v>99</v>
      </c>
      <c r="J2654">
        <v>0</v>
      </c>
      <c r="L2654" s="7" t="str">
        <f t="shared" si="123"/>
        <v>31-40</v>
      </c>
      <c r="M2654" s="7">
        <f t="shared" si="124"/>
        <v>2022</v>
      </c>
      <c r="N2654" s="6" t="str">
        <f t="shared" si="125"/>
        <v>Medium</v>
      </c>
    </row>
    <row r="2655" spans="1:14" x14ac:dyDescent="0.25">
      <c r="A2655" t="s">
        <v>2664</v>
      </c>
      <c r="B2655" t="s">
        <v>5012</v>
      </c>
      <c r="C2655" t="s">
        <v>5021</v>
      </c>
      <c r="D2655">
        <v>35</v>
      </c>
      <c r="E2655" s="5">
        <v>44575</v>
      </c>
      <c r="F2655">
        <v>200</v>
      </c>
      <c r="G2655">
        <v>38</v>
      </c>
      <c r="H2655" t="s">
        <v>5046</v>
      </c>
      <c r="I2655">
        <v>88</v>
      </c>
      <c r="J2655">
        <v>1</v>
      </c>
      <c r="K2655" t="s">
        <v>5049</v>
      </c>
      <c r="L2655" s="7" t="str">
        <f t="shared" si="123"/>
        <v>31-40</v>
      </c>
      <c r="M2655" s="7">
        <f t="shared" si="124"/>
        <v>2022</v>
      </c>
      <c r="N2655" s="6" t="str">
        <f t="shared" si="125"/>
        <v>Medium</v>
      </c>
    </row>
    <row r="2656" spans="1:14" x14ac:dyDescent="0.25">
      <c r="A2656" t="s">
        <v>2665</v>
      </c>
      <c r="B2656" t="s">
        <v>5014</v>
      </c>
      <c r="C2656" t="s">
        <v>5028</v>
      </c>
      <c r="D2656">
        <v>26</v>
      </c>
      <c r="E2656" s="5">
        <v>44061</v>
      </c>
      <c r="F2656">
        <v>210</v>
      </c>
      <c r="G2656">
        <v>49</v>
      </c>
      <c r="H2656" t="s">
        <v>5043</v>
      </c>
      <c r="I2656">
        <v>77</v>
      </c>
      <c r="J2656">
        <v>0</v>
      </c>
      <c r="L2656" s="7" t="str">
        <f t="shared" si="123"/>
        <v>21-30</v>
      </c>
      <c r="M2656" s="7">
        <f t="shared" si="124"/>
        <v>2020</v>
      </c>
      <c r="N2656" s="6" t="str">
        <f t="shared" si="125"/>
        <v>Medium</v>
      </c>
    </row>
    <row r="2657" spans="1:14" x14ac:dyDescent="0.25">
      <c r="A2657" t="s">
        <v>2666</v>
      </c>
      <c r="B2657" t="s">
        <v>5011</v>
      </c>
      <c r="C2657" t="s">
        <v>5023</v>
      </c>
      <c r="D2657">
        <v>26</v>
      </c>
      <c r="E2657" s="5">
        <v>44666</v>
      </c>
      <c r="F2657">
        <v>213</v>
      </c>
      <c r="G2657">
        <v>100</v>
      </c>
      <c r="H2657" t="s">
        <v>5048</v>
      </c>
      <c r="I2657">
        <v>92</v>
      </c>
      <c r="J2657">
        <v>0</v>
      </c>
      <c r="L2657" s="7" t="str">
        <f t="shared" si="123"/>
        <v>21-30</v>
      </c>
      <c r="M2657" s="7">
        <f t="shared" si="124"/>
        <v>2022</v>
      </c>
      <c r="N2657" s="6" t="str">
        <f t="shared" si="125"/>
        <v>High</v>
      </c>
    </row>
    <row r="2658" spans="1:14" x14ac:dyDescent="0.25">
      <c r="A2658" t="s">
        <v>2667</v>
      </c>
      <c r="B2658" t="s">
        <v>5015</v>
      </c>
      <c r="C2658" t="s">
        <v>5025</v>
      </c>
      <c r="D2658">
        <v>39</v>
      </c>
      <c r="E2658" s="5">
        <v>44215</v>
      </c>
      <c r="F2658">
        <v>220</v>
      </c>
      <c r="G2658">
        <v>34</v>
      </c>
      <c r="H2658" t="s">
        <v>5046</v>
      </c>
      <c r="I2658">
        <v>59</v>
      </c>
      <c r="J2658">
        <v>0</v>
      </c>
      <c r="L2658" s="7" t="str">
        <f t="shared" si="123"/>
        <v>31-40</v>
      </c>
      <c r="M2658" s="7">
        <f t="shared" si="124"/>
        <v>2021</v>
      </c>
      <c r="N2658" s="6" t="str">
        <f t="shared" si="125"/>
        <v>Medium</v>
      </c>
    </row>
    <row r="2659" spans="1:14" x14ac:dyDescent="0.25">
      <c r="A2659" t="s">
        <v>2668</v>
      </c>
      <c r="B2659" t="s">
        <v>5017</v>
      </c>
      <c r="C2659" t="s">
        <v>5037</v>
      </c>
      <c r="D2659">
        <v>45</v>
      </c>
      <c r="E2659" s="5">
        <v>44423</v>
      </c>
      <c r="F2659">
        <v>260</v>
      </c>
      <c r="G2659">
        <v>76</v>
      </c>
      <c r="H2659" t="s">
        <v>5046</v>
      </c>
      <c r="I2659">
        <v>89</v>
      </c>
      <c r="J2659">
        <v>0</v>
      </c>
      <c r="L2659" s="7" t="str">
        <f t="shared" si="123"/>
        <v>41-50</v>
      </c>
      <c r="M2659" s="7">
        <f t="shared" si="124"/>
        <v>2021</v>
      </c>
      <c r="N2659" s="6" t="str">
        <f t="shared" si="125"/>
        <v>High</v>
      </c>
    </row>
    <row r="2660" spans="1:14" x14ac:dyDescent="0.25">
      <c r="A2660" t="s">
        <v>2669</v>
      </c>
      <c r="B2660" t="s">
        <v>5016</v>
      </c>
      <c r="C2660" t="s">
        <v>5041</v>
      </c>
      <c r="D2660">
        <v>42</v>
      </c>
      <c r="E2660" s="5">
        <v>44682</v>
      </c>
      <c r="F2660">
        <v>246</v>
      </c>
      <c r="G2660">
        <v>39</v>
      </c>
      <c r="H2660" t="s">
        <v>5046</v>
      </c>
      <c r="I2660">
        <v>55</v>
      </c>
      <c r="J2660">
        <v>1</v>
      </c>
      <c r="K2660" t="s">
        <v>5051</v>
      </c>
      <c r="L2660" s="7" t="str">
        <f t="shared" si="123"/>
        <v>41-50</v>
      </c>
      <c r="M2660" s="7">
        <f t="shared" si="124"/>
        <v>2022</v>
      </c>
      <c r="N2660" s="6" t="str">
        <f t="shared" si="125"/>
        <v>Medium</v>
      </c>
    </row>
    <row r="2661" spans="1:14" x14ac:dyDescent="0.25">
      <c r="A2661" t="s">
        <v>2670</v>
      </c>
      <c r="B2661" t="s">
        <v>5012</v>
      </c>
      <c r="C2661" t="s">
        <v>5026</v>
      </c>
      <c r="D2661">
        <v>39</v>
      </c>
      <c r="E2661" s="5">
        <v>44581</v>
      </c>
      <c r="F2661">
        <v>251</v>
      </c>
      <c r="G2661">
        <v>30</v>
      </c>
      <c r="H2661" t="s">
        <v>5043</v>
      </c>
      <c r="I2661">
        <v>96</v>
      </c>
      <c r="J2661">
        <v>1</v>
      </c>
      <c r="K2661" t="s">
        <v>5051</v>
      </c>
      <c r="L2661" s="7" t="str">
        <f t="shared" si="123"/>
        <v>31-40</v>
      </c>
      <c r="M2661" s="7">
        <f t="shared" si="124"/>
        <v>2022</v>
      </c>
      <c r="N2661" s="6" t="str">
        <f t="shared" si="125"/>
        <v>Medium</v>
      </c>
    </row>
    <row r="2662" spans="1:14" x14ac:dyDescent="0.25">
      <c r="A2662" t="s">
        <v>2671</v>
      </c>
      <c r="B2662" t="s">
        <v>5013</v>
      </c>
      <c r="C2662" t="s">
        <v>5033</v>
      </c>
      <c r="D2662">
        <v>43</v>
      </c>
      <c r="E2662" s="5">
        <v>44869</v>
      </c>
      <c r="F2662">
        <v>223</v>
      </c>
      <c r="G2662">
        <v>68</v>
      </c>
      <c r="H2662" t="s">
        <v>5043</v>
      </c>
      <c r="I2662">
        <v>64</v>
      </c>
      <c r="J2662">
        <v>0</v>
      </c>
      <c r="L2662" s="7" t="str">
        <f t="shared" si="123"/>
        <v>41-50</v>
      </c>
      <c r="M2662" s="7">
        <f t="shared" si="124"/>
        <v>2022</v>
      </c>
      <c r="N2662" s="6" t="str">
        <f t="shared" si="125"/>
        <v>High</v>
      </c>
    </row>
    <row r="2663" spans="1:14" x14ac:dyDescent="0.25">
      <c r="A2663" t="s">
        <v>2672</v>
      </c>
      <c r="B2663" t="s">
        <v>5018</v>
      </c>
      <c r="C2663" t="s">
        <v>5038</v>
      </c>
      <c r="D2663">
        <v>48</v>
      </c>
      <c r="E2663" s="5">
        <v>44892</v>
      </c>
      <c r="F2663">
        <v>251</v>
      </c>
      <c r="G2663">
        <v>88</v>
      </c>
      <c r="H2663" t="s">
        <v>5043</v>
      </c>
      <c r="I2663">
        <v>54</v>
      </c>
      <c r="J2663">
        <v>0</v>
      </c>
      <c r="L2663" s="7" t="str">
        <f t="shared" si="123"/>
        <v>41-50</v>
      </c>
      <c r="M2663" s="7">
        <f t="shared" si="124"/>
        <v>2022</v>
      </c>
      <c r="N2663" s="6" t="str">
        <f t="shared" si="125"/>
        <v>High</v>
      </c>
    </row>
    <row r="2664" spans="1:14" x14ac:dyDescent="0.25">
      <c r="A2664" t="s">
        <v>2673</v>
      </c>
      <c r="B2664" t="s">
        <v>5015</v>
      </c>
      <c r="C2664" t="s">
        <v>5025</v>
      </c>
      <c r="D2664">
        <v>38</v>
      </c>
      <c r="E2664" s="5">
        <v>44416</v>
      </c>
      <c r="F2664">
        <v>225</v>
      </c>
      <c r="G2664">
        <v>3</v>
      </c>
      <c r="H2664" t="s">
        <v>5047</v>
      </c>
      <c r="I2664">
        <v>96</v>
      </c>
      <c r="J2664">
        <v>1</v>
      </c>
      <c r="K2664" t="s">
        <v>5051</v>
      </c>
      <c r="L2664" s="7" t="str">
        <f t="shared" si="123"/>
        <v>31-40</v>
      </c>
      <c r="M2664" s="7">
        <f t="shared" si="124"/>
        <v>2021</v>
      </c>
      <c r="N2664" s="6" t="str">
        <f t="shared" si="125"/>
        <v>Low</v>
      </c>
    </row>
    <row r="2665" spans="1:14" x14ac:dyDescent="0.25">
      <c r="A2665" t="s">
        <v>2674</v>
      </c>
      <c r="B2665" t="s">
        <v>5014</v>
      </c>
      <c r="C2665" t="s">
        <v>5024</v>
      </c>
      <c r="D2665">
        <v>34</v>
      </c>
      <c r="E2665" s="5">
        <v>43989</v>
      </c>
      <c r="F2665">
        <v>244</v>
      </c>
      <c r="G2665">
        <v>72</v>
      </c>
      <c r="H2665" t="s">
        <v>5046</v>
      </c>
      <c r="I2665">
        <v>67</v>
      </c>
      <c r="J2665">
        <v>1</v>
      </c>
      <c r="K2665" t="s">
        <v>5051</v>
      </c>
      <c r="L2665" s="7" t="str">
        <f t="shared" si="123"/>
        <v>31-40</v>
      </c>
      <c r="M2665" s="7">
        <f t="shared" si="124"/>
        <v>2020</v>
      </c>
      <c r="N2665" s="6" t="str">
        <f t="shared" si="125"/>
        <v>High</v>
      </c>
    </row>
    <row r="2666" spans="1:14" x14ac:dyDescent="0.25">
      <c r="A2666" t="s">
        <v>2675</v>
      </c>
      <c r="B2666" t="s">
        <v>5014</v>
      </c>
      <c r="C2666" t="s">
        <v>5035</v>
      </c>
      <c r="D2666">
        <v>40</v>
      </c>
      <c r="E2666" s="5">
        <v>44198</v>
      </c>
      <c r="F2666">
        <v>257</v>
      </c>
      <c r="G2666">
        <v>92</v>
      </c>
      <c r="H2666" t="s">
        <v>5047</v>
      </c>
      <c r="I2666">
        <v>96</v>
      </c>
      <c r="J2666">
        <v>1</v>
      </c>
      <c r="K2666" t="s">
        <v>5049</v>
      </c>
      <c r="L2666" s="7" t="str">
        <f t="shared" si="123"/>
        <v>31-40</v>
      </c>
      <c r="M2666" s="7">
        <f t="shared" si="124"/>
        <v>2021</v>
      </c>
      <c r="N2666" s="6" t="str">
        <f t="shared" si="125"/>
        <v>High</v>
      </c>
    </row>
    <row r="2667" spans="1:14" x14ac:dyDescent="0.25">
      <c r="A2667" t="s">
        <v>2676</v>
      </c>
      <c r="B2667" t="s">
        <v>5015</v>
      </c>
      <c r="C2667" t="s">
        <v>5027</v>
      </c>
      <c r="D2667">
        <v>35</v>
      </c>
      <c r="E2667" s="5">
        <v>44548</v>
      </c>
      <c r="F2667">
        <v>236</v>
      </c>
      <c r="G2667">
        <v>60</v>
      </c>
      <c r="H2667" t="s">
        <v>5047</v>
      </c>
      <c r="I2667">
        <v>75</v>
      </c>
      <c r="J2667">
        <v>1</v>
      </c>
      <c r="K2667" t="s">
        <v>5050</v>
      </c>
      <c r="L2667" s="7" t="str">
        <f t="shared" si="123"/>
        <v>31-40</v>
      </c>
      <c r="M2667" s="7">
        <f t="shared" si="124"/>
        <v>2021</v>
      </c>
      <c r="N2667" s="6" t="str">
        <f t="shared" si="125"/>
        <v>High</v>
      </c>
    </row>
    <row r="2668" spans="1:14" x14ac:dyDescent="0.25">
      <c r="A2668" t="s">
        <v>2677</v>
      </c>
      <c r="B2668" t="s">
        <v>5016</v>
      </c>
      <c r="C2668" t="s">
        <v>5041</v>
      </c>
      <c r="D2668">
        <v>35</v>
      </c>
      <c r="E2668" s="5">
        <v>44714</v>
      </c>
      <c r="F2668">
        <v>257</v>
      </c>
      <c r="G2668">
        <v>35</v>
      </c>
      <c r="H2668" t="s">
        <v>5043</v>
      </c>
      <c r="I2668">
        <v>55</v>
      </c>
      <c r="J2668">
        <v>0</v>
      </c>
      <c r="L2668" s="7" t="str">
        <f t="shared" si="123"/>
        <v>31-40</v>
      </c>
      <c r="M2668" s="7">
        <f t="shared" si="124"/>
        <v>2022</v>
      </c>
      <c r="N2668" s="6" t="str">
        <f t="shared" si="125"/>
        <v>Medium</v>
      </c>
    </row>
    <row r="2669" spans="1:14" x14ac:dyDescent="0.25">
      <c r="A2669" t="s">
        <v>2678</v>
      </c>
      <c r="B2669" t="s">
        <v>5015</v>
      </c>
      <c r="C2669" t="s">
        <v>5040</v>
      </c>
      <c r="D2669">
        <v>33</v>
      </c>
      <c r="E2669" s="5">
        <v>44905</v>
      </c>
      <c r="F2669">
        <v>234</v>
      </c>
      <c r="G2669">
        <v>89</v>
      </c>
      <c r="H2669" t="s">
        <v>5045</v>
      </c>
      <c r="I2669">
        <v>86</v>
      </c>
      <c r="J2669">
        <v>1</v>
      </c>
      <c r="K2669" t="s">
        <v>5050</v>
      </c>
      <c r="L2669" s="7" t="str">
        <f t="shared" si="123"/>
        <v>31-40</v>
      </c>
      <c r="M2669" s="7">
        <f t="shared" si="124"/>
        <v>2022</v>
      </c>
      <c r="N2669" s="6" t="str">
        <f t="shared" si="125"/>
        <v>High</v>
      </c>
    </row>
    <row r="2670" spans="1:14" x14ac:dyDescent="0.25">
      <c r="A2670" t="s">
        <v>2679</v>
      </c>
      <c r="B2670" t="s">
        <v>5018</v>
      </c>
      <c r="C2670" t="s">
        <v>5032</v>
      </c>
      <c r="D2670">
        <v>24</v>
      </c>
      <c r="E2670" s="5">
        <v>44093</v>
      </c>
      <c r="F2670">
        <v>221</v>
      </c>
      <c r="G2670">
        <v>23</v>
      </c>
      <c r="H2670" t="s">
        <v>5048</v>
      </c>
      <c r="I2670">
        <v>88</v>
      </c>
      <c r="J2670">
        <v>0</v>
      </c>
      <c r="L2670" s="7" t="str">
        <f t="shared" si="123"/>
        <v>21-30</v>
      </c>
      <c r="M2670" s="7">
        <f t="shared" si="124"/>
        <v>2020</v>
      </c>
      <c r="N2670" s="6" t="str">
        <f t="shared" si="125"/>
        <v>Low</v>
      </c>
    </row>
    <row r="2671" spans="1:14" x14ac:dyDescent="0.25">
      <c r="A2671" t="s">
        <v>2680</v>
      </c>
      <c r="B2671" t="s">
        <v>5015</v>
      </c>
      <c r="C2671" t="s">
        <v>5040</v>
      </c>
      <c r="D2671">
        <v>40</v>
      </c>
      <c r="E2671" s="5">
        <v>44537</v>
      </c>
      <c r="F2671">
        <v>225</v>
      </c>
      <c r="G2671">
        <v>38</v>
      </c>
      <c r="H2671" t="s">
        <v>5048</v>
      </c>
      <c r="I2671">
        <v>61</v>
      </c>
      <c r="J2671">
        <v>0</v>
      </c>
      <c r="L2671" s="7" t="str">
        <f t="shared" si="123"/>
        <v>31-40</v>
      </c>
      <c r="M2671" s="7">
        <f t="shared" si="124"/>
        <v>2021</v>
      </c>
      <c r="N2671" s="6" t="str">
        <f t="shared" si="125"/>
        <v>Medium</v>
      </c>
    </row>
    <row r="2672" spans="1:14" x14ac:dyDescent="0.25">
      <c r="A2672" t="s">
        <v>2681</v>
      </c>
      <c r="B2672" t="s">
        <v>5012</v>
      </c>
      <c r="C2672" t="s">
        <v>5026</v>
      </c>
      <c r="D2672">
        <v>36</v>
      </c>
      <c r="E2672" s="5">
        <v>44037</v>
      </c>
      <c r="F2672">
        <v>217</v>
      </c>
      <c r="G2672">
        <v>17</v>
      </c>
      <c r="H2672" t="s">
        <v>5043</v>
      </c>
      <c r="I2672">
        <v>73</v>
      </c>
      <c r="J2672">
        <v>0</v>
      </c>
      <c r="L2672" s="7" t="str">
        <f t="shared" si="123"/>
        <v>31-40</v>
      </c>
      <c r="M2672" s="7">
        <f t="shared" si="124"/>
        <v>2020</v>
      </c>
      <c r="N2672" s="6" t="str">
        <f t="shared" si="125"/>
        <v>Low</v>
      </c>
    </row>
    <row r="2673" spans="1:14" x14ac:dyDescent="0.25">
      <c r="A2673" t="s">
        <v>2682</v>
      </c>
      <c r="B2673" t="s">
        <v>5018</v>
      </c>
      <c r="C2673" t="s">
        <v>5038</v>
      </c>
      <c r="D2673">
        <v>34</v>
      </c>
      <c r="E2673" s="5">
        <v>44802</v>
      </c>
      <c r="F2673">
        <v>259</v>
      </c>
      <c r="G2673">
        <v>36</v>
      </c>
      <c r="H2673" t="s">
        <v>5045</v>
      </c>
      <c r="I2673">
        <v>92</v>
      </c>
      <c r="J2673">
        <v>1</v>
      </c>
      <c r="K2673" t="s">
        <v>5050</v>
      </c>
      <c r="L2673" s="7" t="str">
        <f t="shared" si="123"/>
        <v>31-40</v>
      </c>
      <c r="M2673" s="7">
        <f t="shared" si="124"/>
        <v>2022</v>
      </c>
      <c r="N2673" s="6" t="str">
        <f t="shared" si="125"/>
        <v>Medium</v>
      </c>
    </row>
    <row r="2674" spans="1:14" x14ac:dyDescent="0.25">
      <c r="A2674" t="s">
        <v>2683</v>
      </c>
      <c r="B2674" t="s">
        <v>5012</v>
      </c>
      <c r="C2674" t="s">
        <v>5026</v>
      </c>
      <c r="D2674">
        <v>47</v>
      </c>
      <c r="E2674" s="5">
        <v>44009</v>
      </c>
      <c r="F2674">
        <v>210</v>
      </c>
      <c r="G2674">
        <v>53</v>
      </c>
      <c r="H2674" t="s">
        <v>5045</v>
      </c>
      <c r="I2674">
        <v>69</v>
      </c>
      <c r="J2674">
        <v>1</v>
      </c>
      <c r="K2674" t="s">
        <v>5051</v>
      </c>
      <c r="L2674" s="7" t="str">
        <f t="shared" si="123"/>
        <v>41-50</v>
      </c>
      <c r="M2674" s="7">
        <f t="shared" si="124"/>
        <v>2020</v>
      </c>
      <c r="N2674" s="6" t="str">
        <f t="shared" si="125"/>
        <v>Medium</v>
      </c>
    </row>
    <row r="2675" spans="1:14" x14ac:dyDescent="0.25">
      <c r="A2675" t="s">
        <v>2684</v>
      </c>
      <c r="B2675" t="s">
        <v>5012</v>
      </c>
      <c r="C2675" t="s">
        <v>5021</v>
      </c>
      <c r="D2675">
        <v>47</v>
      </c>
      <c r="E2675" s="5">
        <v>44870</v>
      </c>
      <c r="F2675">
        <v>228</v>
      </c>
      <c r="G2675">
        <v>72</v>
      </c>
      <c r="H2675" t="s">
        <v>5048</v>
      </c>
      <c r="I2675">
        <v>64</v>
      </c>
      <c r="J2675">
        <v>1</v>
      </c>
      <c r="K2675" t="s">
        <v>5049</v>
      </c>
      <c r="L2675" s="7" t="str">
        <f t="shared" si="123"/>
        <v>41-50</v>
      </c>
      <c r="M2675" s="7">
        <f t="shared" si="124"/>
        <v>2022</v>
      </c>
      <c r="N2675" s="6" t="str">
        <f t="shared" si="125"/>
        <v>High</v>
      </c>
    </row>
    <row r="2676" spans="1:14" x14ac:dyDescent="0.25">
      <c r="A2676" t="s">
        <v>2685</v>
      </c>
      <c r="B2676" t="s">
        <v>5011</v>
      </c>
      <c r="C2676" t="s">
        <v>5020</v>
      </c>
      <c r="D2676">
        <v>50</v>
      </c>
      <c r="E2676" s="5">
        <v>44909</v>
      </c>
      <c r="F2676">
        <v>201</v>
      </c>
      <c r="G2676">
        <v>68</v>
      </c>
      <c r="H2676" t="s">
        <v>5046</v>
      </c>
      <c r="I2676">
        <v>93</v>
      </c>
      <c r="J2676">
        <v>0</v>
      </c>
      <c r="L2676" s="7" t="str">
        <f t="shared" si="123"/>
        <v>41-50</v>
      </c>
      <c r="M2676" s="7">
        <f t="shared" si="124"/>
        <v>2022</v>
      </c>
      <c r="N2676" s="6" t="str">
        <f t="shared" si="125"/>
        <v>High</v>
      </c>
    </row>
    <row r="2677" spans="1:14" x14ac:dyDescent="0.25">
      <c r="A2677" t="s">
        <v>2686</v>
      </c>
      <c r="B2677" t="s">
        <v>5014</v>
      </c>
      <c r="C2677" t="s">
        <v>5024</v>
      </c>
      <c r="D2677">
        <v>48</v>
      </c>
      <c r="E2677" s="5">
        <v>44563</v>
      </c>
      <c r="F2677">
        <v>258</v>
      </c>
      <c r="G2677">
        <v>21</v>
      </c>
      <c r="H2677" t="s">
        <v>5043</v>
      </c>
      <c r="I2677">
        <v>57</v>
      </c>
      <c r="J2677">
        <v>0</v>
      </c>
      <c r="L2677" s="7" t="str">
        <f t="shared" si="123"/>
        <v>41-50</v>
      </c>
      <c r="M2677" s="7">
        <f t="shared" si="124"/>
        <v>2022</v>
      </c>
      <c r="N2677" s="6" t="str">
        <f t="shared" si="125"/>
        <v>Low</v>
      </c>
    </row>
    <row r="2678" spans="1:14" x14ac:dyDescent="0.25">
      <c r="A2678" t="s">
        <v>2687</v>
      </c>
      <c r="B2678" t="s">
        <v>5015</v>
      </c>
      <c r="C2678" t="s">
        <v>5025</v>
      </c>
      <c r="D2678">
        <v>39</v>
      </c>
      <c r="E2678" s="5">
        <v>44470</v>
      </c>
      <c r="F2678">
        <v>205</v>
      </c>
      <c r="G2678">
        <v>71</v>
      </c>
      <c r="H2678" t="s">
        <v>5047</v>
      </c>
      <c r="I2678">
        <v>70</v>
      </c>
      <c r="J2678">
        <v>0</v>
      </c>
      <c r="L2678" s="7" t="str">
        <f t="shared" si="123"/>
        <v>31-40</v>
      </c>
      <c r="M2678" s="7">
        <f t="shared" si="124"/>
        <v>2021</v>
      </c>
      <c r="N2678" s="6" t="str">
        <f t="shared" si="125"/>
        <v>High</v>
      </c>
    </row>
    <row r="2679" spans="1:14" x14ac:dyDescent="0.25">
      <c r="A2679" t="s">
        <v>2688</v>
      </c>
      <c r="B2679" t="s">
        <v>5012</v>
      </c>
      <c r="C2679" t="s">
        <v>5034</v>
      </c>
      <c r="D2679">
        <v>48</v>
      </c>
      <c r="E2679" s="5">
        <v>43935</v>
      </c>
      <c r="F2679">
        <v>242</v>
      </c>
      <c r="G2679">
        <v>35</v>
      </c>
      <c r="H2679" t="s">
        <v>5046</v>
      </c>
      <c r="I2679">
        <v>61</v>
      </c>
      <c r="J2679">
        <v>1</v>
      </c>
      <c r="K2679" t="s">
        <v>5050</v>
      </c>
      <c r="L2679" s="7" t="str">
        <f t="shared" si="123"/>
        <v>41-50</v>
      </c>
      <c r="M2679" s="7">
        <f t="shared" si="124"/>
        <v>2020</v>
      </c>
      <c r="N2679" s="6" t="str">
        <f t="shared" si="125"/>
        <v>Medium</v>
      </c>
    </row>
    <row r="2680" spans="1:14" x14ac:dyDescent="0.25">
      <c r="A2680" t="s">
        <v>2689</v>
      </c>
      <c r="B2680" t="s">
        <v>5014</v>
      </c>
      <c r="C2680" t="s">
        <v>5035</v>
      </c>
      <c r="D2680">
        <v>30</v>
      </c>
      <c r="E2680" s="5">
        <v>44063</v>
      </c>
      <c r="F2680">
        <v>243</v>
      </c>
      <c r="G2680">
        <v>83</v>
      </c>
      <c r="H2680" t="s">
        <v>5046</v>
      </c>
      <c r="I2680">
        <v>81</v>
      </c>
      <c r="J2680">
        <v>0</v>
      </c>
      <c r="L2680" s="7" t="str">
        <f t="shared" si="123"/>
        <v>21-30</v>
      </c>
      <c r="M2680" s="7">
        <f t="shared" si="124"/>
        <v>2020</v>
      </c>
      <c r="N2680" s="6" t="str">
        <f t="shared" si="125"/>
        <v>High</v>
      </c>
    </row>
    <row r="2681" spans="1:14" x14ac:dyDescent="0.25">
      <c r="A2681" t="s">
        <v>2690</v>
      </c>
      <c r="B2681" t="s">
        <v>5011</v>
      </c>
      <c r="C2681" t="s">
        <v>5023</v>
      </c>
      <c r="D2681">
        <v>28</v>
      </c>
      <c r="E2681" s="5">
        <v>44269</v>
      </c>
      <c r="F2681">
        <v>210</v>
      </c>
      <c r="G2681">
        <v>82</v>
      </c>
      <c r="H2681" t="s">
        <v>5046</v>
      </c>
      <c r="I2681">
        <v>51</v>
      </c>
      <c r="J2681">
        <v>1</v>
      </c>
      <c r="K2681" t="s">
        <v>5051</v>
      </c>
      <c r="L2681" s="7" t="str">
        <f t="shared" si="123"/>
        <v>21-30</v>
      </c>
      <c r="M2681" s="7">
        <f t="shared" si="124"/>
        <v>2021</v>
      </c>
      <c r="N2681" s="6" t="str">
        <f t="shared" si="125"/>
        <v>High</v>
      </c>
    </row>
    <row r="2682" spans="1:14" x14ac:dyDescent="0.25">
      <c r="A2682" t="s">
        <v>2691</v>
      </c>
      <c r="B2682" t="s">
        <v>5013</v>
      </c>
      <c r="C2682" t="s">
        <v>5039</v>
      </c>
      <c r="D2682">
        <v>50</v>
      </c>
      <c r="E2682" s="5">
        <v>44472</v>
      </c>
      <c r="F2682">
        <v>229</v>
      </c>
      <c r="G2682">
        <v>57</v>
      </c>
      <c r="H2682" t="s">
        <v>5043</v>
      </c>
      <c r="I2682">
        <v>86</v>
      </c>
      <c r="J2682">
        <v>1</v>
      </c>
      <c r="K2682" t="s">
        <v>5051</v>
      </c>
      <c r="L2682" s="7" t="str">
        <f t="shared" si="123"/>
        <v>41-50</v>
      </c>
      <c r="M2682" s="7">
        <f t="shared" si="124"/>
        <v>2021</v>
      </c>
      <c r="N2682" s="6" t="str">
        <f t="shared" si="125"/>
        <v>Medium</v>
      </c>
    </row>
    <row r="2683" spans="1:14" x14ac:dyDescent="0.25">
      <c r="A2683" t="s">
        <v>2692</v>
      </c>
      <c r="B2683" t="s">
        <v>5015</v>
      </c>
      <c r="C2683" t="s">
        <v>5040</v>
      </c>
      <c r="D2683">
        <v>28</v>
      </c>
      <c r="E2683" s="5">
        <v>44728</v>
      </c>
      <c r="F2683">
        <v>229</v>
      </c>
      <c r="G2683">
        <v>0</v>
      </c>
      <c r="H2683" t="s">
        <v>5045</v>
      </c>
      <c r="I2683">
        <v>67</v>
      </c>
      <c r="J2683">
        <v>0</v>
      </c>
      <c r="L2683" s="7" t="str">
        <f t="shared" si="123"/>
        <v>21-30</v>
      </c>
      <c r="M2683" s="7">
        <f t="shared" si="124"/>
        <v>2022</v>
      </c>
      <c r="N2683" s="6" t="str">
        <f t="shared" si="125"/>
        <v>Low</v>
      </c>
    </row>
    <row r="2684" spans="1:14" x14ac:dyDescent="0.25">
      <c r="A2684" t="s">
        <v>2693</v>
      </c>
      <c r="B2684" t="s">
        <v>5017</v>
      </c>
      <c r="C2684" t="s">
        <v>5037</v>
      </c>
      <c r="D2684">
        <v>44</v>
      </c>
      <c r="E2684" s="5">
        <v>44562</v>
      </c>
      <c r="F2684">
        <v>252</v>
      </c>
      <c r="G2684">
        <v>19</v>
      </c>
      <c r="H2684" t="s">
        <v>5048</v>
      </c>
      <c r="I2684">
        <v>84</v>
      </c>
      <c r="J2684">
        <v>0</v>
      </c>
      <c r="L2684" s="7" t="str">
        <f t="shared" si="123"/>
        <v>41-50</v>
      </c>
      <c r="M2684" s="7">
        <f t="shared" si="124"/>
        <v>2022</v>
      </c>
      <c r="N2684" s="6" t="str">
        <f t="shared" si="125"/>
        <v>Low</v>
      </c>
    </row>
    <row r="2685" spans="1:14" x14ac:dyDescent="0.25">
      <c r="A2685" t="s">
        <v>2694</v>
      </c>
      <c r="B2685" t="s">
        <v>5017</v>
      </c>
      <c r="C2685" t="s">
        <v>5042</v>
      </c>
      <c r="D2685">
        <v>32</v>
      </c>
      <c r="E2685" s="5">
        <v>44263</v>
      </c>
      <c r="F2685">
        <v>233</v>
      </c>
      <c r="G2685">
        <v>84</v>
      </c>
      <c r="H2685" t="s">
        <v>5045</v>
      </c>
      <c r="I2685">
        <v>52</v>
      </c>
      <c r="J2685">
        <v>0</v>
      </c>
      <c r="L2685" s="7" t="str">
        <f t="shared" si="123"/>
        <v>31-40</v>
      </c>
      <c r="M2685" s="7">
        <f t="shared" si="124"/>
        <v>2021</v>
      </c>
      <c r="N2685" s="6" t="str">
        <f t="shared" si="125"/>
        <v>High</v>
      </c>
    </row>
    <row r="2686" spans="1:14" x14ac:dyDescent="0.25">
      <c r="A2686" t="s">
        <v>2695</v>
      </c>
      <c r="B2686" t="s">
        <v>5013</v>
      </c>
      <c r="C2686" t="s">
        <v>5033</v>
      </c>
      <c r="D2686">
        <v>49</v>
      </c>
      <c r="E2686" s="5">
        <v>44229</v>
      </c>
      <c r="F2686">
        <v>211</v>
      </c>
      <c r="G2686">
        <v>93</v>
      </c>
      <c r="H2686" t="s">
        <v>5043</v>
      </c>
      <c r="I2686">
        <v>54</v>
      </c>
      <c r="J2686">
        <v>1</v>
      </c>
      <c r="K2686" t="s">
        <v>5049</v>
      </c>
      <c r="L2686" s="7" t="str">
        <f t="shared" si="123"/>
        <v>41-50</v>
      </c>
      <c r="M2686" s="7">
        <f t="shared" si="124"/>
        <v>2021</v>
      </c>
      <c r="N2686" s="6" t="str">
        <f t="shared" si="125"/>
        <v>High</v>
      </c>
    </row>
    <row r="2687" spans="1:14" x14ac:dyDescent="0.25">
      <c r="A2687" t="s">
        <v>2696</v>
      </c>
      <c r="B2687" t="s">
        <v>5015</v>
      </c>
      <c r="C2687" t="s">
        <v>5040</v>
      </c>
      <c r="D2687">
        <v>43</v>
      </c>
      <c r="E2687" s="5">
        <v>44060</v>
      </c>
      <c r="F2687">
        <v>260</v>
      </c>
      <c r="G2687">
        <v>24</v>
      </c>
      <c r="H2687" t="s">
        <v>5045</v>
      </c>
      <c r="I2687">
        <v>77</v>
      </c>
      <c r="J2687">
        <v>0</v>
      </c>
      <c r="L2687" s="7" t="str">
        <f t="shared" si="123"/>
        <v>41-50</v>
      </c>
      <c r="M2687" s="7">
        <f t="shared" si="124"/>
        <v>2020</v>
      </c>
      <c r="N2687" s="6" t="str">
        <f t="shared" si="125"/>
        <v>Low</v>
      </c>
    </row>
    <row r="2688" spans="1:14" x14ac:dyDescent="0.25">
      <c r="A2688" t="s">
        <v>2697</v>
      </c>
      <c r="B2688" t="s">
        <v>5018</v>
      </c>
      <c r="C2688" t="s">
        <v>5038</v>
      </c>
      <c r="D2688">
        <v>40</v>
      </c>
      <c r="E2688" s="5">
        <v>44219</v>
      </c>
      <c r="F2688">
        <v>250</v>
      </c>
      <c r="G2688">
        <v>15</v>
      </c>
      <c r="H2688" t="s">
        <v>5043</v>
      </c>
      <c r="I2688">
        <v>98</v>
      </c>
      <c r="J2688">
        <v>1</v>
      </c>
      <c r="K2688" t="s">
        <v>5050</v>
      </c>
      <c r="L2688" s="7" t="str">
        <f t="shared" si="123"/>
        <v>31-40</v>
      </c>
      <c r="M2688" s="7">
        <f t="shared" si="124"/>
        <v>2021</v>
      </c>
      <c r="N2688" s="6" t="str">
        <f t="shared" si="125"/>
        <v>Low</v>
      </c>
    </row>
    <row r="2689" spans="1:14" x14ac:dyDescent="0.25">
      <c r="A2689" t="s">
        <v>2698</v>
      </c>
      <c r="B2689" t="s">
        <v>5011</v>
      </c>
      <c r="C2689" t="s">
        <v>5023</v>
      </c>
      <c r="D2689">
        <v>27</v>
      </c>
      <c r="E2689" s="5">
        <v>43997</v>
      </c>
      <c r="F2689">
        <v>202</v>
      </c>
      <c r="G2689">
        <v>25</v>
      </c>
      <c r="H2689" t="s">
        <v>5045</v>
      </c>
      <c r="I2689">
        <v>62</v>
      </c>
      <c r="J2689">
        <v>1</v>
      </c>
      <c r="K2689" t="s">
        <v>5050</v>
      </c>
      <c r="L2689" s="7" t="str">
        <f t="shared" si="123"/>
        <v>21-30</v>
      </c>
      <c r="M2689" s="7">
        <f t="shared" si="124"/>
        <v>2020</v>
      </c>
      <c r="N2689" s="6" t="str">
        <f t="shared" si="125"/>
        <v>Low</v>
      </c>
    </row>
    <row r="2690" spans="1:14" x14ac:dyDescent="0.25">
      <c r="A2690" t="s">
        <v>2699</v>
      </c>
      <c r="B2690" t="s">
        <v>5015</v>
      </c>
      <c r="C2690" t="s">
        <v>5040</v>
      </c>
      <c r="D2690">
        <v>44</v>
      </c>
      <c r="E2690" s="5">
        <v>44770</v>
      </c>
      <c r="F2690">
        <v>233</v>
      </c>
      <c r="G2690">
        <v>99</v>
      </c>
      <c r="H2690" t="s">
        <v>5048</v>
      </c>
      <c r="I2690">
        <v>61</v>
      </c>
      <c r="J2690">
        <v>0</v>
      </c>
      <c r="L2690" s="7" t="str">
        <f t="shared" si="123"/>
        <v>41-50</v>
      </c>
      <c r="M2690" s="7">
        <f t="shared" si="124"/>
        <v>2022</v>
      </c>
      <c r="N2690" s="6" t="str">
        <f t="shared" si="125"/>
        <v>High</v>
      </c>
    </row>
    <row r="2691" spans="1:14" x14ac:dyDescent="0.25">
      <c r="A2691" t="s">
        <v>2700</v>
      </c>
      <c r="B2691" t="s">
        <v>5013</v>
      </c>
      <c r="C2691" t="s">
        <v>5022</v>
      </c>
      <c r="D2691">
        <v>45</v>
      </c>
      <c r="E2691" s="5">
        <v>44281</v>
      </c>
      <c r="F2691">
        <v>254</v>
      </c>
      <c r="G2691">
        <v>62</v>
      </c>
      <c r="H2691" t="s">
        <v>5043</v>
      </c>
      <c r="I2691">
        <v>72</v>
      </c>
      <c r="J2691">
        <v>0</v>
      </c>
      <c r="L2691" s="7" t="str">
        <f t="shared" ref="L2691:L2754" si="126">IF(D2691&lt;=30,"21-30",IF(D2691&lt;=40,"31-40","41-50"))</f>
        <v>41-50</v>
      </c>
      <c r="M2691" s="7">
        <f t="shared" ref="M2691:M2754" si="127">YEAR(E2691)</f>
        <v>2021</v>
      </c>
      <c r="N2691" s="6" t="str">
        <f t="shared" ref="N2691:N2754" si="128">IF(G2691&lt;30,"Low",IF(G2691&lt;60,"Medium","High"))</f>
        <v>High</v>
      </c>
    </row>
    <row r="2692" spans="1:14" x14ac:dyDescent="0.25">
      <c r="A2692" t="s">
        <v>2701</v>
      </c>
      <c r="B2692" t="s">
        <v>5015</v>
      </c>
      <c r="C2692" t="s">
        <v>5025</v>
      </c>
      <c r="D2692">
        <v>33</v>
      </c>
      <c r="E2692" s="5">
        <v>44080</v>
      </c>
      <c r="F2692">
        <v>257</v>
      </c>
      <c r="G2692">
        <v>84</v>
      </c>
      <c r="H2692" t="s">
        <v>5046</v>
      </c>
      <c r="I2692">
        <v>63</v>
      </c>
      <c r="J2692">
        <v>0</v>
      </c>
      <c r="L2692" s="7" t="str">
        <f t="shared" si="126"/>
        <v>31-40</v>
      </c>
      <c r="M2692" s="7">
        <f t="shared" si="127"/>
        <v>2020</v>
      </c>
      <c r="N2692" s="6" t="str">
        <f t="shared" si="128"/>
        <v>High</v>
      </c>
    </row>
    <row r="2693" spans="1:14" x14ac:dyDescent="0.25">
      <c r="A2693" t="s">
        <v>2702</v>
      </c>
      <c r="B2693" t="s">
        <v>5013</v>
      </c>
      <c r="C2693" t="s">
        <v>5039</v>
      </c>
      <c r="D2693">
        <v>26</v>
      </c>
      <c r="E2693" s="5">
        <v>44272</v>
      </c>
      <c r="F2693">
        <v>244</v>
      </c>
      <c r="G2693">
        <v>98</v>
      </c>
      <c r="H2693" t="s">
        <v>5048</v>
      </c>
      <c r="I2693">
        <v>64</v>
      </c>
      <c r="J2693">
        <v>0</v>
      </c>
      <c r="L2693" s="7" t="str">
        <f t="shared" si="126"/>
        <v>21-30</v>
      </c>
      <c r="M2693" s="7">
        <f t="shared" si="127"/>
        <v>2021</v>
      </c>
      <c r="N2693" s="6" t="str">
        <f t="shared" si="128"/>
        <v>High</v>
      </c>
    </row>
    <row r="2694" spans="1:14" x14ac:dyDescent="0.25">
      <c r="A2694" t="s">
        <v>2703</v>
      </c>
      <c r="B2694" t="s">
        <v>5013</v>
      </c>
      <c r="C2694" t="s">
        <v>5039</v>
      </c>
      <c r="D2694">
        <v>31</v>
      </c>
      <c r="E2694" s="5">
        <v>44555</v>
      </c>
      <c r="F2694">
        <v>254</v>
      </c>
      <c r="G2694">
        <v>60</v>
      </c>
      <c r="H2694" t="s">
        <v>5046</v>
      </c>
      <c r="I2694">
        <v>94</v>
      </c>
      <c r="J2694">
        <v>0</v>
      </c>
      <c r="L2694" s="7" t="str">
        <f t="shared" si="126"/>
        <v>31-40</v>
      </c>
      <c r="M2694" s="7">
        <f t="shared" si="127"/>
        <v>2021</v>
      </c>
      <c r="N2694" s="6" t="str">
        <f t="shared" si="128"/>
        <v>High</v>
      </c>
    </row>
    <row r="2695" spans="1:14" x14ac:dyDescent="0.25">
      <c r="A2695" t="s">
        <v>2704</v>
      </c>
      <c r="B2695" t="s">
        <v>5015</v>
      </c>
      <c r="C2695" t="s">
        <v>5027</v>
      </c>
      <c r="D2695">
        <v>26</v>
      </c>
      <c r="E2695" s="5">
        <v>44695</v>
      </c>
      <c r="F2695">
        <v>227</v>
      </c>
      <c r="G2695">
        <v>54</v>
      </c>
      <c r="H2695" t="s">
        <v>5045</v>
      </c>
      <c r="I2695">
        <v>82</v>
      </c>
      <c r="J2695">
        <v>1</v>
      </c>
      <c r="K2695" t="s">
        <v>5049</v>
      </c>
      <c r="L2695" s="7" t="str">
        <f t="shared" si="126"/>
        <v>21-30</v>
      </c>
      <c r="M2695" s="7">
        <f t="shared" si="127"/>
        <v>2022</v>
      </c>
      <c r="N2695" s="6" t="str">
        <f t="shared" si="128"/>
        <v>Medium</v>
      </c>
    </row>
    <row r="2696" spans="1:14" x14ac:dyDescent="0.25">
      <c r="A2696" t="s">
        <v>2705</v>
      </c>
      <c r="B2696" t="s">
        <v>5014</v>
      </c>
      <c r="C2696" t="s">
        <v>5035</v>
      </c>
      <c r="D2696">
        <v>24</v>
      </c>
      <c r="E2696" s="5">
        <v>43998</v>
      </c>
      <c r="F2696">
        <v>203</v>
      </c>
      <c r="G2696">
        <v>70</v>
      </c>
      <c r="H2696" t="s">
        <v>5048</v>
      </c>
      <c r="I2696">
        <v>52</v>
      </c>
      <c r="J2696">
        <v>0</v>
      </c>
      <c r="L2696" s="7" t="str">
        <f t="shared" si="126"/>
        <v>21-30</v>
      </c>
      <c r="M2696" s="7">
        <f t="shared" si="127"/>
        <v>2020</v>
      </c>
      <c r="N2696" s="6" t="str">
        <f t="shared" si="128"/>
        <v>High</v>
      </c>
    </row>
    <row r="2697" spans="1:14" x14ac:dyDescent="0.25">
      <c r="A2697" t="s">
        <v>2706</v>
      </c>
      <c r="B2697" t="s">
        <v>5016</v>
      </c>
      <c r="C2697" t="s">
        <v>5029</v>
      </c>
      <c r="D2697">
        <v>37</v>
      </c>
      <c r="E2697" s="5">
        <v>44121</v>
      </c>
      <c r="F2697">
        <v>207</v>
      </c>
      <c r="G2697">
        <v>97</v>
      </c>
      <c r="H2697" t="s">
        <v>5044</v>
      </c>
      <c r="I2697">
        <v>60</v>
      </c>
      <c r="J2697">
        <v>0</v>
      </c>
      <c r="L2697" s="7" t="str">
        <f t="shared" si="126"/>
        <v>31-40</v>
      </c>
      <c r="M2697" s="7">
        <f t="shared" si="127"/>
        <v>2020</v>
      </c>
      <c r="N2697" s="6" t="str">
        <f t="shared" si="128"/>
        <v>High</v>
      </c>
    </row>
    <row r="2698" spans="1:14" x14ac:dyDescent="0.25">
      <c r="A2698" t="s">
        <v>2707</v>
      </c>
      <c r="B2698" t="s">
        <v>5016</v>
      </c>
      <c r="C2698" t="s">
        <v>5041</v>
      </c>
      <c r="D2698">
        <v>25</v>
      </c>
      <c r="E2698" s="5">
        <v>44913</v>
      </c>
      <c r="F2698">
        <v>231</v>
      </c>
      <c r="G2698">
        <v>15</v>
      </c>
      <c r="H2698" t="s">
        <v>5043</v>
      </c>
      <c r="I2698">
        <v>75</v>
      </c>
      <c r="J2698">
        <v>0</v>
      </c>
      <c r="L2698" s="7" t="str">
        <f t="shared" si="126"/>
        <v>21-30</v>
      </c>
      <c r="M2698" s="7">
        <f t="shared" si="127"/>
        <v>2022</v>
      </c>
      <c r="N2698" s="6" t="str">
        <f t="shared" si="128"/>
        <v>Low</v>
      </c>
    </row>
    <row r="2699" spans="1:14" x14ac:dyDescent="0.25">
      <c r="A2699" t="s">
        <v>2708</v>
      </c>
      <c r="B2699" t="s">
        <v>5015</v>
      </c>
      <c r="C2699" t="s">
        <v>5025</v>
      </c>
      <c r="D2699">
        <v>49</v>
      </c>
      <c r="E2699" s="5">
        <v>43952</v>
      </c>
      <c r="F2699">
        <v>252</v>
      </c>
      <c r="G2699">
        <v>70</v>
      </c>
      <c r="H2699" t="s">
        <v>5043</v>
      </c>
      <c r="I2699">
        <v>85</v>
      </c>
      <c r="J2699">
        <v>0</v>
      </c>
      <c r="L2699" s="7" t="str">
        <f t="shared" si="126"/>
        <v>41-50</v>
      </c>
      <c r="M2699" s="7">
        <f t="shared" si="127"/>
        <v>2020</v>
      </c>
      <c r="N2699" s="6" t="str">
        <f t="shared" si="128"/>
        <v>High</v>
      </c>
    </row>
    <row r="2700" spans="1:14" x14ac:dyDescent="0.25">
      <c r="A2700" t="s">
        <v>2709</v>
      </c>
      <c r="B2700" t="s">
        <v>5011</v>
      </c>
      <c r="C2700" t="s">
        <v>5023</v>
      </c>
      <c r="D2700">
        <v>43</v>
      </c>
      <c r="E2700" s="5">
        <v>44115</v>
      </c>
      <c r="F2700">
        <v>253</v>
      </c>
      <c r="G2700">
        <v>80</v>
      </c>
      <c r="H2700" t="s">
        <v>5048</v>
      </c>
      <c r="I2700">
        <v>95</v>
      </c>
      <c r="J2700">
        <v>1</v>
      </c>
      <c r="K2700" t="s">
        <v>5050</v>
      </c>
      <c r="L2700" s="7" t="str">
        <f t="shared" si="126"/>
        <v>41-50</v>
      </c>
      <c r="M2700" s="7">
        <f t="shared" si="127"/>
        <v>2020</v>
      </c>
      <c r="N2700" s="6" t="str">
        <f t="shared" si="128"/>
        <v>High</v>
      </c>
    </row>
    <row r="2701" spans="1:14" x14ac:dyDescent="0.25">
      <c r="A2701" t="s">
        <v>2710</v>
      </c>
      <c r="B2701" t="s">
        <v>5018</v>
      </c>
      <c r="C2701" t="s">
        <v>5036</v>
      </c>
      <c r="D2701">
        <v>37</v>
      </c>
      <c r="E2701" s="5">
        <v>44722</v>
      </c>
      <c r="F2701">
        <v>220</v>
      </c>
      <c r="G2701">
        <v>56</v>
      </c>
      <c r="H2701" t="s">
        <v>5047</v>
      </c>
      <c r="I2701">
        <v>58</v>
      </c>
      <c r="J2701">
        <v>0</v>
      </c>
      <c r="L2701" s="7" t="str">
        <f t="shared" si="126"/>
        <v>31-40</v>
      </c>
      <c r="M2701" s="7">
        <f t="shared" si="127"/>
        <v>2022</v>
      </c>
      <c r="N2701" s="6" t="str">
        <f t="shared" si="128"/>
        <v>Medium</v>
      </c>
    </row>
    <row r="2702" spans="1:14" x14ac:dyDescent="0.25">
      <c r="A2702" t="s">
        <v>2711</v>
      </c>
      <c r="B2702" t="s">
        <v>5012</v>
      </c>
      <c r="C2702" t="s">
        <v>5026</v>
      </c>
      <c r="D2702">
        <v>44</v>
      </c>
      <c r="E2702" s="5">
        <v>44771</v>
      </c>
      <c r="F2702">
        <v>209</v>
      </c>
      <c r="G2702">
        <v>20</v>
      </c>
      <c r="H2702" t="s">
        <v>5046</v>
      </c>
      <c r="I2702">
        <v>82</v>
      </c>
      <c r="J2702">
        <v>0</v>
      </c>
      <c r="L2702" s="7" t="str">
        <f t="shared" si="126"/>
        <v>41-50</v>
      </c>
      <c r="M2702" s="7">
        <f t="shared" si="127"/>
        <v>2022</v>
      </c>
      <c r="N2702" s="6" t="str">
        <f t="shared" si="128"/>
        <v>Low</v>
      </c>
    </row>
    <row r="2703" spans="1:14" x14ac:dyDescent="0.25">
      <c r="A2703" t="s">
        <v>2712</v>
      </c>
      <c r="B2703" t="s">
        <v>5011</v>
      </c>
      <c r="C2703" t="s">
        <v>5020</v>
      </c>
      <c r="D2703">
        <v>31</v>
      </c>
      <c r="E2703" s="5">
        <v>44668</v>
      </c>
      <c r="F2703">
        <v>209</v>
      </c>
      <c r="G2703">
        <v>44</v>
      </c>
      <c r="H2703" t="s">
        <v>5044</v>
      </c>
      <c r="I2703">
        <v>92</v>
      </c>
      <c r="J2703">
        <v>0</v>
      </c>
      <c r="L2703" s="7" t="str">
        <f t="shared" si="126"/>
        <v>31-40</v>
      </c>
      <c r="M2703" s="7">
        <f t="shared" si="127"/>
        <v>2022</v>
      </c>
      <c r="N2703" s="6" t="str">
        <f t="shared" si="128"/>
        <v>Medium</v>
      </c>
    </row>
    <row r="2704" spans="1:14" x14ac:dyDescent="0.25">
      <c r="A2704" t="s">
        <v>2713</v>
      </c>
      <c r="B2704" t="s">
        <v>5013</v>
      </c>
      <c r="C2704" t="s">
        <v>5039</v>
      </c>
      <c r="D2704">
        <v>45</v>
      </c>
      <c r="E2704" s="5">
        <v>43946</v>
      </c>
      <c r="F2704">
        <v>222</v>
      </c>
      <c r="G2704">
        <v>51</v>
      </c>
      <c r="H2704" t="s">
        <v>5045</v>
      </c>
      <c r="I2704">
        <v>74</v>
      </c>
      <c r="J2704">
        <v>0</v>
      </c>
      <c r="L2704" s="7" t="str">
        <f t="shared" si="126"/>
        <v>41-50</v>
      </c>
      <c r="M2704" s="7">
        <f t="shared" si="127"/>
        <v>2020</v>
      </c>
      <c r="N2704" s="6" t="str">
        <f t="shared" si="128"/>
        <v>Medium</v>
      </c>
    </row>
    <row r="2705" spans="1:14" x14ac:dyDescent="0.25">
      <c r="A2705" t="s">
        <v>2714</v>
      </c>
      <c r="B2705" t="s">
        <v>5015</v>
      </c>
      <c r="C2705" t="s">
        <v>5027</v>
      </c>
      <c r="D2705">
        <v>33</v>
      </c>
      <c r="E2705" s="5">
        <v>44256</v>
      </c>
      <c r="F2705">
        <v>203</v>
      </c>
      <c r="G2705">
        <v>49</v>
      </c>
      <c r="H2705" t="s">
        <v>5043</v>
      </c>
      <c r="I2705">
        <v>90</v>
      </c>
      <c r="J2705">
        <v>1</v>
      </c>
      <c r="K2705" t="s">
        <v>5049</v>
      </c>
      <c r="L2705" s="7" t="str">
        <f t="shared" si="126"/>
        <v>31-40</v>
      </c>
      <c r="M2705" s="7">
        <f t="shared" si="127"/>
        <v>2021</v>
      </c>
      <c r="N2705" s="6" t="str">
        <f t="shared" si="128"/>
        <v>Medium</v>
      </c>
    </row>
    <row r="2706" spans="1:14" x14ac:dyDescent="0.25">
      <c r="A2706" t="s">
        <v>2715</v>
      </c>
      <c r="B2706" t="s">
        <v>5011</v>
      </c>
      <c r="C2706" t="s">
        <v>5020</v>
      </c>
      <c r="D2706">
        <v>25</v>
      </c>
      <c r="E2706" s="5">
        <v>44383</v>
      </c>
      <c r="F2706">
        <v>203</v>
      </c>
      <c r="G2706">
        <v>34</v>
      </c>
      <c r="H2706" t="s">
        <v>5048</v>
      </c>
      <c r="I2706">
        <v>93</v>
      </c>
      <c r="J2706">
        <v>1</v>
      </c>
      <c r="K2706" t="s">
        <v>5051</v>
      </c>
      <c r="L2706" s="7" t="str">
        <f t="shared" si="126"/>
        <v>21-30</v>
      </c>
      <c r="M2706" s="7">
        <f t="shared" si="127"/>
        <v>2021</v>
      </c>
      <c r="N2706" s="6" t="str">
        <f t="shared" si="128"/>
        <v>Medium</v>
      </c>
    </row>
    <row r="2707" spans="1:14" x14ac:dyDescent="0.25">
      <c r="A2707" t="s">
        <v>2716</v>
      </c>
      <c r="B2707" t="s">
        <v>5011</v>
      </c>
      <c r="C2707" t="s">
        <v>5019</v>
      </c>
      <c r="D2707">
        <v>22</v>
      </c>
      <c r="E2707" s="5">
        <v>44430</v>
      </c>
      <c r="F2707">
        <v>242</v>
      </c>
      <c r="G2707">
        <v>40</v>
      </c>
      <c r="H2707" t="s">
        <v>5043</v>
      </c>
      <c r="I2707">
        <v>85</v>
      </c>
      <c r="J2707">
        <v>1</v>
      </c>
      <c r="K2707" t="s">
        <v>5049</v>
      </c>
      <c r="L2707" s="7" t="str">
        <f t="shared" si="126"/>
        <v>21-30</v>
      </c>
      <c r="M2707" s="7">
        <f t="shared" si="127"/>
        <v>2021</v>
      </c>
      <c r="N2707" s="6" t="str">
        <f t="shared" si="128"/>
        <v>Medium</v>
      </c>
    </row>
    <row r="2708" spans="1:14" x14ac:dyDescent="0.25">
      <c r="A2708" t="s">
        <v>2717</v>
      </c>
      <c r="B2708" t="s">
        <v>5015</v>
      </c>
      <c r="C2708" t="s">
        <v>5027</v>
      </c>
      <c r="D2708">
        <v>22</v>
      </c>
      <c r="E2708" s="5">
        <v>44018</v>
      </c>
      <c r="F2708">
        <v>242</v>
      </c>
      <c r="G2708">
        <v>9</v>
      </c>
      <c r="H2708" t="s">
        <v>5043</v>
      </c>
      <c r="I2708">
        <v>99</v>
      </c>
      <c r="J2708">
        <v>1</v>
      </c>
      <c r="K2708" t="s">
        <v>5049</v>
      </c>
      <c r="L2708" s="7" t="str">
        <f t="shared" si="126"/>
        <v>21-30</v>
      </c>
      <c r="M2708" s="7">
        <f t="shared" si="127"/>
        <v>2020</v>
      </c>
      <c r="N2708" s="6" t="str">
        <f t="shared" si="128"/>
        <v>Low</v>
      </c>
    </row>
    <row r="2709" spans="1:14" x14ac:dyDescent="0.25">
      <c r="A2709" t="s">
        <v>2718</v>
      </c>
      <c r="B2709" t="s">
        <v>5016</v>
      </c>
      <c r="C2709" t="s">
        <v>5029</v>
      </c>
      <c r="D2709">
        <v>23</v>
      </c>
      <c r="E2709" s="5">
        <v>44407</v>
      </c>
      <c r="F2709">
        <v>250</v>
      </c>
      <c r="G2709">
        <v>36</v>
      </c>
      <c r="H2709" t="s">
        <v>5046</v>
      </c>
      <c r="I2709">
        <v>75</v>
      </c>
      <c r="J2709">
        <v>0</v>
      </c>
      <c r="L2709" s="7" t="str">
        <f t="shared" si="126"/>
        <v>21-30</v>
      </c>
      <c r="M2709" s="7">
        <f t="shared" si="127"/>
        <v>2021</v>
      </c>
      <c r="N2709" s="6" t="str">
        <f t="shared" si="128"/>
        <v>Medium</v>
      </c>
    </row>
    <row r="2710" spans="1:14" x14ac:dyDescent="0.25">
      <c r="A2710" t="s">
        <v>2719</v>
      </c>
      <c r="B2710" t="s">
        <v>5014</v>
      </c>
      <c r="C2710" t="s">
        <v>5024</v>
      </c>
      <c r="D2710">
        <v>33</v>
      </c>
      <c r="E2710" s="5">
        <v>44532</v>
      </c>
      <c r="F2710">
        <v>204</v>
      </c>
      <c r="G2710">
        <v>40</v>
      </c>
      <c r="H2710" t="s">
        <v>5046</v>
      </c>
      <c r="I2710">
        <v>67</v>
      </c>
      <c r="J2710">
        <v>1</v>
      </c>
      <c r="K2710" t="s">
        <v>5049</v>
      </c>
      <c r="L2710" s="7" t="str">
        <f t="shared" si="126"/>
        <v>31-40</v>
      </c>
      <c r="M2710" s="7">
        <f t="shared" si="127"/>
        <v>2021</v>
      </c>
      <c r="N2710" s="6" t="str">
        <f t="shared" si="128"/>
        <v>Medium</v>
      </c>
    </row>
    <row r="2711" spans="1:14" x14ac:dyDescent="0.25">
      <c r="A2711" t="s">
        <v>2720</v>
      </c>
      <c r="B2711" t="s">
        <v>5015</v>
      </c>
      <c r="C2711" t="s">
        <v>5040</v>
      </c>
      <c r="D2711">
        <v>30</v>
      </c>
      <c r="E2711" s="5">
        <v>44345</v>
      </c>
      <c r="F2711">
        <v>204</v>
      </c>
      <c r="G2711">
        <v>22</v>
      </c>
      <c r="H2711" t="s">
        <v>5046</v>
      </c>
      <c r="I2711">
        <v>92</v>
      </c>
      <c r="J2711">
        <v>0</v>
      </c>
      <c r="L2711" s="7" t="str">
        <f t="shared" si="126"/>
        <v>21-30</v>
      </c>
      <c r="M2711" s="7">
        <f t="shared" si="127"/>
        <v>2021</v>
      </c>
      <c r="N2711" s="6" t="str">
        <f t="shared" si="128"/>
        <v>Low</v>
      </c>
    </row>
    <row r="2712" spans="1:14" x14ac:dyDescent="0.25">
      <c r="A2712" t="s">
        <v>2721</v>
      </c>
      <c r="B2712" t="s">
        <v>5015</v>
      </c>
      <c r="C2712" t="s">
        <v>5027</v>
      </c>
      <c r="D2712">
        <v>35</v>
      </c>
      <c r="E2712" s="5">
        <v>43927</v>
      </c>
      <c r="F2712">
        <v>246</v>
      </c>
      <c r="G2712">
        <v>34</v>
      </c>
      <c r="H2712" t="s">
        <v>5045</v>
      </c>
      <c r="I2712">
        <v>54</v>
      </c>
      <c r="J2712">
        <v>1</v>
      </c>
      <c r="K2712" t="s">
        <v>5051</v>
      </c>
      <c r="L2712" s="7" t="str">
        <f t="shared" si="126"/>
        <v>31-40</v>
      </c>
      <c r="M2712" s="7">
        <f t="shared" si="127"/>
        <v>2020</v>
      </c>
      <c r="N2712" s="6" t="str">
        <f t="shared" si="128"/>
        <v>Medium</v>
      </c>
    </row>
    <row r="2713" spans="1:14" x14ac:dyDescent="0.25">
      <c r="A2713" t="s">
        <v>2722</v>
      </c>
      <c r="B2713" t="s">
        <v>5016</v>
      </c>
      <c r="C2713" t="s">
        <v>5031</v>
      </c>
      <c r="D2713">
        <v>22</v>
      </c>
      <c r="E2713" s="5">
        <v>44344</v>
      </c>
      <c r="F2713">
        <v>259</v>
      </c>
      <c r="G2713">
        <v>85</v>
      </c>
      <c r="H2713" t="s">
        <v>5045</v>
      </c>
      <c r="I2713">
        <v>86</v>
      </c>
      <c r="J2713">
        <v>1</v>
      </c>
      <c r="K2713" t="s">
        <v>5050</v>
      </c>
      <c r="L2713" s="7" t="str">
        <f t="shared" si="126"/>
        <v>21-30</v>
      </c>
      <c r="M2713" s="7">
        <f t="shared" si="127"/>
        <v>2021</v>
      </c>
      <c r="N2713" s="6" t="str">
        <f t="shared" si="128"/>
        <v>High</v>
      </c>
    </row>
    <row r="2714" spans="1:14" x14ac:dyDescent="0.25">
      <c r="A2714" t="s">
        <v>2723</v>
      </c>
      <c r="B2714" t="s">
        <v>5012</v>
      </c>
      <c r="C2714" t="s">
        <v>5021</v>
      </c>
      <c r="D2714">
        <v>32</v>
      </c>
      <c r="E2714" s="5">
        <v>44466</v>
      </c>
      <c r="F2714">
        <v>235</v>
      </c>
      <c r="G2714">
        <v>63</v>
      </c>
      <c r="H2714" t="s">
        <v>5047</v>
      </c>
      <c r="I2714">
        <v>61</v>
      </c>
      <c r="J2714">
        <v>0</v>
      </c>
      <c r="L2714" s="7" t="str">
        <f t="shared" si="126"/>
        <v>31-40</v>
      </c>
      <c r="M2714" s="7">
        <f t="shared" si="127"/>
        <v>2021</v>
      </c>
      <c r="N2714" s="6" t="str">
        <f t="shared" si="128"/>
        <v>High</v>
      </c>
    </row>
    <row r="2715" spans="1:14" x14ac:dyDescent="0.25">
      <c r="A2715" t="s">
        <v>2724</v>
      </c>
      <c r="B2715" t="s">
        <v>5014</v>
      </c>
      <c r="C2715" t="s">
        <v>5028</v>
      </c>
      <c r="D2715">
        <v>47</v>
      </c>
      <c r="E2715" s="5">
        <v>44787</v>
      </c>
      <c r="F2715">
        <v>201</v>
      </c>
      <c r="G2715">
        <v>32</v>
      </c>
      <c r="H2715" t="s">
        <v>5043</v>
      </c>
      <c r="I2715">
        <v>77</v>
      </c>
      <c r="J2715">
        <v>0</v>
      </c>
      <c r="L2715" s="7" t="str">
        <f t="shared" si="126"/>
        <v>41-50</v>
      </c>
      <c r="M2715" s="7">
        <f t="shared" si="127"/>
        <v>2022</v>
      </c>
      <c r="N2715" s="6" t="str">
        <f t="shared" si="128"/>
        <v>Medium</v>
      </c>
    </row>
    <row r="2716" spans="1:14" x14ac:dyDescent="0.25">
      <c r="A2716" t="s">
        <v>2725</v>
      </c>
      <c r="B2716" t="s">
        <v>5017</v>
      </c>
      <c r="C2716" t="s">
        <v>5030</v>
      </c>
      <c r="D2716">
        <v>41</v>
      </c>
      <c r="E2716" s="5">
        <v>44040</v>
      </c>
      <c r="F2716">
        <v>241</v>
      </c>
      <c r="G2716">
        <v>63</v>
      </c>
      <c r="H2716" t="s">
        <v>5045</v>
      </c>
      <c r="I2716">
        <v>58</v>
      </c>
      <c r="J2716">
        <v>0</v>
      </c>
      <c r="L2716" s="7" t="str">
        <f t="shared" si="126"/>
        <v>41-50</v>
      </c>
      <c r="M2716" s="7">
        <f t="shared" si="127"/>
        <v>2020</v>
      </c>
      <c r="N2716" s="6" t="str">
        <f t="shared" si="128"/>
        <v>High</v>
      </c>
    </row>
    <row r="2717" spans="1:14" x14ac:dyDescent="0.25">
      <c r="A2717" t="s">
        <v>2726</v>
      </c>
      <c r="B2717" t="s">
        <v>5013</v>
      </c>
      <c r="C2717" t="s">
        <v>5033</v>
      </c>
      <c r="D2717">
        <v>24</v>
      </c>
      <c r="E2717" s="5">
        <v>43964</v>
      </c>
      <c r="F2717">
        <v>212</v>
      </c>
      <c r="G2717">
        <v>73</v>
      </c>
      <c r="H2717" t="s">
        <v>5043</v>
      </c>
      <c r="I2717">
        <v>98</v>
      </c>
      <c r="J2717">
        <v>1</v>
      </c>
      <c r="K2717" t="s">
        <v>5050</v>
      </c>
      <c r="L2717" s="7" t="str">
        <f t="shared" si="126"/>
        <v>21-30</v>
      </c>
      <c r="M2717" s="7">
        <f t="shared" si="127"/>
        <v>2020</v>
      </c>
      <c r="N2717" s="6" t="str">
        <f t="shared" si="128"/>
        <v>High</v>
      </c>
    </row>
    <row r="2718" spans="1:14" x14ac:dyDescent="0.25">
      <c r="A2718" t="s">
        <v>2727</v>
      </c>
      <c r="B2718" t="s">
        <v>5016</v>
      </c>
      <c r="C2718" t="s">
        <v>5031</v>
      </c>
      <c r="D2718">
        <v>39</v>
      </c>
      <c r="E2718" s="5">
        <v>44347</v>
      </c>
      <c r="F2718">
        <v>241</v>
      </c>
      <c r="G2718">
        <v>58</v>
      </c>
      <c r="H2718" t="s">
        <v>5048</v>
      </c>
      <c r="I2718">
        <v>52</v>
      </c>
      <c r="J2718">
        <v>1</v>
      </c>
      <c r="K2718" t="s">
        <v>5049</v>
      </c>
      <c r="L2718" s="7" t="str">
        <f t="shared" si="126"/>
        <v>31-40</v>
      </c>
      <c r="M2718" s="7">
        <f t="shared" si="127"/>
        <v>2021</v>
      </c>
      <c r="N2718" s="6" t="str">
        <f t="shared" si="128"/>
        <v>Medium</v>
      </c>
    </row>
    <row r="2719" spans="1:14" x14ac:dyDescent="0.25">
      <c r="A2719" t="s">
        <v>2728</v>
      </c>
      <c r="B2719" t="s">
        <v>5011</v>
      </c>
      <c r="C2719" t="s">
        <v>5019</v>
      </c>
      <c r="D2719">
        <v>35</v>
      </c>
      <c r="E2719" s="5">
        <v>44425</v>
      </c>
      <c r="F2719">
        <v>257</v>
      </c>
      <c r="G2719">
        <v>61</v>
      </c>
      <c r="H2719" t="s">
        <v>5043</v>
      </c>
      <c r="I2719">
        <v>55</v>
      </c>
      <c r="J2719">
        <v>0</v>
      </c>
      <c r="L2719" s="7" t="str">
        <f t="shared" si="126"/>
        <v>31-40</v>
      </c>
      <c r="M2719" s="7">
        <f t="shared" si="127"/>
        <v>2021</v>
      </c>
      <c r="N2719" s="6" t="str">
        <f t="shared" si="128"/>
        <v>High</v>
      </c>
    </row>
    <row r="2720" spans="1:14" x14ac:dyDescent="0.25">
      <c r="A2720" t="s">
        <v>2729</v>
      </c>
      <c r="B2720" t="s">
        <v>5013</v>
      </c>
      <c r="C2720" t="s">
        <v>5033</v>
      </c>
      <c r="D2720">
        <v>42</v>
      </c>
      <c r="E2720" s="5">
        <v>44529</v>
      </c>
      <c r="F2720">
        <v>243</v>
      </c>
      <c r="G2720">
        <v>97</v>
      </c>
      <c r="H2720" t="s">
        <v>5045</v>
      </c>
      <c r="I2720">
        <v>79</v>
      </c>
      <c r="J2720">
        <v>1</v>
      </c>
      <c r="K2720" t="s">
        <v>5050</v>
      </c>
      <c r="L2720" s="7" t="str">
        <f t="shared" si="126"/>
        <v>41-50</v>
      </c>
      <c r="M2720" s="7">
        <f t="shared" si="127"/>
        <v>2021</v>
      </c>
      <c r="N2720" s="6" t="str">
        <f t="shared" si="128"/>
        <v>High</v>
      </c>
    </row>
    <row r="2721" spans="1:14" x14ac:dyDescent="0.25">
      <c r="A2721" t="s">
        <v>2730</v>
      </c>
      <c r="B2721" t="s">
        <v>5014</v>
      </c>
      <c r="C2721" t="s">
        <v>5024</v>
      </c>
      <c r="D2721">
        <v>39</v>
      </c>
      <c r="E2721" s="5">
        <v>44497</v>
      </c>
      <c r="F2721">
        <v>222</v>
      </c>
      <c r="G2721">
        <v>30</v>
      </c>
      <c r="H2721" t="s">
        <v>5046</v>
      </c>
      <c r="I2721">
        <v>63</v>
      </c>
      <c r="J2721">
        <v>1</v>
      </c>
      <c r="K2721" t="s">
        <v>5049</v>
      </c>
      <c r="L2721" s="7" t="str">
        <f t="shared" si="126"/>
        <v>31-40</v>
      </c>
      <c r="M2721" s="7">
        <f t="shared" si="127"/>
        <v>2021</v>
      </c>
      <c r="N2721" s="6" t="str">
        <f t="shared" si="128"/>
        <v>Medium</v>
      </c>
    </row>
    <row r="2722" spans="1:14" x14ac:dyDescent="0.25">
      <c r="A2722" t="s">
        <v>2731</v>
      </c>
      <c r="B2722" t="s">
        <v>5011</v>
      </c>
      <c r="C2722" t="s">
        <v>5020</v>
      </c>
      <c r="D2722">
        <v>24</v>
      </c>
      <c r="E2722" s="5">
        <v>44282</v>
      </c>
      <c r="F2722">
        <v>249</v>
      </c>
      <c r="G2722">
        <v>48</v>
      </c>
      <c r="H2722" t="s">
        <v>5047</v>
      </c>
      <c r="I2722">
        <v>69</v>
      </c>
      <c r="J2722">
        <v>0</v>
      </c>
      <c r="L2722" s="7" t="str">
        <f t="shared" si="126"/>
        <v>21-30</v>
      </c>
      <c r="M2722" s="7">
        <f t="shared" si="127"/>
        <v>2021</v>
      </c>
      <c r="N2722" s="6" t="str">
        <f t="shared" si="128"/>
        <v>Medium</v>
      </c>
    </row>
    <row r="2723" spans="1:14" x14ac:dyDescent="0.25">
      <c r="A2723" t="s">
        <v>2732</v>
      </c>
      <c r="B2723" t="s">
        <v>5017</v>
      </c>
      <c r="C2723" t="s">
        <v>5037</v>
      </c>
      <c r="D2723">
        <v>43</v>
      </c>
      <c r="E2723" s="5">
        <v>44185</v>
      </c>
      <c r="F2723">
        <v>250</v>
      </c>
      <c r="G2723">
        <v>74</v>
      </c>
      <c r="H2723" t="s">
        <v>5046</v>
      </c>
      <c r="I2723">
        <v>71</v>
      </c>
      <c r="J2723">
        <v>0</v>
      </c>
      <c r="L2723" s="7" t="str">
        <f t="shared" si="126"/>
        <v>41-50</v>
      </c>
      <c r="M2723" s="7">
        <f t="shared" si="127"/>
        <v>2020</v>
      </c>
      <c r="N2723" s="6" t="str">
        <f t="shared" si="128"/>
        <v>High</v>
      </c>
    </row>
    <row r="2724" spans="1:14" x14ac:dyDescent="0.25">
      <c r="A2724" t="s">
        <v>2733</v>
      </c>
      <c r="B2724" t="s">
        <v>5012</v>
      </c>
      <c r="C2724" t="s">
        <v>5026</v>
      </c>
      <c r="D2724">
        <v>26</v>
      </c>
      <c r="E2724" s="5">
        <v>44881</v>
      </c>
      <c r="F2724">
        <v>210</v>
      </c>
      <c r="G2724">
        <v>15</v>
      </c>
      <c r="H2724" t="s">
        <v>5044</v>
      </c>
      <c r="I2724">
        <v>54</v>
      </c>
      <c r="J2724">
        <v>1</v>
      </c>
      <c r="K2724" t="s">
        <v>5049</v>
      </c>
      <c r="L2724" s="7" t="str">
        <f t="shared" si="126"/>
        <v>21-30</v>
      </c>
      <c r="M2724" s="7">
        <f t="shared" si="127"/>
        <v>2022</v>
      </c>
      <c r="N2724" s="6" t="str">
        <f t="shared" si="128"/>
        <v>Low</v>
      </c>
    </row>
    <row r="2725" spans="1:14" x14ac:dyDescent="0.25">
      <c r="A2725" t="s">
        <v>2734</v>
      </c>
      <c r="B2725" t="s">
        <v>5015</v>
      </c>
      <c r="C2725" t="s">
        <v>5040</v>
      </c>
      <c r="D2725">
        <v>47</v>
      </c>
      <c r="E2725" s="5">
        <v>44540</v>
      </c>
      <c r="F2725">
        <v>217</v>
      </c>
      <c r="G2725">
        <v>36</v>
      </c>
      <c r="H2725" t="s">
        <v>5044</v>
      </c>
      <c r="I2725">
        <v>90</v>
      </c>
      <c r="J2725">
        <v>1</v>
      </c>
      <c r="K2725" t="s">
        <v>5051</v>
      </c>
      <c r="L2725" s="7" t="str">
        <f t="shared" si="126"/>
        <v>41-50</v>
      </c>
      <c r="M2725" s="7">
        <f t="shared" si="127"/>
        <v>2021</v>
      </c>
      <c r="N2725" s="6" t="str">
        <f t="shared" si="128"/>
        <v>Medium</v>
      </c>
    </row>
    <row r="2726" spans="1:14" x14ac:dyDescent="0.25">
      <c r="A2726" t="s">
        <v>2735</v>
      </c>
      <c r="B2726" t="s">
        <v>5014</v>
      </c>
      <c r="C2726" t="s">
        <v>5028</v>
      </c>
      <c r="D2726">
        <v>44</v>
      </c>
      <c r="E2726" s="5">
        <v>44876</v>
      </c>
      <c r="F2726">
        <v>200</v>
      </c>
      <c r="G2726">
        <v>17</v>
      </c>
      <c r="H2726" t="s">
        <v>5048</v>
      </c>
      <c r="I2726">
        <v>85</v>
      </c>
      <c r="J2726">
        <v>1</v>
      </c>
      <c r="K2726" t="s">
        <v>5051</v>
      </c>
      <c r="L2726" s="7" t="str">
        <f t="shared" si="126"/>
        <v>41-50</v>
      </c>
      <c r="M2726" s="7">
        <f t="shared" si="127"/>
        <v>2022</v>
      </c>
      <c r="N2726" s="6" t="str">
        <f t="shared" si="128"/>
        <v>Low</v>
      </c>
    </row>
    <row r="2727" spans="1:14" x14ac:dyDescent="0.25">
      <c r="A2727" t="s">
        <v>2736</v>
      </c>
      <c r="B2727" t="s">
        <v>5018</v>
      </c>
      <c r="C2727" t="s">
        <v>5036</v>
      </c>
      <c r="D2727">
        <v>39</v>
      </c>
      <c r="E2727" s="5">
        <v>44246</v>
      </c>
      <c r="F2727">
        <v>248</v>
      </c>
      <c r="G2727">
        <v>55</v>
      </c>
      <c r="H2727" t="s">
        <v>5048</v>
      </c>
      <c r="I2727">
        <v>75</v>
      </c>
      <c r="J2727">
        <v>1</v>
      </c>
      <c r="K2727" t="s">
        <v>5050</v>
      </c>
      <c r="L2727" s="7" t="str">
        <f t="shared" si="126"/>
        <v>31-40</v>
      </c>
      <c r="M2727" s="7">
        <f t="shared" si="127"/>
        <v>2021</v>
      </c>
      <c r="N2727" s="6" t="str">
        <f t="shared" si="128"/>
        <v>Medium</v>
      </c>
    </row>
    <row r="2728" spans="1:14" x14ac:dyDescent="0.25">
      <c r="A2728" t="s">
        <v>2737</v>
      </c>
      <c r="B2728" t="s">
        <v>5014</v>
      </c>
      <c r="C2728" t="s">
        <v>5024</v>
      </c>
      <c r="D2728">
        <v>36</v>
      </c>
      <c r="E2728" s="5">
        <v>43982</v>
      </c>
      <c r="F2728">
        <v>219</v>
      </c>
      <c r="G2728">
        <v>11</v>
      </c>
      <c r="H2728" t="s">
        <v>5048</v>
      </c>
      <c r="I2728">
        <v>62</v>
      </c>
      <c r="J2728">
        <v>1</v>
      </c>
      <c r="K2728" t="s">
        <v>5051</v>
      </c>
      <c r="L2728" s="7" t="str">
        <f t="shared" si="126"/>
        <v>31-40</v>
      </c>
      <c r="M2728" s="7">
        <f t="shared" si="127"/>
        <v>2020</v>
      </c>
      <c r="N2728" s="6" t="str">
        <f t="shared" si="128"/>
        <v>Low</v>
      </c>
    </row>
    <row r="2729" spans="1:14" x14ac:dyDescent="0.25">
      <c r="A2729" t="s">
        <v>2738</v>
      </c>
      <c r="B2729" t="s">
        <v>5016</v>
      </c>
      <c r="C2729" t="s">
        <v>5029</v>
      </c>
      <c r="D2729">
        <v>23</v>
      </c>
      <c r="E2729" s="5">
        <v>44664</v>
      </c>
      <c r="F2729">
        <v>254</v>
      </c>
      <c r="G2729">
        <v>42</v>
      </c>
      <c r="H2729" t="s">
        <v>5045</v>
      </c>
      <c r="I2729">
        <v>51</v>
      </c>
      <c r="J2729">
        <v>1</v>
      </c>
      <c r="K2729" t="s">
        <v>5049</v>
      </c>
      <c r="L2729" s="7" t="str">
        <f t="shared" si="126"/>
        <v>21-30</v>
      </c>
      <c r="M2729" s="7">
        <f t="shared" si="127"/>
        <v>2022</v>
      </c>
      <c r="N2729" s="6" t="str">
        <f t="shared" si="128"/>
        <v>Medium</v>
      </c>
    </row>
    <row r="2730" spans="1:14" x14ac:dyDescent="0.25">
      <c r="A2730" t="s">
        <v>2739</v>
      </c>
      <c r="B2730" t="s">
        <v>5015</v>
      </c>
      <c r="C2730" t="s">
        <v>5040</v>
      </c>
      <c r="D2730">
        <v>44</v>
      </c>
      <c r="E2730" s="5">
        <v>44702</v>
      </c>
      <c r="F2730">
        <v>230</v>
      </c>
      <c r="G2730">
        <v>25</v>
      </c>
      <c r="H2730" t="s">
        <v>5045</v>
      </c>
      <c r="I2730">
        <v>87</v>
      </c>
      <c r="J2730">
        <v>1</v>
      </c>
      <c r="K2730" t="s">
        <v>5051</v>
      </c>
      <c r="L2730" s="7" t="str">
        <f t="shared" si="126"/>
        <v>41-50</v>
      </c>
      <c r="M2730" s="7">
        <f t="shared" si="127"/>
        <v>2022</v>
      </c>
      <c r="N2730" s="6" t="str">
        <f t="shared" si="128"/>
        <v>Low</v>
      </c>
    </row>
    <row r="2731" spans="1:14" x14ac:dyDescent="0.25">
      <c r="A2731" t="s">
        <v>2740</v>
      </c>
      <c r="B2731" t="s">
        <v>5016</v>
      </c>
      <c r="C2731" t="s">
        <v>5029</v>
      </c>
      <c r="D2731">
        <v>27</v>
      </c>
      <c r="E2731" s="5">
        <v>43942</v>
      </c>
      <c r="F2731">
        <v>229</v>
      </c>
      <c r="G2731">
        <v>56</v>
      </c>
      <c r="H2731" t="s">
        <v>5045</v>
      </c>
      <c r="I2731">
        <v>57</v>
      </c>
      <c r="J2731">
        <v>1</v>
      </c>
      <c r="K2731" t="s">
        <v>5049</v>
      </c>
      <c r="L2731" s="7" t="str">
        <f t="shared" si="126"/>
        <v>21-30</v>
      </c>
      <c r="M2731" s="7">
        <f t="shared" si="127"/>
        <v>2020</v>
      </c>
      <c r="N2731" s="6" t="str">
        <f t="shared" si="128"/>
        <v>Medium</v>
      </c>
    </row>
    <row r="2732" spans="1:14" x14ac:dyDescent="0.25">
      <c r="A2732" t="s">
        <v>2741</v>
      </c>
      <c r="B2732" t="s">
        <v>5016</v>
      </c>
      <c r="C2732" t="s">
        <v>5041</v>
      </c>
      <c r="D2732">
        <v>32</v>
      </c>
      <c r="E2732" s="5">
        <v>44717</v>
      </c>
      <c r="F2732">
        <v>203</v>
      </c>
      <c r="G2732">
        <v>88</v>
      </c>
      <c r="H2732" t="s">
        <v>5047</v>
      </c>
      <c r="I2732">
        <v>87</v>
      </c>
      <c r="J2732">
        <v>1</v>
      </c>
      <c r="K2732" t="s">
        <v>5050</v>
      </c>
      <c r="L2732" s="7" t="str">
        <f t="shared" si="126"/>
        <v>31-40</v>
      </c>
      <c r="M2732" s="7">
        <f t="shared" si="127"/>
        <v>2022</v>
      </c>
      <c r="N2732" s="6" t="str">
        <f t="shared" si="128"/>
        <v>High</v>
      </c>
    </row>
    <row r="2733" spans="1:14" x14ac:dyDescent="0.25">
      <c r="A2733" t="s">
        <v>2742</v>
      </c>
      <c r="B2733" t="s">
        <v>5017</v>
      </c>
      <c r="C2733" t="s">
        <v>5030</v>
      </c>
      <c r="D2733">
        <v>33</v>
      </c>
      <c r="E2733" s="5">
        <v>44569</v>
      </c>
      <c r="F2733">
        <v>207</v>
      </c>
      <c r="G2733">
        <v>20</v>
      </c>
      <c r="H2733" t="s">
        <v>5044</v>
      </c>
      <c r="I2733">
        <v>60</v>
      </c>
      <c r="J2733">
        <v>1</v>
      </c>
      <c r="K2733" t="s">
        <v>5051</v>
      </c>
      <c r="L2733" s="7" t="str">
        <f t="shared" si="126"/>
        <v>31-40</v>
      </c>
      <c r="M2733" s="7">
        <f t="shared" si="127"/>
        <v>2022</v>
      </c>
      <c r="N2733" s="6" t="str">
        <f t="shared" si="128"/>
        <v>Low</v>
      </c>
    </row>
    <row r="2734" spans="1:14" x14ac:dyDescent="0.25">
      <c r="A2734" t="s">
        <v>2743</v>
      </c>
      <c r="B2734" t="s">
        <v>5012</v>
      </c>
      <c r="C2734" t="s">
        <v>5034</v>
      </c>
      <c r="D2734">
        <v>31</v>
      </c>
      <c r="E2734" s="5">
        <v>44687</v>
      </c>
      <c r="F2734">
        <v>205</v>
      </c>
      <c r="G2734">
        <v>40</v>
      </c>
      <c r="H2734" t="s">
        <v>5044</v>
      </c>
      <c r="I2734">
        <v>68</v>
      </c>
      <c r="J2734">
        <v>1</v>
      </c>
      <c r="K2734" t="s">
        <v>5050</v>
      </c>
      <c r="L2734" s="7" t="str">
        <f t="shared" si="126"/>
        <v>31-40</v>
      </c>
      <c r="M2734" s="7">
        <f t="shared" si="127"/>
        <v>2022</v>
      </c>
      <c r="N2734" s="6" t="str">
        <f t="shared" si="128"/>
        <v>Medium</v>
      </c>
    </row>
    <row r="2735" spans="1:14" x14ac:dyDescent="0.25">
      <c r="A2735" t="s">
        <v>2744</v>
      </c>
      <c r="B2735" t="s">
        <v>5016</v>
      </c>
      <c r="C2735" t="s">
        <v>5031</v>
      </c>
      <c r="D2735">
        <v>31</v>
      </c>
      <c r="E2735" s="5">
        <v>44504</v>
      </c>
      <c r="F2735">
        <v>242</v>
      </c>
      <c r="G2735">
        <v>55</v>
      </c>
      <c r="H2735" t="s">
        <v>5043</v>
      </c>
      <c r="I2735">
        <v>69</v>
      </c>
      <c r="J2735">
        <v>1</v>
      </c>
      <c r="K2735" t="s">
        <v>5051</v>
      </c>
      <c r="L2735" s="7" t="str">
        <f t="shared" si="126"/>
        <v>31-40</v>
      </c>
      <c r="M2735" s="7">
        <f t="shared" si="127"/>
        <v>2021</v>
      </c>
      <c r="N2735" s="6" t="str">
        <f t="shared" si="128"/>
        <v>Medium</v>
      </c>
    </row>
    <row r="2736" spans="1:14" x14ac:dyDescent="0.25">
      <c r="A2736" t="s">
        <v>2745</v>
      </c>
      <c r="B2736" t="s">
        <v>5018</v>
      </c>
      <c r="C2736" t="s">
        <v>5032</v>
      </c>
      <c r="D2736">
        <v>29</v>
      </c>
      <c r="E2736" s="5">
        <v>44613</v>
      </c>
      <c r="F2736">
        <v>245</v>
      </c>
      <c r="G2736">
        <v>32</v>
      </c>
      <c r="H2736" t="s">
        <v>5045</v>
      </c>
      <c r="I2736">
        <v>100</v>
      </c>
      <c r="J2736">
        <v>1</v>
      </c>
      <c r="K2736" t="s">
        <v>5050</v>
      </c>
      <c r="L2736" s="7" t="str">
        <f t="shared" si="126"/>
        <v>21-30</v>
      </c>
      <c r="M2736" s="7">
        <f t="shared" si="127"/>
        <v>2022</v>
      </c>
      <c r="N2736" s="6" t="str">
        <f t="shared" si="128"/>
        <v>Medium</v>
      </c>
    </row>
    <row r="2737" spans="1:14" x14ac:dyDescent="0.25">
      <c r="A2737" t="s">
        <v>2746</v>
      </c>
      <c r="B2737" t="s">
        <v>5011</v>
      </c>
      <c r="C2737" t="s">
        <v>5023</v>
      </c>
      <c r="D2737">
        <v>40</v>
      </c>
      <c r="E2737" s="5">
        <v>43977</v>
      </c>
      <c r="F2737">
        <v>238</v>
      </c>
      <c r="G2737">
        <v>75</v>
      </c>
      <c r="H2737" t="s">
        <v>5043</v>
      </c>
      <c r="I2737">
        <v>98</v>
      </c>
      <c r="J2737">
        <v>0</v>
      </c>
      <c r="L2737" s="7" t="str">
        <f t="shared" si="126"/>
        <v>31-40</v>
      </c>
      <c r="M2737" s="7">
        <f t="shared" si="127"/>
        <v>2020</v>
      </c>
      <c r="N2737" s="6" t="str">
        <f t="shared" si="128"/>
        <v>High</v>
      </c>
    </row>
    <row r="2738" spans="1:14" x14ac:dyDescent="0.25">
      <c r="A2738" t="s">
        <v>2747</v>
      </c>
      <c r="B2738" t="s">
        <v>5018</v>
      </c>
      <c r="C2738" t="s">
        <v>5036</v>
      </c>
      <c r="D2738">
        <v>40</v>
      </c>
      <c r="E2738" s="5">
        <v>44466</v>
      </c>
      <c r="F2738">
        <v>218</v>
      </c>
      <c r="G2738">
        <v>28</v>
      </c>
      <c r="H2738" t="s">
        <v>5044</v>
      </c>
      <c r="I2738">
        <v>67</v>
      </c>
      <c r="J2738">
        <v>1</v>
      </c>
      <c r="K2738" t="s">
        <v>5051</v>
      </c>
      <c r="L2738" s="7" t="str">
        <f t="shared" si="126"/>
        <v>31-40</v>
      </c>
      <c r="M2738" s="7">
        <f t="shared" si="127"/>
        <v>2021</v>
      </c>
      <c r="N2738" s="6" t="str">
        <f t="shared" si="128"/>
        <v>Low</v>
      </c>
    </row>
    <row r="2739" spans="1:14" x14ac:dyDescent="0.25">
      <c r="A2739" t="s">
        <v>2748</v>
      </c>
      <c r="B2739" t="s">
        <v>5017</v>
      </c>
      <c r="C2739" t="s">
        <v>5037</v>
      </c>
      <c r="D2739">
        <v>46</v>
      </c>
      <c r="E2739" s="5">
        <v>44235</v>
      </c>
      <c r="F2739">
        <v>253</v>
      </c>
      <c r="G2739">
        <v>84</v>
      </c>
      <c r="H2739" t="s">
        <v>5046</v>
      </c>
      <c r="I2739">
        <v>85</v>
      </c>
      <c r="J2739">
        <v>0</v>
      </c>
      <c r="L2739" s="7" t="str">
        <f t="shared" si="126"/>
        <v>41-50</v>
      </c>
      <c r="M2739" s="7">
        <f t="shared" si="127"/>
        <v>2021</v>
      </c>
      <c r="N2739" s="6" t="str">
        <f t="shared" si="128"/>
        <v>High</v>
      </c>
    </row>
    <row r="2740" spans="1:14" x14ac:dyDescent="0.25">
      <c r="A2740" t="s">
        <v>2749</v>
      </c>
      <c r="B2740" t="s">
        <v>5013</v>
      </c>
      <c r="C2740" t="s">
        <v>5039</v>
      </c>
      <c r="D2740">
        <v>23</v>
      </c>
      <c r="E2740" s="5">
        <v>44320</v>
      </c>
      <c r="F2740">
        <v>221</v>
      </c>
      <c r="G2740">
        <v>64</v>
      </c>
      <c r="H2740" t="s">
        <v>5048</v>
      </c>
      <c r="I2740">
        <v>58</v>
      </c>
      <c r="J2740">
        <v>1</v>
      </c>
      <c r="K2740" t="s">
        <v>5050</v>
      </c>
      <c r="L2740" s="7" t="str">
        <f t="shared" si="126"/>
        <v>21-30</v>
      </c>
      <c r="M2740" s="7">
        <f t="shared" si="127"/>
        <v>2021</v>
      </c>
      <c r="N2740" s="6" t="str">
        <f t="shared" si="128"/>
        <v>High</v>
      </c>
    </row>
    <row r="2741" spans="1:14" x14ac:dyDescent="0.25">
      <c r="A2741" t="s">
        <v>2750</v>
      </c>
      <c r="B2741" t="s">
        <v>5012</v>
      </c>
      <c r="C2741" t="s">
        <v>5021</v>
      </c>
      <c r="D2741">
        <v>43</v>
      </c>
      <c r="E2741" s="5">
        <v>44090</v>
      </c>
      <c r="F2741">
        <v>234</v>
      </c>
      <c r="G2741">
        <v>82</v>
      </c>
      <c r="H2741" t="s">
        <v>5044</v>
      </c>
      <c r="I2741">
        <v>87</v>
      </c>
      <c r="J2741">
        <v>1</v>
      </c>
      <c r="K2741" t="s">
        <v>5049</v>
      </c>
      <c r="L2741" s="7" t="str">
        <f t="shared" si="126"/>
        <v>41-50</v>
      </c>
      <c r="M2741" s="7">
        <f t="shared" si="127"/>
        <v>2020</v>
      </c>
      <c r="N2741" s="6" t="str">
        <f t="shared" si="128"/>
        <v>High</v>
      </c>
    </row>
    <row r="2742" spans="1:14" x14ac:dyDescent="0.25">
      <c r="A2742" t="s">
        <v>2751</v>
      </c>
      <c r="B2742" t="s">
        <v>5012</v>
      </c>
      <c r="C2742" t="s">
        <v>5026</v>
      </c>
      <c r="D2742">
        <v>25</v>
      </c>
      <c r="E2742" s="5">
        <v>43937</v>
      </c>
      <c r="F2742">
        <v>200</v>
      </c>
      <c r="G2742">
        <v>97</v>
      </c>
      <c r="H2742" t="s">
        <v>5044</v>
      </c>
      <c r="I2742">
        <v>78</v>
      </c>
      <c r="J2742">
        <v>0</v>
      </c>
      <c r="L2742" s="7" t="str">
        <f t="shared" si="126"/>
        <v>21-30</v>
      </c>
      <c r="M2742" s="7">
        <f t="shared" si="127"/>
        <v>2020</v>
      </c>
      <c r="N2742" s="6" t="str">
        <f t="shared" si="128"/>
        <v>High</v>
      </c>
    </row>
    <row r="2743" spans="1:14" x14ac:dyDescent="0.25">
      <c r="A2743" t="s">
        <v>2752</v>
      </c>
      <c r="B2743" t="s">
        <v>5017</v>
      </c>
      <c r="C2743" t="s">
        <v>5037</v>
      </c>
      <c r="D2743">
        <v>27</v>
      </c>
      <c r="E2743" s="5">
        <v>44810</v>
      </c>
      <c r="F2743">
        <v>255</v>
      </c>
      <c r="G2743">
        <v>61</v>
      </c>
      <c r="H2743" t="s">
        <v>5045</v>
      </c>
      <c r="I2743">
        <v>80</v>
      </c>
      <c r="J2743">
        <v>1</v>
      </c>
      <c r="K2743" t="s">
        <v>5051</v>
      </c>
      <c r="L2743" s="7" t="str">
        <f t="shared" si="126"/>
        <v>21-30</v>
      </c>
      <c r="M2743" s="7">
        <f t="shared" si="127"/>
        <v>2022</v>
      </c>
      <c r="N2743" s="6" t="str">
        <f t="shared" si="128"/>
        <v>High</v>
      </c>
    </row>
    <row r="2744" spans="1:14" x14ac:dyDescent="0.25">
      <c r="A2744" t="s">
        <v>2753</v>
      </c>
      <c r="B2744" t="s">
        <v>5015</v>
      </c>
      <c r="C2744" t="s">
        <v>5027</v>
      </c>
      <c r="D2744">
        <v>31</v>
      </c>
      <c r="E2744" s="5">
        <v>44282</v>
      </c>
      <c r="F2744">
        <v>245</v>
      </c>
      <c r="G2744">
        <v>100</v>
      </c>
      <c r="H2744" t="s">
        <v>5048</v>
      </c>
      <c r="I2744">
        <v>73</v>
      </c>
      <c r="J2744">
        <v>1</v>
      </c>
      <c r="K2744" t="s">
        <v>5051</v>
      </c>
      <c r="L2744" s="7" t="str">
        <f t="shared" si="126"/>
        <v>31-40</v>
      </c>
      <c r="M2744" s="7">
        <f t="shared" si="127"/>
        <v>2021</v>
      </c>
      <c r="N2744" s="6" t="str">
        <f t="shared" si="128"/>
        <v>High</v>
      </c>
    </row>
    <row r="2745" spans="1:14" x14ac:dyDescent="0.25">
      <c r="A2745" t="s">
        <v>2754</v>
      </c>
      <c r="B2745" t="s">
        <v>5013</v>
      </c>
      <c r="C2745" t="s">
        <v>5039</v>
      </c>
      <c r="D2745">
        <v>23</v>
      </c>
      <c r="E2745" s="5">
        <v>44677</v>
      </c>
      <c r="F2745">
        <v>200</v>
      </c>
      <c r="G2745">
        <v>5</v>
      </c>
      <c r="H2745" t="s">
        <v>5047</v>
      </c>
      <c r="I2745">
        <v>67</v>
      </c>
      <c r="J2745">
        <v>1</v>
      </c>
      <c r="K2745" t="s">
        <v>5051</v>
      </c>
      <c r="L2745" s="7" t="str">
        <f t="shared" si="126"/>
        <v>21-30</v>
      </c>
      <c r="M2745" s="7">
        <f t="shared" si="127"/>
        <v>2022</v>
      </c>
      <c r="N2745" s="6" t="str">
        <f t="shared" si="128"/>
        <v>Low</v>
      </c>
    </row>
    <row r="2746" spans="1:14" x14ac:dyDescent="0.25">
      <c r="A2746" t="s">
        <v>2755</v>
      </c>
      <c r="B2746" t="s">
        <v>5016</v>
      </c>
      <c r="C2746" t="s">
        <v>5041</v>
      </c>
      <c r="D2746">
        <v>26</v>
      </c>
      <c r="E2746" s="5">
        <v>44187</v>
      </c>
      <c r="F2746">
        <v>239</v>
      </c>
      <c r="G2746">
        <v>28</v>
      </c>
      <c r="H2746" t="s">
        <v>5044</v>
      </c>
      <c r="I2746">
        <v>53</v>
      </c>
      <c r="J2746">
        <v>0</v>
      </c>
      <c r="L2746" s="7" t="str">
        <f t="shared" si="126"/>
        <v>21-30</v>
      </c>
      <c r="M2746" s="7">
        <f t="shared" si="127"/>
        <v>2020</v>
      </c>
      <c r="N2746" s="6" t="str">
        <f t="shared" si="128"/>
        <v>Low</v>
      </c>
    </row>
    <row r="2747" spans="1:14" x14ac:dyDescent="0.25">
      <c r="A2747" t="s">
        <v>2756</v>
      </c>
      <c r="B2747" t="s">
        <v>5013</v>
      </c>
      <c r="C2747" t="s">
        <v>5022</v>
      </c>
      <c r="D2747">
        <v>49</v>
      </c>
      <c r="E2747" s="5">
        <v>44563</v>
      </c>
      <c r="F2747">
        <v>206</v>
      </c>
      <c r="G2747">
        <v>17</v>
      </c>
      <c r="H2747" t="s">
        <v>5045</v>
      </c>
      <c r="I2747">
        <v>63</v>
      </c>
      <c r="J2747">
        <v>1</v>
      </c>
      <c r="K2747" t="s">
        <v>5051</v>
      </c>
      <c r="L2747" s="7" t="str">
        <f t="shared" si="126"/>
        <v>41-50</v>
      </c>
      <c r="M2747" s="7">
        <f t="shared" si="127"/>
        <v>2022</v>
      </c>
      <c r="N2747" s="6" t="str">
        <f t="shared" si="128"/>
        <v>Low</v>
      </c>
    </row>
    <row r="2748" spans="1:14" x14ac:dyDescent="0.25">
      <c r="A2748" t="s">
        <v>2757</v>
      </c>
      <c r="B2748" t="s">
        <v>5016</v>
      </c>
      <c r="C2748" t="s">
        <v>5031</v>
      </c>
      <c r="D2748">
        <v>38</v>
      </c>
      <c r="E2748" s="5">
        <v>44204</v>
      </c>
      <c r="F2748">
        <v>238</v>
      </c>
      <c r="G2748">
        <v>50</v>
      </c>
      <c r="H2748" t="s">
        <v>5043</v>
      </c>
      <c r="I2748">
        <v>71</v>
      </c>
      <c r="J2748">
        <v>1</v>
      </c>
      <c r="K2748" t="s">
        <v>5050</v>
      </c>
      <c r="L2748" s="7" t="str">
        <f t="shared" si="126"/>
        <v>31-40</v>
      </c>
      <c r="M2748" s="7">
        <f t="shared" si="127"/>
        <v>2021</v>
      </c>
      <c r="N2748" s="6" t="str">
        <f t="shared" si="128"/>
        <v>Medium</v>
      </c>
    </row>
    <row r="2749" spans="1:14" x14ac:dyDescent="0.25">
      <c r="A2749" t="s">
        <v>2758</v>
      </c>
      <c r="B2749" t="s">
        <v>5014</v>
      </c>
      <c r="C2749" t="s">
        <v>5028</v>
      </c>
      <c r="D2749">
        <v>39</v>
      </c>
      <c r="E2749" s="5">
        <v>43965</v>
      </c>
      <c r="F2749">
        <v>227</v>
      </c>
      <c r="G2749">
        <v>10</v>
      </c>
      <c r="H2749" t="s">
        <v>5044</v>
      </c>
      <c r="I2749">
        <v>89</v>
      </c>
      <c r="J2749">
        <v>0</v>
      </c>
      <c r="L2749" s="7" t="str">
        <f t="shared" si="126"/>
        <v>31-40</v>
      </c>
      <c r="M2749" s="7">
        <f t="shared" si="127"/>
        <v>2020</v>
      </c>
      <c r="N2749" s="6" t="str">
        <f t="shared" si="128"/>
        <v>Low</v>
      </c>
    </row>
    <row r="2750" spans="1:14" x14ac:dyDescent="0.25">
      <c r="A2750" t="s">
        <v>2759</v>
      </c>
      <c r="B2750" t="s">
        <v>5011</v>
      </c>
      <c r="C2750" t="s">
        <v>5023</v>
      </c>
      <c r="D2750">
        <v>44</v>
      </c>
      <c r="E2750" s="5">
        <v>44558</v>
      </c>
      <c r="F2750">
        <v>235</v>
      </c>
      <c r="G2750">
        <v>38</v>
      </c>
      <c r="H2750" t="s">
        <v>5043</v>
      </c>
      <c r="I2750">
        <v>66</v>
      </c>
      <c r="J2750">
        <v>1</v>
      </c>
      <c r="K2750" t="s">
        <v>5051</v>
      </c>
      <c r="L2750" s="7" t="str">
        <f t="shared" si="126"/>
        <v>41-50</v>
      </c>
      <c r="M2750" s="7">
        <f t="shared" si="127"/>
        <v>2021</v>
      </c>
      <c r="N2750" s="6" t="str">
        <f t="shared" si="128"/>
        <v>Medium</v>
      </c>
    </row>
    <row r="2751" spans="1:14" x14ac:dyDescent="0.25">
      <c r="A2751" t="s">
        <v>2760</v>
      </c>
      <c r="B2751" t="s">
        <v>5016</v>
      </c>
      <c r="C2751" t="s">
        <v>5041</v>
      </c>
      <c r="D2751">
        <v>24</v>
      </c>
      <c r="E2751" s="5">
        <v>44853</v>
      </c>
      <c r="F2751">
        <v>214</v>
      </c>
      <c r="G2751">
        <v>69</v>
      </c>
      <c r="H2751" t="s">
        <v>5044</v>
      </c>
      <c r="I2751">
        <v>73</v>
      </c>
      <c r="J2751">
        <v>0</v>
      </c>
      <c r="L2751" s="7" t="str">
        <f t="shared" si="126"/>
        <v>21-30</v>
      </c>
      <c r="M2751" s="7">
        <f t="shared" si="127"/>
        <v>2022</v>
      </c>
      <c r="N2751" s="6" t="str">
        <f t="shared" si="128"/>
        <v>High</v>
      </c>
    </row>
    <row r="2752" spans="1:14" x14ac:dyDescent="0.25">
      <c r="A2752" t="s">
        <v>2761</v>
      </c>
      <c r="B2752" t="s">
        <v>5012</v>
      </c>
      <c r="C2752" t="s">
        <v>5034</v>
      </c>
      <c r="D2752">
        <v>50</v>
      </c>
      <c r="E2752" s="5">
        <v>44740</v>
      </c>
      <c r="F2752">
        <v>212</v>
      </c>
      <c r="G2752">
        <v>52</v>
      </c>
      <c r="H2752" t="s">
        <v>5043</v>
      </c>
      <c r="I2752">
        <v>92</v>
      </c>
      <c r="J2752">
        <v>0</v>
      </c>
      <c r="L2752" s="7" t="str">
        <f t="shared" si="126"/>
        <v>41-50</v>
      </c>
      <c r="M2752" s="7">
        <f t="shared" si="127"/>
        <v>2022</v>
      </c>
      <c r="N2752" s="6" t="str">
        <f t="shared" si="128"/>
        <v>Medium</v>
      </c>
    </row>
    <row r="2753" spans="1:14" x14ac:dyDescent="0.25">
      <c r="A2753" t="s">
        <v>2762</v>
      </c>
      <c r="B2753" t="s">
        <v>5017</v>
      </c>
      <c r="C2753" t="s">
        <v>5030</v>
      </c>
      <c r="D2753">
        <v>28</v>
      </c>
      <c r="E2753" s="5">
        <v>44610</v>
      </c>
      <c r="F2753">
        <v>229</v>
      </c>
      <c r="G2753">
        <v>37</v>
      </c>
      <c r="H2753" t="s">
        <v>5043</v>
      </c>
      <c r="I2753">
        <v>66</v>
      </c>
      <c r="J2753">
        <v>1</v>
      </c>
      <c r="K2753" t="s">
        <v>5049</v>
      </c>
      <c r="L2753" s="7" t="str">
        <f t="shared" si="126"/>
        <v>21-30</v>
      </c>
      <c r="M2753" s="7">
        <f t="shared" si="127"/>
        <v>2022</v>
      </c>
      <c r="N2753" s="6" t="str">
        <f t="shared" si="128"/>
        <v>Medium</v>
      </c>
    </row>
    <row r="2754" spans="1:14" x14ac:dyDescent="0.25">
      <c r="A2754" t="s">
        <v>2763</v>
      </c>
      <c r="B2754" t="s">
        <v>5011</v>
      </c>
      <c r="C2754" t="s">
        <v>5019</v>
      </c>
      <c r="D2754">
        <v>31</v>
      </c>
      <c r="E2754" s="5">
        <v>44690</v>
      </c>
      <c r="F2754">
        <v>242</v>
      </c>
      <c r="G2754">
        <v>57</v>
      </c>
      <c r="H2754" t="s">
        <v>5046</v>
      </c>
      <c r="I2754">
        <v>87</v>
      </c>
      <c r="J2754">
        <v>1</v>
      </c>
      <c r="K2754" t="s">
        <v>5050</v>
      </c>
      <c r="L2754" s="7" t="str">
        <f t="shared" si="126"/>
        <v>31-40</v>
      </c>
      <c r="M2754" s="7">
        <f t="shared" si="127"/>
        <v>2022</v>
      </c>
      <c r="N2754" s="6" t="str">
        <f t="shared" si="128"/>
        <v>Medium</v>
      </c>
    </row>
    <row r="2755" spans="1:14" x14ac:dyDescent="0.25">
      <c r="A2755" t="s">
        <v>2764</v>
      </c>
      <c r="B2755" t="s">
        <v>5016</v>
      </c>
      <c r="C2755" t="s">
        <v>5029</v>
      </c>
      <c r="D2755">
        <v>48</v>
      </c>
      <c r="E2755" s="5">
        <v>44899</v>
      </c>
      <c r="F2755">
        <v>202</v>
      </c>
      <c r="G2755">
        <v>70</v>
      </c>
      <c r="H2755" t="s">
        <v>5046</v>
      </c>
      <c r="I2755">
        <v>70</v>
      </c>
      <c r="J2755">
        <v>0</v>
      </c>
      <c r="L2755" s="7" t="str">
        <f t="shared" ref="L2755:L2818" si="129">IF(D2755&lt;=30,"21-30",IF(D2755&lt;=40,"31-40","41-50"))</f>
        <v>41-50</v>
      </c>
      <c r="M2755" s="7">
        <f t="shared" ref="M2755:M2818" si="130">YEAR(E2755)</f>
        <v>2022</v>
      </c>
      <c r="N2755" s="6" t="str">
        <f t="shared" ref="N2755:N2818" si="131">IF(G2755&lt;30,"Low",IF(G2755&lt;60,"Medium","High"))</f>
        <v>High</v>
      </c>
    </row>
    <row r="2756" spans="1:14" x14ac:dyDescent="0.25">
      <c r="A2756" t="s">
        <v>2765</v>
      </c>
      <c r="B2756" t="s">
        <v>5018</v>
      </c>
      <c r="C2756" t="s">
        <v>5036</v>
      </c>
      <c r="D2756">
        <v>46</v>
      </c>
      <c r="E2756" s="5">
        <v>44331</v>
      </c>
      <c r="F2756">
        <v>203</v>
      </c>
      <c r="G2756">
        <v>19</v>
      </c>
      <c r="H2756" t="s">
        <v>5046</v>
      </c>
      <c r="I2756">
        <v>55</v>
      </c>
      <c r="J2756">
        <v>1</v>
      </c>
      <c r="K2756" t="s">
        <v>5051</v>
      </c>
      <c r="L2756" s="7" t="str">
        <f t="shared" si="129"/>
        <v>41-50</v>
      </c>
      <c r="M2756" s="7">
        <f t="shared" si="130"/>
        <v>2021</v>
      </c>
      <c r="N2756" s="6" t="str">
        <f t="shared" si="131"/>
        <v>Low</v>
      </c>
    </row>
    <row r="2757" spans="1:14" x14ac:dyDescent="0.25">
      <c r="A2757" t="s">
        <v>2766</v>
      </c>
      <c r="B2757" t="s">
        <v>5018</v>
      </c>
      <c r="C2757" t="s">
        <v>5038</v>
      </c>
      <c r="D2757">
        <v>36</v>
      </c>
      <c r="E2757" s="5">
        <v>44658</v>
      </c>
      <c r="F2757">
        <v>212</v>
      </c>
      <c r="G2757">
        <v>4</v>
      </c>
      <c r="H2757" t="s">
        <v>5047</v>
      </c>
      <c r="I2757">
        <v>63</v>
      </c>
      <c r="J2757">
        <v>1</v>
      </c>
      <c r="K2757" t="s">
        <v>5049</v>
      </c>
      <c r="L2757" s="7" t="str">
        <f t="shared" si="129"/>
        <v>31-40</v>
      </c>
      <c r="M2757" s="7">
        <f t="shared" si="130"/>
        <v>2022</v>
      </c>
      <c r="N2757" s="6" t="str">
        <f t="shared" si="131"/>
        <v>Low</v>
      </c>
    </row>
    <row r="2758" spans="1:14" x14ac:dyDescent="0.25">
      <c r="A2758" t="s">
        <v>2767</v>
      </c>
      <c r="B2758" t="s">
        <v>5013</v>
      </c>
      <c r="C2758" t="s">
        <v>5039</v>
      </c>
      <c r="D2758">
        <v>39</v>
      </c>
      <c r="E2758" s="5">
        <v>44115</v>
      </c>
      <c r="F2758">
        <v>250</v>
      </c>
      <c r="G2758">
        <v>46</v>
      </c>
      <c r="H2758" t="s">
        <v>5045</v>
      </c>
      <c r="I2758">
        <v>60</v>
      </c>
      <c r="J2758">
        <v>0</v>
      </c>
      <c r="L2758" s="7" t="str">
        <f t="shared" si="129"/>
        <v>31-40</v>
      </c>
      <c r="M2758" s="7">
        <f t="shared" si="130"/>
        <v>2020</v>
      </c>
      <c r="N2758" s="6" t="str">
        <f t="shared" si="131"/>
        <v>Medium</v>
      </c>
    </row>
    <row r="2759" spans="1:14" x14ac:dyDescent="0.25">
      <c r="A2759" t="s">
        <v>2768</v>
      </c>
      <c r="B2759" t="s">
        <v>5018</v>
      </c>
      <c r="C2759" t="s">
        <v>5036</v>
      </c>
      <c r="D2759">
        <v>34</v>
      </c>
      <c r="E2759" s="5">
        <v>44581</v>
      </c>
      <c r="F2759">
        <v>211</v>
      </c>
      <c r="G2759">
        <v>57</v>
      </c>
      <c r="H2759" t="s">
        <v>5047</v>
      </c>
      <c r="I2759">
        <v>96</v>
      </c>
      <c r="J2759">
        <v>0</v>
      </c>
      <c r="L2759" s="7" t="str">
        <f t="shared" si="129"/>
        <v>31-40</v>
      </c>
      <c r="M2759" s="7">
        <f t="shared" si="130"/>
        <v>2022</v>
      </c>
      <c r="N2759" s="6" t="str">
        <f t="shared" si="131"/>
        <v>Medium</v>
      </c>
    </row>
    <row r="2760" spans="1:14" x14ac:dyDescent="0.25">
      <c r="A2760" t="s">
        <v>2769</v>
      </c>
      <c r="B2760" t="s">
        <v>5012</v>
      </c>
      <c r="C2760" t="s">
        <v>5026</v>
      </c>
      <c r="D2760">
        <v>26</v>
      </c>
      <c r="E2760" s="5">
        <v>44395</v>
      </c>
      <c r="F2760">
        <v>209</v>
      </c>
      <c r="G2760">
        <v>79</v>
      </c>
      <c r="H2760" t="s">
        <v>5043</v>
      </c>
      <c r="I2760">
        <v>50</v>
      </c>
      <c r="J2760">
        <v>0</v>
      </c>
      <c r="L2760" s="7" t="str">
        <f t="shared" si="129"/>
        <v>21-30</v>
      </c>
      <c r="M2760" s="7">
        <f t="shared" si="130"/>
        <v>2021</v>
      </c>
      <c r="N2760" s="6" t="str">
        <f t="shared" si="131"/>
        <v>High</v>
      </c>
    </row>
    <row r="2761" spans="1:14" x14ac:dyDescent="0.25">
      <c r="A2761" t="s">
        <v>2770</v>
      </c>
      <c r="B2761" t="s">
        <v>5017</v>
      </c>
      <c r="C2761" t="s">
        <v>5030</v>
      </c>
      <c r="D2761">
        <v>32</v>
      </c>
      <c r="E2761" s="5">
        <v>44517</v>
      </c>
      <c r="F2761">
        <v>236</v>
      </c>
      <c r="G2761">
        <v>13</v>
      </c>
      <c r="H2761" t="s">
        <v>5043</v>
      </c>
      <c r="I2761">
        <v>63</v>
      </c>
      <c r="J2761">
        <v>0</v>
      </c>
      <c r="L2761" s="7" t="str">
        <f t="shared" si="129"/>
        <v>31-40</v>
      </c>
      <c r="M2761" s="7">
        <f t="shared" si="130"/>
        <v>2021</v>
      </c>
      <c r="N2761" s="6" t="str">
        <f t="shared" si="131"/>
        <v>Low</v>
      </c>
    </row>
    <row r="2762" spans="1:14" x14ac:dyDescent="0.25">
      <c r="A2762" t="s">
        <v>2771</v>
      </c>
      <c r="B2762" t="s">
        <v>5012</v>
      </c>
      <c r="C2762" t="s">
        <v>5026</v>
      </c>
      <c r="D2762">
        <v>29</v>
      </c>
      <c r="E2762" s="5">
        <v>44725</v>
      </c>
      <c r="F2762">
        <v>216</v>
      </c>
      <c r="G2762">
        <v>52</v>
      </c>
      <c r="H2762" t="s">
        <v>5048</v>
      </c>
      <c r="I2762">
        <v>78</v>
      </c>
      <c r="J2762">
        <v>0</v>
      </c>
      <c r="L2762" s="7" t="str">
        <f t="shared" si="129"/>
        <v>21-30</v>
      </c>
      <c r="M2762" s="7">
        <f t="shared" si="130"/>
        <v>2022</v>
      </c>
      <c r="N2762" s="6" t="str">
        <f t="shared" si="131"/>
        <v>Medium</v>
      </c>
    </row>
    <row r="2763" spans="1:14" x14ac:dyDescent="0.25">
      <c r="A2763" t="s">
        <v>2772</v>
      </c>
      <c r="B2763" t="s">
        <v>5011</v>
      </c>
      <c r="C2763" t="s">
        <v>5020</v>
      </c>
      <c r="D2763">
        <v>50</v>
      </c>
      <c r="E2763" s="5">
        <v>44489</v>
      </c>
      <c r="F2763">
        <v>250</v>
      </c>
      <c r="G2763">
        <v>58</v>
      </c>
      <c r="H2763" t="s">
        <v>5047</v>
      </c>
      <c r="I2763">
        <v>50</v>
      </c>
      <c r="J2763">
        <v>1</v>
      </c>
      <c r="K2763" t="s">
        <v>5051</v>
      </c>
      <c r="L2763" s="7" t="str">
        <f t="shared" si="129"/>
        <v>41-50</v>
      </c>
      <c r="M2763" s="7">
        <f t="shared" si="130"/>
        <v>2021</v>
      </c>
      <c r="N2763" s="6" t="str">
        <f t="shared" si="131"/>
        <v>Medium</v>
      </c>
    </row>
    <row r="2764" spans="1:14" x14ac:dyDescent="0.25">
      <c r="A2764" t="s">
        <v>2773</v>
      </c>
      <c r="B2764" t="s">
        <v>5013</v>
      </c>
      <c r="C2764" t="s">
        <v>5033</v>
      </c>
      <c r="D2764">
        <v>41</v>
      </c>
      <c r="E2764" s="5">
        <v>44303</v>
      </c>
      <c r="F2764">
        <v>222</v>
      </c>
      <c r="G2764">
        <v>96</v>
      </c>
      <c r="H2764" t="s">
        <v>5047</v>
      </c>
      <c r="I2764">
        <v>65</v>
      </c>
      <c r="J2764">
        <v>0</v>
      </c>
      <c r="L2764" s="7" t="str">
        <f t="shared" si="129"/>
        <v>41-50</v>
      </c>
      <c r="M2764" s="7">
        <f t="shared" si="130"/>
        <v>2021</v>
      </c>
      <c r="N2764" s="6" t="str">
        <f t="shared" si="131"/>
        <v>High</v>
      </c>
    </row>
    <row r="2765" spans="1:14" x14ac:dyDescent="0.25">
      <c r="A2765" t="s">
        <v>2774</v>
      </c>
      <c r="B2765" t="s">
        <v>5013</v>
      </c>
      <c r="C2765" t="s">
        <v>5033</v>
      </c>
      <c r="D2765">
        <v>42</v>
      </c>
      <c r="E2765" s="5">
        <v>44548</v>
      </c>
      <c r="F2765">
        <v>213</v>
      </c>
      <c r="G2765">
        <v>7</v>
      </c>
      <c r="H2765" t="s">
        <v>5045</v>
      </c>
      <c r="I2765">
        <v>61</v>
      </c>
      <c r="J2765">
        <v>0</v>
      </c>
      <c r="L2765" s="7" t="str">
        <f t="shared" si="129"/>
        <v>41-50</v>
      </c>
      <c r="M2765" s="7">
        <f t="shared" si="130"/>
        <v>2021</v>
      </c>
      <c r="N2765" s="6" t="str">
        <f t="shared" si="131"/>
        <v>Low</v>
      </c>
    </row>
    <row r="2766" spans="1:14" x14ac:dyDescent="0.25">
      <c r="A2766" t="s">
        <v>2775</v>
      </c>
      <c r="B2766" t="s">
        <v>5018</v>
      </c>
      <c r="C2766" t="s">
        <v>5036</v>
      </c>
      <c r="D2766">
        <v>27</v>
      </c>
      <c r="E2766" s="5">
        <v>44687</v>
      </c>
      <c r="F2766">
        <v>201</v>
      </c>
      <c r="G2766">
        <v>27</v>
      </c>
      <c r="H2766" t="s">
        <v>5047</v>
      </c>
      <c r="I2766">
        <v>95</v>
      </c>
      <c r="J2766">
        <v>0</v>
      </c>
      <c r="L2766" s="7" t="str">
        <f t="shared" si="129"/>
        <v>21-30</v>
      </c>
      <c r="M2766" s="7">
        <f t="shared" si="130"/>
        <v>2022</v>
      </c>
      <c r="N2766" s="6" t="str">
        <f t="shared" si="131"/>
        <v>Low</v>
      </c>
    </row>
    <row r="2767" spans="1:14" x14ac:dyDescent="0.25">
      <c r="A2767" t="s">
        <v>2776</v>
      </c>
      <c r="B2767" t="s">
        <v>5017</v>
      </c>
      <c r="C2767" t="s">
        <v>5030</v>
      </c>
      <c r="D2767">
        <v>39</v>
      </c>
      <c r="E2767" s="5">
        <v>44624</v>
      </c>
      <c r="F2767">
        <v>229</v>
      </c>
      <c r="G2767">
        <v>8</v>
      </c>
      <c r="H2767" t="s">
        <v>5044</v>
      </c>
      <c r="I2767">
        <v>97</v>
      </c>
      <c r="J2767">
        <v>0</v>
      </c>
      <c r="L2767" s="7" t="str">
        <f t="shared" si="129"/>
        <v>31-40</v>
      </c>
      <c r="M2767" s="7">
        <f t="shared" si="130"/>
        <v>2022</v>
      </c>
      <c r="N2767" s="6" t="str">
        <f t="shared" si="131"/>
        <v>Low</v>
      </c>
    </row>
    <row r="2768" spans="1:14" x14ac:dyDescent="0.25">
      <c r="A2768" t="s">
        <v>2777</v>
      </c>
      <c r="B2768" t="s">
        <v>5011</v>
      </c>
      <c r="C2768" t="s">
        <v>5023</v>
      </c>
      <c r="D2768">
        <v>44</v>
      </c>
      <c r="E2768" s="5">
        <v>44761</v>
      </c>
      <c r="F2768">
        <v>210</v>
      </c>
      <c r="G2768">
        <v>84</v>
      </c>
      <c r="H2768" t="s">
        <v>5043</v>
      </c>
      <c r="I2768">
        <v>68</v>
      </c>
      <c r="J2768">
        <v>0</v>
      </c>
      <c r="L2768" s="7" t="str">
        <f t="shared" si="129"/>
        <v>41-50</v>
      </c>
      <c r="M2768" s="7">
        <f t="shared" si="130"/>
        <v>2022</v>
      </c>
      <c r="N2768" s="6" t="str">
        <f t="shared" si="131"/>
        <v>High</v>
      </c>
    </row>
    <row r="2769" spans="1:14" x14ac:dyDescent="0.25">
      <c r="A2769" t="s">
        <v>2778</v>
      </c>
      <c r="B2769" t="s">
        <v>5015</v>
      </c>
      <c r="C2769" t="s">
        <v>5027</v>
      </c>
      <c r="D2769">
        <v>36</v>
      </c>
      <c r="E2769" s="5">
        <v>44094</v>
      </c>
      <c r="F2769">
        <v>256</v>
      </c>
      <c r="G2769">
        <v>92</v>
      </c>
      <c r="H2769" t="s">
        <v>5048</v>
      </c>
      <c r="I2769">
        <v>66</v>
      </c>
      <c r="J2769">
        <v>1</v>
      </c>
      <c r="K2769" t="s">
        <v>5050</v>
      </c>
      <c r="L2769" s="7" t="str">
        <f t="shared" si="129"/>
        <v>31-40</v>
      </c>
      <c r="M2769" s="7">
        <f t="shared" si="130"/>
        <v>2020</v>
      </c>
      <c r="N2769" s="6" t="str">
        <f t="shared" si="131"/>
        <v>High</v>
      </c>
    </row>
    <row r="2770" spans="1:14" x14ac:dyDescent="0.25">
      <c r="A2770" t="s">
        <v>2779</v>
      </c>
      <c r="B2770" t="s">
        <v>5011</v>
      </c>
      <c r="C2770" t="s">
        <v>5023</v>
      </c>
      <c r="D2770">
        <v>42</v>
      </c>
      <c r="E2770" s="5">
        <v>44276</v>
      </c>
      <c r="F2770">
        <v>244</v>
      </c>
      <c r="G2770">
        <v>63</v>
      </c>
      <c r="H2770" t="s">
        <v>5047</v>
      </c>
      <c r="I2770">
        <v>66</v>
      </c>
      <c r="J2770">
        <v>1</v>
      </c>
      <c r="K2770" t="s">
        <v>5049</v>
      </c>
      <c r="L2770" s="7" t="str">
        <f t="shared" si="129"/>
        <v>41-50</v>
      </c>
      <c r="M2770" s="7">
        <f t="shared" si="130"/>
        <v>2021</v>
      </c>
      <c r="N2770" s="6" t="str">
        <f t="shared" si="131"/>
        <v>High</v>
      </c>
    </row>
    <row r="2771" spans="1:14" x14ac:dyDescent="0.25">
      <c r="A2771" t="s">
        <v>2780</v>
      </c>
      <c r="B2771" t="s">
        <v>5013</v>
      </c>
      <c r="C2771" t="s">
        <v>5033</v>
      </c>
      <c r="D2771">
        <v>23</v>
      </c>
      <c r="E2771" s="5">
        <v>44532</v>
      </c>
      <c r="F2771">
        <v>223</v>
      </c>
      <c r="G2771">
        <v>81</v>
      </c>
      <c r="H2771" t="s">
        <v>5044</v>
      </c>
      <c r="I2771">
        <v>64</v>
      </c>
      <c r="J2771">
        <v>1</v>
      </c>
      <c r="K2771" t="s">
        <v>5049</v>
      </c>
      <c r="L2771" s="7" t="str">
        <f t="shared" si="129"/>
        <v>21-30</v>
      </c>
      <c r="M2771" s="7">
        <f t="shared" si="130"/>
        <v>2021</v>
      </c>
      <c r="N2771" s="6" t="str">
        <f t="shared" si="131"/>
        <v>High</v>
      </c>
    </row>
    <row r="2772" spans="1:14" x14ac:dyDescent="0.25">
      <c r="A2772" t="s">
        <v>2781</v>
      </c>
      <c r="B2772" t="s">
        <v>5014</v>
      </c>
      <c r="C2772" t="s">
        <v>5024</v>
      </c>
      <c r="D2772">
        <v>26</v>
      </c>
      <c r="E2772" s="5">
        <v>44580</v>
      </c>
      <c r="F2772">
        <v>232</v>
      </c>
      <c r="G2772">
        <v>8</v>
      </c>
      <c r="H2772" t="s">
        <v>5043</v>
      </c>
      <c r="I2772">
        <v>59</v>
      </c>
      <c r="J2772">
        <v>1</v>
      </c>
      <c r="K2772" t="s">
        <v>5050</v>
      </c>
      <c r="L2772" s="7" t="str">
        <f t="shared" si="129"/>
        <v>21-30</v>
      </c>
      <c r="M2772" s="7">
        <f t="shared" si="130"/>
        <v>2022</v>
      </c>
      <c r="N2772" s="6" t="str">
        <f t="shared" si="131"/>
        <v>Low</v>
      </c>
    </row>
    <row r="2773" spans="1:14" x14ac:dyDescent="0.25">
      <c r="A2773" t="s">
        <v>2782</v>
      </c>
      <c r="B2773" t="s">
        <v>5017</v>
      </c>
      <c r="C2773" t="s">
        <v>5037</v>
      </c>
      <c r="D2773">
        <v>47</v>
      </c>
      <c r="E2773" s="5">
        <v>44223</v>
      </c>
      <c r="F2773">
        <v>221</v>
      </c>
      <c r="G2773">
        <v>49</v>
      </c>
      <c r="H2773" t="s">
        <v>5048</v>
      </c>
      <c r="I2773">
        <v>98</v>
      </c>
      <c r="J2773">
        <v>1</v>
      </c>
      <c r="K2773" t="s">
        <v>5050</v>
      </c>
      <c r="L2773" s="7" t="str">
        <f t="shared" si="129"/>
        <v>41-50</v>
      </c>
      <c r="M2773" s="7">
        <f t="shared" si="130"/>
        <v>2021</v>
      </c>
      <c r="N2773" s="6" t="str">
        <f t="shared" si="131"/>
        <v>Medium</v>
      </c>
    </row>
    <row r="2774" spans="1:14" x14ac:dyDescent="0.25">
      <c r="A2774" t="s">
        <v>2783</v>
      </c>
      <c r="B2774" t="s">
        <v>5018</v>
      </c>
      <c r="C2774" t="s">
        <v>5032</v>
      </c>
      <c r="D2774">
        <v>45</v>
      </c>
      <c r="E2774" s="5">
        <v>44170</v>
      </c>
      <c r="F2774">
        <v>209</v>
      </c>
      <c r="G2774">
        <v>31</v>
      </c>
      <c r="H2774" t="s">
        <v>5048</v>
      </c>
      <c r="I2774">
        <v>65</v>
      </c>
      <c r="J2774">
        <v>0</v>
      </c>
      <c r="L2774" s="7" t="str">
        <f t="shared" si="129"/>
        <v>41-50</v>
      </c>
      <c r="M2774" s="7">
        <f t="shared" si="130"/>
        <v>2020</v>
      </c>
      <c r="N2774" s="6" t="str">
        <f t="shared" si="131"/>
        <v>Medium</v>
      </c>
    </row>
    <row r="2775" spans="1:14" x14ac:dyDescent="0.25">
      <c r="A2775" t="s">
        <v>2784</v>
      </c>
      <c r="B2775" t="s">
        <v>5014</v>
      </c>
      <c r="C2775" t="s">
        <v>5024</v>
      </c>
      <c r="D2775">
        <v>46</v>
      </c>
      <c r="E2775" s="5">
        <v>43964</v>
      </c>
      <c r="F2775">
        <v>204</v>
      </c>
      <c r="G2775">
        <v>23</v>
      </c>
      <c r="H2775" t="s">
        <v>5045</v>
      </c>
      <c r="I2775">
        <v>58</v>
      </c>
      <c r="J2775">
        <v>0</v>
      </c>
      <c r="L2775" s="7" t="str">
        <f t="shared" si="129"/>
        <v>41-50</v>
      </c>
      <c r="M2775" s="7">
        <f t="shared" si="130"/>
        <v>2020</v>
      </c>
      <c r="N2775" s="6" t="str">
        <f t="shared" si="131"/>
        <v>Low</v>
      </c>
    </row>
    <row r="2776" spans="1:14" x14ac:dyDescent="0.25">
      <c r="A2776" t="s">
        <v>2785</v>
      </c>
      <c r="B2776" t="s">
        <v>5011</v>
      </c>
      <c r="C2776" t="s">
        <v>5019</v>
      </c>
      <c r="D2776">
        <v>25</v>
      </c>
      <c r="E2776" s="5">
        <v>44384</v>
      </c>
      <c r="F2776">
        <v>229</v>
      </c>
      <c r="G2776">
        <v>65</v>
      </c>
      <c r="H2776" t="s">
        <v>5045</v>
      </c>
      <c r="I2776">
        <v>65</v>
      </c>
      <c r="J2776">
        <v>1</v>
      </c>
      <c r="K2776" t="s">
        <v>5050</v>
      </c>
      <c r="L2776" s="7" t="str">
        <f t="shared" si="129"/>
        <v>21-30</v>
      </c>
      <c r="M2776" s="7">
        <f t="shared" si="130"/>
        <v>2021</v>
      </c>
      <c r="N2776" s="6" t="str">
        <f t="shared" si="131"/>
        <v>High</v>
      </c>
    </row>
    <row r="2777" spans="1:14" x14ac:dyDescent="0.25">
      <c r="A2777" t="s">
        <v>2786</v>
      </c>
      <c r="B2777" t="s">
        <v>5016</v>
      </c>
      <c r="C2777" t="s">
        <v>5029</v>
      </c>
      <c r="D2777">
        <v>41</v>
      </c>
      <c r="E2777" s="5">
        <v>44876</v>
      </c>
      <c r="F2777">
        <v>242</v>
      </c>
      <c r="G2777">
        <v>9</v>
      </c>
      <c r="H2777" t="s">
        <v>5048</v>
      </c>
      <c r="I2777">
        <v>53</v>
      </c>
      <c r="J2777">
        <v>1</v>
      </c>
      <c r="K2777" t="s">
        <v>5051</v>
      </c>
      <c r="L2777" s="7" t="str">
        <f t="shared" si="129"/>
        <v>41-50</v>
      </c>
      <c r="M2777" s="7">
        <f t="shared" si="130"/>
        <v>2022</v>
      </c>
      <c r="N2777" s="6" t="str">
        <f t="shared" si="131"/>
        <v>Low</v>
      </c>
    </row>
    <row r="2778" spans="1:14" x14ac:dyDescent="0.25">
      <c r="A2778" t="s">
        <v>2787</v>
      </c>
      <c r="B2778" t="s">
        <v>5017</v>
      </c>
      <c r="C2778" t="s">
        <v>5037</v>
      </c>
      <c r="D2778">
        <v>29</v>
      </c>
      <c r="E2778" s="5">
        <v>44315</v>
      </c>
      <c r="F2778">
        <v>209</v>
      </c>
      <c r="G2778">
        <v>45</v>
      </c>
      <c r="H2778" t="s">
        <v>5045</v>
      </c>
      <c r="I2778">
        <v>87</v>
      </c>
      <c r="J2778">
        <v>1</v>
      </c>
      <c r="K2778" t="s">
        <v>5050</v>
      </c>
      <c r="L2778" s="7" t="str">
        <f t="shared" si="129"/>
        <v>21-30</v>
      </c>
      <c r="M2778" s="7">
        <f t="shared" si="130"/>
        <v>2021</v>
      </c>
      <c r="N2778" s="6" t="str">
        <f t="shared" si="131"/>
        <v>Medium</v>
      </c>
    </row>
    <row r="2779" spans="1:14" x14ac:dyDescent="0.25">
      <c r="A2779" t="s">
        <v>2788</v>
      </c>
      <c r="B2779" t="s">
        <v>5015</v>
      </c>
      <c r="C2779" t="s">
        <v>5027</v>
      </c>
      <c r="D2779">
        <v>41</v>
      </c>
      <c r="E2779" s="5">
        <v>44602</v>
      </c>
      <c r="F2779">
        <v>247</v>
      </c>
      <c r="G2779">
        <v>97</v>
      </c>
      <c r="H2779" t="s">
        <v>5045</v>
      </c>
      <c r="I2779">
        <v>81</v>
      </c>
      <c r="J2779">
        <v>0</v>
      </c>
      <c r="L2779" s="7" t="str">
        <f t="shared" si="129"/>
        <v>41-50</v>
      </c>
      <c r="M2779" s="7">
        <f t="shared" si="130"/>
        <v>2022</v>
      </c>
      <c r="N2779" s="6" t="str">
        <f t="shared" si="131"/>
        <v>High</v>
      </c>
    </row>
    <row r="2780" spans="1:14" x14ac:dyDescent="0.25">
      <c r="A2780" t="s">
        <v>2789</v>
      </c>
      <c r="B2780" t="s">
        <v>5013</v>
      </c>
      <c r="C2780" t="s">
        <v>5039</v>
      </c>
      <c r="D2780">
        <v>26</v>
      </c>
      <c r="E2780" s="5">
        <v>44000</v>
      </c>
      <c r="F2780">
        <v>231</v>
      </c>
      <c r="G2780">
        <v>49</v>
      </c>
      <c r="H2780" t="s">
        <v>5046</v>
      </c>
      <c r="I2780">
        <v>66</v>
      </c>
      <c r="J2780">
        <v>0</v>
      </c>
      <c r="L2780" s="7" t="str">
        <f t="shared" si="129"/>
        <v>21-30</v>
      </c>
      <c r="M2780" s="7">
        <f t="shared" si="130"/>
        <v>2020</v>
      </c>
      <c r="N2780" s="6" t="str">
        <f t="shared" si="131"/>
        <v>Medium</v>
      </c>
    </row>
    <row r="2781" spans="1:14" x14ac:dyDescent="0.25">
      <c r="A2781" t="s">
        <v>2790</v>
      </c>
      <c r="B2781" t="s">
        <v>5012</v>
      </c>
      <c r="C2781" t="s">
        <v>5021</v>
      </c>
      <c r="D2781">
        <v>36</v>
      </c>
      <c r="E2781" s="5">
        <v>44741</v>
      </c>
      <c r="F2781">
        <v>210</v>
      </c>
      <c r="G2781">
        <v>2</v>
      </c>
      <c r="H2781" t="s">
        <v>5047</v>
      </c>
      <c r="I2781">
        <v>68</v>
      </c>
      <c r="J2781">
        <v>0</v>
      </c>
      <c r="L2781" s="7" t="str">
        <f t="shared" si="129"/>
        <v>31-40</v>
      </c>
      <c r="M2781" s="7">
        <f t="shared" si="130"/>
        <v>2022</v>
      </c>
      <c r="N2781" s="6" t="str">
        <f t="shared" si="131"/>
        <v>Low</v>
      </c>
    </row>
    <row r="2782" spans="1:14" x14ac:dyDescent="0.25">
      <c r="A2782" t="s">
        <v>2791</v>
      </c>
      <c r="B2782" t="s">
        <v>5013</v>
      </c>
      <c r="C2782" t="s">
        <v>5039</v>
      </c>
      <c r="D2782">
        <v>34</v>
      </c>
      <c r="E2782" s="5">
        <v>44747</v>
      </c>
      <c r="F2782">
        <v>224</v>
      </c>
      <c r="G2782">
        <v>86</v>
      </c>
      <c r="H2782" t="s">
        <v>5047</v>
      </c>
      <c r="I2782">
        <v>93</v>
      </c>
      <c r="J2782">
        <v>1</v>
      </c>
      <c r="K2782" t="s">
        <v>5050</v>
      </c>
      <c r="L2782" s="7" t="str">
        <f t="shared" si="129"/>
        <v>31-40</v>
      </c>
      <c r="M2782" s="7">
        <f t="shared" si="130"/>
        <v>2022</v>
      </c>
      <c r="N2782" s="6" t="str">
        <f t="shared" si="131"/>
        <v>High</v>
      </c>
    </row>
    <row r="2783" spans="1:14" x14ac:dyDescent="0.25">
      <c r="A2783" t="s">
        <v>2792</v>
      </c>
      <c r="B2783" t="s">
        <v>5016</v>
      </c>
      <c r="C2783" t="s">
        <v>5041</v>
      </c>
      <c r="D2783">
        <v>28</v>
      </c>
      <c r="E2783" s="5">
        <v>44170</v>
      </c>
      <c r="F2783">
        <v>247</v>
      </c>
      <c r="G2783">
        <v>0</v>
      </c>
      <c r="H2783" t="s">
        <v>5046</v>
      </c>
      <c r="I2783">
        <v>84</v>
      </c>
      <c r="J2783">
        <v>0</v>
      </c>
      <c r="L2783" s="7" t="str">
        <f t="shared" si="129"/>
        <v>21-30</v>
      </c>
      <c r="M2783" s="7">
        <f t="shared" si="130"/>
        <v>2020</v>
      </c>
      <c r="N2783" s="6" t="str">
        <f t="shared" si="131"/>
        <v>Low</v>
      </c>
    </row>
    <row r="2784" spans="1:14" x14ac:dyDescent="0.25">
      <c r="A2784" t="s">
        <v>2793</v>
      </c>
      <c r="B2784" t="s">
        <v>5012</v>
      </c>
      <c r="C2784" t="s">
        <v>5034</v>
      </c>
      <c r="D2784">
        <v>31</v>
      </c>
      <c r="E2784" s="5">
        <v>44618</v>
      </c>
      <c r="F2784">
        <v>228</v>
      </c>
      <c r="G2784">
        <v>2</v>
      </c>
      <c r="H2784" t="s">
        <v>5047</v>
      </c>
      <c r="I2784">
        <v>82</v>
      </c>
      <c r="J2784">
        <v>1</v>
      </c>
      <c r="K2784" t="s">
        <v>5050</v>
      </c>
      <c r="L2784" s="7" t="str">
        <f t="shared" si="129"/>
        <v>31-40</v>
      </c>
      <c r="M2784" s="7">
        <f t="shared" si="130"/>
        <v>2022</v>
      </c>
      <c r="N2784" s="6" t="str">
        <f t="shared" si="131"/>
        <v>Low</v>
      </c>
    </row>
    <row r="2785" spans="1:14" x14ac:dyDescent="0.25">
      <c r="A2785" t="s">
        <v>2794</v>
      </c>
      <c r="B2785" t="s">
        <v>5015</v>
      </c>
      <c r="C2785" t="s">
        <v>5027</v>
      </c>
      <c r="D2785">
        <v>30</v>
      </c>
      <c r="E2785" s="5">
        <v>44452</v>
      </c>
      <c r="F2785">
        <v>201</v>
      </c>
      <c r="G2785">
        <v>21</v>
      </c>
      <c r="H2785" t="s">
        <v>5045</v>
      </c>
      <c r="I2785">
        <v>73</v>
      </c>
      <c r="J2785">
        <v>1</v>
      </c>
      <c r="K2785" t="s">
        <v>5050</v>
      </c>
      <c r="L2785" s="7" t="str">
        <f t="shared" si="129"/>
        <v>21-30</v>
      </c>
      <c r="M2785" s="7">
        <f t="shared" si="130"/>
        <v>2021</v>
      </c>
      <c r="N2785" s="6" t="str">
        <f t="shared" si="131"/>
        <v>Low</v>
      </c>
    </row>
    <row r="2786" spans="1:14" x14ac:dyDescent="0.25">
      <c r="A2786" t="s">
        <v>2795</v>
      </c>
      <c r="B2786" t="s">
        <v>5015</v>
      </c>
      <c r="C2786" t="s">
        <v>5027</v>
      </c>
      <c r="D2786">
        <v>41</v>
      </c>
      <c r="E2786" s="5">
        <v>44143</v>
      </c>
      <c r="F2786">
        <v>255</v>
      </c>
      <c r="G2786">
        <v>40</v>
      </c>
      <c r="H2786" t="s">
        <v>5043</v>
      </c>
      <c r="I2786">
        <v>100</v>
      </c>
      <c r="J2786">
        <v>1</v>
      </c>
      <c r="K2786" t="s">
        <v>5051</v>
      </c>
      <c r="L2786" s="7" t="str">
        <f t="shared" si="129"/>
        <v>41-50</v>
      </c>
      <c r="M2786" s="7">
        <f t="shared" si="130"/>
        <v>2020</v>
      </c>
      <c r="N2786" s="6" t="str">
        <f t="shared" si="131"/>
        <v>Medium</v>
      </c>
    </row>
    <row r="2787" spans="1:14" x14ac:dyDescent="0.25">
      <c r="A2787" t="s">
        <v>2796</v>
      </c>
      <c r="B2787" t="s">
        <v>5018</v>
      </c>
      <c r="C2787" t="s">
        <v>5032</v>
      </c>
      <c r="D2787">
        <v>44</v>
      </c>
      <c r="E2787" s="5">
        <v>44002</v>
      </c>
      <c r="F2787">
        <v>211</v>
      </c>
      <c r="G2787">
        <v>50</v>
      </c>
      <c r="H2787" t="s">
        <v>5048</v>
      </c>
      <c r="I2787">
        <v>90</v>
      </c>
      <c r="J2787">
        <v>0</v>
      </c>
      <c r="L2787" s="7" t="str">
        <f t="shared" si="129"/>
        <v>41-50</v>
      </c>
      <c r="M2787" s="7">
        <f t="shared" si="130"/>
        <v>2020</v>
      </c>
      <c r="N2787" s="6" t="str">
        <f t="shared" si="131"/>
        <v>Medium</v>
      </c>
    </row>
    <row r="2788" spans="1:14" x14ac:dyDescent="0.25">
      <c r="A2788" t="s">
        <v>2797</v>
      </c>
      <c r="B2788" t="s">
        <v>5013</v>
      </c>
      <c r="C2788" t="s">
        <v>5022</v>
      </c>
      <c r="D2788">
        <v>45</v>
      </c>
      <c r="E2788" s="5">
        <v>44603</v>
      </c>
      <c r="F2788">
        <v>226</v>
      </c>
      <c r="G2788">
        <v>29</v>
      </c>
      <c r="H2788" t="s">
        <v>5047</v>
      </c>
      <c r="I2788">
        <v>61</v>
      </c>
      <c r="J2788">
        <v>1</v>
      </c>
      <c r="K2788" t="s">
        <v>5051</v>
      </c>
      <c r="L2788" s="7" t="str">
        <f t="shared" si="129"/>
        <v>41-50</v>
      </c>
      <c r="M2788" s="7">
        <f t="shared" si="130"/>
        <v>2022</v>
      </c>
      <c r="N2788" s="6" t="str">
        <f t="shared" si="131"/>
        <v>Low</v>
      </c>
    </row>
    <row r="2789" spans="1:14" x14ac:dyDescent="0.25">
      <c r="A2789" t="s">
        <v>2798</v>
      </c>
      <c r="B2789" t="s">
        <v>5014</v>
      </c>
      <c r="C2789" t="s">
        <v>5035</v>
      </c>
      <c r="D2789">
        <v>47</v>
      </c>
      <c r="E2789" s="5">
        <v>44753</v>
      </c>
      <c r="F2789">
        <v>210</v>
      </c>
      <c r="G2789">
        <v>45</v>
      </c>
      <c r="H2789" t="s">
        <v>5044</v>
      </c>
      <c r="I2789">
        <v>59</v>
      </c>
      <c r="J2789">
        <v>0</v>
      </c>
      <c r="L2789" s="7" t="str">
        <f t="shared" si="129"/>
        <v>41-50</v>
      </c>
      <c r="M2789" s="7">
        <f t="shared" si="130"/>
        <v>2022</v>
      </c>
      <c r="N2789" s="6" t="str">
        <f t="shared" si="131"/>
        <v>Medium</v>
      </c>
    </row>
    <row r="2790" spans="1:14" x14ac:dyDescent="0.25">
      <c r="A2790" t="s">
        <v>2799</v>
      </c>
      <c r="B2790" t="s">
        <v>5016</v>
      </c>
      <c r="C2790" t="s">
        <v>5041</v>
      </c>
      <c r="D2790">
        <v>50</v>
      </c>
      <c r="E2790" s="5">
        <v>44519</v>
      </c>
      <c r="F2790">
        <v>222</v>
      </c>
      <c r="G2790">
        <v>69</v>
      </c>
      <c r="H2790" t="s">
        <v>5045</v>
      </c>
      <c r="I2790">
        <v>59</v>
      </c>
      <c r="J2790">
        <v>0</v>
      </c>
      <c r="L2790" s="7" t="str">
        <f t="shared" si="129"/>
        <v>41-50</v>
      </c>
      <c r="M2790" s="7">
        <f t="shared" si="130"/>
        <v>2021</v>
      </c>
      <c r="N2790" s="6" t="str">
        <f t="shared" si="131"/>
        <v>High</v>
      </c>
    </row>
    <row r="2791" spans="1:14" x14ac:dyDescent="0.25">
      <c r="A2791" t="s">
        <v>2800</v>
      </c>
      <c r="B2791" t="s">
        <v>5017</v>
      </c>
      <c r="C2791" t="s">
        <v>5037</v>
      </c>
      <c r="D2791">
        <v>33</v>
      </c>
      <c r="E2791" s="5">
        <v>44341</v>
      </c>
      <c r="F2791">
        <v>246</v>
      </c>
      <c r="G2791">
        <v>20</v>
      </c>
      <c r="H2791" t="s">
        <v>5043</v>
      </c>
      <c r="I2791">
        <v>87</v>
      </c>
      <c r="J2791">
        <v>1</v>
      </c>
      <c r="K2791" t="s">
        <v>5049</v>
      </c>
      <c r="L2791" s="7" t="str">
        <f t="shared" si="129"/>
        <v>31-40</v>
      </c>
      <c r="M2791" s="7">
        <f t="shared" si="130"/>
        <v>2021</v>
      </c>
      <c r="N2791" s="6" t="str">
        <f t="shared" si="131"/>
        <v>Low</v>
      </c>
    </row>
    <row r="2792" spans="1:14" x14ac:dyDescent="0.25">
      <c r="A2792" t="s">
        <v>2801</v>
      </c>
      <c r="B2792" t="s">
        <v>5011</v>
      </c>
      <c r="C2792" t="s">
        <v>5023</v>
      </c>
      <c r="D2792">
        <v>49</v>
      </c>
      <c r="E2792" s="5">
        <v>43950</v>
      </c>
      <c r="F2792">
        <v>259</v>
      </c>
      <c r="G2792">
        <v>98</v>
      </c>
      <c r="H2792" t="s">
        <v>5048</v>
      </c>
      <c r="I2792">
        <v>63</v>
      </c>
      <c r="J2792">
        <v>0</v>
      </c>
      <c r="L2792" s="7" t="str">
        <f t="shared" si="129"/>
        <v>41-50</v>
      </c>
      <c r="M2792" s="7">
        <f t="shared" si="130"/>
        <v>2020</v>
      </c>
      <c r="N2792" s="6" t="str">
        <f t="shared" si="131"/>
        <v>High</v>
      </c>
    </row>
    <row r="2793" spans="1:14" x14ac:dyDescent="0.25">
      <c r="A2793" t="s">
        <v>2802</v>
      </c>
      <c r="B2793" t="s">
        <v>5013</v>
      </c>
      <c r="C2793" t="s">
        <v>5022</v>
      </c>
      <c r="D2793">
        <v>32</v>
      </c>
      <c r="E2793" s="5">
        <v>44604</v>
      </c>
      <c r="F2793">
        <v>248</v>
      </c>
      <c r="G2793">
        <v>85</v>
      </c>
      <c r="H2793" t="s">
        <v>5046</v>
      </c>
      <c r="I2793">
        <v>87</v>
      </c>
      <c r="J2793">
        <v>1</v>
      </c>
      <c r="K2793" t="s">
        <v>5049</v>
      </c>
      <c r="L2793" s="7" t="str">
        <f t="shared" si="129"/>
        <v>31-40</v>
      </c>
      <c r="M2793" s="7">
        <f t="shared" si="130"/>
        <v>2022</v>
      </c>
      <c r="N2793" s="6" t="str">
        <f t="shared" si="131"/>
        <v>High</v>
      </c>
    </row>
    <row r="2794" spans="1:14" x14ac:dyDescent="0.25">
      <c r="A2794" t="s">
        <v>2803</v>
      </c>
      <c r="B2794" t="s">
        <v>5016</v>
      </c>
      <c r="C2794" t="s">
        <v>5041</v>
      </c>
      <c r="D2794">
        <v>36</v>
      </c>
      <c r="E2794" s="5">
        <v>44243</v>
      </c>
      <c r="F2794">
        <v>246</v>
      </c>
      <c r="G2794">
        <v>19</v>
      </c>
      <c r="H2794" t="s">
        <v>5046</v>
      </c>
      <c r="I2794">
        <v>76</v>
      </c>
      <c r="J2794">
        <v>0</v>
      </c>
      <c r="L2794" s="7" t="str">
        <f t="shared" si="129"/>
        <v>31-40</v>
      </c>
      <c r="M2794" s="7">
        <f t="shared" si="130"/>
        <v>2021</v>
      </c>
      <c r="N2794" s="6" t="str">
        <f t="shared" si="131"/>
        <v>Low</v>
      </c>
    </row>
    <row r="2795" spans="1:14" x14ac:dyDescent="0.25">
      <c r="A2795" t="s">
        <v>2804</v>
      </c>
      <c r="B2795" t="s">
        <v>5018</v>
      </c>
      <c r="C2795" t="s">
        <v>5032</v>
      </c>
      <c r="D2795">
        <v>46</v>
      </c>
      <c r="E2795" s="5">
        <v>43951</v>
      </c>
      <c r="F2795">
        <v>211</v>
      </c>
      <c r="G2795">
        <v>5</v>
      </c>
      <c r="H2795" t="s">
        <v>5048</v>
      </c>
      <c r="I2795">
        <v>74</v>
      </c>
      <c r="J2795">
        <v>0</v>
      </c>
      <c r="L2795" s="7" t="str">
        <f t="shared" si="129"/>
        <v>41-50</v>
      </c>
      <c r="M2795" s="7">
        <f t="shared" si="130"/>
        <v>2020</v>
      </c>
      <c r="N2795" s="6" t="str">
        <f t="shared" si="131"/>
        <v>Low</v>
      </c>
    </row>
    <row r="2796" spans="1:14" x14ac:dyDescent="0.25">
      <c r="A2796" t="s">
        <v>2805</v>
      </c>
      <c r="B2796" t="s">
        <v>5015</v>
      </c>
      <c r="C2796" t="s">
        <v>5025</v>
      </c>
      <c r="D2796">
        <v>30</v>
      </c>
      <c r="E2796" s="5">
        <v>44289</v>
      </c>
      <c r="F2796">
        <v>232</v>
      </c>
      <c r="G2796">
        <v>3</v>
      </c>
      <c r="H2796" t="s">
        <v>5046</v>
      </c>
      <c r="I2796">
        <v>92</v>
      </c>
      <c r="J2796">
        <v>1</v>
      </c>
      <c r="K2796" t="s">
        <v>5049</v>
      </c>
      <c r="L2796" s="7" t="str">
        <f t="shared" si="129"/>
        <v>21-30</v>
      </c>
      <c r="M2796" s="7">
        <f t="shared" si="130"/>
        <v>2021</v>
      </c>
      <c r="N2796" s="6" t="str">
        <f t="shared" si="131"/>
        <v>Low</v>
      </c>
    </row>
    <row r="2797" spans="1:14" x14ac:dyDescent="0.25">
      <c r="A2797" t="s">
        <v>2806</v>
      </c>
      <c r="B2797" t="s">
        <v>5012</v>
      </c>
      <c r="C2797" t="s">
        <v>5026</v>
      </c>
      <c r="D2797">
        <v>45</v>
      </c>
      <c r="E2797" s="5">
        <v>44818</v>
      </c>
      <c r="F2797">
        <v>214</v>
      </c>
      <c r="G2797">
        <v>83</v>
      </c>
      <c r="H2797" t="s">
        <v>5044</v>
      </c>
      <c r="I2797">
        <v>98</v>
      </c>
      <c r="J2797">
        <v>0</v>
      </c>
      <c r="L2797" s="7" t="str">
        <f t="shared" si="129"/>
        <v>41-50</v>
      </c>
      <c r="M2797" s="7">
        <f t="shared" si="130"/>
        <v>2022</v>
      </c>
      <c r="N2797" s="6" t="str">
        <f t="shared" si="131"/>
        <v>High</v>
      </c>
    </row>
    <row r="2798" spans="1:14" x14ac:dyDescent="0.25">
      <c r="A2798" t="s">
        <v>2807</v>
      </c>
      <c r="B2798" t="s">
        <v>5017</v>
      </c>
      <c r="C2798" t="s">
        <v>5042</v>
      </c>
      <c r="D2798">
        <v>40</v>
      </c>
      <c r="E2798" s="5">
        <v>44380</v>
      </c>
      <c r="F2798">
        <v>254</v>
      </c>
      <c r="G2798">
        <v>28</v>
      </c>
      <c r="H2798" t="s">
        <v>5046</v>
      </c>
      <c r="I2798">
        <v>60</v>
      </c>
      <c r="J2798">
        <v>0</v>
      </c>
      <c r="L2798" s="7" t="str">
        <f t="shared" si="129"/>
        <v>31-40</v>
      </c>
      <c r="M2798" s="7">
        <f t="shared" si="130"/>
        <v>2021</v>
      </c>
      <c r="N2798" s="6" t="str">
        <f t="shared" si="131"/>
        <v>Low</v>
      </c>
    </row>
    <row r="2799" spans="1:14" x14ac:dyDescent="0.25">
      <c r="A2799" t="s">
        <v>2808</v>
      </c>
      <c r="B2799" t="s">
        <v>5011</v>
      </c>
      <c r="C2799" t="s">
        <v>5019</v>
      </c>
      <c r="D2799">
        <v>49</v>
      </c>
      <c r="E2799" s="5">
        <v>44772</v>
      </c>
      <c r="F2799">
        <v>206</v>
      </c>
      <c r="G2799">
        <v>22</v>
      </c>
      <c r="H2799" t="s">
        <v>5045</v>
      </c>
      <c r="I2799">
        <v>73</v>
      </c>
      <c r="J2799">
        <v>1</v>
      </c>
      <c r="K2799" t="s">
        <v>5050</v>
      </c>
      <c r="L2799" s="7" t="str">
        <f t="shared" si="129"/>
        <v>41-50</v>
      </c>
      <c r="M2799" s="7">
        <f t="shared" si="130"/>
        <v>2022</v>
      </c>
      <c r="N2799" s="6" t="str">
        <f t="shared" si="131"/>
        <v>Low</v>
      </c>
    </row>
    <row r="2800" spans="1:14" x14ac:dyDescent="0.25">
      <c r="A2800" t="s">
        <v>2809</v>
      </c>
      <c r="B2800" t="s">
        <v>5011</v>
      </c>
      <c r="C2800" t="s">
        <v>5020</v>
      </c>
      <c r="D2800">
        <v>33</v>
      </c>
      <c r="E2800" s="5">
        <v>44376</v>
      </c>
      <c r="F2800">
        <v>209</v>
      </c>
      <c r="G2800">
        <v>55</v>
      </c>
      <c r="H2800" t="s">
        <v>5044</v>
      </c>
      <c r="I2800">
        <v>76</v>
      </c>
      <c r="J2800">
        <v>1</v>
      </c>
      <c r="K2800" t="s">
        <v>5051</v>
      </c>
      <c r="L2800" s="7" t="str">
        <f t="shared" si="129"/>
        <v>31-40</v>
      </c>
      <c r="M2800" s="7">
        <f t="shared" si="130"/>
        <v>2021</v>
      </c>
      <c r="N2800" s="6" t="str">
        <f t="shared" si="131"/>
        <v>Medium</v>
      </c>
    </row>
    <row r="2801" spans="1:14" x14ac:dyDescent="0.25">
      <c r="A2801" t="s">
        <v>2810</v>
      </c>
      <c r="B2801" t="s">
        <v>5018</v>
      </c>
      <c r="C2801" t="s">
        <v>5038</v>
      </c>
      <c r="D2801">
        <v>25</v>
      </c>
      <c r="E2801" s="5">
        <v>44146</v>
      </c>
      <c r="F2801">
        <v>237</v>
      </c>
      <c r="G2801">
        <v>14</v>
      </c>
      <c r="H2801" t="s">
        <v>5044</v>
      </c>
      <c r="I2801">
        <v>70</v>
      </c>
      <c r="J2801">
        <v>1</v>
      </c>
      <c r="K2801" t="s">
        <v>5050</v>
      </c>
      <c r="L2801" s="7" t="str">
        <f t="shared" si="129"/>
        <v>21-30</v>
      </c>
      <c r="M2801" s="7">
        <f t="shared" si="130"/>
        <v>2020</v>
      </c>
      <c r="N2801" s="6" t="str">
        <f t="shared" si="131"/>
        <v>Low</v>
      </c>
    </row>
    <row r="2802" spans="1:14" x14ac:dyDescent="0.25">
      <c r="A2802" t="s">
        <v>2811</v>
      </c>
      <c r="B2802" t="s">
        <v>5017</v>
      </c>
      <c r="C2802" t="s">
        <v>5042</v>
      </c>
      <c r="D2802">
        <v>31</v>
      </c>
      <c r="E2802" s="5">
        <v>44615</v>
      </c>
      <c r="F2802">
        <v>248</v>
      </c>
      <c r="G2802">
        <v>17</v>
      </c>
      <c r="H2802" t="s">
        <v>5046</v>
      </c>
      <c r="I2802">
        <v>50</v>
      </c>
      <c r="J2802">
        <v>0</v>
      </c>
      <c r="L2802" s="7" t="str">
        <f t="shared" si="129"/>
        <v>31-40</v>
      </c>
      <c r="M2802" s="7">
        <f t="shared" si="130"/>
        <v>2022</v>
      </c>
      <c r="N2802" s="6" t="str">
        <f t="shared" si="131"/>
        <v>Low</v>
      </c>
    </row>
    <row r="2803" spans="1:14" x14ac:dyDescent="0.25">
      <c r="A2803" t="s">
        <v>2812</v>
      </c>
      <c r="B2803" t="s">
        <v>5016</v>
      </c>
      <c r="C2803" t="s">
        <v>5041</v>
      </c>
      <c r="D2803">
        <v>40</v>
      </c>
      <c r="E2803" s="5">
        <v>43977</v>
      </c>
      <c r="F2803">
        <v>232</v>
      </c>
      <c r="G2803">
        <v>63</v>
      </c>
      <c r="H2803" t="s">
        <v>5048</v>
      </c>
      <c r="I2803">
        <v>90</v>
      </c>
      <c r="J2803">
        <v>1</v>
      </c>
      <c r="K2803" t="s">
        <v>5049</v>
      </c>
      <c r="L2803" s="7" t="str">
        <f t="shared" si="129"/>
        <v>31-40</v>
      </c>
      <c r="M2803" s="7">
        <f t="shared" si="130"/>
        <v>2020</v>
      </c>
      <c r="N2803" s="6" t="str">
        <f t="shared" si="131"/>
        <v>High</v>
      </c>
    </row>
    <row r="2804" spans="1:14" x14ac:dyDescent="0.25">
      <c r="A2804" t="s">
        <v>2813</v>
      </c>
      <c r="B2804" t="s">
        <v>5015</v>
      </c>
      <c r="C2804" t="s">
        <v>5025</v>
      </c>
      <c r="D2804">
        <v>32</v>
      </c>
      <c r="E2804" s="5">
        <v>44133</v>
      </c>
      <c r="F2804">
        <v>247</v>
      </c>
      <c r="G2804">
        <v>49</v>
      </c>
      <c r="H2804" t="s">
        <v>5046</v>
      </c>
      <c r="I2804">
        <v>75</v>
      </c>
      <c r="J2804">
        <v>1</v>
      </c>
      <c r="K2804" t="s">
        <v>5051</v>
      </c>
      <c r="L2804" s="7" t="str">
        <f t="shared" si="129"/>
        <v>31-40</v>
      </c>
      <c r="M2804" s="7">
        <f t="shared" si="130"/>
        <v>2020</v>
      </c>
      <c r="N2804" s="6" t="str">
        <f t="shared" si="131"/>
        <v>Medium</v>
      </c>
    </row>
    <row r="2805" spans="1:14" x14ac:dyDescent="0.25">
      <c r="A2805" t="s">
        <v>2814</v>
      </c>
      <c r="B2805" t="s">
        <v>5018</v>
      </c>
      <c r="C2805" t="s">
        <v>5032</v>
      </c>
      <c r="D2805">
        <v>25</v>
      </c>
      <c r="E2805" s="5">
        <v>44317</v>
      </c>
      <c r="F2805">
        <v>227</v>
      </c>
      <c r="G2805">
        <v>92</v>
      </c>
      <c r="H2805" t="s">
        <v>5043</v>
      </c>
      <c r="I2805">
        <v>63</v>
      </c>
      <c r="J2805">
        <v>1</v>
      </c>
      <c r="K2805" t="s">
        <v>5050</v>
      </c>
      <c r="L2805" s="7" t="str">
        <f t="shared" si="129"/>
        <v>21-30</v>
      </c>
      <c r="M2805" s="7">
        <f t="shared" si="130"/>
        <v>2021</v>
      </c>
      <c r="N2805" s="6" t="str">
        <f t="shared" si="131"/>
        <v>High</v>
      </c>
    </row>
    <row r="2806" spans="1:14" x14ac:dyDescent="0.25">
      <c r="A2806" t="s">
        <v>2815</v>
      </c>
      <c r="B2806" t="s">
        <v>5013</v>
      </c>
      <c r="C2806" t="s">
        <v>5039</v>
      </c>
      <c r="D2806">
        <v>41</v>
      </c>
      <c r="E2806" s="5">
        <v>44783</v>
      </c>
      <c r="F2806">
        <v>245</v>
      </c>
      <c r="G2806">
        <v>55</v>
      </c>
      <c r="H2806" t="s">
        <v>5043</v>
      </c>
      <c r="I2806">
        <v>61</v>
      </c>
      <c r="J2806">
        <v>0</v>
      </c>
      <c r="L2806" s="7" t="str">
        <f t="shared" si="129"/>
        <v>41-50</v>
      </c>
      <c r="M2806" s="7">
        <f t="shared" si="130"/>
        <v>2022</v>
      </c>
      <c r="N2806" s="6" t="str">
        <f t="shared" si="131"/>
        <v>Medium</v>
      </c>
    </row>
    <row r="2807" spans="1:14" x14ac:dyDescent="0.25">
      <c r="A2807" t="s">
        <v>2816</v>
      </c>
      <c r="B2807" t="s">
        <v>5012</v>
      </c>
      <c r="C2807" t="s">
        <v>5026</v>
      </c>
      <c r="D2807">
        <v>22</v>
      </c>
      <c r="E2807" s="5">
        <v>44615</v>
      </c>
      <c r="F2807">
        <v>244</v>
      </c>
      <c r="G2807">
        <v>8</v>
      </c>
      <c r="H2807" t="s">
        <v>5045</v>
      </c>
      <c r="I2807">
        <v>68</v>
      </c>
      <c r="J2807">
        <v>0</v>
      </c>
      <c r="L2807" s="7" t="str">
        <f t="shared" si="129"/>
        <v>21-30</v>
      </c>
      <c r="M2807" s="7">
        <f t="shared" si="130"/>
        <v>2022</v>
      </c>
      <c r="N2807" s="6" t="str">
        <f t="shared" si="131"/>
        <v>Low</v>
      </c>
    </row>
    <row r="2808" spans="1:14" x14ac:dyDescent="0.25">
      <c r="A2808" t="s">
        <v>2817</v>
      </c>
      <c r="B2808" t="s">
        <v>5018</v>
      </c>
      <c r="C2808" t="s">
        <v>5032</v>
      </c>
      <c r="D2808">
        <v>28</v>
      </c>
      <c r="E2808" s="5">
        <v>44113</v>
      </c>
      <c r="F2808">
        <v>207</v>
      </c>
      <c r="G2808">
        <v>36</v>
      </c>
      <c r="H2808" t="s">
        <v>5046</v>
      </c>
      <c r="I2808">
        <v>81</v>
      </c>
      <c r="J2808">
        <v>0</v>
      </c>
      <c r="L2808" s="7" t="str">
        <f t="shared" si="129"/>
        <v>21-30</v>
      </c>
      <c r="M2808" s="7">
        <f t="shared" si="130"/>
        <v>2020</v>
      </c>
      <c r="N2808" s="6" t="str">
        <f t="shared" si="131"/>
        <v>Medium</v>
      </c>
    </row>
    <row r="2809" spans="1:14" x14ac:dyDescent="0.25">
      <c r="A2809" t="s">
        <v>2818</v>
      </c>
      <c r="B2809" t="s">
        <v>5011</v>
      </c>
      <c r="C2809" t="s">
        <v>5023</v>
      </c>
      <c r="D2809">
        <v>49</v>
      </c>
      <c r="E2809" s="5">
        <v>44298</v>
      </c>
      <c r="F2809">
        <v>228</v>
      </c>
      <c r="G2809">
        <v>19</v>
      </c>
      <c r="H2809" t="s">
        <v>5048</v>
      </c>
      <c r="I2809">
        <v>87</v>
      </c>
      <c r="J2809">
        <v>1</v>
      </c>
      <c r="K2809" t="s">
        <v>5050</v>
      </c>
      <c r="L2809" s="7" t="str">
        <f t="shared" si="129"/>
        <v>41-50</v>
      </c>
      <c r="M2809" s="7">
        <f t="shared" si="130"/>
        <v>2021</v>
      </c>
      <c r="N2809" s="6" t="str">
        <f t="shared" si="131"/>
        <v>Low</v>
      </c>
    </row>
    <row r="2810" spans="1:14" x14ac:dyDescent="0.25">
      <c r="A2810" t="s">
        <v>2819</v>
      </c>
      <c r="B2810" t="s">
        <v>5011</v>
      </c>
      <c r="C2810" t="s">
        <v>5020</v>
      </c>
      <c r="D2810">
        <v>27</v>
      </c>
      <c r="E2810" s="5">
        <v>44401</v>
      </c>
      <c r="F2810">
        <v>244</v>
      </c>
      <c r="G2810">
        <v>25</v>
      </c>
      <c r="H2810" t="s">
        <v>5045</v>
      </c>
      <c r="I2810">
        <v>97</v>
      </c>
      <c r="J2810">
        <v>0</v>
      </c>
      <c r="L2810" s="7" t="str">
        <f t="shared" si="129"/>
        <v>21-30</v>
      </c>
      <c r="M2810" s="7">
        <f t="shared" si="130"/>
        <v>2021</v>
      </c>
      <c r="N2810" s="6" t="str">
        <f t="shared" si="131"/>
        <v>Low</v>
      </c>
    </row>
    <row r="2811" spans="1:14" x14ac:dyDescent="0.25">
      <c r="A2811" t="s">
        <v>2820</v>
      </c>
      <c r="B2811" t="s">
        <v>5017</v>
      </c>
      <c r="C2811" t="s">
        <v>5030</v>
      </c>
      <c r="D2811">
        <v>50</v>
      </c>
      <c r="E2811" s="5">
        <v>44485</v>
      </c>
      <c r="F2811">
        <v>227</v>
      </c>
      <c r="G2811">
        <v>52</v>
      </c>
      <c r="H2811" t="s">
        <v>5045</v>
      </c>
      <c r="I2811">
        <v>97</v>
      </c>
      <c r="J2811">
        <v>0</v>
      </c>
      <c r="L2811" s="7" t="str">
        <f t="shared" si="129"/>
        <v>41-50</v>
      </c>
      <c r="M2811" s="7">
        <f t="shared" si="130"/>
        <v>2021</v>
      </c>
      <c r="N2811" s="6" t="str">
        <f t="shared" si="131"/>
        <v>Medium</v>
      </c>
    </row>
    <row r="2812" spans="1:14" x14ac:dyDescent="0.25">
      <c r="A2812" t="s">
        <v>2821</v>
      </c>
      <c r="B2812" t="s">
        <v>5017</v>
      </c>
      <c r="C2812" t="s">
        <v>5030</v>
      </c>
      <c r="D2812">
        <v>22</v>
      </c>
      <c r="E2812" s="5">
        <v>44571</v>
      </c>
      <c r="F2812">
        <v>259</v>
      </c>
      <c r="G2812">
        <v>25</v>
      </c>
      <c r="H2812" t="s">
        <v>5046</v>
      </c>
      <c r="I2812">
        <v>60</v>
      </c>
      <c r="J2812">
        <v>1</v>
      </c>
      <c r="K2812" t="s">
        <v>5049</v>
      </c>
      <c r="L2812" s="7" t="str">
        <f t="shared" si="129"/>
        <v>21-30</v>
      </c>
      <c r="M2812" s="7">
        <f t="shared" si="130"/>
        <v>2022</v>
      </c>
      <c r="N2812" s="6" t="str">
        <f t="shared" si="131"/>
        <v>Low</v>
      </c>
    </row>
    <row r="2813" spans="1:14" x14ac:dyDescent="0.25">
      <c r="A2813" t="s">
        <v>2822</v>
      </c>
      <c r="B2813" t="s">
        <v>5016</v>
      </c>
      <c r="C2813" t="s">
        <v>5041</v>
      </c>
      <c r="D2813">
        <v>49</v>
      </c>
      <c r="E2813" s="5">
        <v>44829</v>
      </c>
      <c r="F2813">
        <v>200</v>
      </c>
      <c r="G2813">
        <v>41</v>
      </c>
      <c r="H2813" t="s">
        <v>5046</v>
      </c>
      <c r="I2813">
        <v>52</v>
      </c>
      <c r="J2813">
        <v>1</v>
      </c>
      <c r="K2813" t="s">
        <v>5049</v>
      </c>
      <c r="L2813" s="7" t="str">
        <f t="shared" si="129"/>
        <v>41-50</v>
      </c>
      <c r="M2813" s="7">
        <f t="shared" si="130"/>
        <v>2022</v>
      </c>
      <c r="N2813" s="6" t="str">
        <f t="shared" si="131"/>
        <v>Medium</v>
      </c>
    </row>
    <row r="2814" spans="1:14" x14ac:dyDescent="0.25">
      <c r="A2814" t="s">
        <v>2823</v>
      </c>
      <c r="B2814" t="s">
        <v>5018</v>
      </c>
      <c r="C2814" t="s">
        <v>5038</v>
      </c>
      <c r="D2814">
        <v>50</v>
      </c>
      <c r="E2814" s="5">
        <v>44385</v>
      </c>
      <c r="F2814">
        <v>257</v>
      </c>
      <c r="G2814">
        <v>30</v>
      </c>
      <c r="H2814" t="s">
        <v>5044</v>
      </c>
      <c r="I2814">
        <v>95</v>
      </c>
      <c r="J2814">
        <v>0</v>
      </c>
      <c r="L2814" s="7" t="str">
        <f t="shared" si="129"/>
        <v>41-50</v>
      </c>
      <c r="M2814" s="7">
        <f t="shared" si="130"/>
        <v>2021</v>
      </c>
      <c r="N2814" s="6" t="str">
        <f t="shared" si="131"/>
        <v>Medium</v>
      </c>
    </row>
    <row r="2815" spans="1:14" x14ac:dyDescent="0.25">
      <c r="A2815" t="s">
        <v>2824</v>
      </c>
      <c r="B2815" t="s">
        <v>5015</v>
      </c>
      <c r="C2815" t="s">
        <v>5025</v>
      </c>
      <c r="D2815">
        <v>44</v>
      </c>
      <c r="E2815" s="5">
        <v>44762</v>
      </c>
      <c r="F2815">
        <v>259</v>
      </c>
      <c r="G2815">
        <v>53</v>
      </c>
      <c r="H2815" t="s">
        <v>5044</v>
      </c>
      <c r="I2815">
        <v>60</v>
      </c>
      <c r="J2815">
        <v>0</v>
      </c>
      <c r="L2815" s="7" t="str">
        <f t="shared" si="129"/>
        <v>41-50</v>
      </c>
      <c r="M2815" s="7">
        <f t="shared" si="130"/>
        <v>2022</v>
      </c>
      <c r="N2815" s="6" t="str">
        <f t="shared" si="131"/>
        <v>Medium</v>
      </c>
    </row>
    <row r="2816" spans="1:14" x14ac:dyDescent="0.25">
      <c r="A2816" t="s">
        <v>2825</v>
      </c>
      <c r="B2816" t="s">
        <v>5017</v>
      </c>
      <c r="C2816" t="s">
        <v>5042</v>
      </c>
      <c r="D2816">
        <v>34</v>
      </c>
      <c r="E2816" s="5">
        <v>44381</v>
      </c>
      <c r="F2816">
        <v>244</v>
      </c>
      <c r="G2816">
        <v>55</v>
      </c>
      <c r="H2816" t="s">
        <v>5043</v>
      </c>
      <c r="I2816">
        <v>79</v>
      </c>
      <c r="J2816">
        <v>1</v>
      </c>
      <c r="K2816" t="s">
        <v>5049</v>
      </c>
      <c r="L2816" s="7" t="str">
        <f t="shared" si="129"/>
        <v>31-40</v>
      </c>
      <c r="M2816" s="7">
        <f t="shared" si="130"/>
        <v>2021</v>
      </c>
      <c r="N2816" s="6" t="str">
        <f t="shared" si="131"/>
        <v>Medium</v>
      </c>
    </row>
    <row r="2817" spans="1:14" x14ac:dyDescent="0.25">
      <c r="A2817" t="s">
        <v>2826</v>
      </c>
      <c r="B2817" t="s">
        <v>5012</v>
      </c>
      <c r="C2817" t="s">
        <v>5026</v>
      </c>
      <c r="D2817">
        <v>49</v>
      </c>
      <c r="E2817" s="5">
        <v>44358</v>
      </c>
      <c r="F2817">
        <v>256</v>
      </c>
      <c r="G2817">
        <v>26</v>
      </c>
      <c r="H2817" t="s">
        <v>5044</v>
      </c>
      <c r="I2817">
        <v>89</v>
      </c>
      <c r="J2817">
        <v>1</v>
      </c>
      <c r="K2817" t="s">
        <v>5050</v>
      </c>
      <c r="L2817" s="7" t="str">
        <f t="shared" si="129"/>
        <v>41-50</v>
      </c>
      <c r="M2817" s="7">
        <f t="shared" si="130"/>
        <v>2021</v>
      </c>
      <c r="N2817" s="6" t="str">
        <f t="shared" si="131"/>
        <v>Low</v>
      </c>
    </row>
    <row r="2818" spans="1:14" x14ac:dyDescent="0.25">
      <c r="A2818" t="s">
        <v>2827</v>
      </c>
      <c r="B2818" t="s">
        <v>5012</v>
      </c>
      <c r="C2818" t="s">
        <v>5026</v>
      </c>
      <c r="D2818">
        <v>48</v>
      </c>
      <c r="E2818" s="5">
        <v>44432</v>
      </c>
      <c r="F2818">
        <v>226</v>
      </c>
      <c r="G2818">
        <v>95</v>
      </c>
      <c r="H2818" t="s">
        <v>5045</v>
      </c>
      <c r="I2818">
        <v>82</v>
      </c>
      <c r="J2818">
        <v>1</v>
      </c>
      <c r="K2818" t="s">
        <v>5050</v>
      </c>
      <c r="L2818" s="7" t="str">
        <f t="shared" si="129"/>
        <v>41-50</v>
      </c>
      <c r="M2818" s="7">
        <f t="shared" si="130"/>
        <v>2021</v>
      </c>
      <c r="N2818" s="6" t="str">
        <f t="shared" si="131"/>
        <v>High</v>
      </c>
    </row>
    <row r="2819" spans="1:14" x14ac:dyDescent="0.25">
      <c r="A2819" t="s">
        <v>2828</v>
      </c>
      <c r="B2819" t="s">
        <v>5011</v>
      </c>
      <c r="C2819" t="s">
        <v>5020</v>
      </c>
      <c r="D2819">
        <v>39</v>
      </c>
      <c r="E2819" s="5">
        <v>43993</v>
      </c>
      <c r="F2819">
        <v>251</v>
      </c>
      <c r="G2819">
        <v>96</v>
      </c>
      <c r="H2819" t="s">
        <v>5048</v>
      </c>
      <c r="I2819">
        <v>61</v>
      </c>
      <c r="J2819">
        <v>1</v>
      </c>
      <c r="K2819" t="s">
        <v>5051</v>
      </c>
      <c r="L2819" s="7" t="str">
        <f t="shared" ref="L2819:L2882" si="132">IF(D2819&lt;=30,"21-30",IF(D2819&lt;=40,"31-40","41-50"))</f>
        <v>31-40</v>
      </c>
      <c r="M2819" s="7">
        <f t="shared" ref="M2819:M2882" si="133">YEAR(E2819)</f>
        <v>2020</v>
      </c>
      <c r="N2819" s="6" t="str">
        <f t="shared" ref="N2819:N2882" si="134">IF(G2819&lt;30,"Low",IF(G2819&lt;60,"Medium","High"))</f>
        <v>High</v>
      </c>
    </row>
    <row r="2820" spans="1:14" x14ac:dyDescent="0.25">
      <c r="A2820" t="s">
        <v>2829</v>
      </c>
      <c r="B2820" t="s">
        <v>5011</v>
      </c>
      <c r="C2820" t="s">
        <v>5019</v>
      </c>
      <c r="D2820">
        <v>35</v>
      </c>
      <c r="E2820" s="5">
        <v>44362</v>
      </c>
      <c r="F2820">
        <v>219</v>
      </c>
      <c r="G2820">
        <v>99</v>
      </c>
      <c r="H2820" t="s">
        <v>5045</v>
      </c>
      <c r="I2820">
        <v>50</v>
      </c>
      <c r="J2820">
        <v>0</v>
      </c>
      <c r="L2820" s="7" t="str">
        <f t="shared" si="132"/>
        <v>31-40</v>
      </c>
      <c r="M2820" s="7">
        <f t="shared" si="133"/>
        <v>2021</v>
      </c>
      <c r="N2820" s="6" t="str">
        <f t="shared" si="134"/>
        <v>High</v>
      </c>
    </row>
    <row r="2821" spans="1:14" x14ac:dyDescent="0.25">
      <c r="A2821" t="s">
        <v>2830</v>
      </c>
      <c r="B2821" t="s">
        <v>5012</v>
      </c>
      <c r="C2821" t="s">
        <v>5026</v>
      </c>
      <c r="D2821">
        <v>43</v>
      </c>
      <c r="E2821" s="5">
        <v>44410</v>
      </c>
      <c r="F2821">
        <v>250</v>
      </c>
      <c r="G2821">
        <v>20</v>
      </c>
      <c r="H2821" t="s">
        <v>5043</v>
      </c>
      <c r="I2821">
        <v>64</v>
      </c>
      <c r="J2821">
        <v>0</v>
      </c>
      <c r="L2821" s="7" t="str">
        <f t="shared" si="132"/>
        <v>41-50</v>
      </c>
      <c r="M2821" s="7">
        <f t="shared" si="133"/>
        <v>2021</v>
      </c>
      <c r="N2821" s="6" t="str">
        <f t="shared" si="134"/>
        <v>Low</v>
      </c>
    </row>
    <row r="2822" spans="1:14" x14ac:dyDescent="0.25">
      <c r="A2822" t="s">
        <v>2831</v>
      </c>
      <c r="B2822" t="s">
        <v>5011</v>
      </c>
      <c r="C2822" t="s">
        <v>5020</v>
      </c>
      <c r="D2822">
        <v>39</v>
      </c>
      <c r="E2822" s="5">
        <v>44058</v>
      </c>
      <c r="F2822">
        <v>232</v>
      </c>
      <c r="G2822">
        <v>93</v>
      </c>
      <c r="H2822" t="s">
        <v>5043</v>
      </c>
      <c r="I2822">
        <v>72</v>
      </c>
      <c r="J2822">
        <v>0</v>
      </c>
      <c r="L2822" s="7" t="str">
        <f t="shared" si="132"/>
        <v>31-40</v>
      </c>
      <c r="M2822" s="7">
        <f t="shared" si="133"/>
        <v>2020</v>
      </c>
      <c r="N2822" s="6" t="str">
        <f t="shared" si="134"/>
        <v>High</v>
      </c>
    </row>
    <row r="2823" spans="1:14" x14ac:dyDescent="0.25">
      <c r="A2823" t="s">
        <v>2832</v>
      </c>
      <c r="B2823" t="s">
        <v>5014</v>
      </c>
      <c r="C2823" t="s">
        <v>5024</v>
      </c>
      <c r="D2823">
        <v>41</v>
      </c>
      <c r="E2823" s="5">
        <v>44182</v>
      </c>
      <c r="F2823">
        <v>254</v>
      </c>
      <c r="G2823">
        <v>8</v>
      </c>
      <c r="H2823" t="s">
        <v>5044</v>
      </c>
      <c r="I2823">
        <v>80</v>
      </c>
      <c r="J2823">
        <v>1</v>
      </c>
      <c r="K2823" t="s">
        <v>5050</v>
      </c>
      <c r="L2823" s="7" t="str">
        <f t="shared" si="132"/>
        <v>41-50</v>
      </c>
      <c r="M2823" s="7">
        <f t="shared" si="133"/>
        <v>2020</v>
      </c>
      <c r="N2823" s="6" t="str">
        <f t="shared" si="134"/>
        <v>Low</v>
      </c>
    </row>
    <row r="2824" spans="1:14" x14ac:dyDescent="0.25">
      <c r="A2824" t="s">
        <v>2833</v>
      </c>
      <c r="B2824" t="s">
        <v>5017</v>
      </c>
      <c r="C2824" t="s">
        <v>5042</v>
      </c>
      <c r="D2824">
        <v>50</v>
      </c>
      <c r="E2824" s="5">
        <v>44434</v>
      </c>
      <c r="F2824">
        <v>231</v>
      </c>
      <c r="G2824">
        <v>49</v>
      </c>
      <c r="H2824" t="s">
        <v>5045</v>
      </c>
      <c r="I2824">
        <v>91</v>
      </c>
      <c r="J2824">
        <v>0</v>
      </c>
      <c r="L2824" s="7" t="str">
        <f t="shared" si="132"/>
        <v>41-50</v>
      </c>
      <c r="M2824" s="7">
        <f t="shared" si="133"/>
        <v>2021</v>
      </c>
      <c r="N2824" s="6" t="str">
        <f t="shared" si="134"/>
        <v>Medium</v>
      </c>
    </row>
    <row r="2825" spans="1:14" x14ac:dyDescent="0.25">
      <c r="A2825" t="s">
        <v>2834</v>
      </c>
      <c r="B2825" t="s">
        <v>5016</v>
      </c>
      <c r="C2825" t="s">
        <v>5029</v>
      </c>
      <c r="D2825">
        <v>45</v>
      </c>
      <c r="E2825" s="5">
        <v>44548</v>
      </c>
      <c r="F2825">
        <v>252</v>
      </c>
      <c r="G2825">
        <v>74</v>
      </c>
      <c r="H2825" t="s">
        <v>5043</v>
      </c>
      <c r="I2825">
        <v>50</v>
      </c>
      <c r="J2825">
        <v>0</v>
      </c>
      <c r="L2825" s="7" t="str">
        <f t="shared" si="132"/>
        <v>41-50</v>
      </c>
      <c r="M2825" s="7">
        <f t="shared" si="133"/>
        <v>2021</v>
      </c>
      <c r="N2825" s="6" t="str">
        <f t="shared" si="134"/>
        <v>High</v>
      </c>
    </row>
    <row r="2826" spans="1:14" x14ac:dyDescent="0.25">
      <c r="A2826" t="s">
        <v>2835</v>
      </c>
      <c r="B2826" t="s">
        <v>5018</v>
      </c>
      <c r="C2826" t="s">
        <v>5038</v>
      </c>
      <c r="D2826">
        <v>46</v>
      </c>
      <c r="E2826" s="5">
        <v>44851</v>
      </c>
      <c r="F2826">
        <v>239</v>
      </c>
      <c r="G2826">
        <v>16</v>
      </c>
      <c r="H2826" t="s">
        <v>5048</v>
      </c>
      <c r="I2826">
        <v>88</v>
      </c>
      <c r="J2826">
        <v>1</v>
      </c>
      <c r="K2826" t="s">
        <v>5051</v>
      </c>
      <c r="L2826" s="7" t="str">
        <f t="shared" si="132"/>
        <v>41-50</v>
      </c>
      <c r="M2826" s="7">
        <f t="shared" si="133"/>
        <v>2022</v>
      </c>
      <c r="N2826" s="6" t="str">
        <f t="shared" si="134"/>
        <v>Low</v>
      </c>
    </row>
    <row r="2827" spans="1:14" x14ac:dyDescent="0.25">
      <c r="A2827" t="s">
        <v>2836</v>
      </c>
      <c r="B2827" t="s">
        <v>5011</v>
      </c>
      <c r="C2827" t="s">
        <v>5023</v>
      </c>
      <c r="D2827">
        <v>38</v>
      </c>
      <c r="E2827" s="5">
        <v>44216</v>
      </c>
      <c r="F2827">
        <v>207</v>
      </c>
      <c r="G2827">
        <v>45</v>
      </c>
      <c r="H2827" t="s">
        <v>5044</v>
      </c>
      <c r="I2827">
        <v>76</v>
      </c>
      <c r="J2827">
        <v>0</v>
      </c>
      <c r="L2827" s="7" t="str">
        <f t="shared" si="132"/>
        <v>31-40</v>
      </c>
      <c r="M2827" s="7">
        <f t="shared" si="133"/>
        <v>2021</v>
      </c>
      <c r="N2827" s="6" t="str">
        <f t="shared" si="134"/>
        <v>Medium</v>
      </c>
    </row>
    <row r="2828" spans="1:14" x14ac:dyDescent="0.25">
      <c r="A2828" t="s">
        <v>2837</v>
      </c>
      <c r="B2828" t="s">
        <v>5018</v>
      </c>
      <c r="C2828" t="s">
        <v>5036</v>
      </c>
      <c r="D2828">
        <v>43</v>
      </c>
      <c r="E2828" s="5">
        <v>44418</v>
      </c>
      <c r="F2828">
        <v>211</v>
      </c>
      <c r="G2828">
        <v>94</v>
      </c>
      <c r="H2828" t="s">
        <v>5046</v>
      </c>
      <c r="I2828">
        <v>51</v>
      </c>
      <c r="J2828">
        <v>0</v>
      </c>
      <c r="L2828" s="7" t="str">
        <f t="shared" si="132"/>
        <v>41-50</v>
      </c>
      <c r="M2828" s="7">
        <f t="shared" si="133"/>
        <v>2021</v>
      </c>
      <c r="N2828" s="6" t="str">
        <f t="shared" si="134"/>
        <v>High</v>
      </c>
    </row>
    <row r="2829" spans="1:14" x14ac:dyDescent="0.25">
      <c r="A2829" t="s">
        <v>2838</v>
      </c>
      <c r="B2829" t="s">
        <v>5016</v>
      </c>
      <c r="C2829" t="s">
        <v>5031</v>
      </c>
      <c r="D2829">
        <v>33</v>
      </c>
      <c r="E2829" s="5">
        <v>44215</v>
      </c>
      <c r="F2829">
        <v>252</v>
      </c>
      <c r="G2829">
        <v>51</v>
      </c>
      <c r="H2829" t="s">
        <v>5044</v>
      </c>
      <c r="I2829">
        <v>74</v>
      </c>
      <c r="J2829">
        <v>0</v>
      </c>
      <c r="L2829" s="7" t="str">
        <f t="shared" si="132"/>
        <v>31-40</v>
      </c>
      <c r="M2829" s="7">
        <f t="shared" si="133"/>
        <v>2021</v>
      </c>
      <c r="N2829" s="6" t="str">
        <f t="shared" si="134"/>
        <v>Medium</v>
      </c>
    </row>
    <row r="2830" spans="1:14" x14ac:dyDescent="0.25">
      <c r="A2830" t="s">
        <v>2839</v>
      </c>
      <c r="B2830" t="s">
        <v>5015</v>
      </c>
      <c r="C2830" t="s">
        <v>5025</v>
      </c>
      <c r="D2830">
        <v>48</v>
      </c>
      <c r="E2830" s="5">
        <v>44831</v>
      </c>
      <c r="F2830">
        <v>208</v>
      </c>
      <c r="G2830">
        <v>41</v>
      </c>
      <c r="H2830" t="s">
        <v>5048</v>
      </c>
      <c r="I2830">
        <v>63</v>
      </c>
      <c r="J2830">
        <v>1</v>
      </c>
      <c r="K2830" t="s">
        <v>5050</v>
      </c>
      <c r="L2830" s="7" t="str">
        <f t="shared" si="132"/>
        <v>41-50</v>
      </c>
      <c r="M2830" s="7">
        <f t="shared" si="133"/>
        <v>2022</v>
      </c>
      <c r="N2830" s="6" t="str">
        <f t="shared" si="134"/>
        <v>Medium</v>
      </c>
    </row>
    <row r="2831" spans="1:14" x14ac:dyDescent="0.25">
      <c r="A2831" t="s">
        <v>2840</v>
      </c>
      <c r="B2831" t="s">
        <v>5013</v>
      </c>
      <c r="C2831" t="s">
        <v>5033</v>
      </c>
      <c r="D2831">
        <v>32</v>
      </c>
      <c r="E2831" s="5">
        <v>44699</v>
      </c>
      <c r="F2831">
        <v>238</v>
      </c>
      <c r="G2831">
        <v>34</v>
      </c>
      <c r="H2831" t="s">
        <v>5046</v>
      </c>
      <c r="I2831">
        <v>77</v>
      </c>
      <c r="J2831">
        <v>0</v>
      </c>
      <c r="L2831" s="7" t="str">
        <f t="shared" si="132"/>
        <v>31-40</v>
      </c>
      <c r="M2831" s="7">
        <f t="shared" si="133"/>
        <v>2022</v>
      </c>
      <c r="N2831" s="6" t="str">
        <f t="shared" si="134"/>
        <v>Medium</v>
      </c>
    </row>
    <row r="2832" spans="1:14" x14ac:dyDescent="0.25">
      <c r="A2832" t="s">
        <v>2841</v>
      </c>
      <c r="B2832" t="s">
        <v>5014</v>
      </c>
      <c r="C2832" t="s">
        <v>5024</v>
      </c>
      <c r="D2832">
        <v>31</v>
      </c>
      <c r="E2832" s="5">
        <v>44020</v>
      </c>
      <c r="F2832">
        <v>208</v>
      </c>
      <c r="G2832">
        <v>74</v>
      </c>
      <c r="H2832" t="s">
        <v>5044</v>
      </c>
      <c r="I2832">
        <v>51</v>
      </c>
      <c r="J2832">
        <v>1</v>
      </c>
      <c r="K2832" t="s">
        <v>5051</v>
      </c>
      <c r="L2832" s="7" t="str">
        <f t="shared" si="132"/>
        <v>31-40</v>
      </c>
      <c r="M2832" s="7">
        <f t="shared" si="133"/>
        <v>2020</v>
      </c>
      <c r="N2832" s="6" t="str">
        <f t="shared" si="134"/>
        <v>High</v>
      </c>
    </row>
    <row r="2833" spans="1:14" x14ac:dyDescent="0.25">
      <c r="A2833" t="s">
        <v>2842</v>
      </c>
      <c r="B2833" t="s">
        <v>5014</v>
      </c>
      <c r="C2833" t="s">
        <v>5028</v>
      </c>
      <c r="D2833">
        <v>46</v>
      </c>
      <c r="E2833" s="5">
        <v>44295</v>
      </c>
      <c r="F2833">
        <v>226</v>
      </c>
      <c r="G2833">
        <v>54</v>
      </c>
      <c r="H2833" t="s">
        <v>5044</v>
      </c>
      <c r="I2833">
        <v>69</v>
      </c>
      <c r="J2833">
        <v>0</v>
      </c>
      <c r="L2833" s="7" t="str">
        <f t="shared" si="132"/>
        <v>41-50</v>
      </c>
      <c r="M2833" s="7">
        <f t="shared" si="133"/>
        <v>2021</v>
      </c>
      <c r="N2833" s="6" t="str">
        <f t="shared" si="134"/>
        <v>Medium</v>
      </c>
    </row>
    <row r="2834" spans="1:14" x14ac:dyDescent="0.25">
      <c r="A2834" t="s">
        <v>2843</v>
      </c>
      <c r="B2834" t="s">
        <v>5014</v>
      </c>
      <c r="C2834" t="s">
        <v>5024</v>
      </c>
      <c r="D2834">
        <v>41</v>
      </c>
      <c r="E2834" s="5">
        <v>44522</v>
      </c>
      <c r="F2834">
        <v>231</v>
      </c>
      <c r="G2834">
        <v>2</v>
      </c>
      <c r="H2834" t="s">
        <v>5044</v>
      </c>
      <c r="I2834">
        <v>50</v>
      </c>
      <c r="J2834">
        <v>1</v>
      </c>
      <c r="K2834" t="s">
        <v>5051</v>
      </c>
      <c r="L2834" s="7" t="str">
        <f t="shared" si="132"/>
        <v>41-50</v>
      </c>
      <c r="M2834" s="7">
        <f t="shared" si="133"/>
        <v>2021</v>
      </c>
      <c r="N2834" s="6" t="str">
        <f t="shared" si="134"/>
        <v>Low</v>
      </c>
    </row>
    <row r="2835" spans="1:14" x14ac:dyDescent="0.25">
      <c r="A2835" t="s">
        <v>2844</v>
      </c>
      <c r="B2835" t="s">
        <v>5014</v>
      </c>
      <c r="C2835" t="s">
        <v>5035</v>
      </c>
      <c r="D2835">
        <v>39</v>
      </c>
      <c r="E2835" s="5">
        <v>44567</v>
      </c>
      <c r="F2835">
        <v>243</v>
      </c>
      <c r="G2835">
        <v>79</v>
      </c>
      <c r="H2835" t="s">
        <v>5044</v>
      </c>
      <c r="I2835">
        <v>68</v>
      </c>
      <c r="J2835">
        <v>1</v>
      </c>
      <c r="K2835" t="s">
        <v>5051</v>
      </c>
      <c r="L2835" s="7" t="str">
        <f t="shared" si="132"/>
        <v>31-40</v>
      </c>
      <c r="M2835" s="7">
        <f t="shared" si="133"/>
        <v>2022</v>
      </c>
      <c r="N2835" s="6" t="str">
        <f t="shared" si="134"/>
        <v>High</v>
      </c>
    </row>
    <row r="2836" spans="1:14" x14ac:dyDescent="0.25">
      <c r="A2836" t="s">
        <v>2845</v>
      </c>
      <c r="B2836" t="s">
        <v>5011</v>
      </c>
      <c r="C2836" t="s">
        <v>5020</v>
      </c>
      <c r="D2836">
        <v>28</v>
      </c>
      <c r="E2836" s="5">
        <v>44106</v>
      </c>
      <c r="F2836">
        <v>238</v>
      </c>
      <c r="G2836">
        <v>64</v>
      </c>
      <c r="H2836" t="s">
        <v>5047</v>
      </c>
      <c r="I2836">
        <v>57</v>
      </c>
      <c r="J2836">
        <v>1</v>
      </c>
      <c r="K2836" t="s">
        <v>5051</v>
      </c>
      <c r="L2836" s="7" t="str">
        <f t="shared" si="132"/>
        <v>21-30</v>
      </c>
      <c r="M2836" s="7">
        <f t="shared" si="133"/>
        <v>2020</v>
      </c>
      <c r="N2836" s="6" t="str">
        <f t="shared" si="134"/>
        <v>High</v>
      </c>
    </row>
    <row r="2837" spans="1:14" x14ac:dyDescent="0.25">
      <c r="A2837" t="s">
        <v>2846</v>
      </c>
      <c r="B2837" t="s">
        <v>5012</v>
      </c>
      <c r="C2837" t="s">
        <v>5034</v>
      </c>
      <c r="D2837">
        <v>48</v>
      </c>
      <c r="E2837" s="5">
        <v>44458</v>
      </c>
      <c r="F2837">
        <v>233</v>
      </c>
      <c r="G2837">
        <v>80</v>
      </c>
      <c r="H2837" t="s">
        <v>5047</v>
      </c>
      <c r="I2837">
        <v>63</v>
      </c>
      <c r="J2837">
        <v>1</v>
      </c>
      <c r="K2837" t="s">
        <v>5050</v>
      </c>
      <c r="L2837" s="7" t="str">
        <f t="shared" si="132"/>
        <v>41-50</v>
      </c>
      <c r="M2837" s="7">
        <f t="shared" si="133"/>
        <v>2021</v>
      </c>
      <c r="N2837" s="6" t="str">
        <f t="shared" si="134"/>
        <v>High</v>
      </c>
    </row>
    <row r="2838" spans="1:14" x14ac:dyDescent="0.25">
      <c r="A2838" t="s">
        <v>2847</v>
      </c>
      <c r="B2838" t="s">
        <v>5011</v>
      </c>
      <c r="C2838" t="s">
        <v>5023</v>
      </c>
      <c r="D2838">
        <v>31</v>
      </c>
      <c r="E2838" s="5">
        <v>44132</v>
      </c>
      <c r="F2838">
        <v>237</v>
      </c>
      <c r="G2838">
        <v>68</v>
      </c>
      <c r="H2838" t="s">
        <v>5045</v>
      </c>
      <c r="I2838">
        <v>66</v>
      </c>
      <c r="J2838">
        <v>1</v>
      </c>
      <c r="K2838" t="s">
        <v>5051</v>
      </c>
      <c r="L2838" s="7" t="str">
        <f t="shared" si="132"/>
        <v>31-40</v>
      </c>
      <c r="M2838" s="7">
        <f t="shared" si="133"/>
        <v>2020</v>
      </c>
      <c r="N2838" s="6" t="str">
        <f t="shared" si="134"/>
        <v>High</v>
      </c>
    </row>
    <row r="2839" spans="1:14" x14ac:dyDescent="0.25">
      <c r="A2839" t="s">
        <v>2848</v>
      </c>
      <c r="B2839" t="s">
        <v>5017</v>
      </c>
      <c r="C2839" t="s">
        <v>5037</v>
      </c>
      <c r="D2839">
        <v>27</v>
      </c>
      <c r="E2839" s="5">
        <v>44249</v>
      </c>
      <c r="F2839">
        <v>240</v>
      </c>
      <c r="G2839">
        <v>65</v>
      </c>
      <c r="H2839" t="s">
        <v>5048</v>
      </c>
      <c r="I2839">
        <v>50</v>
      </c>
      <c r="J2839">
        <v>1</v>
      </c>
      <c r="K2839" t="s">
        <v>5049</v>
      </c>
      <c r="L2839" s="7" t="str">
        <f t="shared" si="132"/>
        <v>21-30</v>
      </c>
      <c r="M2839" s="7">
        <f t="shared" si="133"/>
        <v>2021</v>
      </c>
      <c r="N2839" s="6" t="str">
        <f t="shared" si="134"/>
        <v>High</v>
      </c>
    </row>
    <row r="2840" spans="1:14" x14ac:dyDescent="0.25">
      <c r="A2840" t="s">
        <v>2849</v>
      </c>
      <c r="B2840" t="s">
        <v>5011</v>
      </c>
      <c r="C2840" t="s">
        <v>5019</v>
      </c>
      <c r="D2840">
        <v>27</v>
      </c>
      <c r="E2840" s="5">
        <v>44519</v>
      </c>
      <c r="F2840">
        <v>208</v>
      </c>
      <c r="G2840">
        <v>58</v>
      </c>
      <c r="H2840" t="s">
        <v>5045</v>
      </c>
      <c r="I2840">
        <v>75</v>
      </c>
      <c r="J2840">
        <v>1</v>
      </c>
      <c r="K2840" t="s">
        <v>5051</v>
      </c>
      <c r="L2840" s="7" t="str">
        <f t="shared" si="132"/>
        <v>21-30</v>
      </c>
      <c r="M2840" s="7">
        <f t="shared" si="133"/>
        <v>2021</v>
      </c>
      <c r="N2840" s="6" t="str">
        <f t="shared" si="134"/>
        <v>Medium</v>
      </c>
    </row>
    <row r="2841" spans="1:14" x14ac:dyDescent="0.25">
      <c r="A2841" t="s">
        <v>2850</v>
      </c>
      <c r="B2841" t="s">
        <v>5017</v>
      </c>
      <c r="C2841" t="s">
        <v>5030</v>
      </c>
      <c r="D2841">
        <v>48</v>
      </c>
      <c r="E2841" s="5">
        <v>44370</v>
      </c>
      <c r="F2841">
        <v>211</v>
      </c>
      <c r="G2841">
        <v>34</v>
      </c>
      <c r="H2841" t="s">
        <v>5044</v>
      </c>
      <c r="I2841">
        <v>66</v>
      </c>
      <c r="J2841">
        <v>1</v>
      </c>
      <c r="K2841" t="s">
        <v>5050</v>
      </c>
      <c r="L2841" s="7" t="str">
        <f t="shared" si="132"/>
        <v>41-50</v>
      </c>
      <c r="M2841" s="7">
        <f t="shared" si="133"/>
        <v>2021</v>
      </c>
      <c r="N2841" s="6" t="str">
        <f t="shared" si="134"/>
        <v>Medium</v>
      </c>
    </row>
    <row r="2842" spans="1:14" x14ac:dyDescent="0.25">
      <c r="A2842" t="s">
        <v>2851</v>
      </c>
      <c r="B2842" t="s">
        <v>5011</v>
      </c>
      <c r="C2842" t="s">
        <v>5019</v>
      </c>
      <c r="D2842">
        <v>22</v>
      </c>
      <c r="E2842" s="5">
        <v>44358</v>
      </c>
      <c r="F2842">
        <v>256</v>
      </c>
      <c r="G2842">
        <v>69</v>
      </c>
      <c r="H2842" t="s">
        <v>5044</v>
      </c>
      <c r="I2842">
        <v>85</v>
      </c>
      <c r="J2842">
        <v>0</v>
      </c>
      <c r="L2842" s="7" t="str">
        <f t="shared" si="132"/>
        <v>21-30</v>
      </c>
      <c r="M2842" s="7">
        <f t="shared" si="133"/>
        <v>2021</v>
      </c>
      <c r="N2842" s="6" t="str">
        <f t="shared" si="134"/>
        <v>High</v>
      </c>
    </row>
    <row r="2843" spans="1:14" x14ac:dyDescent="0.25">
      <c r="A2843" t="s">
        <v>2852</v>
      </c>
      <c r="B2843" t="s">
        <v>5017</v>
      </c>
      <c r="C2843" t="s">
        <v>5042</v>
      </c>
      <c r="D2843">
        <v>37</v>
      </c>
      <c r="E2843" s="5">
        <v>44615</v>
      </c>
      <c r="F2843">
        <v>242</v>
      </c>
      <c r="G2843">
        <v>69</v>
      </c>
      <c r="H2843" t="s">
        <v>5044</v>
      </c>
      <c r="I2843">
        <v>65</v>
      </c>
      <c r="J2843">
        <v>1</v>
      </c>
      <c r="K2843" t="s">
        <v>5051</v>
      </c>
      <c r="L2843" s="7" t="str">
        <f t="shared" si="132"/>
        <v>31-40</v>
      </c>
      <c r="M2843" s="7">
        <f t="shared" si="133"/>
        <v>2022</v>
      </c>
      <c r="N2843" s="6" t="str">
        <f t="shared" si="134"/>
        <v>High</v>
      </c>
    </row>
    <row r="2844" spans="1:14" x14ac:dyDescent="0.25">
      <c r="A2844" t="s">
        <v>2853</v>
      </c>
      <c r="B2844" t="s">
        <v>5011</v>
      </c>
      <c r="C2844" t="s">
        <v>5020</v>
      </c>
      <c r="D2844">
        <v>33</v>
      </c>
      <c r="E2844" s="5">
        <v>44502</v>
      </c>
      <c r="F2844">
        <v>255</v>
      </c>
      <c r="G2844">
        <v>30</v>
      </c>
      <c r="H2844" t="s">
        <v>5045</v>
      </c>
      <c r="I2844">
        <v>59</v>
      </c>
      <c r="J2844">
        <v>1</v>
      </c>
      <c r="K2844" t="s">
        <v>5051</v>
      </c>
      <c r="L2844" s="7" t="str">
        <f t="shared" si="132"/>
        <v>31-40</v>
      </c>
      <c r="M2844" s="7">
        <f t="shared" si="133"/>
        <v>2021</v>
      </c>
      <c r="N2844" s="6" t="str">
        <f t="shared" si="134"/>
        <v>Medium</v>
      </c>
    </row>
    <row r="2845" spans="1:14" x14ac:dyDescent="0.25">
      <c r="A2845" t="s">
        <v>2854</v>
      </c>
      <c r="B2845" t="s">
        <v>5017</v>
      </c>
      <c r="C2845" t="s">
        <v>5030</v>
      </c>
      <c r="D2845">
        <v>22</v>
      </c>
      <c r="E2845" s="5">
        <v>44710</v>
      </c>
      <c r="F2845">
        <v>202</v>
      </c>
      <c r="G2845">
        <v>86</v>
      </c>
      <c r="H2845" t="s">
        <v>5047</v>
      </c>
      <c r="I2845">
        <v>96</v>
      </c>
      <c r="J2845">
        <v>1</v>
      </c>
      <c r="K2845" t="s">
        <v>5050</v>
      </c>
      <c r="L2845" s="7" t="str">
        <f t="shared" si="132"/>
        <v>21-30</v>
      </c>
      <c r="M2845" s="7">
        <f t="shared" si="133"/>
        <v>2022</v>
      </c>
      <c r="N2845" s="6" t="str">
        <f t="shared" si="134"/>
        <v>High</v>
      </c>
    </row>
    <row r="2846" spans="1:14" x14ac:dyDescent="0.25">
      <c r="A2846" t="s">
        <v>2855</v>
      </c>
      <c r="B2846" t="s">
        <v>5016</v>
      </c>
      <c r="C2846" t="s">
        <v>5041</v>
      </c>
      <c r="D2846">
        <v>40</v>
      </c>
      <c r="E2846" s="5">
        <v>44018</v>
      </c>
      <c r="F2846">
        <v>255</v>
      </c>
      <c r="G2846">
        <v>99</v>
      </c>
      <c r="H2846" t="s">
        <v>5044</v>
      </c>
      <c r="I2846">
        <v>72</v>
      </c>
      <c r="J2846">
        <v>0</v>
      </c>
      <c r="L2846" s="7" t="str">
        <f t="shared" si="132"/>
        <v>31-40</v>
      </c>
      <c r="M2846" s="7">
        <f t="shared" si="133"/>
        <v>2020</v>
      </c>
      <c r="N2846" s="6" t="str">
        <f t="shared" si="134"/>
        <v>High</v>
      </c>
    </row>
    <row r="2847" spans="1:14" x14ac:dyDescent="0.25">
      <c r="A2847" t="s">
        <v>2856</v>
      </c>
      <c r="B2847" t="s">
        <v>5017</v>
      </c>
      <c r="C2847" t="s">
        <v>5042</v>
      </c>
      <c r="D2847">
        <v>34</v>
      </c>
      <c r="E2847" s="5">
        <v>44628</v>
      </c>
      <c r="F2847">
        <v>206</v>
      </c>
      <c r="G2847">
        <v>71</v>
      </c>
      <c r="H2847" t="s">
        <v>5047</v>
      </c>
      <c r="I2847">
        <v>99</v>
      </c>
      <c r="J2847">
        <v>0</v>
      </c>
      <c r="L2847" s="7" t="str">
        <f t="shared" si="132"/>
        <v>31-40</v>
      </c>
      <c r="M2847" s="7">
        <f t="shared" si="133"/>
        <v>2022</v>
      </c>
      <c r="N2847" s="6" t="str">
        <f t="shared" si="134"/>
        <v>High</v>
      </c>
    </row>
    <row r="2848" spans="1:14" x14ac:dyDescent="0.25">
      <c r="A2848" t="s">
        <v>2857</v>
      </c>
      <c r="B2848" t="s">
        <v>5014</v>
      </c>
      <c r="C2848" t="s">
        <v>5024</v>
      </c>
      <c r="D2848">
        <v>43</v>
      </c>
      <c r="E2848" s="5">
        <v>44063</v>
      </c>
      <c r="F2848">
        <v>257</v>
      </c>
      <c r="G2848">
        <v>37</v>
      </c>
      <c r="H2848" t="s">
        <v>5048</v>
      </c>
      <c r="I2848">
        <v>78</v>
      </c>
      <c r="J2848">
        <v>0</v>
      </c>
      <c r="L2848" s="7" t="str">
        <f t="shared" si="132"/>
        <v>41-50</v>
      </c>
      <c r="M2848" s="7">
        <f t="shared" si="133"/>
        <v>2020</v>
      </c>
      <c r="N2848" s="6" t="str">
        <f t="shared" si="134"/>
        <v>Medium</v>
      </c>
    </row>
    <row r="2849" spans="1:14" x14ac:dyDescent="0.25">
      <c r="A2849" t="s">
        <v>2858</v>
      </c>
      <c r="B2849" t="s">
        <v>5014</v>
      </c>
      <c r="C2849" t="s">
        <v>5024</v>
      </c>
      <c r="D2849">
        <v>22</v>
      </c>
      <c r="E2849" s="5">
        <v>44258</v>
      </c>
      <c r="F2849">
        <v>207</v>
      </c>
      <c r="G2849">
        <v>67</v>
      </c>
      <c r="H2849" t="s">
        <v>5048</v>
      </c>
      <c r="I2849">
        <v>60</v>
      </c>
      <c r="J2849">
        <v>1</v>
      </c>
      <c r="K2849" t="s">
        <v>5050</v>
      </c>
      <c r="L2849" s="7" t="str">
        <f t="shared" si="132"/>
        <v>21-30</v>
      </c>
      <c r="M2849" s="7">
        <f t="shared" si="133"/>
        <v>2021</v>
      </c>
      <c r="N2849" s="6" t="str">
        <f t="shared" si="134"/>
        <v>High</v>
      </c>
    </row>
    <row r="2850" spans="1:14" x14ac:dyDescent="0.25">
      <c r="A2850" t="s">
        <v>2859</v>
      </c>
      <c r="B2850" t="s">
        <v>5017</v>
      </c>
      <c r="C2850" t="s">
        <v>5030</v>
      </c>
      <c r="D2850">
        <v>25</v>
      </c>
      <c r="E2850" s="5">
        <v>44281</v>
      </c>
      <c r="F2850">
        <v>248</v>
      </c>
      <c r="G2850">
        <v>26</v>
      </c>
      <c r="H2850" t="s">
        <v>5048</v>
      </c>
      <c r="I2850">
        <v>73</v>
      </c>
      <c r="J2850">
        <v>0</v>
      </c>
      <c r="L2850" s="7" t="str">
        <f t="shared" si="132"/>
        <v>21-30</v>
      </c>
      <c r="M2850" s="7">
        <f t="shared" si="133"/>
        <v>2021</v>
      </c>
      <c r="N2850" s="6" t="str">
        <f t="shared" si="134"/>
        <v>Low</v>
      </c>
    </row>
    <row r="2851" spans="1:14" x14ac:dyDescent="0.25">
      <c r="A2851" t="s">
        <v>2860</v>
      </c>
      <c r="B2851" t="s">
        <v>5017</v>
      </c>
      <c r="C2851" t="s">
        <v>5030</v>
      </c>
      <c r="D2851">
        <v>30</v>
      </c>
      <c r="E2851" s="5">
        <v>43987</v>
      </c>
      <c r="F2851">
        <v>218</v>
      </c>
      <c r="G2851">
        <v>38</v>
      </c>
      <c r="H2851" t="s">
        <v>5047</v>
      </c>
      <c r="I2851">
        <v>58</v>
      </c>
      <c r="J2851">
        <v>0</v>
      </c>
      <c r="L2851" s="7" t="str">
        <f t="shared" si="132"/>
        <v>21-30</v>
      </c>
      <c r="M2851" s="7">
        <f t="shared" si="133"/>
        <v>2020</v>
      </c>
      <c r="N2851" s="6" t="str">
        <f t="shared" si="134"/>
        <v>Medium</v>
      </c>
    </row>
    <row r="2852" spans="1:14" x14ac:dyDescent="0.25">
      <c r="A2852" t="s">
        <v>2861</v>
      </c>
      <c r="B2852" t="s">
        <v>5016</v>
      </c>
      <c r="C2852" t="s">
        <v>5031</v>
      </c>
      <c r="D2852">
        <v>30</v>
      </c>
      <c r="E2852" s="5">
        <v>44246</v>
      </c>
      <c r="F2852">
        <v>221</v>
      </c>
      <c r="G2852">
        <v>54</v>
      </c>
      <c r="H2852" t="s">
        <v>5044</v>
      </c>
      <c r="I2852">
        <v>75</v>
      </c>
      <c r="J2852">
        <v>1</v>
      </c>
      <c r="K2852" t="s">
        <v>5049</v>
      </c>
      <c r="L2852" s="7" t="str">
        <f t="shared" si="132"/>
        <v>21-30</v>
      </c>
      <c r="M2852" s="7">
        <f t="shared" si="133"/>
        <v>2021</v>
      </c>
      <c r="N2852" s="6" t="str">
        <f t="shared" si="134"/>
        <v>Medium</v>
      </c>
    </row>
    <row r="2853" spans="1:14" x14ac:dyDescent="0.25">
      <c r="A2853" t="s">
        <v>2862</v>
      </c>
      <c r="B2853" t="s">
        <v>5018</v>
      </c>
      <c r="C2853" t="s">
        <v>5038</v>
      </c>
      <c r="D2853">
        <v>34</v>
      </c>
      <c r="E2853" s="5">
        <v>44782</v>
      </c>
      <c r="F2853">
        <v>250</v>
      </c>
      <c r="G2853">
        <v>99</v>
      </c>
      <c r="H2853" t="s">
        <v>5043</v>
      </c>
      <c r="I2853">
        <v>57</v>
      </c>
      <c r="J2853">
        <v>1</v>
      </c>
      <c r="K2853" t="s">
        <v>5051</v>
      </c>
      <c r="L2853" s="7" t="str">
        <f t="shared" si="132"/>
        <v>31-40</v>
      </c>
      <c r="M2853" s="7">
        <f t="shared" si="133"/>
        <v>2022</v>
      </c>
      <c r="N2853" s="6" t="str">
        <f t="shared" si="134"/>
        <v>High</v>
      </c>
    </row>
    <row r="2854" spans="1:14" x14ac:dyDescent="0.25">
      <c r="A2854" t="s">
        <v>2863</v>
      </c>
      <c r="B2854" t="s">
        <v>5016</v>
      </c>
      <c r="C2854" t="s">
        <v>5031</v>
      </c>
      <c r="D2854">
        <v>26</v>
      </c>
      <c r="E2854" s="5">
        <v>44605</v>
      </c>
      <c r="F2854">
        <v>259</v>
      </c>
      <c r="G2854">
        <v>54</v>
      </c>
      <c r="H2854" t="s">
        <v>5043</v>
      </c>
      <c r="I2854">
        <v>61</v>
      </c>
      <c r="J2854">
        <v>0</v>
      </c>
      <c r="L2854" s="7" t="str">
        <f t="shared" si="132"/>
        <v>21-30</v>
      </c>
      <c r="M2854" s="7">
        <f t="shared" si="133"/>
        <v>2022</v>
      </c>
      <c r="N2854" s="6" t="str">
        <f t="shared" si="134"/>
        <v>Medium</v>
      </c>
    </row>
    <row r="2855" spans="1:14" x14ac:dyDescent="0.25">
      <c r="A2855" t="s">
        <v>2864</v>
      </c>
      <c r="B2855" t="s">
        <v>5011</v>
      </c>
      <c r="C2855" t="s">
        <v>5020</v>
      </c>
      <c r="D2855">
        <v>22</v>
      </c>
      <c r="E2855" s="5">
        <v>44588</v>
      </c>
      <c r="F2855">
        <v>215</v>
      </c>
      <c r="G2855">
        <v>27</v>
      </c>
      <c r="H2855" t="s">
        <v>5046</v>
      </c>
      <c r="I2855">
        <v>91</v>
      </c>
      <c r="J2855">
        <v>1</v>
      </c>
      <c r="K2855" t="s">
        <v>5051</v>
      </c>
      <c r="L2855" s="7" t="str">
        <f t="shared" si="132"/>
        <v>21-30</v>
      </c>
      <c r="M2855" s="7">
        <f t="shared" si="133"/>
        <v>2022</v>
      </c>
      <c r="N2855" s="6" t="str">
        <f t="shared" si="134"/>
        <v>Low</v>
      </c>
    </row>
    <row r="2856" spans="1:14" x14ac:dyDescent="0.25">
      <c r="A2856" t="s">
        <v>2865</v>
      </c>
      <c r="B2856" t="s">
        <v>5017</v>
      </c>
      <c r="C2856" t="s">
        <v>5042</v>
      </c>
      <c r="D2856">
        <v>37</v>
      </c>
      <c r="E2856" s="5">
        <v>44613</v>
      </c>
      <c r="F2856">
        <v>230</v>
      </c>
      <c r="G2856">
        <v>49</v>
      </c>
      <c r="H2856" t="s">
        <v>5047</v>
      </c>
      <c r="I2856">
        <v>84</v>
      </c>
      <c r="J2856">
        <v>1</v>
      </c>
      <c r="K2856" t="s">
        <v>5050</v>
      </c>
      <c r="L2856" s="7" t="str">
        <f t="shared" si="132"/>
        <v>31-40</v>
      </c>
      <c r="M2856" s="7">
        <f t="shared" si="133"/>
        <v>2022</v>
      </c>
      <c r="N2856" s="6" t="str">
        <f t="shared" si="134"/>
        <v>Medium</v>
      </c>
    </row>
    <row r="2857" spans="1:14" x14ac:dyDescent="0.25">
      <c r="A2857" t="s">
        <v>2866</v>
      </c>
      <c r="B2857" t="s">
        <v>5015</v>
      </c>
      <c r="C2857" t="s">
        <v>5040</v>
      </c>
      <c r="D2857">
        <v>41</v>
      </c>
      <c r="E2857" s="5">
        <v>44699</v>
      </c>
      <c r="F2857">
        <v>238</v>
      </c>
      <c r="G2857">
        <v>55</v>
      </c>
      <c r="H2857" t="s">
        <v>5047</v>
      </c>
      <c r="I2857">
        <v>60</v>
      </c>
      <c r="J2857">
        <v>0</v>
      </c>
      <c r="L2857" s="7" t="str">
        <f t="shared" si="132"/>
        <v>41-50</v>
      </c>
      <c r="M2857" s="7">
        <f t="shared" si="133"/>
        <v>2022</v>
      </c>
      <c r="N2857" s="6" t="str">
        <f t="shared" si="134"/>
        <v>Medium</v>
      </c>
    </row>
    <row r="2858" spans="1:14" x14ac:dyDescent="0.25">
      <c r="A2858" t="s">
        <v>2867</v>
      </c>
      <c r="B2858" t="s">
        <v>5012</v>
      </c>
      <c r="C2858" t="s">
        <v>5021</v>
      </c>
      <c r="D2858">
        <v>29</v>
      </c>
      <c r="E2858" s="5">
        <v>44607</v>
      </c>
      <c r="F2858">
        <v>200</v>
      </c>
      <c r="G2858">
        <v>62</v>
      </c>
      <c r="H2858" t="s">
        <v>5045</v>
      </c>
      <c r="I2858">
        <v>58</v>
      </c>
      <c r="J2858">
        <v>1</v>
      </c>
      <c r="K2858" t="s">
        <v>5051</v>
      </c>
      <c r="L2858" s="7" t="str">
        <f t="shared" si="132"/>
        <v>21-30</v>
      </c>
      <c r="M2858" s="7">
        <f t="shared" si="133"/>
        <v>2022</v>
      </c>
      <c r="N2858" s="6" t="str">
        <f t="shared" si="134"/>
        <v>High</v>
      </c>
    </row>
    <row r="2859" spans="1:14" x14ac:dyDescent="0.25">
      <c r="A2859" t="s">
        <v>2868</v>
      </c>
      <c r="B2859" t="s">
        <v>5015</v>
      </c>
      <c r="C2859" t="s">
        <v>5027</v>
      </c>
      <c r="D2859">
        <v>25</v>
      </c>
      <c r="E2859" s="5">
        <v>44757</v>
      </c>
      <c r="F2859">
        <v>244</v>
      </c>
      <c r="G2859">
        <v>76</v>
      </c>
      <c r="H2859" t="s">
        <v>5045</v>
      </c>
      <c r="I2859">
        <v>50</v>
      </c>
      <c r="J2859">
        <v>0</v>
      </c>
      <c r="L2859" s="7" t="str">
        <f t="shared" si="132"/>
        <v>21-30</v>
      </c>
      <c r="M2859" s="7">
        <f t="shared" si="133"/>
        <v>2022</v>
      </c>
      <c r="N2859" s="6" t="str">
        <f t="shared" si="134"/>
        <v>High</v>
      </c>
    </row>
    <row r="2860" spans="1:14" x14ac:dyDescent="0.25">
      <c r="A2860" t="s">
        <v>2869</v>
      </c>
      <c r="B2860" t="s">
        <v>5016</v>
      </c>
      <c r="C2860" t="s">
        <v>5041</v>
      </c>
      <c r="D2860">
        <v>43</v>
      </c>
      <c r="E2860" s="5">
        <v>44738</v>
      </c>
      <c r="F2860">
        <v>260</v>
      </c>
      <c r="G2860">
        <v>11</v>
      </c>
      <c r="H2860" t="s">
        <v>5045</v>
      </c>
      <c r="I2860">
        <v>95</v>
      </c>
      <c r="J2860">
        <v>1</v>
      </c>
      <c r="K2860" t="s">
        <v>5049</v>
      </c>
      <c r="L2860" s="7" t="str">
        <f t="shared" si="132"/>
        <v>41-50</v>
      </c>
      <c r="M2860" s="7">
        <f t="shared" si="133"/>
        <v>2022</v>
      </c>
      <c r="N2860" s="6" t="str">
        <f t="shared" si="134"/>
        <v>Low</v>
      </c>
    </row>
    <row r="2861" spans="1:14" x14ac:dyDescent="0.25">
      <c r="A2861" t="s">
        <v>2870</v>
      </c>
      <c r="B2861" t="s">
        <v>5013</v>
      </c>
      <c r="C2861" t="s">
        <v>5022</v>
      </c>
      <c r="D2861">
        <v>36</v>
      </c>
      <c r="E2861" s="5">
        <v>44421</v>
      </c>
      <c r="F2861">
        <v>210</v>
      </c>
      <c r="G2861">
        <v>54</v>
      </c>
      <c r="H2861" t="s">
        <v>5047</v>
      </c>
      <c r="I2861">
        <v>84</v>
      </c>
      <c r="J2861">
        <v>0</v>
      </c>
      <c r="L2861" s="7" t="str">
        <f t="shared" si="132"/>
        <v>31-40</v>
      </c>
      <c r="M2861" s="7">
        <f t="shared" si="133"/>
        <v>2021</v>
      </c>
      <c r="N2861" s="6" t="str">
        <f t="shared" si="134"/>
        <v>Medium</v>
      </c>
    </row>
    <row r="2862" spans="1:14" x14ac:dyDescent="0.25">
      <c r="A2862" t="s">
        <v>2871</v>
      </c>
      <c r="B2862" t="s">
        <v>5015</v>
      </c>
      <c r="C2862" t="s">
        <v>5025</v>
      </c>
      <c r="D2862">
        <v>32</v>
      </c>
      <c r="E2862" s="5">
        <v>44198</v>
      </c>
      <c r="F2862">
        <v>243</v>
      </c>
      <c r="G2862">
        <v>41</v>
      </c>
      <c r="H2862" t="s">
        <v>5044</v>
      </c>
      <c r="I2862">
        <v>70</v>
      </c>
      <c r="J2862">
        <v>0</v>
      </c>
      <c r="L2862" s="7" t="str">
        <f t="shared" si="132"/>
        <v>31-40</v>
      </c>
      <c r="M2862" s="7">
        <f t="shared" si="133"/>
        <v>2021</v>
      </c>
      <c r="N2862" s="6" t="str">
        <f t="shared" si="134"/>
        <v>Medium</v>
      </c>
    </row>
    <row r="2863" spans="1:14" x14ac:dyDescent="0.25">
      <c r="A2863" t="s">
        <v>2872</v>
      </c>
      <c r="B2863" t="s">
        <v>5013</v>
      </c>
      <c r="C2863" t="s">
        <v>5022</v>
      </c>
      <c r="D2863">
        <v>43</v>
      </c>
      <c r="E2863" s="5">
        <v>44615</v>
      </c>
      <c r="F2863">
        <v>210</v>
      </c>
      <c r="G2863">
        <v>87</v>
      </c>
      <c r="H2863" t="s">
        <v>5047</v>
      </c>
      <c r="I2863">
        <v>58</v>
      </c>
      <c r="J2863">
        <v>1</v>
      </c>
      <c r="K2863" t="s">
        <v>5049</v>
      </c>
      <c r="L2863" s="7" t="str">
        <f t="shared" si="132"/>
        <v>41-50</v>
      </c>
      <c r="M2863" s="7">
        <f t="shared" si="133"/>
        <v>2022</v>
      </c>
      <c r="N2863" s="6" t="str">
        <f t="shared" si="134"/>
        <v>High</v>
      </c>
    </row>
    <row r="2864" spans="1:14" x14ac:dyDescent="0.25">
      <c r="A2864" t="s">
        <v>2873</v>
      </c>
      <c r="B2864" t="s">
        <v>5016</v>
      </c>
      <c r="C2864" t="s">
        <v>5041</v>
      </c>
      <c r="D2864">
        <v>38</v>
      </c>
      <c r="E2864" s="5">
        <v>44592</v>
      </c>
      <c r="F2864">
        <v>231</v>
      </c>
      <c r="G2864">
        <v>47</v>
      </c>
      <c r="H2864" t="s">
        <v>5044</v>
      </c>
      <c r="I2864">
        <v>55</v>
      </c>
      <c r="J2864">
        <v>1</v>
      </c>
      <c r="K2864" t="s">
        <v>5049</v>
      </c>
      <c r="L2864" s="7" t="str">
        <f t="shared" si="132"/>
        <v>31-40</v>
      </c>
      <c r="M2864" s="7">
        <f t="shared" si="133"/>
        <v>2022</v>
      </c>
      <c r="N2864" s="6" t="str">
        <f t="shared" si="134"/>
        <v>Medium</v>
      </c>
    </row>
    <row r="2865" spans="1:14" x14ac:dyDescent="0.25">
      <c r="A2865" t="s">
        <v>2874</v>
      </c>
      <c r="B2865" t="s">
        <v>5017</v>
      </c>
      <c r="C2865" t="s">
        <v>5042</v>
      </c>
      <c r="D2865">
        <v>23</v>
      </c>
      <c r="E2865" s="5">
        <v>44386</v>
      </c>
      <c r="F2865">
        <v>254</v>
      </c>
      <c r="G2865">
        <v>81</v>
      </c>
      <c r="H2865" t="s">
        <v>5045</v>
      </c>
      <c r="I2865">
        <v>73</v>
      </c>
      <c r="J2865">
        <v>1</v>
      </c>
      <c r="K2865" t="s">
        <v>5050</v>
      </c>
      <c r="L2865" s="7" t="str">
        <f t="shared" si="132"/>
        <v>21-30</v>
      </c>
      <c r="M2865" s="7">
        <f t="shared" si="133"/>
        <v>2021</v>
      </c>
      <c r="N2865" s="6" t="str">
        <f t="shared" si="134"/>
        <v>High</v>
      </c>
    </row>
    <row r="2866" spans="1:14" x14ac:dyDescent="0.25">
      <c r="A2866" t="s">
        <v>2875</v>
      </c>
      <c r="B2866" t="s">
        <v>5011</v>
      </c>
      <c r="C2866" t="s">
        <v>5023</v>
      </c>
      <c r="D2866">
        <v>36</v>
      </c>
      <c r="E2866" s="5">
        <v>44462</v>
      </c>
      <c r="F2866">
        <v>219</v>
      </c>
      <c r="G2866">
        <v>34</v>
      </c>
      <c r="H2866" t="s">
        <v>5048</v>
      </c>
      <c r="I2866">
        <v>64</v>
      </c>
      <c r="J2866">
        <v>1</v>
      </c>
      <c r="K2866" t="s">
        <v>5050</v>
      </c>
      <c r="L2866" s="7" t="str">
        <f t="shared" si="132"/>
        <v>31-40</v>
      </c>
      <c r="M2866" s="7">
        <f t="shared" si="133"/>
        <v>2021</v>
      </c>
      <c r="N2866" s="6" t="str">
        <f t="shared" si="134"/>
        <v>Medium</v>
      </c>
    </row>
    <row r="2867" spans="1:14" x14ac:dyDescent="0.25">
      <c r="A2867" t="s">
        <v>2876</v>
      </c>
      <c r="B2867" t="s">
        <v>5012</v>
      </c>
      <c r="C2867" t="s">
        <v>5034</v>
      </c>
      <c r="D2867">
        <v>46</v>
      </c>
      <c r="E2867" s="5">
        <v>44783</v>
      </c>
      <c r="F2867">
        <v>219</v>
      </c>
      <c r="G2867">
        <v>56</v>
      </c>
      <c r="H2867" t="s">
        <v>5044</v>
      </c>
      <c r="I2867">
        <v>96</v>
      </c>
      <c r="J2867">
        <v>1</v>
      </c>
      <c r="K2867" t="s">
        <v>5049</v>
      </c>
      <c r="L2867" s="7" t="str">
        <f t="shared" si="132"/>
        <v>41-50</v>
      </c>
      <c r="M2867" s="7">
        <f t="shared" si="133"/>
        <v>2022</v>
      </c>
      <c r="N2867" s="6" t="str">
        <f t="shared" si="134"/>
        <v>Medium</v>
      </c>
    </row>
    <row r="2868" spans="1:14" x14ac:dyDescent="0.25">
      <c r="A2868" t="s">
        <v>2877</v>
      </c>
      <c r="B2868" t="s">
        <v>5014</v>
      </c>
      <c r="C2868" t="s">
        <v>5028</v>
      </c>
      <c r="D2868">
        <v>33</v>
      </c>
      <c r="E2868" s="5">
        <v>44333</v>
      </c>
      <c r="F2868">
        <v>219</v>
      </c>
      <c r="G2868">
        <v>89</v>
      </c>
      <c r="H2868" t="s">
        <v>5044</v>
      </c>
      <c r="I2868">
        <v>79</v>
      </c>
      <c r="J2868">
        <v>0</v>
      </c>
      <c r="L2868" s="7" t="str">
        <f t="shared" si="132"/>
        <v>31-40</v>
      </c>
      <c r="M2868" s="7">
        <f t="shared" si="133"/>
        <v>2021</v>
      </c>
      <c r="N2868" s="6" t="str">
        <f t="shared" si="134"/>
        <v>High</v>
      </c>
    </row>
    <row r="2869" spans="1:14" x14ac:dyDescent="0.25">
      <c r="A2869" t="s">
        <v>2878</v>
      </c>
      <c r="B2869" t="s">
        <v>5018</v>
      </c>
      <c r="C2869" t="s">
        <v>5036</v>
      </c>
      <c r="D2869">
        <v>49</v>
      </c>
      <c r="E2869" s="5">
        <v>44005</v>
      </c>
      <c r="F2869">
        <v>238</v>
      </c>
      <c r="G2869">
        <v>26</v>
      </c>
      <c r="H2869" t="s">
        <v>5045</v>
      </c>
      <c r="I2869">
        <v>71</v>
      </c>
      <c r="J2869">
        <v>0</v>
      </c>
      <c r="L2869" s="7" t="str">
        <f t="shared" si="132"/>
        <v>41-50</v>
      </c>
      <c r="M2869" s="7">
        <f t="shared" si="133"/>
        <v>2020</v>
      </c>
      <c r="N2869" s="6" t="str">
        <f t="shared" si="134"/>
        <v>Low</v>
      </c>
    </row>
    <row r="2870" spans="1:14" x14ac:dyDescent="0.25">
      <c r="A2870" t="s">
        <v>2879</v>
      </c>
      <c r="B2870" t="s">
        <v>5014</v>
      </c>
      <c r="C2870" t="s">
        <v>5024</v>
      </c>
      <c r="D2870">
        <v>39</v>
      </c>
      <c r="E2870" s="5">
        <v>44896</v>
      </c>
      <c r="F2870">
        <v>214</v>
      </c>
      <c r="G2870">
        <v>24</v>
      </c>
      <c r="H2870" t="s">
        <v>5045</v>
      </c>
      <c r="I2870">
        <v>83</v>
      </c>
      <c r="J2870">
        <v>0</v>
      </c>
      <c r="L2870" s="7" t="str">
        <f t="shared" si="132"/>
        <v>31-40</v>
      </c>
      <c r="M2870" s="7">
        <f t="shared" si="133"/>
        <v>2022</v>
      </c>
      <c r="N2870" s="6" t="str">
        <f t="shared" si="134"/>
        <v>Low</v>
      </c>
    </row>
    <row r="2871" spans="1:14" x14ac:dyDescent="0.25">
      <c r="A2871" t="s">
        <v>2880</v>
      </c>
      <c r="B2871" t="s">
        <v>5016</v>
      </c>
      <c r="C2871" t="s">
        <v>5041</v>
      </c>
      <c r="D2871">
        <v>49</v>
      </c>
      <c r="E2871" s="5">
        <v>44121</v>
      </c>
      <c r="F2871">
        <v>204</v>
      </c>
      <c r="G2871">
        <v>88</v>
      </c>
      <c r="H2871" t="s">
        <v>5043</v>
      </c>
      <c r="I2871">
        <v>65</v>
      </c>
      <c r="J2871">
        <v>0</v>
      </c>
      <c r="L2871" s="7" t="str">
        <f t="shared" si="132"/>
        <v>41-50</v>
      </c>
      <c r="M2871" s="7">
        <f t="shared" si="133"/>
        <v>2020</v>
      </c>
      <c r="N2871" s="6" t="str">
        <f t="shared" si="134"/>
        <v>High</v>
      </c>
    </row>
    <row r="2872" spans="1:14" x14ac:dyDescent="0.25">
      <c r="A2872" t="s">
        <v>2881</v>
      </c>
      <c r="B2872" t="s">
        <v>5016</v>
      </c>
      <c r="C2872" t="s">
        <v>5041</v>
      </c>
      <c r="D2872">
        <v>38</v>
      </c>
      <c r="E2872" s="5">
        <v>44442</v>
      </c>
      <c r="F2872">
        <v>232</v>
      </c>
      <c r="G2872">
        <v>68</v>
      </c>
      <c r="H2872" t="s">
        <v>5043</v>
      </c>
      <c r="I2872">
        <v>85</v>
      </c>
      <c r="J2872">
        <v>0</v>
      </c>
      <c r="L2872" s="7" t="str">
        <f t="shared" si="132"/>
        <v>31-40</v>
      </c>
      <c r="M2872" s="7">
        <f t="shared" si="133"/>
        <v>2021</v>
      </c>
      <c r="N2872" s="6" t="str">
        <f t="shared" si="134"/>
        <v>High</v>
      </c>
    </row>
    <row r="2873" spans="1:14" x14ac:dyDescent="0.25">
      <c r="A2873" t="s">
        <v>2882</v>
      </c>
      <c r="B2873" t="s">
        <v>5015</v>
      </c>
      <c r="C2873" t="s">
        <v>5027</v>
      </c>
      <c r="D2873">
        <v>37</v>
      </c>
      <c r="E2873" s="5">
        <v>44371</v>
      </c>
      <c r="F2873">
        <v>230</v>
      </c>
      <c r="G2873">
        <v>25</v>
      </c>
      <c r="H2873" t="s">
        <v>5045</v>
      </c>
      <c r="I2873">
        <v>68</v>
      </c>
      <c r="J2873">
        <v>1</v>
      </c>
      <c r="K2873" t="s">
        <v>5049</v>
      </c>
      <c r="L2873" s="7" t="str">
        <f t="shared" si="132"/>
        <v>31-40</v>
      </c>
      <c r="M2873" s="7">
        <f t="shared" si="133"/>
        <v>2021</v>
      </c>
      <c r="N2873" s="6" t="str">
        <f t="shared" si="134"/>
        <v>Low</v>
      </c>
    </row>
    <row r="2874" spans="1:14" x14ac:dyDescent="0.25">
      <c r="A2874" t="s">
        <v>2883</v>
      </c>
      <c r="B2874" t="s">
        <v>5015</v>
      </c>
      <c r="C2874" t="s">
        <v>5025</v>
      </c>
      <c r="D2874">
        <v>24</v>
      </c>
      <c r="E2874" s="5">
        <v>44607</v>
      </c>
      <c r="F2874">
        <v>211</v>
      </c>
      <c r="G2874">
        <v>15</v>
      </c>
      <c r="H2874" t="s">
        <v>5048</v>
      </c>
      <c r="I2874">
        <v>94</v>
      </c>
      <c r="J2874">
        <v>1</v>
      </c>
      <c r="K2874" t="s">
        <v>5051</v>
      </c>
      <c r="L2874" s="7" t="str">
        <f t="shared" si="132"/>
        <v>21-30</v>
      </c>
      <c r="M2874" s="7">
        <f t="shared" si="133"/>
        <v>2022</v>
      </c>
      <c r="N2874" s="6" t="str">
        <f t="shared" si="134"/>
        <v>Low</v>
      </c>
    </row>
    <row r="2875" spans="1:14" x14ac:dyDescent="0.25">
      <c r="A2875" t="s">
        <v>2884</v>
      </c>
      <c r="B2875" t="s">
        <v>5015</v>
      </c>
      <c r="C2875" t="s">
        <v>5025</v>
      </c>
      <c r="D2875">
        <v>28</v>
      </c>
      <c r="E2875" s="5">
        <v>43979</v>
      </c>
      <c r="F2875">
        <v>220</v>
      </c>
      <c r="G2875">
        <v>93</v>
      </c>
      <c r="H2875" t="s">
        <v>5043</v>
      </c>
      <c r="I2875">
        <v>80</v>
      </c>
      <c r="J2875">
        <v>0</v>
      </c>
      <c r="L2875" s="7" t="str">
        <f t="shared" si="132"/>
        <v>21-30</v>
      </c>
      <c r="M2875" s="7">
        <f t="shared" si="133"/>
        <v>2020</v>
      </c>
      <c r="N2875" s="6" t="str">
        <f t="shared" si="134"/>
        <v>High</v>
      </c>
    </row>
    <row r="2876" spans="1:14" x14ac:dyDescent="0.25">
      <c r="A2876" t="s">
        <v>2885</v>
      </c>
      <c r="B2876" t="s">
        <v>5011</v>
      </c>
      <c r="C2876" t="s">
        <v>5020</v>
      </c>
      <c r="D2876">
        <v>40</v>
      </c>
      <c r="E2876" s="5">
        <v>44043</v>
      </c>
      <c r="F2876">
        <v>206</v>
      </c>
      <c r="G2876">
        <v>45</v>
      </c>
      <c r="H2876" t="s">
        <v>5048</v>
      </c>
      <c r="I2876">
        <v>93</v>
      </c>
      <c r="J2876">
        <v>1</v>
      </c>
      <c r="K2876" t="s">
        <v>5049</v>
      </c>
      <c r="L2876" s="7" t="str">
        <f t="shared" si="132"/>
        <v>31-40</v>
      </c>
      <c r="M2876" s="7">
        <f t="shared" si="133"/>
        <v>2020</v>
      </c>
      <c r="N2876" s="6" t="str">
        <f t="shared" si="134"/>
        <v>Medium</v>
      </c>
    </row>
    <row r="2877" spans="1:14" x14ac:dyDescent="0.25">
      <c r="A2877" t="s">
        <v>2886</v>
      </c>
      <c r="B2877" t="s">
        <v>5018</v>
      </c>
      <c r="C2877" t="s">
        <v>5036</v>
      </c>
      <c r="D2877">
        <v>49</v>
      </c>
      <c r="E2877" s="5">
        <v>44537</v>
      </c>
      <c r="F2877">
        <v>231</v>
      </c>
      <c r="G2877">
        <v>11</v>
      </c>
      <c r="H2877" t="s">
        <v>5046</v>
      </c>
      <c r="I2877">
        <v>80</v>
      </c>
      <c r="J2877">
        <v>1</v>
      </c>
      <c r="K2877" t="s">
        <v>5050</v>
      </c>
      <c r="L2877" s="7" t="str">
        <f t="shared" si="132"/>
        <v>41-50</v>
      </c>
      <c r="M2877" s="7">
        <f t="shared" si="133"/>
        <v>2021</v>
      </c>
      <c r="N2877" s="6" t="str">
        <f t="shared" si="134"/>
        <v>Low</v>
      </c>
    </row>
    <row r="2878" spans="1:14" x14ac:dyDescent="0.25">
      <c r="A2878" t="s">
        <v>2887</v>
      </c>
      <c r="B2878" t="s">
        <v>5016</v>
      </c>
      <c r="C2878" t="s">
        <v>5041</v>
      </c>
      <c r="D2878">
        <v>40</v>
      </c>
      <c r="E2878" s="5">
        <v>44099</v>
      </c>
      <c r="F2878">
        <v>225</v>
      </c>
      <c r="G2878">
        <v>75</v>
      </c>
      <c r="H2878" t="s">
        <v>5045</v>
      </c>
      <c r="I2878">
        <v>69</v>
      </c>
      <c r="J2878">
        <v>0</v>
      </c>
      <c r="L2878" s="7" t="str">
        <f t="shared" si="132"/>
        <v>31-40</v>
      </c>
      <c r="M2878" s="7">
        <f t="shared" si="133"/>
        <v>2020</v>
      </c>
      <c r="N2878" s="6" t="str">
        <f t="shared" si="134"/>
        <v>High</v>
      </c>
    </row>
    <row r="2879" spans="1:14" x14ac:dyDescent="0.25">
      <c r="A2879" t="s">
        <v>2888</v>
      </c>
      <c r="B2879" t="s">
        <v>5012</v>
      </c>
      <c r="C2879" t="s">
        <v>5034</v>
      </c>
      <c r="D2879">
        <v>26</v>
      </c>
      <c r="E2879" s="5">
        <v>44326</v>
      </c>
      <c r="F2879">
        <v>238</v>
      </c>
      <c r="G2879">
        <v>73</v>
      </c>
      <c r="H2879" t="s">
        <v>5047</v>
      </c>
      <c r="I2879">
        <v>74</v>
      </c>
      <c r="J2879">
        <v>1</v>
      </c>
      <c r="K2879" t="s">
        <v>5051</v>
      </c>
      <c r="L2879" s="7" t="str">
        <f t="shared" si="132"/>
        <v>21-30</v>
      </c>
      <c r="M2879" s="7">
        <f t="shared" si="133"/>
        <v>2021</v>
      </c>
      <c r="N2879" s="6" t="str">
        <f t="shared" si="134"/>
        <v>High</v>
      </c>
    </row>
    <row r="2880" spans="1:14" x14ac:dyDescent="0.25">
      <c r="A2880" t="s">
        <v>2889</v>
      </c>
      <c r="B2880" t="s">
        <v>5015</v>
      </c>
      <c r="C2880" t="s">
        <v>5027</v>
      </c>
      <c r="D2880">
        <v>41</v>
      </c>
      <c r="E2880" s="5">
        <v>44326</v>
      </c>
      <c r="F2880">
        <v>236</v>
      </c>
      <c r="G2880">
        <v>74</v>
      </c>
      <c r="H2880" t="s">
        <v>5045</v>
      </c>
      <c r="I2880">
        <v>94</v>
      </c>
      <c r="J2880">
        <v>0</v>
      </c>
      <c r="L2880" s="7" t="str">
        <f t="shared" si="132"/>
        <v>41-50</v>
      </c>
      <c r="M2880" s="7">
        <f t="shared" si="133"/>
        <v>2021</v>
      </c>
      <c r="N2880" s="6" t="str">
        <f t="shared" si="134"/>
        <v>High</v>
      </c>
    </row>
    <row r="2881" spans="1:14" x14ac:dyDescent="0.25">
      <c r="A2881" t="s">
        <v>2890</v>
      </c>
      <c r="B2881" t="s">
        <v>5011</v>
      </c>
      <c r="C2881" t="s">
        <v>5019</v>
      </c>
      <c r="D2881">
        <v>39</v>
      </c>
      <c r="E2881" s="5">
        <v>44318</v>
      </c>
      <c r="F2881">
        <v>235</v>
      </c>
      <c r="G2881">
        <v>43</v>
      </c>
      <c r="H2881" t="s">
        <v>5048</v>
      </c>
      <c r="I2881">
        <v>64</v>
      </c>
      <c r="J2881">
        <v>0</v>
      </c>
      <c r="L2881" s="7" t="str">
        <f t="shared" si="132"/>
        <v>31-40</v>
      </c>
      <c r="M2881" s="7">
        <f t="shared" si="133"/>
        <v>2021</v>
      </c>
      <c r="N2881" s="6" t="str">
        <f t="shared" si="134"/>
        <v>Medium</v>
      </c>
    </row>
    <row r="2882" spans="1:14" x14ac:dyDescent="0.25">
      <c r="A2882" t="s">
        <v>2891</v>
      </c>
      <c r="B2882" t="s">
        <v>5012</v>
      </c>
      <c r="C2882" t="s">
        <v>5021</v>
      </c>
      <c r="D2882">
        <v>44</v>
      </c>
      <c r="E2882" s="5">
        <v>44579</v>
      </c>
      <c r="F2882">
        <v>210</v>
      </c>
      <c r="G2882">
        <v>12</v>
      </c>
      <c r="H2882" t="s">
        <v>5046</v>
      </c>
      <c r="I2882">
        <v>55</v>
      </c>
      <c r="J2882">
        <v>1</v>
      </c>
      <c r="K2882" t="s">
        <v>5050</v>
      </c>
      <c r="L2882" s="7" t="str">
        <f t="shared" si="132"/>
        <v>41-50</v>
      </c>
      <c r="M2882" s="7">
        <f t="shared" si="133"/>
        <v>2022</v>
      </c>
      <c r="N2882" s="6" t="str">
        <f t="shared" si="134"/>
        <v>Low</v>
      </c>
    </row>
    <row r="2883" spans="1:14" x14ac:dyDescent="0.25">
      <c r="A2883" t="s">
        <v>2892</v>
      </c>
      <c r="B2883" t="s">
        <v>5018</v>
      </c>
      <c r="C2883" t="s">
        <v>5036</v>
      </c>
      <c r="D2883">
        <v>27</v>
      </c>
      <c r="E2883" s="5">
        <v>44261</v>
      </c>
      <c r="F2883">
        <v>218</v>
      </c>
      <c r="G2883">
        <v>49</v>
      </c>
      <c r="H2883" t="s">
        <v>5047</v>
      </c>
      <c r="I2883">
        <v>97</v>
      </c>
      <c r="J2883">
        <v>1</v>
      </c>
      <c r="K2883" t="s">
        <v>5050</v>
      </c>
      <c r="L2883" s="7" t="str">
        <f t="shared" ref="L2883:L2946" si="135">IF(D2883&lt;=30,"21-30",IF(D2883&lt;=40,"31-40","41-50"))</f>
        <v>21-30</v>
      </c>
      <c r="M2883" s="7">
        <f t="shared" ref="M2883:M2946" si="136">YEAR(E2883)</f>
        <v>2021</v>
      </c>
      <c r="N2883" s="6" t="str">
        <f t="shared" ref="N2883:N2946" si="137">IF(G2883&lt;30,"Low",IF(G2883&lt;60,"Medium","High"))</f>
        <v>Medium</v>
      </c>
    </row>
    <row r="2884" spans="1:14" x14ac:dyDescent="0.25">
      <c r="A2884" t="s">
        <v>2893</v>
      </c>
      <c r="B2884" t="s">
        <v>5014</v>
      </c>
      <c r="C2884" t="s">
        <v>5024</v>
      </c>
      <c r="D2884">
        <v>33</v>
      </c>
      <c r="E2884" s="5">
        <v>44479</v>
      </c>
      <c r="F2884">
        <v>210</v>
      </c>
      <c r="G2884">
        <v>71</v>
      </c>
      <c r="H2884" t="s">
        <v>5047</v>
      </c>
      <c r="I2884">
        <v>99</v>
      </c>
      <c r="J2884">
        <v>1</v>
      </c>
      <c r="K2884" t="s">
        <v>5051</v>
      </c>
      <c r="L2884" s="7" t="str">
        <f t="shared" si="135"/>
        <v>31-40</v>
      </c>
      <c r="M2884" s="7">
        <f t="shared" si="136"/>
        <v>2021</v>
      </c>
      <c r="N2884" s="6" t="str">
        <f t="shared" si="137"/>
        <v>High</v>
      </c>
    </row>
    <row r="2885" spans="1:14" x14ac:dyDescent="0.25">
      <c r="A2885" t="s">
        <v>2894</v>
      </c>
      <c r="B2885" t="s">
        <v>5015</v>
      </c>
      <c r="C2885" t="s">
        <v>5025</v>
      </c>
      <c r="D2885">
        <v>26</v>
      </c>
      <c r="E2885" s="5">
        <v>43959</v>
      </c>
      <c r="F2885">
        <v>233</v>
      </c>
      <c r="G2885">
        <v>94</v>
      </c>
      <c r="H2885" t="s">
        <v>5045</v>
      </c>
      <c r="I2885">
        <v>87</v>
      </c>
      <c r="J2885">
        <v>0</v>
      </c>
      <c r="L2885" s="7" t="str">
        <f t="shared" si="135"/>
        <v>21-30</v>
      </c>
      <c r="M2885" s="7">
        <f t="shared" si="136"/>
        <v>2020</v>
      </c>
      <c r="N2885" s="6" t="str">
        <f t="shared" si="137"/>
        <v>High</v>
      </c>
    </row>
    <row r="2886" spans="1:14" x14ac:dyDescent="0.25">
      <c r="A2886" t="s">
        <v>2895</v>
      </c>
      <c r="B2886" t="s">
        <v>5013</v>
      </c>
      <c r="C2886" t="s">
        <v>5039</v>
      </c>
      <c r="D2886">
        <v>24</v>
      </c>
      <c r="E2886" s="5">
        <v>44476</v>
      </c>
      <c r="F2886">
        <v>247</v>
      </c>
      <c r="G2886">
        <v>74</v>
      </c>
      <c r="H2886" t="s">
        <v>5048</v>
      </c>
      <c r="I2886">
        <v>96</v>
      </c>
      <c r="J2886">
        <v>0</v>
      </c>
      <c r="L2886" s="7" t="str">
        <f t="shared" si="135"/>
        <v>21-30</v>
      </c>
      <c r="M2886" s="7">
        <f t="shared" si="136"/>
        <v>2021</v>
      </c>
      <c r="N2886" s="6" t="str">
        <f t="shared" si="137"/>
        <v>High</v>
      </c>
    </row>
    <row r="2887" spans="1:14" x14ac:dyDescent="0.25">
      <c r="A2887" t="s">
        <v>2896</v>
      </c>
      <c r="B2887" t="s">
        <v>5013</v>
      </c>
      <c r="C2887" t="s">
        <v>5033</v>
      </c>
      <c r="D2887">
        <v>38</v>
      </c>
      <c r="E2887" s="5">
        <v>44374</v>
      </c>
      <c r="F2887">
        <v>212</v>
      </c>
      <c r="G2887">
        <v>81</v>
      </c>
      <c r="H2887" t="s">
        <v>5044</v>
      </c>
      <c r="I2887">
        <v>78</v>
      </c>
      <c r="J2887">
        <v>0</v>
      </c>
      <c r="L2887" s="7" t="str">
        <f t="shared" si="135"/>
        <v>31-40</v>
      </c>
      <c r="M2887" s="7">
        <f t="shared" si="136"/>
        <v>2021</v>
      </c>
      <c r="N2887" s="6" t="str">
        <f t="shared" si="137"/>
        <v>High</v>
      </c>
    </row>
    <row r="2888" spans="1:14" x14ac:dyDescent="0.25">
      <c r="A2888" t="s">
        <v>2897</v>
      </c>
      <c r="B2888" t="s">
        <v>5014</v>
      </c>
      <c r="C2888" t="s">
        <v>5028</v>
      </c>
      <c r="D2888">
        <v>32</v>
      </c>
      <c r="E2888" s="5">
        <v>44159</v>
      </c>
      <c r="F2888">
        <v>237</v>
      </c>
      <c r="G2888">
        <v>67</v>
      </c>
      <c r="H2888" t="s">
        <v>5047</v>
      </c>
      <c r="I2888">
        <v>66</v>
      </c>
      <c r="J2888">
        <v>1</v>
      </c>
      <c r="K2888" t="s">
        <v>5049</v>
      </c>
      <c r="L2888" s="7" t="str">
        <f t="shared" si="135"/>
        <v>31-40</v>
      </c>
      <c r="M2888" s="7">
        <f t="shared" si="136"/>
        <v>2020</v>
      </c>
      <c r="N2888" s="6" t="str">
        <f t="shared" si="137"/>
        <v>High</v>
      </c>
    </row>
    <row r="2889" spans="1:14" x14ac:dyDescent="0.25">
      <c r="A2889" t="s">
        <v>2898</v>
      </c>
      <c r="B2889" t="s">
        <v>5018</v>
      </c>
      <c r="C2889" t="s">
        <v>5038</v>
      </c>
      <c r="D2889">
        <v>35</v>
      </c>
      <c r="E2889" s="5">
        <v>44419</v>
      </c>
      <c r="F2889">
        <v>248</v>
      </c>
      <c r="G2889">
        <v>20</v>
      </c>
      <c r="H2889" t="s">
        <v>5044</v>
      </c>
      <c r="I2889">
        <v>75</v>
      </c>
      <c r="J2889">
        <v>0</v>
      </c>
      <c r="L2889" s="7" t="str">
        <f t="shared" si="135"/>
        <v>31-40</v>
      </c>
      <c r="M2889" s="7">
        <f t="shared" si="136"/>
        <v>2021</v>
      </c>
      <c r="N2889" s="6" t="str">
        <f t="shared" si="137"/>
        <v>Low</v>
      </c>
    </row>
    <row r="2890" spans="1:14" x14ac:dyDescent="0.25">
      <c r="A2890" t="s">
        <v>2899</v>
      </c>
      <c r="B2890" t="s">
        <v>5011</v>
      </c>
      <c r="C2890" t="s">
        <v>5019</v>
      </c>
      <c r="D2890">
        <v>45</v>
      </c>
      <c r="E2890" s="5">
        <v>44705</v>
      </c>
      <c r="F2890">
        <v>240</v>
      </c>
      <c r="G2890">
        <v>3</v>
      </c>
      <c r="H2890" t="s">
        <v>5043</v>
      </c>
      <c r="I2890">
        <v>83</v>
      </c>
      <c r="J2890">
        <v>1</v>
      </c>
      <c r="K2890" t="s">
        <v>5051</v>
      </c>
      <c r="L2890" s="7" t="str">
        <f t="shared" si="135"/>
        <v>41-50</v>
      </c>
      <c r="M2890" s="7">
        <f t="shared" si="136"/>
        <v>2022</v>
      </c>
      <c r="N2890" s="6" t="str">
        <f t="shared" si="137"/>
        <v>Low</v>
      </c>
    </row>
    <row r="2891" spans="1:14" x14ac:dyDescent="0.25">
      <c r="A2891" t="s">
        <v>2900</v>
      </c>
      <c r="B2891" t="s">
        <v>5011</v>
      </c>
      <c r="C2891" t="s">
        <v>5019</v>
      </c>
      <c r="D2891">
        <v>40</v>
      </c>
      <c r="E2891" s="5">
        <v>44676</v>
      </c>
      <c r="F2891">
        <v>239</v>
      </c>
      <c r="G2891">
        <v>62</v>
      </c>
      <c r="H2891" t="s">
        <v>5044</v>
      </c>
      <c r="I2891">
        <v>55</v>
      </c>
      <c r="J2891">
        <v>1</v>
      </c>
      <c r="K2891" t="s">
        <v>5051</v>
      </c>
      <c r="L2891" s="7" t="str">
        <f t="shared" si="135"/>
        <v>31-40</v>
      </c>
      <c r="M2891" s="7">
        <f t="shared" si="136"/>
        <v>2022</v>
      </c>
      <c r="N2891" s="6" t="str">
        <f t="shared" si="137"/>
        <v>High</v>
      </c>
    </row>
    <row r="2892" spans="1:14" x14ac:dyDescent="0.25">
      <c r="A2892" t="s">
        <v>2901</v>
      </c>
      <c r="B2892" t="s">
        <v>5017</v>
      </c>
      <c r="C2892" t="s">
        <v>5030</v>
      </c>
      <c r="D2892">
        <v>45</v>
      </c>
      <c r="E2892" s="5">
        <v>44113</v>
      </c>
      <c r="F2892">
        <v>239</v>
      </c>
      <c r="G2892">
        <v>84</v>
      </c>
      <c r="H2892" t="s">
        <v>5046</v>
      </c>
      <c r="I2892">
        <v>86</v>
      </c>
      <c r="J2892">
        <v>0</v>
      </c>
      <c r="L2892" s="7" t="str">
        <f t="shared" si="135"/>
        <v>41-50</v>
      </c>
      <c r="M2892" s="7">
        <f t="shared" si="136"/>
        <v>2020</v>
      </c>
      <c r="N2892" s="6" t="str">
        <f t="shared" si="137"/>
        <v>High</v>
      </c>
    </row>
    <row r="2893" spans="1:14" x14ac:dyDescent="0.25">
      <c r="A2893" t="s">
        <v>2902</v>
      </c>
      <c r="B2893" t="s">
        <v>5011</v>
      </c>
      <c r="C2893" t="s">
        <v>5023</v>
      </c>
      <c r="D2893">
        <v>36</v>
      </c>
      <c r="E2893" s="5">
        <v>44337</v>
      </c>
      <c r="F2893">
        <v>203</v>
      </c>
      <c r="G2893">
        <v>47</v>
      </c>
      <c r="H2893" t="s">
        <v>5047</v>
      </c>
      <c r="I2893">
        <v>59</v>
      </c>
      <c r="J2893">
        <v>1</v>
      </c>
      <c r="K2893" t="s">
        <v>5051</v>
      </c>
      <c r="L2893" s="7" t="str">
        <f t="shared" si="135"/>
        <v>31-40</v>
      </c>
      <c r="M2893" s="7">
        <f t="shared" si="136"/>
        <v>2021</v>
      </c>
      <c r="N2893" s="6" t="str">
        <f t="shared" si="137"/>
        <v>Medium</v>
      </c>
    </row>
    <row r="2894" spans="1:14" x14ac:dyDescent="0.25">
      <c r="A2894" t="s">
        <v>2903</v>
      </c>
      <c r="B2894" t="s">
        <v>5012</v>
      </c>
      <c r="C2894" t="s">
        <v>5026</v>
      </c>
      <c r="D2894">
        <v>48</v>
      </c>
      <c r="E2894" s="5">
        <v>44119</v>
      </c>
      <c r="F2894">
        <v>223</v>
      </c>
      <c r="G2894">
        <v>11</v>
      </c>
      <c r="H2894" t="s">
        <v>5046</v>
      </c>
      <c r="I2894">
        <v>92</v>
      </c>
      <c r="J2894">
        <v>1</v>
      </c>
      <c r="K2894" t="s">
        <v>5050</v>
      </c>
      <c r="L2894" s="7" t="str">
        <f t="shared" si="135"/>
        <v>41-50</v>
      </c>
      <c r="M2894" s="7">
        <f t="shared" si="136"/>
        <v>2020</v>
      </c>
      <c r="N2894" s="6" t="str">
        <f t="shared" si="137"/>
        <v>Low</v>
      </c>
    </row>
    <row r="2895" spans="1:14" x14ac:dyDescent="0.25">
      <c r="A2895" t="s">
        <v>2904</v>
      </c>
      <c r="B2895" t="s">
        <v>5017</v>
      </c>
      <c r="C2895" t="s">
        <v>5037</v>
      </c>
      <c r="D2895">
        <v>36</v>
      </c>
      <c r="E2895" s="5">
        <v>43943</v>
      </c>
      <c r="F2895">
        <v>247</v>
      </c>
      <c r="G2895">
        <v>1</v>
      </c>
      <c r="H2895" t="s">
        <v>5046</v>
      </c>
      <c r="I2895">
        <v>70</v>
      </c>
      <c r="J2895">
        <v>0</v>
      </c>
      <c r="L2895" s="7" t="str">
        <f t="shared" si="135"/>
        <v>31-40</v>
      </c>
      <c r="M2895" s="7">
        <f t="shared" si="136"/>
        <v>2020</v>
      </c>
      <c r="N2895" s="6" t="str">
        <f t="shared" si="137"/>
        <v>Low</v>
      </c>
    </row>
    <row r="2896" spans="1:14" x14ac:dyDescent="0.25">
      <c r="A2896" t="s">
        <v>2905</v>
      </c>
      <c r="B2896" t="s">
        <v>5013</v>
      </c>
      <c r="C2896" t="s">
        <v>5022</v>
      </c>
      <c r="D2896">
        <v>34</v>
      </c>
      <c r="E2896" s="5">
        <v>44907</v>
      </c>
      <c r="F2896">
        <v>247</v>
      </c>
      <c r="G2896">
        <v>95</v>
      </c>
      <c r="H2896" t="s">
        <v>5045</v>
      </c>
      <c r="I2896">
        <v>57</v>
      </c>
      <c r="J2896">
        <v>0</v>
      </c>
      <c r="L2896" s="7" t="str">
        <f t="shared" si="135"/>
        <v>31-40</v>
      </c>
      <c r="M2896" s="7">
        <f t="shared" si="136"/>
        <v>2022</v>
      </c>
      <c r="N2896" s="6" t="str">
        <f t="shared" si="137"/>
        <v>High</v>
      </c>
    </row>
    <row r="2897" spans="1:14" x14ac:dyDescent="0.25">
      <c r="A2897" t="s">
        <v>2906</v>
      </c>
      <c r="B2897" t="s">
        <v>5011</v>
      </c>
      <c r="C2897" t="s">
        <v>5019</v>
      </c>
      <c r="D2897">
        <v>29</v>
      </c>
      <c r="E2897" s="5">
        <v>43946</v>
      </c>
      <c r="F2897">
        <v>254</v>
      </c>
      <c r="G2897">
        <v>68</v>
      </c>
      <c r="H2897" t="s">
        <v>5043</v>
      </c>
      <c r="I2897">
        <v>86</v>
      </c>
      <c r="J2897">
        <v>1</v>
      </c>
      <c r="K2897" t="s">
        <v>5051</v>
      </c>
      <c r="L2897" s="7" t="str">
        <f t="shared" si="135"/>
        <v>21-30</v>
      </c>
      <c r="M2897" s="7">
        <f t="shared" si="136"/>
        <v>2020</v>
      </c>
      <c r="N2897" s="6" t="str">
        <f t="shared" si="137"/>
        <v>High</v>
      </c>
    </row>
    <row r="2898" spans="1:14" x14ac:dyDescent="0.25">
      <c r="A2898" t="s">
        <v>2907</v>
      </c>
      <c r="B2898" t="s">
        <v>5013</v>
      </c>
      <c r="C2898" t="s">
        <v>5022</v>
      </c>
      <c r="D2898">
        <v>49</v>
      </c>
      <c r="E2898" s="5">
        <v>44605</v>
      </c>
      <c r="F2898">
        <v>222</v>
      </c>
      <c r="G2898">
        <v>15</v>
      </c>
      <c r="H2898" t="s">
        <v>5043</v>
      </c>
      <c r="I2898">
        <v>96</v>
      </c>
      <c r="J2898">
        <v>1</v>
      </c>
      <c r="K2898" t="s">
        <v>5049</v>
      </c>
      <c r="L2898" s="7" t="str">
        <f t="shared" si="135"/>
        <v>41-50</v>
      </c>
      <c r="M2898" s="7">
        <f t="shared" si="136"/>
        <v>2022</v>
      </c>
      <c r="N2898" s="6" t="str">
        <f t="shared" si="137"/>
        <v>Low</v>
      </c>
    </row>
    <row r="2899" spans="1:14" x14ac:dyDescent="0.25">
      <c r="A2899" t="s">
        <v>2908</v>
      </c>
      <c r="B2899" t="s">
        <v>5017</v>
      </c>
      <c r="C2899" t="s">
        <v>5037</v>
      </c>
      <c r="D2899">
        <v>38</v>
      </c>
      <c r="E2899" s="5">
        <v>44592</v>
      </c>
      <c r="F2899">
        <v>252</v>
      </c>
      <c r="G2899">
        <v>68</v>
      </c>
      <c r="H2899" t="s">
        <v>5045</v>
      </c>
      <c r="I2899">
        <v>82</v>
      </c>
      <c r="J2899">
        <v>0</v>
      </c>
      <c r="L2899" s="7" t="str">
        <f t="shared" si="135"/>
        <v>31-40</v>
      </c>
      <c r="M2899" s="7">
        <f t="shared" si="136"/>
        <v>2022</v>
      </c>
      <c r="N2899" s="6" t="str">
        <f t="shared" si="137"/>
        <v>High</v>
      </c>
    </row>
    <row r="2900" spans="1:14" x14ac:dyDescent="0.25">
      <c r="A2900" t="s">
        <v>2909</v>
      </c>
      <c r="B2900" t="s">
        <v>5017</v>
      </c>
      <c r="C2900" t="s">
        <v>5042</v>
      </c>
      <c r="D2900">
        <v>32</v>
      </c>
      <c r="E2900" s="5">
        <v>44865</v>
      </c>
      <c r="F2900">
        <v>256</v>
      </c>
      <c r="G2900">
        <v>17</v>
      </c>
      <c r="H2900" t="s">
        <v>5047</v>
      </c>
      <c r="I2900">
        <v>63</v>
      </c>
      <c r="J2900">
        <v>1</v>
      </c>
      <c r="K2900" t="s">
        <v>5049</v>
      </c>
      <c r="L2900" s="7" t="str">
        <f t="shared" si="135"/>
        <v>31-40</v>
      </c>
      <c r="M2900" s="7">
        <f t="shared" si="136"/>
        <v>2022</v>
      </c>
      <c r="N2900" s="6" t="str">
        <f t="shared" si="137"/>
        <v>Low</v>
      </c>
    </row>
    <row r="2901" spans="1:14" x14ac:dyDescent="0.25">
      <c r="A2901" t="s">
        <v>2910</v>
      </c>
      <c r="B2901" t="s">
        <v>5016</v>
      </c>
      <c r="C2901" t="s">
        <v>5041</v>
      </c>
      <c r="D2901">
        <v>50</v>
      </c>
      <c r="E2901" s="5">
        <v>44576</v>
      </c>
      <c r="F2901">
        <v>259</v>
      </c>
      <c r="G2901">
        <v>89</v>
      </c>
      <c r="H2901" t="s">
        <v>5044</v>
      </c>
      <c r="I2901">
        <v>81</v>
      </c>
      <c r="J2901">
        <v>0</v>
      </c>
      <c r="L2901" s="7" t="str">
        <f t="shared" si="135"/>
        <v>41-50</v>
      </c>
      <c r="M2901" s="7">
        <f t="shared" si="136"/>
        <v>2022</v>
      </c>
      <c r="N2901" s="6" t="str">
        <f t="shared" si="137"/>
        <v>High</v>
      </c>
    </row>
    <row r="2902" spans="1:14" x14ac:dyDescent="0.25">
      <c r="A2902" t="s">
        <v>2911</v>
      </c>
      <c r="B2902" t="s">
        <v>5016</v>
      </c>
      <c r="C2902" t="s">
        <v>5031</v>
      </c>
      <c r="D2902">
        <v>26</v>
      </c>
      <c r="E2902" s="5">
        <v>43991</v>
      </c>
      <c r="F2902">
        <v>228</v>
      </c>
      <c r="G2902">
        <v>10</v>
      </c>
      <c r="H2902" t="s">
        <v>5043</v>
      </c>
      <c r="I2902">
        <v>94</v>
      </c>
      <c r="J2902">
        <v>1</v>
      </c>
      <c r="K2902" t="s">
        <v>5050</v>
      </c>
      <c r="L2902" s="7" t="str">
        <f t="shared" si="135"/>
        <v>21-30</v>
      </c>
      <c r="M2902" s="7">
        <f t="shared" si="136"/>
        <v>2020</v>
      </c>
      <c r="N2902" s="6" t="str">
        <f t="shared" si="137"/>
        <v>Low</v>
      </c>
    </row>
    <row r="2903" spans="1:14" x14ac:dyDescent="0.25">
      <c r="A2903" t="s">
        <v>2912</v>
      </c>
      <c r="B2903" t="s">
        <v>5016</v>
      </c>
      <c r="C2903" t="s">
        <v>5029</v>
      </c>
      <c r="D2903">
        <v>29</v>
      </c>
      <c r="E2903" s="5">
        <v>44713</v>
      </c>
      <c r="F2903">
        <v>222</v>
      </c>
      <c r="G2903">
        <v>30</v>
      </c>
      <c r="H2903" t="s">
        <v>5044</v>
      </c>
      <c r="I2903">
        <v>53</v>
      </c>
      <c r="J2903">
        <v>0</v>
      </c>
      <c r="L2903" s="7" t="str">
        <f t="shared" si="135"/>
        <v>21-30</v>
      </c>
      <c r="M2903" s="7">
        <f t="shared" si="136"/>
        <v>2022</v>
      </c>
      <c r="N2903" s="6" t="str">
        <f t="shared" si="137"/>
        <v>Medium</v>
      </c>
    </row>
    <row r="2904" spans="1:14" x14ac:dyDescent="0.25">
      <c r="A2904" t="s">
        <v>2913</v>
      </c>
      <c r="B2904" t="s">
        <v>5015</v>
      </c>
      <c r="C2904" t="s">
        <v>5025</v>
      </c>
      <c r="D2904">
        <v>32</v>
      </c>
      <c r="E2904" s="5">
        <v>43929</v>
      </c>
      <c r="F2904">
        <v>255</v>
      </c>
      <c r="G2904">
        <v>96</v>
      </c>
      <c r="H2904" t="s">
        <v>5048</v>
      </c>
      <c r="I2904">
        <v>55</v>
      </c>
      <c r="J2904">
        <v>1</v>
      </c>
      <c r="K2904" t="s">
        <v>5050</v>
      </c>
      <c r="L2904" s="7" t="str">
        <f t="shared" si="135"/>
        <v>31-40</v>
      </c>
      <c r="M2904" s="7">
        <f t="shared" si="136"/>
        <v>2020</v>
      </c>
      <c r="N2904" s="6" t="str">
        <f t="shared" si="137"/>
        <v>High</v>
      </c>
    </row>
    <row r="2905" spans="1:14" x14ac:dyDescent="0.25">
      <c r="A2905" t="s">
        <v>2914</v>
      </c>
      <c r="B2905" t="s">
        <v>5018</v>
      </c>
      <c r="C2905" t="s">
        <v>5036</v>
      </c>
      <c r="D2905">
        <v>43</v>
      </c>
      <c r="E2905" s="5">
        <v>44675</v>
      </c>
      <c r="F2905">
        <v>205</v>
      </c>
      <c r="G2905">
        <v>83</v>
      </c>
      <c r="H2905" t="s">
        <v>5047</v>
      </c>
      <c r="I2905">
        <v>74</v>
      </c>
      <c r="J2905">
        <v>1</v>
      </c>
      <c r="K2905" t="s">
        <v>5049</v>
      </c>
      <c r="L2905" s="7" t="str">
        <f t="shared" si="135"/>
        <v>41-50</v>
      </c>
      <c r="M2905" s="7">
        <f t="shared" si="136"/>
        <v>2022</v>
      </c>
      <c r="N2905" s="6" t="str">
        <f t="shared" si="137"/>
        <v>High</v>
      </c>
    </row>
    <row r="2906" spans="1:14" x14ac:dyDescent="0.25">
      <c r="A2906" t="s">
        <v>2915</v>
      </c>
      <c r="B2906" t="s">
        <v>5014</v>
      </c>
      <c r="C2906" t="s">
        <v>5024</v>
      </c>
      <c r="D2906">
        <v>27</v>
      </c>
      <c r="E2906" s="5">
        <v>44562</v>
      </c>
      <c r="F2906">
        <v>222</v>
      </c>
      <c r="G2906">
        <v>14</v>
      </c>
      <c r="H2906" t="s">
        <v>5045</v>
      </c>
      <c r="I2906">
        <v>74</v>
      </c>
      <c r="J2906">
        <v>1</v>
      </c>
      <c r="K2906" t="s">
        <v>5049</v>
      </c>
      <c r="L2906" s="7" t="str">
        <f t="shared" si="135"/>
        <v>21-30</v>
      </c>
      <c r="M2906" s="7">
        <f t="shared" si="136"/>
        <v>2022</v>
      </c>
      <c r="N2906" s="6" t="str">
        <f t="shared" si="137"/>
        <v>Low</v>
      </c>
    </row>
    <row r="2907" spans="1:14" x14ac:dyDescent="0.25">
      <c r="A2907" t="s">
        <v>2916</v>
      </c>
      <c r="B2907" t="s">
        <v>5016</v>
      </c>
      <c r="C2907" t="s">
        <v>5029</v>
      </c>
      <c r="D2907">
        <v>41</v>
      </c>
      <c r="E2907" s="5">
        <v>44884</v>
      </c>
      <c r="F2907">
        <v>242</v>
      </c>
      <c r="G2907">
        <v>17</v>
      </c>
      <c r="H2907" t="s">
        <v>5044</v>
      </c>
      <c r="I2907">
        <v>65</v>
      </c>
      <c r="J2907">
        <v>1</v>
      </c>
      <c r="K2907" t="s">
        <v>5051</v>
      </c>
      <c r="L2907" s="7" t="str">
        <f t="shared" si="135"/>
        <v>41-50</v>
      </c>
      <c r="M2907" s="7">
        <f t="shared" si="136"/>
        <v>2022</v>
      </c>
      <c r="N2907" s="6" t="str">
        <f t="shared" si="137"/>
        <v>Low</v>
      </c>
    </row>
    <row r="2908" spans="1:14" x14ac:dyDescent="0.25">
      <c r="A2908" t="s">
        <v>2917</v>
      </c>
      <c r="B2908" t="s">
        <v>5013</v>
      </c>
      <c r="C2908" t="s">
        <v>5033</v>
      </c>
      <c r="D2908">
        <v>22</v>
      </c>
      <c r="E2908" s="5">
        <v>44052</v>
      </c>
      <c r="F2908">
        <v>210</v>
      </c>
      <c r="G2908">
        <v>69</v>
      </c>
      <c r="H2908" t="s">
        <v>5044</v>
      </c>
      <c r="I2908">
        <v>76</v>
      </c>
      <c r="J2908">
        <v>1</v>
      </c>
      <c r="K2908" t="s">
        <v>5051</v>
      </c>
      <c r="L2908" s="7" t="str">
        <f t="shared" si="135"/>
        <v>21-30</v>
      </c>
      <c r="M2908" s="7">
        <f t="shared" si="136"/>
        <v>2020</v>
      </c>
      <c r="N2908" s="6" t="str">
        <f t="shared" si="137"/>
        <v>High</v>
      </c>
    </row>
    <row r="2909" spans="1:14" x14ac:dyDescent="0.25">
      <c r="A2909" t="s">
        <v>2918</v>
      </c>
      <c r="B2909" t="s">
        <v>5017</v>
      </c>
      <c r="C2909" t="s">
        <v>5042</v>
      </c>
      <c r="D2909">
        <v>29</v>
      </c>
      <c r="E2909" s="5">
        <v>44625</v>
      </c>
      <c r="F2909">
        <v>211</v>
      </c>
      <c r="G2909">
        <v>66</v>
      </c>
      <c r="H2909" t="s">
        <v>5045</v>
      </c>
      <c r="I2909">
        <v>74</v>
      </c>
      <c r="J2909">
        <v>1</v>
      </c>
      <c r="K2909" t="s">
        <v>5051</v>
      </c>
      <c r="L2909" s="7" t="str">
        <f t="shared" si="135"/>
        <v>21-30</v>
      </c>
      <c r="M2909" s="7">
        <f t="shared" si="136"/>
        <v>2022</v>
      </c>
      <c r="N2909" s="6" t="str">
        <f t="shared" si="137"/>
        <v>High</v>
      </c>
    </row>
    <row r="2910" spans="1:14" x14ac:dyDescent="0.25">
      <c r="A2910" t="s">
        <v>2919</v>
      </c>
      <c r="B2910" t="s">
        <v>5011</v>
      </c>
      <c r="C2910" t="s">
        <v>5020</v>
      </c>
      <c r="D2910">
        <v>43</v>
      </c>
      <c r="E2910" s="5">
        <v>44505</v>
      </c>
      <c r="F2910">
        <v>204</v>
      </c>
      <c r="G2910">
        <v>4</v>
      </c>
      <c r="H2910" t="s">
        <v>5045</v>
      </c>
      <c r="I2910">
        <v>89</v>
      </c>
      <c r="J2910">
        <v>1</v>
      </c>
      <c r="K2910" t="s">
        <v>5051</v>
      </c>
      <c r="L2910" s="7" t="str">
        <f t="shared" si="135"/>
        <v>41-50</v>
      </c>
      <c r="M2910" s="7">
        <f t="shared" si="136"/>
        <v>2021</v>
      </c>
      <c r="N2910" s="6" t="str">
        <f t="shared" si="137"/>
        <v>Low</v>
      </c>
    </row>
    <row r="2911" spans="1:14" x14ac:dyDescent="0.25">
      <c r="A2911" t="s">
        <v>2920</v>
      </c>
      <c r="B2911" t="s">
        <v>5012</v>
      </c>
      <c r="C2911" t="s">
        <v>5034</v>
      </c>
      <c r="D2911">
        <v>39</v>
      </c>
      <c r="E2911" s="5">
        <v>44034</v>
      </c>
      <c r="F2911">
        <v>252</v>
      </c>
      <c r="G2911">
        <v>81</v>
      </c>
      <c r="H2911" t="s">
        <v>5047</v>
      </c>
      <c r="I2911">
        <v>76</v>
      </c>
      <c r="J2911">
        <v>1</v>
      </c>
      <c r="K2911" t="s">
        <v>5049</v>
      </c>
      <c r="L2911" s="7" t="str">
        <f t="shared" si="135"/>
        <v>31-40</v>
      </c>
      <c r="M2911" s="7">
        <f t="shared" si="136"/>
        <v>2020</v>
      </c>
      <c r="N2911" s="6" t="str">
        <f t="shared" si="137"/>
        <v>High</v>
      </c>
    </row>
    <row r="2912" spans="1:14" x14ac:dyDescent="0.25">
      <c r="A2912" t="s">
        <v>2921</v>
      </c>
      <c r="B2912" t="s">
        <v>5015</v>
      </c>
      <c r="C2912" t="s">
        <v>5027</v>
      </c>
      <c r="D2912">
        <v>23</v>
      </c>
      <c r="E2912" s="5">
        <v>44734</v>
      </c>
      <c r="F2912">
        <v>242</v>
      </c>
      <c r="G2912">
        <v>71</v>
      </c>
      <c r="H2912" t="s">
        <v>5044</v>
      </c>
      <c r="I2912">
        <v>50</v>
      </c>
      <c r="J2912">
        <v>0</v>
      </c>
      <c r="L2912" s="7" t="str">
        <f t="shared" si="135"/>
        <v>21-30</v>
      </c>
      <c r="M2912" s="7">
        <f t="shared" si="136"/>
        <v>2022</v>
      </c>
      <c r="N2912" s="6" t="str">
        <f t="shared" si="137"/>
        <v>High</v>
      </c>
    </row>
    <row r="2913" spans="1:14" x14ac:dyDescent="0.25">
      <c r="A2913" t="s">
        <v>2922</v>
      </c>
      <c r="B2913" t="s">
        <v>5014</v>
      </c>
      <c r="C2913" t="s">
        <v>5028</v>
      </c>
      <c r="D2913">
        <v>22</v>
      </c>
      <c r="E2913" s="5">
        <v>44657</v>
      </c>
      <c r="F2913">
        <v>209</v>
      </c>
      <c r="G2913">
        <v>62</v>
      </c>
      <c r="H2913" t="s">
        <v>5048</v>
      </c>
      <c r="I2913">
        <v>63</v>
      </c>
      <c r="J2913">
        <v>1</v>
      </c>
      <c r="K2913" t="s">
        <v>5049</v>
      </c>
      <c r="L2913" s="7" t="str">
        <f t="shared" si="135"/>
        <v>21-30</v>
      </c>
      <c r="M2913" s="7">
        <f t="shared" si="136"/>
        <v>2022</v>
      </c>
      <c r="N2913" s="6" t="str">
        <f t="shared" si="137"/>
        <v>High</v>
      </c>
    </row>
    <row r="2914" spans="1:14" x14ac:dyDescent="0.25">
      <c r="A2914" t="s">
        <v>2923</v>
      </c>
      <c r="B2914" t="s">
        <v>5011</v>
      </c>
      <c r="C2914" t="s">
        <v>5023</v>
      </c>
      <c r="D2914">
        <v>42</v>
      </c>
      <c r="E2914" s="5">
        <v>44662</v>
      </c>
      <c r="F2914">
        <v>243</v>
      </c>
      <c r="G2914">
        <v>34</v>
      </c>
      <c r="H2914" t="s">
        <v>5048</v>
      </c>
      <c r="I2914">
        <v>57</v>
      </c>
      <c r="J2914">
        <v>0</v>
      </c>
      <c r="L2914" s="7" t="str">
        <f t="shared" si="135"/>
        <v>41-50</v>
      </c>
      <c r="M2914" s="7">
        <f t="shared" si="136"/>
        <v>2022</v>
      </c>
      <c r="N2914" s="6" t="str">
        <f t="shared" si="137"/>
        <v>Medium</v>
      </c>
    </row>
    <row r="2915" spans="1:14" x14ac:dyDescent="0.25">
      <c r="A2915" t="s">
        <v>2924</v>
      </c>
      <c r="B2915" t="s">
        <v>5015</v>
      </c>
      <c r="C2915" t="s">
        <v>5027</v>
      </c>
      <c r="D2915">
        <v>22</v>
      </c>
      <c r="E2915" s="5">
        <v>44338</v>
      </c>
      <c r="F2915">
        <v>226</v>
      </c>
      <c r="G2915">
        <v>73</v>
      </c>
      <c r="H2915" t="s">
        <v>5045</v>
      </c>
      <c r="I2915">
        <v>76</v>
      </c>
      <c r="J2915">
        <v>1</v>
      </c>
      <c r="K2915" t="s">
        <v>5051</v>
      </c>
      <c r="L2915" s="7" t="str">
        <f t="shared" si="135"/>
        <v>21-30</v>
      </c>
      <c r="M2915" s="7">
        <f t="shared" si="136"/>
        <v>2021</v>
      </c>
      <c r="N2915" s="6" t="str">
        <f t="shared" si="137"/>
        <v>High</v>
      </c>
    </row>
    <row r="2916" spans="1:14" x14ac:dyDescent="0.25">
      <c r="A2916" t="s">
        <v>2925</v>
      </c>
      <c r="B2916" t="s">
        <v>5018</v>
      </c>
      <c r="C2916" t="s">
        <v>5032</v>
      </c>
      <c r="D2916">
        <v>46</v>
      </c>
      <c r="E2916" s="5">
        <v>44046</v>
      </c>
      <c r="F2916">
        <v>258</v>
      </c>
      <c r="G2916">
        <v>84</v>
      </c>
      <c r="H2916" t="s">
        <v>5044</v>
      </c>
      <c r="I2916">
        <v>90</v>
      </c>
      <c r="J2916">
        <v>0</v>
      </c>
      <c r="L2916" s="7" t="str">
        <f t="shared" si="135"/>
        <v>41-50</v>
      </c>
      <c r="M2916" s="7">
        <f t="shared" si="136"/>
        <v>2020</v>
      </c>
      <c r="N2916" s="6" t="str">
        <f t="shared" si="137"/>
        <v>High</v>
      </c>
    </row>
    <row r="2917" spans="1:14" x14ac:dyDescent="0.25">
      <c r="A2917" t="s">
        <v>2926</v>
      </c>
      <c r="B2917" t="s">
        <v>5013</v>
      </c>
      <c r="C2917" t="s">
        <v>5039</v>
      </c>
      <c r="D2917">
        <v>38</v>
      </c>
      <c r="E2917" s="5">
        <v>44378</v>
      </c>
      <c r="F2917">
        <v>248</v>
      </c>
      <c r="G2917">
        <v>35</v>
      </c>
      <c r="H2917" t="s">
        <v>5044</v>
      </c>
      <c r="I2917">
        <v>82</v>
      </c>
      <c r="J2917">
        <v>1</v>
      </c>
      <c r="K2917" t="s">
        <v>5051</v>
      </c>
      <c r="L2917" s="7" t="str">
        <f t="shared" si="135"/>
        <v>31-40</v>
      </c>
      <c r="M2917" s="7">
        <f t="shared" si="136"/>
        <v>2021</v>
      </c>
      <c r="N2917" s="6" t="str">
        <f t="shared" si="137"/>
        <v>Medium</v>
      </c>
    </row>
    <row r="2918" spans="1:14" x14ac:dyDescent="0.25">
      <c r="A2918" t="s">
        <v>2927</v>
      </c>
      <c r="B2918" t="s">
        <v>5015</v>
      </c>
      <c r="C2918" t="s">
        <v>5040</v>
      </c>
      <c r="D2918">
        <v>25</v>
      </c>
      <c r="E2918" s="5">
        <v>44051</v>
      </c>
      <c r="F2918">
        <v>245</v>
      </c>
      <c r="G2918">
        <v>30</v>
      </c>
      <c r="H2918" t="s">
        <v>5047</v>
      </c>
      <c r="I2918">
        <v>84</v>
      </c>
      <c r="J2918">
        <v>1</v>
      </c>
      <c r="K2918" t="s">
        <v>5049</v>
      </c>
      <c r="L2918" s="7" t="str">
        <f t="shared" si="135"/>
        <v>21-30</v>
      </c>
      <c r="M2918" s="7">
        <f t="shared" si="136"/>
        <v>2020</v>
      </c>
      <c r="N2918" s="6" t="str">
        <f t="shared" si="137"/>
        <v>Medium</v>
      </c>
    </row>
    <row r="2919" spans="1:14" x14ac:dyDescent="0.25">
      <c r="A2919" t="s">
        <v>2928</v>
      </c>
      <c r="B2919" t="s">
        <v>5014</v>
      </c>
      <c r="C2919" t="s">
        <v>5028</v>
      </c>
      <c r="D2919">
        <v>36</v>
      </c>
      <c r="E2919" s="5">
        <v>44655</v>
      </c>
      <c r="F2919">
        <v>256</v>
      </c>
      <c r="G2919">
        <v>25</v>
      </c>
      <c r="H2919" t="s">
        <v>5045</v>
      </c>
      <c r="I2919">
        <v>91</v>
      </c>
      <c r="J2919">
        <v>1</v>
      </c>
      <c r="K2919" t="s">
        <v>5050</v>
      </c>
      <c r="L2919" s="7" t="str">
        <f t="shared" si="135"/>
        <v>31-40</v>
      </c>
      <c r="M2919" s="7">
        <f t="shared" si="136"/>
        <v>2022</v>
      </c>
      <c r="N2919" s="6" t="str">
        <f t="shared" si="137"/>
        <v>Low</v>
      </c>
    </row>
    <row r="2920" spans="1:14" x14ac:dyDescent="0.25">
      <c r="A2920" t="s">
        <v>2929</v>
      </c>
      <c r="B2920" t="s">
        <v>5011</v>
      </c>
      <c r="C2920" t="s">
        <v>5019</v>
      </c>
      <c r="D2920">
        <v>46</v>
      </c>
      <c r="E2920" s="5">
        <v>44535</v>
      </c>
      <c r="F2920">
        <v>253</v>
      </c>
      <c r="G2920">
        <v>34</v>
      </c>
      <c r="H2920" t="s">
        <v>5046</v>
      </c>
      <c r="I2920">
        <v>99</v>
      </c>
      <c r="J2920">
        <v>0</v>
      </c>
      <c r="L2920" s="7" t="str">
        <f t="shared" si="135"/>
        <v>41-50</v>
      </c>
      <c r="M2920" s="7">
        <f t="shared" si="136"/>
        <v>2021</v>
      </c>
      <c r="N2920" s="6" t="str">
        <f t="shared" si="137"/>
        <v>Medium</v>
      </c>
    </row>
    <row r="2921" spans="1:14" x14ac:dyDescent="0.25">
      <c r="A2921" t="s">
        <v>2930</v>
      </c>
      <c r="B2921" t="s">
        <v>5012</v>
      </c>
      <c r="C2921" t="s">
        <v>5034</v>
      </c>
      <c r="D2921">
        <v>28</v>
      </c>
      <c r="E2921" s="5">
        <v>44323</v>
      </c>
      <c r="F2921">
        <v>232</v>
      </c>
      <c r="G2921">
        <v>97</v>
      </c>
      <c r="H2921" t="s">
        <v>5044</v>
      </c>
      <c r="I2921">
        <v>54</v>
      </c>
      <c r="J2921">
        <v>1</v>
      </c>
      <c r="K2921" t="s">
        <v>5049</v>
      </c>
      <c r="L2921" s="7" t="str">
        <f t="shared" si="135"/>
        <v>21-30</v>
      </c>
      <c r="M2921" s="7">
        <f t="shared" si="136"/>
        <v>2021</v>
      </c>
      <c r="N2921" s="6" t="str">
        <f t="shared" si="137"/>
        <v>High</v>
      </c>
    </row>
    <row r="2922" spans="1:14" x14ac:dyDescent="0.25">
      <c r="A2922" t="s">
        <v>2931</v>
      </c>
      <c r="B2922" t="s">
        <v>5014</v>
      </c>
      <c r="C2922" t="s">
        <v>5035</v>
      </c>
      <c r="D2922">
        <v>42</v>
      </c>
      <c r="E2922" s="5">
        <v>44162</v>
      </c>
      <c r="F2922">
        <v>222</v>
      </c>
      <c r="G2922">
        <v>65</v>
      </c>
      <c r="H2922" t="s">
        <v>5043</v>
      </c>
      <c r="I2922">
        <v>96</v>
      </c>
      <c r="J2922">
        <v>0</v>
      </c>
      <c r="L2922" s="7" t="str">
        <f t="shared" si="135"/>
        <v>41-50</v>
      </c>
      <c r="M2922" s="7">
        <f t="shared" si="136"/>
        <v>2020</v>
      </c>
      <c r="N2922" s="6" t="str">
        <f t="shared" si="137"/>
        <v>High</v>
      </c>
    </row>
    <row r="2923" spans="1:14" x14ac:dyDescent="0.25">
      <c r="A2923" t="s">
        <v>2932</v>
      </c>
      <c r="B2923" t="s">
        <v>5012</v>
      </c>
      <c r="C2923" t="s">
        <v>5034</v>
      </c>
      <c r="D2923">
        <v>31</v>
      </c>
      <c r="E2923" s="5">
        <v>44148</v>
      </c>
      <c r="F2923">
        <v>230</v>
      </c>
      <c r="G2923">
        <v>57</v>
      </c>
      <c r="H2923" t="s">
        <v>5045</v>
      </c>
      <c r="I2923">
        <v>66</v>
      </c>
      <c r="J2923">
        <v>0</v>
      </c>
      <c r="L2923" s="7" t="str">
        <f t="shared" si="135"/>
        <v>31-40</v>
      </c>
      <c r="M2923" s="7">
        <f t="shared" si="136"/>
        <v>2020</v>
      </c>
      <c r="N2923" s="6" t="str">
        <f t="shared" si="137"/>
        <v>Medium</v>
      </c>
    </row>
    <row r="2924" spans="1:14" x14ac:dyDescent="0.25">
      <c r="A2924" t="s">
        <v>2933</v>
      </c>
      <c r="B2924" t="s">
        <v>5012</v>
      </c>
      <c r="C2924" t="s">
        <v>5021</v>
      </c>
      <c r="D2924">
        <v>22</v>
      </c>
      <c r="E2924" s="5">
        <v>44308</v>
      </c>
      <c r="F2924">
        <v>200</v>
      </c>
      <c r="G2924">
        <v>79</v>
      </c>
      <c r="H2924" t="s">
        <v>5045</v>
      </c>
      <c r="I2924">
        <v>72</v>
      </c>
      <c r="J2924">
        <v>0</v>
      </c>
      <c r="L2924" s="7" t="str">
        <f t="shared" si="135"/>
        <v>21-30</v>
      </c>
      <c r="M2924" s="7">
        <f t="shared" si="136"/>
        <v>2021</v>
      </c>
      <c r="N2924" s="6" t="str">
        <f t="shared" si="137"/>
        <v>High</v>
      </c>
    </row>
    <row r="2925" spans="1:14" x14ac:dyDescent="0.25">
      <c r="A2925" t="s">
        <v>2934</v>
      </c>
      <c r="B2925" t="s">
        <v>5016</v>
      </c>
      <c r="C2925" t="s">
        <v>5041</v>
      </c>
      <c r="D2925">
        <v>27</v>
      </c>
      <c r="E2925" s="5">
        <v>44369</v>
      </c>
      <c r="F2925">
        <v>208</v>
      </c>
      <c r="G2925">
        <v>50</v>
      </c>
      <c r="H2925" t="s">
        <v>5043</v>
      </c>
      <c r="I2925">
        <v>72</v>
      </c>
      <c r="J2925">
        <v>1</v>
      </c>
      <c r="K2925" t="s">
        <v>5049</v>
      </c>
      <c r="L2925" s="7" t="str">
        <f t="shared" si="135"/>
        <v>21-30</v>
      </c>
      <c r="M2925" s="7">
        <f t="shared" si="136"/>
        <v>2021</v>
      </c>
      <c r="N2925" s="6" t="str">
        <f t="shared" si="137"/>
        <v>Medium</v>
      </c>
    </row>
    <row r="2926" spans="1:14" x14ac:dyDescent="0.25">
      <c r="A2926" t="s">
        <v>2935</v>
      </c>
      <c r="B2926" t="s">
        <v>5017</v>
      </c>
      <c r="C2926" t="s">
        <v>5042</v>
      </c>
      <c r="D2926">
        <v>24</v>
      </c>
      <c r="E2926" s="5">
        <v>44257</v>
      </c>
      <c r="F2926">
        <v>254</v>
      </c>
      <c r="G2926">
        <v>21</v>
      </c>
      <c r="H2926" t="s">
        <v>5043</v>
      </c>
      <c r="I2926">
        <v>55</v>
      </c>
      <c r="J2926">
        <v>0</v>
      </c>
      <c r="L2926" s="7" t="str">
        <f t="shared" si="135"/>
        <v>21-30</v>
      </c>
      <c r="M2926" s="7">
        <f t="shared" si="136"/>
        <v>2021</v>
      </c>
      <c r="N2926" s="6" t="str">
        <f t="shared" si="137"/>
        <v>Low</v>
      </c>
    </row>
    <row r="2927" spans="1:14" x14ac:dyDescent="0.25">
      <c r="A2927" t="s">
        <v>2936</v>
      </c>
      <c r="B2927" t="s">
        <v>5015</v>
      </c>
      <c r="C2927" t="s">
        <v>5040</v>
      </c>
      <c r="D2927">
        <v>36</v>
      </c>
      <c r="E2927" s="5">
        <v>44790</v>
      </c>
      <c r="F2927">
        <v>200</v>
      </c>
      <c r="G2927">
        <v>34</v>
      </c>
      <c r="H2927" t="s">
        <v>5047</v>
      </c>
      <c r="I2927">
        <v>54</v>
      </c>
      <c r="J2927">
        <v>0</v>
      </c>
      <c r="L2927" s="7" t="str">
        <f t="shared" si="135"/>
        <v>31-40</v>
      </c>
      <c r="M2927" s="7">
        <f t="shared" si="136"/>
        <v>2022</v>
      </c>
      <c r="N2927" s="6" t="str">
        <f t="shared" si="137"/>
        <v>Medium</v>
      </c>
    </row>
    <row r="2928" spans="1:14" x14ac:dyDescent="0.25">
      <c r="A2928" t="s">
        <v>2937</v>
      </c>
      <c r="B2928" t="s">
        <v>5017</v>
      </c>
      <c r="C2928" t="s">
        <v>5037</v>
      </c>
      <c r="D2928">
        <v>44</v>
      </c>
      <c r="E2928" s="5">
        <v>44421</v>
      </c>
      <c r="F2928">
        <v>244</v>
      </c>
      <c r="G2928">
        <v>75</v>
      </c>
      <c r="H2928" t="s">
        <v>5046</v>
      </c>
      <c r="I2928">
        <v>67</v>
      </c>
      <c r="J2928">
        <v>0</v>
      </c>
      <c r="L2928" s="7" t="str">
        <f t="shared" si="135"/>
        <v>41-50</v>
      </c>
      <c r="M2928" s="7">
        <f t="shared" si="136"/>
        <v>2021</v>
      </c>
      <c r="N2928" s="6" t="str">
        <f t="shared" si="137"/>
        <v>High</v>
      </c>
    </row>
    <row r="2929" spans="1:14" x14ac:dyDescent="0.25">
      <c r="A2929" t="s">
        <v>2938</v>
      </c>
      <c r="B2929" t="s">
        <v>5012</v>
      </c>
      <c r="C2929" t="s">
        <v>5026</v>
      </c>
      <c r="D2929">
        <v>30</v>
      </c>
      <c r="E2929" s="5">
        <v>44547</v>
      </c>
      <c r="F2929">
        <v>249</v>
      </c>
      <c r="G2929">
        <v>30</v>
      </c>
      <c r="H2929" t="s">
        <v>5044</v>
      </c>
      <c r="I2929">
        <v>91</v>
      </c>
      <c r="J2929">
        <v>0</v>
      </c>
      <c r="L2929" s="7" t="str">
        <f t="shared" si="135"/>
        <v>21-30</v>
      </c>
      <c r="M2929" s="7">
        <f t="shared" si="136"/>
        <v>2021</v>
      </c>
      <c r="N2929" s="6" t="str">
        <f t="shared" si="137"/>
        <v>Medium</v>
      </c>
    </row>
    <row r="2930" spans="1:14" x14ac:dyDescent="0.25">
      <c r="A2930" t="s">
        <v>2939</v>
      </c>
      <c r="B2930" t="s">
        <v>5017</v>
      </c>
      <c r="C2930" t="s">
        <v>5037</v>
      </c>
      <c r="D2930">
        <v>37</v>
      </c>
      <c r="E2930" s="5">
        <v>44196</v>
      </c>
      <c r="F2930">
        <v>239</v>
      </c>
      <c r="G2930">
        <v>39</v>
      </c>
      <c r="H2930" t="s">
        <v>5045</v>
      </c>
      <c r="I2930">
        <v>90</v>
      </c>
      <c r="J2930">
        <v>0</v>
      </c>
      <c r="L2930" s="7" t="str">
        <f t="shared" si="135"/>
        <v>31-40</v>
      </c>
      <c r="M2930" s="7">
        <f t="shared" si="136"/>
        <v>2020</v>
      </c>
      <c r="N2930" s="6" t="str">
        <f t="shared" si="137"/>
        <v>Medium</v>
      </c>
    </row>
    <row r="2931" spans="1:14" x14ac:dyDescent="0.25">
      <c r="A2931" t="s">
        <v>2940</v>
      </c>
      <c r="B2931" t="s">
        <v>5013</v>
      </c>
      <c r="C2931" t="s">
        <v>5033</v>
      </c>
      <c r="D2931">
        <v>39</v>
      </c>
      <c r="E2931" s="5">
        <v>43953</v>
      </c>
      <c r="F2931">
        <v>229</v>
      </c>
      <c r="G2931">
        <v>3</v>
      </c>
      <c r="H2931" t="s">
        <v>5044</v>
      </c>
      <c r="I2931">
        <v>96</v>
      </c>
      <c r="J2931">
        <v>1</v>
      </c>
      <c r="K2931" t="s">
        <v>5049</v>
      </c>
      <c r="L2931" s="7" t="str">
        <f t="shared" si="135"/>
        <v>31-40</v>
      </c>
      <c r="M2931" s="7">
        <f t="shared" si="136"/>
        <v>2020</v>
      </c>
      <c r="N2931" s="6" t="str">
        <f t="shared" si="137"/>
        <v>Low</v>
      </c>
    </row>
    <row r="2932" spans="1:14" x14ac:dyDescent="0.25">
      <c r="A2932" t="s">
        <v>2941</v>
      </c>
      <c r="B2932" t="s">
        <v>5016</v>
      </c>
      <c r="C2932" t="s">
        <v>5031</v>
      </c>
      <c r="D2932">
        <v>49</v>
      </c>
      <c r="E2932" s="5">
        <v>43972</v>
      </c>
      <c r="F2932">
        <v>236</v>
      </c>
      <c r="G2932">
        <v>52</v>
      </c>
      <c r="H2932" t="s">
        <v>5043</v>
      </c>
      <c r="I2932">
        <v>61</v>
      </c>
      <c r="J2932">
        <v>0</v>
      </c>
      <c r="L2932" s="7" t="str">
        <f t="shared" si="135"/>
        <v>41-50</v>
      </c>
      <c r="M2932" s="7">
        <f t="shared" si="136"/>
        <v>2020</v>
      </c>
      <c r="N2932" s="6" t="str">
        <f t="shared" si="137"/>
        <v>Medium</v>
      </c>
    </row>
    <row r="2933" spans="1:14" x14ac:dyDescent="0.25">
      <c r="A2933" t="s">
        <v>2942</v>
      </c>
      <c r="B2933" t="s">
        <v>5015</v>
      </c>
      <c r="C2933" t="s">
        <v>5027</v>
      </c>
      <c r="D2933">
        <v>37</v>
      </c>
      <c r="E2933" s="5">
        <v>44065</v>
      </c>
      <c r="F2933">
        <v>219</v>
      </c>
      <c r="G2933">
        <v>18</v>
      </c>
      <c r="H2933" t="s">
        <v>5043</v>
      </c>
      <c r="I2933">
        <v>68</v>
      </c>
      <c r="J2933">
        <v>0</v>
      </c>
      <c r="L2933" s="7" t="str">
        <f t="shared" si="135"/>
        <v>31-40</v>
      </c>
      <c r="M2933" s="7">
        <f t="shared" si="136"/>
        <v>2020</v>
      </c>
      <c r="N2933" s="6" t="str">
        <f t="shared" si="137"/>
        <v>Low</v>
      </c>
    </row>
    <row r="2934" spans="1:14" x14ac:dyDescent="0.25">
      <c r="A2934" t="s">
        <v>2943</v>
      </c>
      <c r="B2934" t="s">
        <v>5018</v>
      </c>
      <c r="C2934" t="s">
        <v>5032</v>
      </c>
      <c r="D2934">
        <v>42</v>
      </c>
      <c r="E2934" s="5">
        <v>44238</v>
      </c>
      <c r="F2934">
        <v>213</v>
      </c>
      <c r="G2934">
        <v>22</v>
      </c>
      <c r="H2934" t="s">
        <v>5048</v>
      </c>
      <c r="I2934">
        <v>56</v>
      </c>
      <c r="J2934">
        <v>0</v>
      </c>
      <c r="L2934" s="7" t="str">
        <f t="shared" si="135"/>
        <v>41-50</v>
      </c>
      <c r="M2934" s="7">
        <f t="shared" si="136"/>
        <v>2021</v>
      </c>
      <c r="N2934" s="6" t="str">
        <f t="shared" si="137"/>
        <v>Low</v>
      </c>
    </row>
    <row r="2935" spans="1:14" x14ac:dyDescent="0.25">
      <c r="A2935" t="s">
        <v>2944</v>
      </c>
      <c r="B2935" t="s">
        <v>5017</v>
      </c>
      <c r="C2935" t="s">
        <v>5030</v>
      </c>
      <c r="D2935">
        <v>28</v>
      </c>
      <c r="E2935" s="5">
        <v>44615</v>
      </c>
      <c r="F2935">
        <v>224</v>
      </c>
      <c r="G2935">
        <v>67</v>
      </c>
      <c r="H2935" t="s">
        <v>5048</v>
      </c>
      <c r="I2935">
        <v>56</v>
      </c>
      <c r="J2935">
        <v>1</v>
      </c>
      <c r="K2935" t="s">
        <v>5049</v>
      </c>
      <c r="L2935" s="7" t="str">
        <f t="shared" si="135"/>
        <v>21-30</v>
      </c>
      <c r="M2935" s="7">
        <f t="shared" si="136"/>
        <v>2022</v>
      </c>
      <c r="N2935" s="6" t="str">
        <f t="shared" si="137"/>
        <v>High</v>
      </c>
    </row>
    <row r="2936" spans="1:14" x14ac:dyDescent="0.25">
      <c r="A2936" t="s">
        <v>2945</v>
      </c>
      <c r="B2936" t="s">
        <v>5017</v>
      </c>
      <c r="C2936" t="s">
        <v>5042</v>
      </c>
      <c r="D2936">
        <v>22</v>
      </c>
      <c r="E2936" s="5">
        <v>44775</v>
      </c>
      <c r="F2936">
        <v>234</v>
      </c>
      <c r="G2936">
        <v>51</v>
      </c>
      <c r="H2936" t="s">
        <v>5048</v>
      </c>
      <c r="I2936">
        <v>94</v>
      </c>
      <c r="J2936">
        <v>0</v>
      </c>
      <c r="L2936" s="7" t="str">
        <f t="shared" si="135"/>
        <v>21-30</v>
      </c>
      <c r="M2936" s="7">
        <f t="shared" si="136"/>
        <v>2022</v>
      </c>
      <c r="N2936" s="6" t="str">
        <f t="shared" si="137"/>
        <v>Medium</v>
      </c>
    </row>
    <row r="2937" spans="1:14" x14ac:dyDescent="0.25">
      <c r="A2937" t="s">
        <v>2946</v>
      </c>
      <c r="B2937" t="s">
        <v>5017</v>
      </c>
      <c r="C2937" t="s">
        <v>5030</v>
      </c>
      <c r="D2937">
        <v>46</v>
      </c>
      <c r="E2937" s="5">
        <v>44892</v>
      </c>
      <c r="F2937">
        <v>202</v>
      </c>
      <c r="G2937">
        <v>76</v>
      </c>
      <c r="H2937" t="s">
        <v>5047</v>
      </c>
      <c r="I2937">
        <v>99</v>
      </c>
      <c r="J2937">
        <v>0</v>
      </c>
      <c r="L2937" s="7" t="str">
        <f t="shared" si="135"/>
        <v>41-50</v>
      </c>
      <c r="M2937" s="7">
        <f t="shared" si="136"/>
        <v>2022</v>
      </c>
      <c r="N2937" s="6" t="str">
        <f t="shared" si="137"/>
        <v>High</v>
      </c>
    </row>
    <row r="2938" spans="1:14" x14ac:dyDescent="0.25">
      <c r="A2938" t="s">
        <v>2947</v>
      </c>
      <c r="B2938" t="s">
        <v>5016</v>
      </c>
      <c r="C2938" t="s">
        <v>5031</v>
      </c>
      <c r="D2938">
        <v>45</v>
      </c>
      <c r="E2938" s="5">
        <v>44789</v>
      </c>
      <c r="F2938">
        <v>204</v>
      </c>
      <c r="G2938">
        <v>73</v>
      </c>
      <c r="H2938" t="s">
        <v>5047</v>
      </c>
      <c r="I2938">
        <v>62</v>
      </c>
      <c r="J2938">
        <v>1</v>
      </c>
      <c r="K2938" t="s">
        <v>5050</v>
      </c>
      <c r="L2938" s="7" t="str">
        <f t="shared" si="135"/>
        <v>41-50</v>
      </c>
      <c r="M2938" s="7">
        <f t="shared" si="136"/>
        <v>2022</v>
      </c>
      <c r="N2938" s="6" t="str">
        <f t="shared" si="137"/>
        <v>High</v>
      </c>
    </row>
    <row r="2939" spans="1:14" x14ac:dyDescent="0.25">
      <c r="A2939" t="s">
        <v>2948</v>
      </c>
      <c r="B2939" t="s">
        <v>5017</v>
      </c>
      <c r="C2939" t="s">
        <v>5030</v>
      </c>
      <c r="D2939">
        <v>32</v>
      </c>
      <c r="E2939" s="5">
        <v>44451</v>
      </c>
      <c r="F2939">
        <v>230</v>
      </c>
      <c r="G2939">
        <v>77</v>
      </c>
      <c r="H2939" t="s">
        <v>5047</v>
      </c>
      <c r="I2939">
        <v>51</v>
      </c>
      <c r="J2939">
        <v>0</v>
      </c>
      <c r="L2939" s="7" t="str">
        <f t="shared" si="135"/>
        <v>31-40</v>
      </c>
      <c r="M2939" s="7">
        <f t="shared" si="136"/>
        <v>2021</v>
      </c>
      <c r="N2939" s="6" t="str">
        <f t="shared" si="137"/>
        <v>High</v>
      </c>
    </row>
    <row r="2940" spans="1:14" x14ac:dyDescent="0.25">
      <c r="A2940" t="s">
        <v>2949</v>
      </c>
      <c r="B2940" t="s">
        <v>5011</v>
      </c>
      <c r="C2940" t="s">
        <v>5023</v>
      </c>
      <c r="D2940">
        <v>29</v>
      </c>
      <c r="E2940" s="5">
        <v>44788</v>
      </c>
      <c r="F2940">
        <v>221</v>
      </c>
      <c r="G2940">
        <v>72</v>
      </c>
      <c r="H2940" t="s">
        <v>5045</v>
      </c>
      <c r="I2940">
        <v>51</v>
      </c>
      <c r="J2940">
        <v>1</v>
      </c>
      <c r="K2940" t="s">
        <v>5049</v>
      </c>
      <c r="L2940" s="7" t="str">
        <f t="shared" si="135"/>
        <v>21-30</v>
      </c>
      <c r="M2940" s="7">
        <f t="shared" si="136"/>
        <v>2022</v>
      </c>
      <c r="N2940" s="6" t="str">
        <f t="shared" si="137"/>
        <v>High</v>
      </c>
    </row>
    <row r="2941" spans="1:14" x14ac:dyDescent="0.25">
      <c r="A2941" t="s">
        <v>2950</v>
      </c>
      <c r="B2941" t="s">
        <v>5014</v>
      </c>
      <c r="C2941" t="s">
        <v>5028</v>
      </c>
      <c r="D2941">
        <v>28</v>
      </c>
      <c r="E2941" s="5">
        <v>44157</v>
      </c>
      <c r="F2941">
        <v>249</v>
      </c>
      <c r="G2941">
        <v>4</v>
      </c>
      <c r="H2941" t="s">
        <v>5046</v>
      </c>
      <c r="I2941">
        <v>78</v>
      </c>
      <c r="J2941">
        <v>0</v>
      </c>
      <c r="L2941" s="7" t="str">
        <f t="shared" si="135"/>
        <v>21-30</v>
      </c>
      <c r="M2941" s="7">
        <f t="shared" si="136"/>
        <v>2020</v>
      </c>
      <c r="N2941" s="6" t="str">
        <f t="shared" si="137"/>
        <v>Low</v>
      </c>
    </row>
    <row r="2942" spans="1:14" x14ac:dyDescent="0.25">
      <c r="A2942" t="s">
        <v>2951</v>
      </c>
      <c r="B2942" t="s">
        <v>5013</v>
      </c>
      <c r="C2942" t="s">
        <v>5039</v>
      </c>
      <c r="D2942">
        <v>25</v>
      </c>
      <c r="E2942" s="5">
        <v>44718</v>
      </c>
      <c r="F2942">
        <v>234</v>
      </c>
      <c r="G2942">
        <v>48</v>
      </c>
      <c r="H2942" t="s">
        <v>5044</v>
      </c>
      <c r="I2942">
        <v>52</v>
      </c>
      <c r="J2942">
        <v>1</v>
      </c>
      <c r="K2942" t="s">
        <v>5049</v>
      </c>
      <c r="L2942" s="7" t="str">
        <f t="shared" si="135"/>
        <v>21-30</v>
      </c>
      <c r="M2942" s="7">
        <f t="shared" si="136"/>
        <v>2022</v>
      </c>
      <c r="N2942" s="6" t="str">
        <f t="shared" si="137"/>
        <v>Medium</v>
      </c>
    </row>
    <row r="2943" spans="1:14" x14ac:dyDescent="0.25">
      <c r="A2943" t="s">
        <v>2952</v>
      </c>
      <c r="B2943" t="s">
        <v>5016</v>
      </c>
      <c r="C2943" t="s">
        <v>5031</v>
      </c>
      <c r="D2943">
        <v>26</v>
      </c>
      <c r="E2943" s="5">
        <v>44737</v>
      </c>
      <c r="F2943">
        <v>207</v>
      </c>
      <c r="G2943">
        <v>3</v>
      </c>
      <c r="H2943" t="s">
        <v>5047</v>
      </c>
      <c r="I2943">
        <v>70</v>
      </c>
      <c r="J2943">
        <v>1</v>
      </c>
      <c r="K2943" t="s">
        <v>5050</v>
      </c>
      <c r="L2943" s="7" t="str">
        <f t="shared" si="135"/>
        <v>21-30</v>
      </c>
      <c r="M2943" s="7">
        <f t="shared" si="136"/>
        <v>2022</v>
      </c>
      <c r="N2943" s="6" t="str">
        <f t="shared" si="137"/>
        <v>Low</v>
      </c>
    </row>
    <row r="2944" spans="1:14" x14ac:dyDescent="0.25">
      <c r="A2944" t="s">
        <v>2953</v>
      </c>
      <c r="B2944" t="s">
        <v>5016</v>
      </c>
      <c r="C2944" t="s">
        <v>5041</v>
      </c>
      <c r="D2944">
        <v>37</v>
      </c>
      <c r="E2944" s="5">
        <v>44814</v>
      </c>
      <c r="F2944">
        <v>236</v>
      </c>
      <c r="G2944">
        <v>21</v>
      </c>
      <c r="H2944" t="s">
        <v>5044</v>
      </c>
      <c r="I2944">
        <v>54</v>
      </c>
      <c r="J2944">
        <v>1</v>
      </c>
      <c r="K2944" t="s">
        <v>5049</v>
      </c>
      <c r="L2944" s="7" t="str">
        <f t="shared" si="135"/>
        <v>31-40</v>
      </c>
      <c r="M2944" s="7">
        <f t="shared" si="136"/>
        <v>2022</v>
      </c>
      <c r="N2944" s="6" t="str">
        <f t="shared" si="137"/>
        <v>Low</v>
      </c>
    </row>
    <row r="2945" spans="1:14" x14ac:dyDescent="0.25">
      <c r="A2945" t="s">
        <v>2954</v>
      </c>
      <c r="B2945" t="s">
        <v>5014</v>
      </c>
      <c r="C2945" t="s">
        <v>5035</v>
      </c>
      <c r="D2945">
        <v>31</v>
      </c>
      <c r="E2945" s="5">
        <v>44677</v>
      </c>
      <c r="F2945">
        <v>226</v>
      </c>
      <c r="G2945">
        <v>6</v>
      </c>
      <c r="H2945" t="s">
        <v>5043</v>
      </c>
      <c r="I2945">
        <v>64</v>
      </c>
      <c r="J2945">
        <v>1</v>
      </c>
      <c r="K2945" t="s">
        <v>5051</v>
      </c>
      <c r="L2945" s="7" t="str">
        <f t="shared" si="135"/>
        <v>31-40</v>
      </c>
      <c r="M2945" s="7">
        <f t="shared" si="136"/>
        <v>2022</v>
      </c>
      <c r="N2945" s="6" t="str">
        <f t="shared" si="137"/>
        <v>Low</v>
      </c>
    </row>
    <row r="2946" spans="1:14" x14ac:dyDescent="0.25">
      <c r="A2946" t="s">
        <v>2955</v>
      </c>
      <c r="B2946" t="s">
        <v>5013</v>
      </c>
      <c r="C2946" t="s">
        <v>5039</v>
      </c>
      <c r="D2946">
        <v>33</v>
      </c>
      <c r="E2946" s="5">
        <v>44780</v>
      </c>
      <c r="F2946">
        <v>205</v>
      </c>
      <c r="G2946">
        <v>82</v>
      </c>
      <c r="H2946" t="s">
        <v>5048</v>
      </c>
      <c r="I2946">
        <v>50</v>
      </c>
      <c r="J2946">
        <v>0</v>
      </c>
      <c r="L2946" s="7" t="str">
        <f t="shared" si="135"/>
        <v>31-40</v>
      </c>
      <c r="M2946" s="7">
        <f t="shared" si="136"/>
        <v>2022</v>
      </c>
      <c r="N2946" s="6" t="str">
        <f t="shared" si="137"/>
        <v>High</v>
      </c>
    </row>
    <row r="2947" spans="1:14" x14ac:dyDescent="0.25">
      <c r="A2947" t="s">
        <v>2956</v>
      </c>
      <c r="B2947" t="s">
        <v>5015</v>
      </c>
      <c r="C2947" t="s">
        <v>5027</v>
      </c>
      <c r="D2947">
        <v>28</v>
      </c>
      <c r="E2947" s="5">
        <v>43994</v>
      </c>
      <c r="F2947">
        <v>237</v>
      </c>
      <c r="G2947">
        <v>34</v>
      </c>
      <c r="H2947" t="s">
        <v>5045</v>
      </c>
      <c r="I2947">
        <v>59</v>
      </c>
      <c r="J2947">
        <v>0</v>
      </c>
      <c r="L2947" s="7" t="str">
        <f t="shared" ref="L2947:L3010" si="138">IF(D2947&lt;=30,"21-30",IF(D2947&lt;=40,"31-40","41-50"))</f>
        <v>21-30</v>
      </c>
      <c r="M2947" s="7">
        <f t="shared" ref="M2947:M3010" si="139">YEAR(E2947)</f>
        <v>2020</v>
      </c>
      <c r="N2947" s="6" t="str">
        <f t="shared" ref="N2947:N3010" si="140">IF(G2947&lt;30,"Low",IF(G2947&lt;60,"Medium","High"))</f>
        <v>Medium</v>
      </c>
    </row>
    <row r="2948" spans="1:14" x14ac:dyDescent="0.25">
      <c r="A2948" t="s">
        <v>2957</v>
      </c>
      <c r="B2948" t="s">
        <v>5018</v>
      </c>
      <c r="C2948" t="s">
        <v>5036</v>
      </c>
      <c r="D2948">
        <v>45</v>
      </c>
      <c r="E2948" s="5">
        <v>44084</v>
      </c>
      <c r="F2948">
        <v>228</v>
      </c>
      <c r="G2948">
        <v>60</v>
      </c>
      <c r="H2948" t="s">
        <v>5043</v>
      </c>
      <c r="I2948">
        <v>74</v>
      </c>
      <c r="J2948">
        <v>0</v>
      </c>
      <c r="L2948" s="7" t="str">
        <f t="shared" si="138"/>
        <v>41-50</v>
      </c>
      <c r="M2948" s="7">
        <f t="shared" si="139"/>
        <v>2020</v>
      </c>
      <c r="N2948" s="6" t="str">
        <f t="shared" si="140"/>
        <v>High</v>
      </c>
    </row>
    <row r="2949" spans="1:14" x14ac:dyDescent="0.25">
      <c r="A2949" t="s">
        <v>2958</v>
      </c>
      <c r="B2949" t="s">
        <v>5012</v>
      </c>
      <c r="C2949" t="s">
        <v>5021</v>
      </c>
      <c r="D2949">
        <v>27</v>
      </c>
      <c r="E2949" s="5">
        <v>44497</v>
      </c>
      <c r="F2949">
        <v>241</v>
      </c>
      <c r="G2949">
        <v>80</v>
      </c>
      <c r="H2949" t="s">
        <v>5047</v>
      </c>
      <c r="I2949">
        <v>70</v>
      </c>
      <c r="J2949">
        <v>0</v>
      </c>
      <c r="L2949" s="7" t="str">
        <f t="shared" si="138"/>
        <v>21-30</v>
      </c>
      <c r="M2949" s="7">
        <f t="shared" si="139"/>
        <v>2021</v>
      </c>
      <c r="N2949" s="6" t="str">
        <f t="shared" si="140"/>
        <v>High</v>
      </c>
    </row>
    <row r="2950" spans="1:14" x14ac:dyDescent="0.25">
      <c r="A2950" t="s">
        <v>2959</v>
      </c>
      <c r="B2950" t="s">
        <v>5012</v>
      </c>
      <c r="C2950" t="s">
        <v>5026</v>
      </c>
      <c r="D2950">
        <v>37</v>
      </c>
      <c r="E2950" s="5">
        <v>44509</v>
      </c>
      <c r="F2950">
        <v>205</v>
      </c>
      <c r="G2950">
        <v>83</v>
      </c>
      <c r="H2950" t="s">
        <v>5048</v>
      </c>
      <c r="I2950">
        <v>88</v>
      </c>
      <c r="J2950">
        <v>1</v>
      </c>
      <c r="K2950" t="s">
        <v>5050</v>
      </c>
      <c r="L2950" s="7" t="str">
        <f t="shared" si="138"/>
        <v>31-40</v>
      </c>
      <c r="M2950" s="7">
        <f t="shared" si="139"/>
        <v>2021</v>
      </c>
      <c r="N2950" s="6" t="str">
        <f t="shared" si="140"/>
        <v>High</v>
      </c>
    </row>
    <row r="2951" spans="1:14" x14ac:dyDescent="0.25">
      <c r="A2951" t="s">
        <v>2960</v>
      </c>
      <c r="B2951" t="s">
        <v>5017</v>
      </c>
      <c r="C2951" t="s">
        <v>5037</v>
      </c>
      <c r="D2951">
        <v>26</v>
      </c>
      <c r="E2951" s="5">
        <v>44651</v>
      </c>
      <c r="F2951">
        <v>260</v>
      </c>
      <c r="G2951">
        <v>44</v>
      </c>
      <c r="H2951" t="s">
        <v>5046</v>
      </c>
      <c r="I2951">
        <v>72</v>
      </c>
      <c r="J2951">
        <v>1</v>
      </c>
      <c r="K2951" t="s">
        <v>5049</v>
      </c>
      <c r="L2951" s="7" t="str">
        <f t="shared" si="138"/>
        <v>21-30</v>
      </c>
      <c r="M2951" s="7">
        <f t="shared" si="139"/>
        <v>2022</v>
      </c>
      <c r="N2951" s="6" t="str">
        <f t="shared" si="140"/>
        <v>Medium</v>
      </c>
    </row>
    <row r="2952" spans="1:14" x14ac:dyDescent="0.25">
      <c r="A2952" t="s">
        <v>2961</v>
      </c>
      <c r="B2952" t="s">
        <v>5016</v>
      </c>
      <c r="C2952" t="s">
        <v>5041</v>
      </c>
      <c r="D2952">
        <v>26</v>
      </c>
      <c r="E2952" s="5">
        <v>44819</v>
      </c>
      <c r="F2952">
        <v>206</v>
      </c>
      <c r="G2952">
        <v>73</v>
      </c>
      <c r="H2952" t="s">
        <v>5046</v>
      </c>
      <c r="I2952">
        <v>57</v>
      </c>
      <c r="J2952">
        <v>1</v>
      </c>
      <c r="K2952" t="s">
        <v>5050</v>
      </c>
      <c r="L2952" s="7" t="str">
        <f t="shared" si="138"/>
        <v>21-30</v>
      </c>
      <c r="M2952" s="7">
        <f t="shared" si="139"/>
        <v>2022</v>
      </c>
      <c r="N2952" s="6" t="str">
        <f t="shared" si="140"/>
        <v>High</v>
      </c>
    </row>
    <row r="2953" spans="1:14" x14ac:dyDescent="0.25">
      <c r="A2953" t="s">
        <v>2962</v>
      </c>
      <c r="B2953" t="s">
        <v>5011</v>
      </c>
      <c r="C2953" t="s">
        <v>5019</v>
      </c>
      <c r="D2953">
        <v>47</v>
      </c>
      <c r="E2953" s="5">
        <v>44487</v>
      </c>
      <c r="F2953">
        <v>234</v>
      </c>
      <c r="G2953">
        <v>51</v>
      </c>
      <c r="H2953" t="s">
        <v>5046</v>
      </c>
      <c r="I2953">
        <v>68</v>
      </c>
      <c r="J2953">
        <v>1</v>
      </c>
      <c r="K2953" t="s">
        <v>5051</v>
      </c>
      <c r="L2953" s="7" t="str">
        <f t="shared" si="138"/>
        <v>41-50</v>
      </c>
      <c r="M2953" s="7">
        <f t="shared" si="139"/>
        <v>2021</v>
      </c>
      <c r="N2953" s="6" t="str">
        <f t="shared" si="140"/>
        <v>Medium</v>
      </c>
    </row>
    <row r="2954" spans="1:14" x14ac:dyDescent="0.25">
      <c r="A2954" t="s">
        <v>2963</v>
      </c>
      <c r="B2954" t="s">
        <v>5014</v>
      </c>
      <c r="C2954" t="s">
        <v>5024</v>
      </c>
      <c r="D2954">
        <v>35</v>
      </c>
      <c r="E2954" s="5">
        <v>44117</v>
      </c>
      <c r="F2954">
        <v>256</v>
      </c>
      <c r="G2954">
        <v>65</v>
      </c>
      <c r="H2954" t="s">
        <v>5046</v>
      </c>
      <c r="I2954">
        <v>76</v>
      </c>
      <c r="J2954">
        <v>0</v>
      </c>
      <c r="L2954" s="7" t="str">
        <f t="shared" si="138"/>
        <v>31-40</v>
      </c>
      <c r="M2954" s="7">
        <f t="shared" si="139"/>
        <v>2020</v>
      </c>
      <c r="N2954" s="6" t="str">
        <f t="shared" si="140"/>
        <v>High</v>
      </c>
    </row>
    <row r="2955" spans="1:14" x14ac:dyDescent="0.25">
      <c r="A2955" t="s">
        <v>2964</v>
      </c>
      <c r="B2955" t="s">
        <v>5012</v>
      </c>
      <c r="C2955" t="s">
        <v>5034</v>
      </c>
      <c r="D2955">
        <v>34</v>
      </c>
      <c r="E2955" s="5">
        <v>44867</v>
      </c>
      <c r="F2955">
        <v>258</v>
      </c>
      <c r="G2955">
        <v>1</v>
      </c>
      <c r="H2955" t="s">
        <v>5044</v>
      </c>
      <c r="I2955">
        <v>83</v>
      </c>
      <c r="J2955">
        <v>1</v>
      </c>
      <c r="K2955" t="s">
        <v>5051</v>
      </c>
      <c r="L2955" s="7" t="str">
        <f t="shared" si="138"/>
        <v>31-40</v>
      </c>
      <c r="M2955" s="7">
        <f t="shared" si="139"/>
        <v>2022</v>
      </c>
      <c r="N2955" s="6" t="str">
        <f t="shared" si="140"/>
        <v>Low</v>
      </c>
    </row>
    <row r="2956" spans="1:14" x14ac:dyDescent="0.25">
      <c r="A2956" t="s">
        <v>2965</v>
      </c>
      <c r="B2956" t="s">
        <v>5014</v>
      </c>
      <c r="C2956" t="s">
        <v>5035</v>
      </c>
      <c r="D2956">
        <v>22</v>
      </c>
      <c r="E2956" s="5">
        <v>44404</v>
      </c>
      <c r="F2956">
        <v>247</v>
      </c>
      <c r="G2956">
        <v>29</v>
      </c>
      <c r="H2956" t="s">
        <v>5048</v>
      </c>
      <c r="I2956">
        <v>92</v>
      </c>
      <c r="J2956">
        <v>0</v>
      </c>
      <c r="L2956" s="7" t="str">
        <f t="shared" si="138"/>
        <v>21-30</v>
      </c>
      <c r="M2956" s="7">
        <f t="shared" si="139"/>
        <v>2021</v>
      </c>
      <c r="N2956" s="6" t="str">
        <f t="shared" si="140"/>
        <v>Low</v>
      </c>
    </row>
    <row r="2957" spans="1:14" x14ac:dyDescent="0.25">
      <c r="A2957" t="s">
        <v>2966</v>
      </c>
      <c r="B2957" t="s">
        <v>5011</v>
      </c>
      <c r="C2957" t="s">
        <v>5020</v>
      </c>
      <c r="D2957">
        <v>23</v>
      </c>
      <c r="E2957" s="5">
        <v>44425</v>
      </c>
      <c r="F2957">
        <v>218</v>
      </c>
      <c r="G2957">
        <v>79</v>
      </c>
      <c r="H2957" t="s">
        <v>5044</v>
      </c>
      <c r="I2957">
        <v>58</v>
      </c>
      <c r="J2957">
        <v>0</v>
      </c>
      <c r="L2957" s="7" t="str">
        <f t="shared" si="138"/>
        <v>21-30</v>
      </c>
      <c r="M2957" s="7">
        <f t="shared" si="139"/>
        <v>2021</v>
      </c>
      <c r="N2957" s="6" t="str">
        <f t="shared" si="140"/>
        <v>High</v>
      </c>
    </row>
    <row r="2958" spans="1:14" x14ac:dyDescent="0.25">
      <c r="A2958" t="s">
        <v>2967</v>
      </c>
      <c r="B2958" t="s">
        <v>5016</v>
      </c>
      <c r="C2958" t="s">
        <v>5031</v>
      </c>
      <c r="D2958">
        <v>23</v>
      </c>
      <c r="E2958" s="5">
        <v>44876</v>
      </c>
      <c r="F2958">
        <v>225</v>
      </c>
      <c r="G2958">
        <v>73</v>
      </c>
      <c r="H2958" t="s">
        <v>5046</v>
      </c>
      <c r="I2958">
        <v>96</v>
      </c>
      <c r="J2958">
        <v>0</v>
      </c>
      <c r="L2958" s="7" t="str">
        <f t="shared" si="138"/>
        <v>21-30</v>
      </c>
      <c r="M2958" s="7">
        <f t="shared" si="139"/>
        <v>2022</v>
      </c>
      <c r="N2958" s="6" t="str">
        <f t="shared" si="140"/>
        <v>High</v>
      </c>
    </row>
    <row r="2959" spans="1:14" x14ac:dyDescent="0.25">
      <c r="A2959" t="s">
        <v>2968</v>
      </c>
      <c r="B2959" t="s">
        <v>5016</v>
      </c>
      <c r="C2959" t="s">
        <v>5029</v>
      </c>
      <c r="D2959">
        <v>45</v>
      </c>
      <c r="E2959" s="5">
        <v>44287</v>
      </c>
      <c r="F2959">
        <v>208</v>
      </c>
      <c r="G2959">
        <v>25</v>
      </c>
      <c r="H2959" t="s">
        <v>5047</v>
      </c>
      <c r="I2959">
        <v>64</v>
      </c>
      <c r="J2959">
        <v>1</v>
      </c>
      <c r="K2959" t="s">
        <v>5050</v>
      </c>
      <c r="L2959" s="7" t="str">
        <f t="shared" si="138"/>
        <v>41-50</v>
      </c>
      <c r="M2959" s="7">
        <f t="shared" si="139"/>
        <v>2021</v>
      </c>
      <c r="N2959" s="6" t="str">
        <f t="shared" si="140"/>
        <v>Low</v>
      </c>
    </row>
    <row r="2960" spans="1:14" x14ac:dyDescent="0.25">
      <c r="A2960" t="s">
        <v>2969</v>
      </c>
      <c r="B2960" t="s">
        <v>5018</v>
      </c>
      <c r="C2960" t="s">
        <v>5032</v>
      </c>
      <c r="D2960">
        <v>35</v>
      </c>
      <c r="E2960" s="5">
        <v>44651</v>
      </c>
      <c r="F2960">
        <v>228</v>
      </c>
      <c r="G2960">
        <v>5</v>
      </c>
      <c r="H2960" t="s">
        <v>5044</v>
      </c>
      <c r="I2960">
        <v>60</v>
      </c>
      <c r="J2960">
        <v>0</v>
      </c>
      <c r="L2960" s="7" t="str">
        <f t="shared" si="138"/>
        <v>31-40</v>
      </c>
      <c r="M2960" s="7">
        <f t="shared" si="139"/>
        <v>2022</v>
      </c>
      <c r="N2960" s="6" t="str">
        <f t="shared" si="140"/>
        <v>Low</v>
      </c>
    </row>
    <row r="2961" spans="1:14" x14ac:dyDescent="0.25">
      <c r="A2961" t="s">
        <v>2970</v>
      </c>
      <c r="B2961" t="s">
        <v>5012</v>
      </c>
      <c r="C2961" t="s">
        <v>5021</v>
      </c>
      <c r="D2961">
        <v>38</v>
      </c>
      <c r="E2961" s="5">
        <v>44507</v>
      </c>
      <c r="F2961">
        <v>220</v>
      </c>
      <c r="G2961">
        <v>35</v>
      </c>
      <c r="H2961" t="s">
        <v>5048</v>
      </c>
      <c r="I2961">
        <v>61</v>
      </c>
      <c r="J2961">
        <v>0</v>
      </c>
      <c r="L2961" s="7" t="str">
        <f t="shared" si="138"/>
        <v>31-40</v>
      </c>
      <c r="M2961" s="7">
        <f t="shared" si="139"/>
        <v>2021</v>
      </c>
      <c r="N2961" s="6" t="str">
        <f t="shared" si="140"/>
        <v>Medium</v>
      </c>
    </row>
    <row r="2962" spans="1:14" x14ac:dyDescent="0.25">
      <c r="A2962" t="s">
        <v>2971</v>
      </c>
      <c r="B2962" t="s">
        <v>5017</v>
      </c>
      <c r="C2962" t="s">
        <v>5030</v>
      </c>
      <c r="D2962">
        <v>24</v>
      </c>
      <c r="E2962" s="5">
        <v>44757</v>
      </c>
      <c r="F2962">
        <v>212</v>
      </c>
      <c r="G2962">
        <v>95</v>
      </c>
      <c r="H2962" t="s">
        <v>5046</v>
      </c>
      <c r="I2962">
        <v>81</v>
      </c>
      <c r="J2962">
        <v>0</v>
      </c>
      <c r="L2962" s="7" t="str">
        <f t="shared" si="138"/>
        <v>21-30</v>
      </c>
      <c r="M2962" s="7">
        <f t="shared" si="139"/>
        <v>2022</v>
      </c>
      <c r="N2962" s="6" t="str">
        <f t="shared" si="140"/>
        <v>High</v>
      </c>
    </row>
    <row r="2963" spans="1:14" x14ac:dyDescent="0.25">
      <c r="A2963" t="s">
        <v>2972</v>
      </c>
      <c r="B2963" t="s">
        <v>5017</v>
      </c>
      <c r="C2963" t="s">
        <v>5042</v>
      </c>
      <c r="D2963">
        <v>50</v>
      </c>
      <c r="E2963" s="5">
        <v>44591</v>
      </c>
      <c r="F2963">
        <v>200</v>
      </c>
      <c r="G2963">
        <v>26</v>
      </c>
      <c r="H2963" t="s">
        <v>5043</v>
      </c>
      <c r="I2963">
        <v>50</v>
      </c>
      <c r="J2963">
        <v>0</v>
      </c>
      <c r="L2963" s="7" t="str">
        <f t="shared" si="138"/>
        <v>41-50</v>
      </c>
      <c r="M2963" s="7">
        <f t="shared" si="139"/>
        <v>2022</v>
      </c>
      <c r="N2963" s="6" t="str">
        <f t="shared" si="140"/>
        <v>Low</v>
      </c>
    </row>
    <row r="2964" spans="1:14" x14ac:dyDescent="0.25">
      <c r="A2964" t="s">
        <v>2973</v>
      </c>
      <c r="B2964" t="s">
        <v>5017</v>
      </c>
      <c r="C2964" t="s">
        <v>5030</v>
      </c>
      <c r="D2964">
        <v>39</v>
      </c>
      <c r="E2964" s="5">
        <v>44396</v>
      </c>
      <c r="F2964">
        <v>224</v>
      </c>
      <c r="G2964">
        <v>31</v>
      </c>
      <c r="H2964" t="s">
        <v>5047</v>
      </c>
      <c r="I2964">
        <v>97</v>
      </c>
      <c r="J2964">
        <v>1</v>
      </c>
      <c r="K2964" t="s">
        <v>5051</v>
      </c>
      <c r="L2964" s="7" t="str">
        <f t="shared" si="138"/>
        <v>31-40</v>
      </c>
      <c r="M2964" s="7">
        <f t="shared" si="139"/>
        <v>2021</v>
      </c>
      <c r="N2964" s="6" t="str">
        <f t="shared" si="140"/>
        <v>Medium</v>
      </c>
    </row>
    <row r="2965" spans="1:14" x14ac:dyDescent="0.25">
      <c r="A2965" t="s">
        <v>2974</v>
      </c>
      <c r="B2965" t="s">
        <v>5012</v>
      </c>
      <c r="C2965" t="s">
        <v>5021</v>
      </c>
      <c r="D2965">
        <v>25</v>
      </c>
      <c r="E2965" s="5">
        <v>44301</v>
      </c>
      <c r="F2965">
        <v>200</v>
      </c>
      <c r="G2965">
        <v>0</v>
      </c>
      <c r="H2965" t="s">
        <v>5044</v>
      </c>
      <c r="I2965">
        <v>83</v>
      </c>
      <c r="J2965">
        <v>0</v>
      </c>
      <c r="L2965" s="7" t="str">
        <f t="shared" si="138"/>
        <v>21-30</v>
      </c>
      <c r="M2965" s="7">
        <f t="shared" si="139"/>
        <v>2021</v>
      </c>
      <c r="N2965" s="6" t="str">
        <f t="shared" si="140"/>
        <v>Low</v>
      </c>
    </row>
    <row r="2966" spans="1:14" x14ac:dyDescent="0.25">
      <c r="A2966" t="s">
        <v>2975</v>
      </c>
      <c r="B2966" t="s">
        <v>5011</v>
      </c>
      <c r="C2966" t="s">
        <v>5023</v>
      </c>
      <c r="D2966">
        <v>25</v>
      </c>
      <c r="E2966" s="5">
        <v>44512</v>
      </c>
      <c r="F2966">
        <v>251</v>
      </c>
      <c r="G2966">
        <v>0</v>
      </c>
      <c r="H2966" t="s">
        <v>5045</v>
      </c>
      <c r="I2966">
        <v>87</v>
      </c>
      <c r="J2966">
        <v>0</v>
      </c>
      <c r="L2966" s="7" t="str">
        <f t="shared" si="138"/>
        <v>21-30</v>
      </c>
      <c r="M2966" s="7">
        <f t="shared" si="139"/>
        <v>2021</v>
      </c>
      <c r="N2966" s="6" t="str">
        <f t="shared" si="140"/>
        <v>Low</v>
      </c>
    </row>
    <row r="2967" spans="1:14" x14ac:dyDescent="0.25">
      <c r="A2967" t="s">
        <v>2976</v>
      </c>
      <c r="B2967" t="s">
        <v>5016</v>
      </c>
      <c r="C2967" t="s">
        <v>5029</v>
      </c>
      <c r="D2967">
        <v>46</v>
      </c>
      <c r="E2967" s="5">
        <v>44168</v>
      </c>
      <c r="F2967">
        <v>240</v>
      </c>
      <c r="G2967">
        <v>19</v>
      </c>
      <c r="H2967" t="s">
        <v>5043</v>
      </c>
      <c r="I2967">
        <v>58</v>
      </c>
      <c r="J2967">
        <v>1</v>
      </c>
      <c r="K2967" t="s">
        <v>5049</v>
      </c>
      <c r="L2967" s="7" t="str">
        <f t="shared" si="138"/>
        <v>41-50</v>
      </c>
      <c r="M2967" s="7">
        <f t="shared" si="139"/>
        <v>2020</v>
      </c>
      <c r="N2967" s="6" t="str">
        <f t="shared" si="140"/>
        <v>Low</v>
      </c>
    </row>
    <row r="2968" spans="1:14" x14ac:dyDescent="0.25">
      <c r="A2968" t="s">
        <v>2977</v>
      </c>
      <c r="B2968" t="s">
        <v>5014</v>
      </c>
      <c r="C2968" t="s">
        <v>5024</v>
      </c>
      <c r="D2968">
        <v>48</v>
      </c>
      <c r="E2968" s="5">
        <v>44332</v>
      </c>
      <c r="F2968">
        <v>243</v>
      </c>
      <c r="G2968">
        <v>68</v>
      </c>
      <c r="H2968" t="s">
        <v>5044</v>
      </c>
      <c r="I2968">
        <v>96</v>
      </c>
      <c r="J2968">
        <v>1</v>
      </c>
      <c r="K2968" t="s">
        <v>5050</v>
      </c>
      <c r="L2968" s="7" t="str">
        <f t="shared" si="138"/>
        <v>41-50</v>
      </c>
      <c r="M2968" s="7">
        <f t="shared" si="139"/>
        <v>2021</v>
      </c>
      <c r="N2968" s="6" t="str">
        <f t="shared" si="140"/>
        <v>High</v>
      </c>
    </row>
    <row r="2969" spans="1:14" x14ac:dyDescent="0.25">
      <c r="A2969" t="s">
        <v>2978</v>
      </c>
      <c r="B2969" t="s">
        <v>5017</v>
      </c>
      <c r="C2969" t="s">
        <v>5042</v>
      </c>
      <c r="D2969">
        <v>22</v>
      </c>
      <c r="E2969" s="5">
        <v>44373</v>
      </c>
      <c r="F2969">
        <v>250</v>
      </c>
      <c r="G2969">
        <v>93</v>
      </c>
      <c r="H2969" t="s">
        <v>5047</v>
      </c>
      <c r="I2969">
        <v>69</v>
      </c>
      <c r="J2969">
        <v>0</v>
      </c>
      <c r="L2969" s="7" t="str">
        <f t="shared" si="138"/>
        <v>21-30</v>
      </c>
      <c r="M2969" s="7">
        <f t="shared" si="139"/>
        <v>2021</v>
      </c>
      <c r="N2969" s="6" t="str">
        <f t="shared" si="140"/>
        <v>High</v>
      </c>
    </row>
    <row r="2970" spans="1:14" x14ac:dyDescent="0.25">
      <c r="A2970" t="s">
        <v>2979</v>
      </c>
      <c r="B2970" t="s">
        <v>5016</v>
      </c>
      <c r="C2970" t="s">
        <v>5031</v>
      </c>
      <c r="D2970">
        <v>30</v>
      </c>
      <c r="E2970" s="5">
        <v>44530</v>
      </c>
      <c r="F2970">
        <v>215</v>
      </c>
      <c r="G2970">
        <v>5</v>
      </c>
      <c r="H2970" t="s">
        <v>5045</v>
      </c>
      <c r="I2970">
        <v>51</v>
      </c>
      <c r="J2970">
        <v>1</v>
      </c>
      <c r="K2970" t="s">
        <v>5050</v>
      </c>
      <c r="L2970" s="7" t="str">
        <f t="shared" si="138"/>
        <v>21-30</v>
      </c>
      <c r="M2970" s="7">
        <f t="shared" si="139"/>
        <v>2021</v>
      </c>
      <c r="N2970" s="6" t="str">
        <f t="shared" si="140"/>
        <v>Low</v>
      </c>
    </row>
    <row r="2971" spans="1:14" x14ac:dyDescent="0.25">
      <c r="A2971" t="s">
        <v>2980</v>
      </c>
      <c r="B2971" t="s">
        <v>5012</v>
      </c>
      <c r="C2971" t="s">
        <v>5026</v>
      </c>
      <c r="D2971">
        <v>35</v>
      </c>
      <c r="E2971" s="5">
        <v>44806</v>
      </c>
      <c r="F2971">
        <v>256</v>
      </c>
      <c r="G2971">
        <v>12</v>
      </c>
      <c r="H2971" t="s">
        <v>5046</v>
      </c>
      <c r="I2971">
        <v>65</v>
      </c>
      <c r="J2971">
        <v>1</v>
      </c>
      <c r="K2971" t="s">
        <v>5049</v>
      </c>
      <c r="L2971" s="7" t="str">
        <f t="shared" si="138"/>
        <v>31-40</v>
      </c>
      <c r="M2971" s="7">
        <f t="shared" si="139"/>
        <v>2022</v>
      </c>
      <c r="N2971" s="6" t="str">
        <f t="shared" si="140"/>
        <v>Low</v>
      </c>
    </row>
    <row r="2972" spans="1:14" x14ac:dyDescent="0.25">
      <c r="A2972" t="s">
        <v>2981</v>
      </c>
      <c r="B2972" t="s">
        <v>5011</v>
      </c>
      <c r="C2972" t="s">
        <v>5020</v>
      </c>
      <c r="D2972">
        <v>50</v>
      </c>
      <c r="E2972" s="5">
        <v>44840</v>
      </c>
      <c r="F2972">
        <v>220</v>
      </c>
      <c r="G2972">
        <v>11</v>
      </c>
      <c r="H2972" t="s">
        <v>5046</v>
      </c>
      <c r="I2972">
        <v>88</v>
      </c>
      <c r="J2972">
        <v>1</v>
      </c>
      <c r="K2972" t="s">
        <v>5050</v>
      </c>
      <c r="L2972" s="7" t="str">
        <f t="shared" si="138"/>
        <v>41-50</v>
      </c>
      <c r="M2972" s="7">
        <f t="shared" si="139"/>
        <v>2022</v>
      </c>
      <c r="N2972" s="6" t="str">
        <f t="shared" si="140"/>
        <v>Low</v>
      </c>
    </row>
    <row r="2973" spans="1:14" x14ac:dyDescent="0.25">
      <c r="A2973" t="s">
        <v>2982</v>
      </c>
      <c r="B2973" t="s">
        <v>5018</v>
      </c>
      <c r="C2973" t="s">
        <v>5036</v>
      </c>
      <c r="D2973">
        <v>38</v>
      </c>
      <c r="E2973" s="5">
        <v>44783</v>
      </c>
      <c r="F2973">
        <v>248</v>
      </c>
      <c r="G2973">
        <v>73</v>
      </c>
      <c r="H2973" t="s">
        <v>5047</v>
      </c>
      <c r="I2973">
        <v>59</v>
      </c>
      <c r="J2973">
        <v>0</v>
      </c>
      <c r="L2973" s="7" t="str">
        <f t="shared" si="138"/>
        <v>31-40</v>
      </c>
      <c r="M2973" s="7">
        <f t="shared" si="139"/>
        <v>2022</v>
      </c>
      <c r="N2973" s="6" t="str">
        <f t="shared" si="140"/>
        <v>High</v>
      </c>
    </row>
    <row r="2974" spans="1:14" x14ac:dyDescent="0.25">
      <c r="A2974" t="s">
        <v>2983</v>
      </c>
      <c r="B2974" t="s">
        <v>5012</v>
      </c>
      <c r="C2974" t="s">
        <v>5021</v>
      </c>
      <c r="D2974">
        <v>30</v>
      </c>
      <c r="E2974" s="5">
        <v>44103</v>
      </c>
      <c r="F2974">
        <v>254</v>
      </c>
      <c r="G2974">
        <v>85</v>
      </c>
      <c r="H2974" t="s">
        <v>5045</v>
      </c>
      <c r="I2974">
        <v>54</v>
      </c>
      <c r="J2974">
        <v>1</v>
      </c>
      <c r="K2974" t="s">
        <v>5049</v>
      </c>
      <c r="L2974" s="7" t="str">
        <f t="shared" si="138"/>
        <v>21-30</v>
      </c>
      <c r="M2974" s="7">
        <f t="shared" si="139"/>
        <v>2020</v>
      </c>
      <c r="N2974" s="6" t="str">
        <f t="shared" si="140"/>
        <v>High</v>
      </c>
    </row>
    <row r="2975" spans="1:14" x14ac:dyDescent="0.25">
      <c r="A2975" t="s">
        <v>2984</v>
      </c>
      <c r="B2975" t="s">
        <v>5015</v>
      </c>
      <c r="C2975" t="s">
        <v>5027</v>
      </c>
      <c r="D2975">
        <v>30</v>
      </c>
      <c r="E2975" s="5">
        <v>44505</v>
      </c>
      <c r="F2975">
        <v>226</v>
      </c>
      <c r="G2975">
        <v>3</v>
      </c>
      <c r="H2975" t="s">
        <v>5048</v>
      </c>
      <c r="I2975">
        <v>70</v>
      </c>
      <c r="J2975">
        <v>1</v>
      </c>
      <c r="K2975" t="s">
        <v>5050</v>
      </c>
      <c r="L2975" s="7" t="str">
        <f t="shared" si="138"/>
        <v>21-30</v>
      </c>
      <c r="M2975" s="7">
        <f t="shared" si="139"/>
        <v>2021</v>
      </c>
      <c r="N2975" s="6" t="str">
        <f t="shared" si="140"/>
        <v>Low</v>
      </c>
    </row>
    <row r="2976" spans="1:14" x14ac:dyDescent="0.25">
      <c r="A2976" t="s">
        <v>2985</v>
      </c>
      <c r="B2976" t="s">
        <v>5018</v>
      </c>
      <c r="C2976" t="s">
        <v>5036</v>
      </c>
      <c r="D2976">
        <v>40</v>
      </c>
      <c r="E2976" s="5">
        <v>44016</v>
      </c>
      <c r="F2976">
        <v>245</v>
      </c>
      <c r="G2976">
        <v>34</v>
      </c>
      <c r="H2976" t="s">
        <v>5048</v>
      </c>
      <c r="I2976">
        <v>77</v>
      </c>
      <c r="J2976">
        <v>1</v>
      </c>
      <c r="K2976" t="s">
        <v>5049</v>
      </c>
      <c r="L2976" s="7" t="str">
        <f t="shared" si="138"/>
        <v>31-40</v>
      </c>
      <c r="M2976" s="7">
        <f t="shared" si="139"/>
        <v>2020</v>
      </c>
      <c r="N2976" s="6" t="str">
        <f t="shared" si="140"/>
        <v>Medium</v>
      </c>
    </row>
    <row r="2977" spans="1:14" x14ac:dyDescent="0.25">
      <c r="A2977" t="s">
        <v>2986</v>
      </c>
      <c r="B2977" t="s">
        <v>5017</v>
      </c>
      <c r="C2977" t="s">
        <v>5030</v>
      </c>
      <c r="D2977">
        <v>23</v>
      </c>
      <c r="E2977" s="5">
        <v>44364</v>
      </c>
      <c r="F2977">
        <v>208</v>
      </c>
      <c r="G2977">
        <v>34</v>
      </c>
      <c r="H2977" t="s">
        <v>5046</v>
      </c>
      <c r="I2977">
        <v>96</v>
      </c>
      <c r="J2977">
        <v>0</v>
      </c>
      <c r="L2977" s="7" t="str">
        <f t="shared" si="138"/>
        <v>21-30</v>
      </c>
      <c r="M2977" s="7">
        <f t="shared" si="139"/>
        <v>2021</v>
      </c>
      <c r="N2977" s="6" t="str">
        <f t="shared" si="140"/>
        <v>Medium</v>
      </c>
    </row>
    <row r="2978" spans="1:14" x14ac:dyDescent="0.25">
      <c r="A2978" t="s">
        <v>2987</v>
      </c>
      <c r="B2978" t="s">
        <v>5013</v>
      </c>
      <c r="C2978" t="s">
        <v>5022</v>
      </c>
      <c r="D2978">
        <v>46</v>
      </c>
      <c r="E2978" s="5">
        <v>44375</v>
      </c>
      <c r="F2978">
        <v>258</v>
      </c>
      <c r="G2978">
        <v>11</v>
      </c>
      <c r="H2978" t="s">
        <v>5046</v>
      </c>
      <c r="I2978">
        <v>82</v>
      </c>
      <c r="J2978">
        <v>0</v>
      </c>
      <c r="L2978" s="7" t="str">
        <f t="shared" si="138"/>
        <v>41-50</v>
      </c>
      <c r="M2978" s="7">
        <f t="shared" si="139"/>
        <v>2021</v>
      </c>
      <c r="N2978" s="6" t="str">
        <f t="shared" si="140"/>
        <v>Low</v>
      </c>
    </row>
    <row r="2979" spans="1:14" x14ac:dyDescent="0.25">
      <c r="A2979" t="s">
        <v>2988</v>
      </c>
      <c r="B2979" t="s">
        <v>5013</v>
      </c>
      <c r="C2979" t="s">
        <v>5022</v>
      </c>
      <c r="D2979">
        <v>29</v>
      </c>
      <c r="E2979" s="5">
        <v>44402</v>
      </c>
      <c r="F2979">
        <v>228</v>
      </c>
      <c r="G2979">
        <v>76</v>
      </c>
      <c r="H2979" t="s">
        <v>5047</v>
      </c>
      <c r="I2979">
        <v>50</v>
      </c>
      <c r="J2979">
        <v>0</v>
      </c>
      <c r="L2979" s="7" t="str">
        <f t="shared" si="138"/>
        <v>21-30</v>
      </c>
      <c r="M2979" s="7">
        <f t="shared" si="139"/>
        <v>2021</v>
      </c>
      <c r="N2979" s="6" t="str">
        <f t="shared" si="140"/>
        <v>High</v>
      </c>
    </row>
    <row r="2980" spans="1:14" x14ac:dyDescent="0.25">
      <c r="A2980" t="s">
        <v>2989</v>
      </c>
      <c r="B2980" t="s">
        <v>5016</v>
      </c>
      <c r="C2980" t="s">
        <v>5041</v>
      </c>
      <c r="D2980">
        <v>23</v>
      </c>
      <c r="E2980" s="5">
        <v>44384</v>
      </c>
      <c r="F2980">
        <v>222</v>
      </c>
      <c r="G2980">
        <v>64</v>
      </c>
      <c r="H2980" t="s">
        <v>5045</v>
      </c>
      <c r="I2980">
        <v>81</v>
      </c>
      <c r="J2980">
        <v>1</v>
      </c>
      <c r="K2980" t="s">
        <v>5050</v>
      </c>
      <c r="L2980" s="7" t="str">
        <f t="shared" si="138"/>
        <v>21-30</v>
      </c>
      <c r="M2980" s="7">
        <f t="shared" si="139"/>
        <v>2021</v>
      </c>
      <c r="N2980" s="6" t="str">
        <f t="shared" si="140"/>
        <v>High</v>
      </c>
    </row>
    <row r="2981" spans="1:14" x14ac:dyDescent="0.25">
      <c r="A2981" t="s">
        <v>2990</v>
      </c>
      <c r="B2981" t="s">
        <v>5015</v>
      </c>
      <c r="C2981" t="s">
        <v>5027</v>
      </c>
      <c r="D2981">
        <v>36</v>
      </c>
      <c r="E2981" s="5">
        <v>44695</v>
      </c>
      <c r="F2981">
        <v>250</v>
      </c>
      <c r="G2981">
        <v>45</v>
      </c>
      <c r="H2981" t="s">
        <v>5046</v>
      </c>
      <c r="I2981">
        <v>62</v>
      </c>
      <c r="J2981">
        <v>1</v>
      </c>
      <c r="K2981" t="s">
        <v>5051</v>
      </c>
      <c r="L2981" s="7" t="str">
        <f t="shared" si="138"/>
        <v>31-40</v>
      </c>
      <c r="M2981" s="7">
        <f t="shared" si="139"/>
        <v>2022</v>
      </c>
      <c r="N2981" s="6" t="str">
        <f t="shared" si="140"/>
        <v>Medium</v>
      </c>
    </row>
    <row r="2982" spans="1:14" x14ac:dyDescent="0.25">
      <c r="A2982" t="s">
        <v>2991</v>
      </c>
      <c r="B2982" t="s">
        <v>5013</v>
      </c>
      <c r="C2982" t="s">
        <v>5039</v>
      </c>
      <c r="D2982">
        <v>33</v>
      </c>
      <c r="E2982" s="5">
        <v>44462</v>
      </c>
      <c r="F2982">
        <v>201</v>
      </c>
      <c r="G2982">
        <v>1</v>
      </c>
      <c r="H2982" t="s">
        <v>5047</v>
      </c>
      <c r="I2982">
        <v>55</v>
      </c>
      <c r="J2982">
        <v>0</v>
      </c>
      <c r="L2982" s="7" t="str">
        <f t="shared" si="138"/>
        <v>31-40</v>
      </c>
      <c r="M2982" s="7">
        <f t="shared" si="139"/>
        <v>2021</v>
      </c>
      <c r="N2982" s="6" t="str">
        <f t="shared" si="140"/>
        <v>Low</v>
      </c>
    </row>
    <row r="2983" spans="1:14" x14ac:dyDescent="0.25">
      <c r="A2983" t="s">
        <v>2992</v>
      </c>
      <c r="B2983" t="s">
        <v>5011</v>
      </c>
      <c r="C2983" t="s">
        <v>5020</v>
      </c>
      <c r="D2983">
        <v>26</v>
      </c>
      <c r="E2983" s="5">
        <v>44363</v>
      </c>
      <c r="F2983">
        <v>244</v>
      </c>
      <c r="G2983">
        <v>42</v>
      </c>
      <c r="H2983" t="s">
        <v>5045</v>
      </c>
      <c r="I2983">
        <v>85</v>
      </c>
      <c r="J2983">
        <v>0</v>
      </c>
      <c r="L2983" s="7" t="str">
        <f t="shared" si="138"/>
        <v>21-30</v>
      </c>
      <c r="M2983" s="7">
        <f t="shared" si="139"/>
        <v>2021</v>
      </c>
      <c r="N2983" s="6" t="str">
        <f t="shared" si="140"/>
        <v>Medium</v>
      </c>
    </row>
    <row r="2984" spans="1:14" x14ac:dyDescent="0.25">
      <c r="A2984" t="s">
        <v>2993</v>
      </c>
      <c r="B2984" t="s">
        <v>5016</v>
      </c>
      <c r="C2984" t="s">
        <v>5041</v>
      </c>
      <c r="D2984">
        <v>42</v>
      </c>
      <c r="E2984" s="5">
        <v>44747</v>
      </c>
      <c r="F2984">
        <v>250</v>
      </c>
      <c r="G2984">
        <v>80</v>
      </c>
      <c r="H2984" t="s">
        <v>5047</v>
      </c>
      <c r="I2984">
        <v>72</v>
      </c>
      <c r="J2984">
        <v>0</v>
      </c>
      <c r="L2984" s="7" t="str">
        <f t="shared" si="138"/>
        <v>41-50</v>
      </c>
      <c r="M2984" s="7">
        <f t="shared" si="139"/>
        <v>2022</v>
      </c>
      <c r="N2984" s="6" t="str">
        <f t="shared" si="140"/>
        <v>High</v>
      </c>
    </row>
    <row r="2985" spans="1:14" x14ac:dyDescent="0.25">
      <c r="A2985" t="s">
        <v>2994</v>
      </c>
      <c r="B2985" t="s">
        <v>5018</v>
      </c>
      <c r="C2985" t="s">
        <v>5032</v>
      </c>
      <c r="D2985">
        <v>49</v>
      </c>
      <c r="E2985" s="5">
        <v>44014</v>
      </c>
      <c r="F2985">
        <v>225</v>
      </c>
      <c r="G2985">
        <v>14</v>
      </c>
      <c r="H2985" t="s">
        <v>5045</v>
      </c>
      <c r="I2985">
        <v>53</v>
      </c>
      <c r="J2985">
        <v>1</v>
      </c>
      <c r="K2985" t="s">
        <v>5050</v>
      </c>
      <c r="L2985" s="7" t="str">
        <f t="shared" si="138"/>
        <v>41-50</v>
      </c>
      <c r="M2985" s="7">
        <f t="shared" si="139"/>
        <v>2020</v>
      </c>
      <c r="N2985" s="6" t="str">
        <f t="shared" si="140"/>
        <v>Low</v>
      </c>
    </row>
    <row r="2986" spans="1:14" x14ac:dyDescent="0.25">
      <c r="A2986" t="s">
        <v>2995</v>
      </c>
      <c r="B2986" t="s">
        <v>5013</v>
      </c>
      <c r="C2986" t="s">
        <v>5039</v>
      </c>
      <c r="D2986">
        <v>23</v>
      </c>
      <c r="E2986" s="5">
        <v>44657</v>
      </c>
      <c r="F2986">
        <v>227</v>
      </c>
      <c r="G2986">
        <v>52</v>
      </c>
      <c r="H2986" t="s">
        <v>5045</v>
      </c>
      <c r="I2986">
        <v>53</v>
      </c>
      <c r="J2986">
        <v>0</v>
      </c>
      <c r="L2986" s="7" t="str">
        <f t="shared" si="138"/>
        <v>21-30</v>
      </c>
      <c r="M2986" s="7">
        <f t="shared" si="139"/>
        <v>2022</v>
      </c>
      <c r="N2986" s="6" t="str">
        <f t="shared" si="140"/>
        <v>Medium</v>
      </c>
    </row>
    <row r="2987" spans="1:14" x14ac:dyDescent="0.25">
      <c r="A2987" t="s">
        <v>2996</v>
      </c>
      <c r="B2987" t="s">
        <v>5013</v>
      </c>
      <c r="C2987" t="s">
        <v>5022</v>
      </c>
      <c r="D2987">
        <v>29</v>
      </c>
      <c r="E2987" s="5">
        <v>44393</v>
      </c>
      <c r="F2987">
        <v>209</v>
      </c>
      <c r="G2987">
        <v>58</v>
      </c>
      <c r="H2987" t="s">
        <v>5045</v>
      </c>
      <c r="I2987">
        <v>51</v>
      </c>
      <c r="J2987">
        <v>0</v>
      </c>
      <c r="L2987" s="7" t="str">
        <f t="shared" si="138"/>
        <v>21-30</v>
      </c>
      <c r="M2987" s="7">
        <f t="shared" si="139"/>
        <v>2021</v>
      </c>
      <c r="N2987" s="6" t="str">
        <f t="shared" si="140"/>
        <v>Medium</v>
      </c>
    </row>
    <row r="2988" spans="1:14" x14ac:dyDescent="0.25">
      <c r="A2988" t="s">
        <v>2997</v>
      </c>
      <c r="B2988" t="s">
        <v>5013</v>
      </c>
      <c r="C2988" t="s">
        <v>5039</v>
      </c>
      <c r="D2988">
        <v>50</v>
      </c>
      <c r="E2988" s="5">
        <v>44797</v>
      </c>
      <c r="F2988">
        <v>236</v>
      </c>
      <c r="G2988">
        <v>94</v>
      </c>
      <c r="H2988" t="s">
        <v>5046</v>
      </c>
      <c r="I2988">
        <v>77</v>
      </c>
      <c r="J2988">
        <v>0</v>
      </c>
      <c r="L2988" s="7" t="str">
        <f t="shared" si="138"/>
        <v>41-50</v>
      </c>
      <c r="M2988" s="7">
        <f t="shared" si="139"/>
        <v>2022</v>
      </c>
      <c r="N2988" s="6" t="str">
        <f t="shared" si="140"/>
        <v>High</v>
      </c>
    </row>
    <row r="2989" spans="1:14" x14ac:dyDescent="0.25">
      <c r="A2989" t="s">
        <v>2998</v>
      </c>
      <c r="B2989" t="s">
        <v>5015</v>
      </c>
      <c r="C2989" t="s">
        <v>5027</v>
      </c>
      <c r="D2989">
        <v>26</v>
      </c>
      <c r="E2989" s="5">
        <v>44897</v>
      </c>
      <c r="F2989">
        <v>241</v>
      </c>
      <c r="G2989">
        <v>33</v>
      </c>
      <c r="H2989" t="s">
        <v>5044</v>
      </c>
      <c r="I2989">
        <v>95</v>
      </c>
      <c r="J2989">
        <v>1</v>
      </c>
      <c r="K2989" t="s">
        <v>5049</v>
      </c>
      <c r="L2989" s="7" t="str">
        <f t="shared" si="138"/>
        <v>21-30</v>
      </c>
      <c r="M2989" s="7">
        <f t="shared" si="139"/>
        <v>2022</v>
      </c>
      <c r="N2989" s="6" t="str">
        <f t="shared" si="140"/>
        <v>Medium</v>
      </c>
    </row>
    <row r="2990" spans="1:14" x14ac:dyDescent="0.25">
      <c r="A2990" t="s">
        <v>2999</v>
      </c>
      <c r="B2990" t="s">
        <v>5014</v>
      </c>
      <c r="C2990" t="s">
        <v>5024</v>
      </c>
      <c r="D2990">
        <v>35</v>
      </c>
      <c r="E2990" s="5">
        <v>44482</v>
      </c>
      <c r="F2990">
        <v>248</v>
      </c>
      <c r="G2990">
        <v>41</v>
      </c>
      <c r="H2990" t="s">
        <v>5043</v>
      </c>
      <c r="I2990">
        <v>99</v>
      </c>
      <c r="J2990">
        <v>1</v>
      </c>
      <c r="K2990" t="s">
        <v>5051</v>
      </c>
      <c r="L2990" s="7" t="str">
        <f t="shared" si="138"/>
        <v>31-40</v>
      </c>
      <c r="M2990" s="7">
        <f t="shared" si="139"/>
        <v>2021</v>
      </c>
      <c r="N2990" s="6" t="str">
        <f t="shared" si="140"/>
        <v>Medium</v>
      </c>
    </row>
    <row r="2991" spans="1:14" x14ac:dyDescent="0.25">
      <c r="A2991" t="s">
        <v>3000</v>
      </c>
      <c r="B2991" t="s">
        <v>5016</v>
      </c>
      <c r="C2991" t="s">
        <v>5029</v>
      </c>
      <c r="D2991">
        <v>23</v>
      </c>
      <c r="E2991" s="5">
        <v>43934</v>
      </c>
      <c r="F2991">
        <v>256</v>
      </c>
      <c r="G2991">
        <v>39</v>
      </c>
      <c r="H2991" t="s">
        <v>5046</v>
      </c>
      <c r="I2991">
        <v>61</v>
      </c>
      <c r="J2991">
        <v>0</v>
      </c>
      <c r="L2991" s="7" t="str">
        <f t="shared" si="138"/>
        <v>21-30</v>
      </c>
      <c r="M2991" s="7">
        <f t="shared" si="139"/>
        <v>2020</v>
      </c>
      <c r="N2991" s="6" t="str">
        <f t="shared" si="140"/>
        <v>Medium</v>
      </c>
    </row>
    <row r="2992" spans="1:14" x14ac:dyDescent="0.25">
      <c r="A2992" t="s">
        <v>3001</v>
      </c>
      <c r="B2992" t="s">
        <v>5014</v>
      </c>
      <c r="C2992" t="s">
        <v>5035</v>
      </c>
      <c r="D2992">
        <v>29</v>
      </c>
      <c r="E2992" s="5">
        <v>44055</v>
      </c>
      <c r="F2992">
        <v>240</v>
      </c>
      <c r="G2992">
        <v>38</v>
      </c>
      <c r="H2992" t="s">
        <v>5048</v>
      </c>
      <c r="I2992">
        <v>51</v>
      </c>
      <c r="J2992">
        <v>0</v>
      </c>
      <c r="L2992" s="7" t="str">
        <f t="shared" si="138"/>
        <v>21-30</v>
      </c>
      <c r="M2992" s="7">
        <f t="shared" si="139"/>
        <v>2020</v>
      </c>
      <c r="N2992" s="6" t="str">
        <f t="shared" si="140"/>
        <v>Medium</v>
      </c>
    </row>
    <row r="2993" spans="1:14" x14ac:dyDescent="0.25">
      <c r="A2993" t="s">
        <v>3002</v>
      </c>
      <c r="B2993" t="s">
        <v>5011</v>
      </c>
      <c r="C2993" t="s">
        <v>5023</v>
      </c>
      <c r="D2993">
        <v>29</v>
      </c>
      <c r="E2993" s="5">
        <v>44920</v>
      </c>
      <c r="F2993">
        <v>223</v>
      </c>
      <c r="G2993">
        <v>63</v>
      </c>
      <c r="H2993" t="s">
        <v>5046</v>
      </c>
      <c r="I2993">
        <v>97</v>
      </c>
      <c r="J2993">
        <v>0</v>
      </c>
      <c r="L2993" s="7" t="str">
        <f t="shared" si="138"/>
        <v>21-30</v>
      </c>
      <c r="M2993" s="7">
        <f t="shared" si="139"/>
        <v>2022</v>
      </c>
      <c r="N2993" s="6" t="str">
        <f t="shared" si="140"/>
        <v>High</v>
      </c>
    </row>
    <row r="2994" spans="1:14" x14ac:dyDescent="0.25">
      <c r="A2994" t="s">
        <v>3003</v>
      </c>
      <c r="B2994" t="s">
        <v>5018</v>
      </c>
      <c r="C2994" t="s">
        <v>5036</v>
      </c>
      <c r="D2994">
        <v>49</v>
      </c>
      <c r="E2994" s="5">
        <v>44775</v>
      </c>
      <c r="F2994">
        <v>216</v>
      </c>
      <c r="G2994">
        <v>30</v>
      </c>
      <c r="H2994" t="s">
        <v>5047</v>
      </c>
      <c r="I2994">
        <v>85</v>
      </c>
      <c r="J2994">
        <v>1</v>
      </c>
      <c r="K2994" t="s">
        <v>5049</v>
      </c>
      <c r="L2994" s="7" t="str">
        <f t="shared" si="138"/>
        <v>41-50</v>
      </c>
      <c r="M2994" s="7">
        <f t="shared" si="139"/>
        <v>2022</v>
      </c>
      <c r="N2994" s="6" t="str">
        <f t="shared" si="140"/>
        <v>Medium</v>
      </c>
    </row>
    <row r="2995" spans="1:14" x14ac:dyDescent="0.25">
      <c r="A2995" t="s">
        <v>3004</v>
      </c>
      <c r="B2995" t="s">
        <v>5014</v>
      </c>
      <c r="C2995" t="s">
        <v>5035</v>
      </c>
      <c r="D2995">
        <v>39</v>
      </c>
      <c r="E2995" s="5">
        <v>44754</v>
      </c>
      <c r="F2995">
        <v>210</v>
      </c>
      <c r="G2995">
        <v>40</v>
      </c>
      <c r="H2995" t="s">
        <v>5045</v>
      </c>
      <c r="I2995">
        <v>97</v>
      </c>
      <c r="J2995">
        <v>0</v>
      </c>
      <c r="L2995" s="7" t="str">
        <f t="shared" si="138"/>
        <v>31-40</v>
      </c>
      <c r="M2995" s="7">
        <f t="shared" si="139"/>
        <v>2022</v>
      </c>
      <c r="N2995" s="6" t="str">
        <f t="shared" si="140"/>
        <v>Medium</v>
      </c>
    </row>
    <row r="2996" spans="1:14" x14ac:dyDescent="0.25">
      <c r="A2996" t="s">
        <v>3005</v>
      </c>
      <c r="B2996" t="s">
        <v>5014</v>
      </c>
      <c r="C2996" t="s">
        <v>5024</v>
      </c>
      <c r="D2996">
        <v>27</v>
      </c>
      <c r="E2996" s="5">
        <v>44524</v>
      </c>
      <c r="F2996">
        <v>228</v>
      </c>
      <c r="G2996">
        <v>0</v>
      </c>
      <c r="H2996" t="s">
        <v>5044</v>
      </c>
      <c r="I2996">
        <v>75</v>
      </c>
      <c r="J2996">
        <v>1</v>
      </c>
      <c r="K2996" t="s">
        <v>5050</v>
      </c>
      <c r="L2996" s="7" t="str">
        <f t="shared" si="138"/>
        <v>21-30</v>
      </c>
      <c r="M2996" s="7">
        <f t="shared" si="139"/>
        <v>2021</v>
      </c>
      <c r="N2996" s="6" t="str">
        <f t="shared" si="140"/>
        <v>Low</v>
      </c>
    </row>
    <row r="2997" spans="1:14" x14ac:dyDescent="0.25">
      <c r="A2997" t="s">
        <v>3006</v>
      </c>
      <c r="B2997" t="s">
        <v>5016</v>
      </c>
      <c r="C2997" t="s">
        <v>5031</v>
      </c>
      <c r="D2997">
        <v>44</v>
      </c>
      <c r="E2997" s="5">
        <v>44126</v>
      </c>
      <c r="F2997">
        <v>225</v>
      </c>
      <c r="G2997">
        <v>19</v>
      </c>
      <c r="H2997" t="s">
        <v>5043</v>
      </c>
      <c r="I2997">
        <v>67</v>
      </c>
      <c r="J2997">
        <v>0</v>
      </c>
      <c r="L2997" s="7" t="str">
        <f t="shared" si="138"/>
        <v>41-50</v>
      </c>
      <c r="M2997" s="7">
        <f t="shared" si="139"/>
        <v>2020</v>
      </c>
      <c r="N2997" s="6" t="str">
        <f t="shared" si="140"/>
        <v>Low</v>
      </c>
    </row>
    <row r="2998" spans="1:14" x14ac:dyDescent="0.25">
      <c r="A2998" t="s">
        <v>3007</v>
      </c>
      <c r="B2998" t="s">
        <v>5014</v>
      </c>
      <c r="C2998" t="s">
        <v>5035</v>
      </c>
      <c r="D2998">
        <v>49</v>
      </c>
      <c r="E2998" s="5">
        <v>44369</v>
      </c>
      <c r="F2998">
        <v>228</v>
      </c>
      <c r="G2998">
        <v>65</v>
      </c>
      <c r="H2998" t="s">
        <v>5047</v>
      </c>
      <c r="I2998">
        <v>100</v>
      </c>
      <c r="J2998">
        <v>1</v>
      </c>
      <c r="K2998" t="s">
        <v>5051</v>
      </c>
      <c r="L2998" s="7" t="str">
        <f t="shared" si="138"/>
        <v>41-50</v>
      </c>
      <c r="M2998" s="7">
        <f t="shared" si="139"/>
        <v>2021</v>
      </c>
      <c r="N2998" s="6" t="str">
        <f t="shared" si="140"/>
        <v>High</v>
      </c>
    </row>
    <row r="2999" spans="1:14" x14ac:dyDescent="0.25">
      <c r="A2999" t="s">
        <v>3008</v>
      </c>
      <c r="B2999" t="s">
        <v>5014</v>
      </c>
      <c r="C2999" t="s">
        <v>5028</v>
      </c>
      <c r="D2999">
        <v>43</v>
      </c>
      <c r="E2999" s="5">
        <v>44764</v>
      </c>
      <c r="F2999">
        <v>237</v>
      </c>
      <c r="G2999">
        <v>7</v>
      </c>
      <c r="H2999" t="s">
        <v>5046</v>
      </c>
      <c r="I2999">
        <v>63</v>
      </c>
      <c r="J2999">
        <v>1</v>
      </c>
      <c r="K2999" t="s">
        <v>5049</v>
      </c>
      <c r="L2999" s="7" t="str">
        <f t="shared" si="138"/>
        <v>41-50</v>
      </c>
      <c r="M2999" s="7">
        <f t="shared" si="139"/>
        <v>2022</v>
      </c>
      <c r="N2999" s="6" t="str">
        <f t="shared" si="140"/>
        <v>Low</v>
      </c>
    </row>
    <row r="3000" spans="1:14" x14ac:dyDescent="0.25">
      <c r="A3000" t="s">
        <v>3009</v>
      </c>
      <c r="B3000" t="s">
        <v>5017</v>
      </c>
      <c r="C3000" t="s">
        <v>5042</v>
      </c>
      <c r="D3000">
        <v>25</v>
      </c>
      <c r="E3000" s="5">
        <v>44102</v>
      </c>
      <c r="F3000">
        <v>232</v>
      </c>
      <c r="G3000">
        <v>38</v>
      </c>
      <c r="H3000" t="s">
        <v>5044</v>
      </c>
      <c r="I3000">
        <v>86</v>
      </c>
      <c r="J3000">
        <v>1</v>
      </c>
      <c r="K3000" t="s">
        <v>5051</v>
      </c>
      <c r="L3000" s="7" t="str">
        <f t="shared" si="138"/>
        <v>21-30</v>
      </c>
      <c r="M3000" s="7">
        <f t="shared" si="139"/>
        <v>2020</v>
      </c>
      <c r="N3000" s="6" t="str">
        <f t="shared" si="140"/>
        <v>Medium</v>
      </c>
    </row>
    <row r="3001" spans="1:14" x14ac:dyDescent="0.25">
      <c r="A3001" t="s">
        <v>3010</v>
      </c>
      <c r="B3001" t="s">
        <v>5013</v>
      </c>
      <c r="C3001" t="s">
        <v>5039</v>
      </c>
      <c r="D3001">
        <v>29</v>
      </c>
      <c r="E3001" s="5">
        <v>44607</v>
      </c>
      <c r="F3001">
        <v>255</v>
      </c>
      <c r="G3001">
        <v>34</v>
      </c>
      <c r="H3001" t="s">
        <v>5043</v>
      </c>
      <c r="I3001">
        <v>69</v>
      </c>
      <c r="J3001">
        <v>0</v>
      </c>
      <c r="L3001" s="7" t="str">
        <f t="shared" si="138"/>
        <v>21-30</v>
      </c>
      <c r="M3001" s="7">
        <f t="shared" si="139"/>
        <v>2022</v>
      </c>
      <c r="N3001" s="6" t="str">
        <f t="shared" si="140"/>
        <v>Medium</v>
      </c>
    </row>
    <row r="3002" spans="1:14" x14ac:dyDescent="0.25">
      <c r="A3002" t="s">
        <v>3011</v>
      </c>
      <c r="B3002" t="s">
        <v>5018</v>
      </c>
      <c r="C3002" t="s">
        <v>5032</v>
      </c>
      <c r="D3002">
        <v>35</v>
      </c>
      <c r="E3002" s="5">
        <v>44028</v>
      </c>
      <c r="F3002">
        <v>247</v>
      </c>
      <c r="G3002">
        <v>96</v>
      </c>
      <c r="H3002" t="s">
        <v>5048</v>
      </c>
      <c r="I3002">
        <v>85</v>
      </c>
      <c r="J3002">
        <v>0</v>
      </c>
      <c r="L3002" s="7" t="str">
        <f t="shared" si="138"/>
        <v>31-40</v>
      </c>
      <c r="M3002" s="7">
        <f t="shared" si="139"/>
        <v>2020</v>
      </c>
      <c r="N3002" s="6" t="str">
        <f t="shared" si="140"/>
        <v>High</v>
      </c>
    </row>
    <row r="3003" spans="1:14" x14ac:dyDescent="0.25">
      <c r="A3003" t="s">
        <v>3012</v>
      </c>
      <c r="B3003" t="s">
        <v>5011</v>
      </c>
      <c r="C3003" t="s">
        <v>5019</v>
      </c>
      <c r="D3003">
        <v>24</v>
      </c>
      <c r="E3003" s="5">
        <v>44583</v>
      </c>
      <c r="F3003">
        <v>250</v>
      </c>
      <c r="G3003">
        <v>81</v>
      </c>
      <c r="H3003" t="s">
        <v>5048</v>
      </c>
      <c r="I3003">
        <v>66</v>
      </c>
      <c r="J3003">
        <v>1</v>
      </c>
      <c r="K3003" t="s">
        <v>5049</v>
      </c>
      <c r="L3003" s="7" t="str">
        <f t="shared" si="138"/>
        <v>21-30</v>
      </c>
      <c r="M3003" s="7">
        <f t="shared" si="139"/>
        <v>2022</v>
      </c>
      <c r="N3003" s="6" t="str">
        <f t="shared" si="140"/>
        <v>High</v>
      </c>
    </row>
    <row r="3004" spans="1:14" x14ac:dyDescent="0.25">
      <c r="A3004" t="s">
        <v>3013</v>
      </c>
      <c r="B3004" t="s">
        <v>5015</v>
      </c>
      <c r="C3004" t="s">
        <v>5040</v>
      </c>
      <c r="D3004">
        <v>40</v>
      </c>
      <c r="E3004" s="5">
        <v>44123</v>
      </c>
      <c r="F3004">
        <v>211</v>
      </c>
      <c r="G3004">
        <v>2</v>
      </c>
      <c r="H3004" t="s">
        <v>5048</v>
      </c>
      <c r="I3004">
        <v>92</v>
      </c>
      <c r="J3004">
        <v>1</v>
      </c>
      <c r="K3004" t="s">
        <v>5051</v>
      </c>
      <c r="L3004" s="7" t="str">
        <f t="shared" si="138"/>
        <v>31-40</v>
      </c>
      <c r="M3004" s="7">
        <f t="shared" si="139"/>
        <v>2020</v>
      </c>
      <c r="N3004" s="6" t="str">
        <f t="shared" si="140"/>
        <v>Low</v>
      </c>
    </row>
    <row r="3005" spans="1:14" x14ac:dyDescent="0.25">
      <c r="A3005" t="s">
        <v>3014</v>
      </c>
      <c r="B3005" t="s">
        <v>5011</v>
      </c>
      <c r="C3005" t="s">
        <v>5019</v>
      </c>
      <c r="D3005">
        <v>25</v>
      </c>
      <c r="E3005" s="5">
        <v>44241</v>
      </c>
      <c r="F3005">
        <v>245</v>
      </c>
      <c r="G3005">
        <v>78</v>
      </c>
      <c r="H3005" t="s">
        <v>5048</v>
      </c>
      <c r="I3005">
        <v>99</v>
      </c>
      <c r="J3005">
        <v>0</v>
      </c>
      <c r="L3005" s="7" t="str">
        <f t="shared" si="138"/>
        <v>21-30</v>
      </c>
      <c r="M3005" s="7">
        <f t="shared" si="139"/>
        <v>2021</v>
      </c>
      <c r="N3005" s="6" t="str">
        <f t="shared" si="140"/>
        <v>High</v>
      </c>
    </row>
    <row r="3006" spans="1:14" x14ac:dyDescent="0.25">
      <c r="A3006" t="s">
        <v>3015</v>
      </c>
      <c r="B3006" t="s">
        <v>5011</v>
      </c>
      <c r="C3006" t="s">
        <v>5020</v>
      </c>
      <c r="D3006">
        <v>26</v>
      </c>
      <c r="E3006" s="5">
        <v>44453</v>
      </c>
      <c r="F3006">
        <v>215</v>
      </c>
      <c r="G3006">
        <v>0</v>
      </c>
      <c r="H3006" t="s">
        <v>5046</v>
      </c>
      <c r="I3006">
        <v>77</v>
      </c>
      <c r="J3006">
        <v>0</v>
      </c>
      <c r="L3006" s="7" t="str">
        <f t="shared" si="138"/>
        <v>21-30</v>
      </c>
      <c r="M3006" s="7">
        <f t="shared" si="139"/>
        <v>2021</v>
      </c>
      <c r="N3006" s="6" t="str">
        <f t="shared" si="140"/>
        <v>Low</v>
      </c>
    </row>
    <row r="3007" spans="1:14" x14ac:dyDescent="0.25">
      <c r="A3007" t="s">
        <v>3016</v>
      </c>
      <c r="B3007" t="s">
        <v>5018</v>
      </c>
      <c r="C3007" t="s">
        <v>5038</v>
      </c>
      <c r="D3007">
        <v>32</v>
      </c>
      <c r="E3007" s="5">
        <v>44234</v>
      </c>
      <c r="F3007">
        <v>237</v>
      </c>
      <c r="G3007">
        <v>100</v>
      </c>
      <c r="H3007" t="s">
        <v>5047</v>
      </c>
      <c r="I3007">
        <v>82</v>
      </c>
      <c r="J3007">
        <v>0</v>
      </c>
      <c r="L3007" s="7" t="str">
        <f t="shared" si="138"/>
        <v>31-40</v>
      </c>
      <c r="M3007" s="7">
        <f t="shared" si="139"/>
        <v>2021</v>
      </c>
      <c r="N3007" s="6" t="str">
        <f t="shared" si="140"/>
        <v>High</v>
      </c>
    </row>
    <row r="3008" spans="1:14" x14ac:dyDescent="0.25">
      <c r="A3008" t="s">
        <v>3017</v>
      </c>
      <c r="B3008" t="s">
        <v>5011</v>
      </c>
      <c r="C3008" t="s">
        <v>5020</v>
      </c>
      <c r="D3008">
        <v>38</v>
      </c>
      <c r="E3008" s="5">
        <v>44644</v>
      </c>
      <c r="F3008">
        <v>237</v>
      </c>
      <c r="G3008">
        <v>53</v>
      </c>
      <c r="H3008" t="s">
        <v>5044</v>
      </c>
      <c r="I3008">
        <v>51</v>
      </c>
      <c r="J3008">
        <v>1</v>
      </c>
      <c r="K3008" t="s">
        <v>5051</v>
      </c>
      <c r="L3008" s="7" t="str">
        <f t="shared" si="138"/>
        <v>31-40</v>
      </c>
      <c r="M3008" s="7">
        <f t="shared" si="139"/>
        <v>2022</v>
      </c>
      <c r="N3008" s="6" t="str">
        <f t="shared" si="140"/>
        <v>Medium</v>
      </c>
    </row>
    <row r="3009" spans="1:14" x14ac:dyDescent="0.25">
      <c r="A3009" t="s">
        <v>3018</v>
      </c>
      <c r="B3009" t="s">
        <v>5018</v>
      </c>
      <c r="C3009" t="s">
        <v>5038</v>
      </c>
      <c r="D3009">
        <v>33</v>
      </c>
      <c r="E3009" s="5">
        <v>44060</v>
      </c>
      <c r="F3009">
        <v>206</v>
      </c>
      <c r="G3009">
        <v>12</v>
      </c>
      <c r="H3009" t="s">
        <v>5045</v>
      </c>
      <c r="I3009">
        <v>61</v>
      </c>
      <c r="J3009">
        <v>0</v>
      </c>
      <c r="L3009" s="7" t="str">
        <f t="shared" si="138"/>
        <v>31-40</v>
      </c>
      <c r="M3009" s="7">
        <f t="shared" si="139"/>
        <v>2020</v>
      </c>
      <c r="N3009" s="6" t="str">
        <f t="shared" si="140"/>
        <v>Low</v>
      </c>
    </row>
    <row r="3010" spans="1:14" x14ac:dyDescent="0.25">
      <c r="A3010" t="s">
        <v>3019</v>
      </c>
      <c r="B3010" t="s">
        <v>5013</v>
      </c>
      <c r="C3010" t="s">
        <v>5033</v>
      </c>
      <c r="D3010">
        <v>31</v>
      </c>
      <c r="E3010" s="5">
        <v>44727</v>
      </c>
      <c r="F3010">
        <v>242</v>
      </c>
      <c r="G3010">
        <v>95</v>
      </c>
      <c r="H3010" t="s">
        <v>5047</v>
      </c>
      <c r="I3010">
        <v>55</v>
      </c>
      <c r="J3010">
        <v>0</v>
      </c>
      <c r="L3010" s="7" t="str">
        <f t="shared" si="138"/>
        <v>31-40</v>
      </c>
      <c r="M3010" s="7">
        <f t="shared" si="139"/>
        <v>2022</v>
      </c>
      <c r="N3010" s="6" t="str">
        <f t="shared" si="140"/>
        <v>High</v>
      </c>
    </row>
    <row r="3011" spans="1:14" x14ac:dyDescent="0.25">
      <c r="A3011" t="s">
        <v>3020</v>
      </c>
      <c r="B3011" t="s">
        <v>5012</v>
      </c>
      <c r="C3011" t="s">
        <v>5026</v>
      </c>
      <c r="D3011">
        <v>25</v>
      </c>
      <c r="E3011" s="5">
        <v>44202</v>
      </c>
      <c r="F3011">
        <v>225</v>
      </c>
      <c r="G3011">
        <v>6</v>
      </c>
      <c r="H3011" t="s">
        <v>5047</v>
      </c>
      <c r="I3011">
        <v>89</v>
      </c>
      <c r="J3011">
        <v>1</v>
      </c>
      <c r="K3011" t="s">
        <v>5049</v>
      </c>
      <c r="L3011" s="7" t="str">
        <f t="shared" ref="L3011:L3074" si="141">IF(D3011&lt;=30,"21-30",IF(D3011&lt;=40,"31-40","41-50"))</f>
        <v>21-30</v>
      </c>
      <c r="M3011" s="7">
        <f t="shared" ref="M3011:M3074" si="142">YEAR(E3011)</f>
        <v>2021</v>
      </c>
      <c r="N3011" s="6" t="str">
        <f t="shared" ref="N3011:N3074" si="143">IF(G3011&lt;30,"Low",IF(G3011&lt;60,"Medium","High"))</f>
        <v>Low</v>
      </c>
    </row>
    <row r="3012" spans="1:14" x14ac:dyDescent="0.25">
      <c r="A3012" t="s">
        <v>3021</v>
      </c>
      <c r="B3012" t="s">
        <v>5012</v>
      </c>
      <c r="C3012" t="s">
        <v>5034</v>
      </c>
      <c r="D3012">
        <v>26</v>
      </c>
      <c r="E3012" s="5">
        <v>44825</v>
      </c>
      <c r="F3012">
        <v>245</v>
      </c>
      <c r="G3012">
        <v>93</v>
      </c>
      <c r="H3012" t="s">
        <v>5046</v>
      </c>
      <c r="I3012">
        <v>82</v>
      </c>
      <c r="J3012">
        <v>1</v>
      </c>
      <c r="K3012" t="s">
        <v>5049</v>
      </c>
      <c r="L3012" s="7" t="str">
        <f t="shared" si="141"/>
        <v>21-30</v>
      </c>
      <c r="M3012" s="7">
        <f t="shared" si="142"/>
        <v>2022</v>
      </c>
      <c r="N3012" s="6" t="str">
        <f t="shared" si="143"/>
        <v>High</v>
      </c>
    </row>
    <row r="3013" spans="1:14" x14ac:dyDescent="0.25">
      <c r="A3013" t="s">
        <v>3022</v>
      </c>
      <c r="B3013" t="s">
        <v>5017</v>
      </c>
      <c r="C3013" t="s">
        <v>5030</v>
      </c>
      <c r="D3013">
        <v>27</v>
      </c>
      <c r="E3013" s="5">
        <v>44864</v>
      </c>
      <c r="F3013">
        <v>244</v>
      </c>
      <c r="G3013">
        <v>25</v>
      </c>
      <c r="H3013" t="s">
        <v>5045</v>
      </c>
      <c r="I3013">
        <v>88</v>
      </c>
      <c r="J3013">
        <v>1</v>
      </c>
      <c r="K3013" t="s">
        <v>5050</v>
      </c>
      <c r="L3013" s="7" t="str">
        <f t="shared" si="141"/>
        <v>21-30</v>
      </c>
      <c r="M3013" s="7">
        <f t="shared" si="142"/>
        <v>2022</v>
      </c>
      <c r="N3013" s="6" t="str">
        <f t="shared" si="143"/>
        <v>Low</v>
      </c>
    </row>
    <row r="3014" spans="1:14" x14ac:dyDescent="0.25">
      <c r="A3014" t="s">
        <v>3023</v>
      </c>
      <c r="B3014" t="s">
        <v>5017</v>
      </c>
      <c r="C3014" t="s">
        <v>5030</v>
      </c>
      <c r="D3014">
        <v>24</v>
      </c>
      <c r="E3014" s="5">
        <v>44101</v>
      </c>
      <c r="F3014">
        <v>217</v>
      </c>
      <c r="G3014">
        <v>4</v>
      </c>
      <c r="H3014" t="s">
        <v>5045</v>
      </c>
      <c r="I3014">
        <v>63</v>
      </c>
      <c r="J3014">
        <v>1</v>
      </c>
      <c r="K3014" t="s">
        <v>5051</v>
      </c>
      <c r="L3014" s="7" t="str">
        <f t="shared" si="141"/>
        <v>21-30</v>
      </c>
      <c r="M3014" s="7">
        <f t="shared" si="142"/>
        <v>2020</v>
      </c>
      <c r="N3014" s="6" t="str">
        <f t="shared" si="143"/>
        <v>Low</v>
      </c>
    </row>
    <row r="3015" spans="1:14" x14ac:dyDescent="0.25">
      <c r="A3015" t="s">
        <v>3024</v>
      </c>
      <c r="B3015" t="s">
        <v>5011</v>
      </c>
      <c r="C3015" t="s">
        <v>5019</v>
      </c>
      <c r="D3015">
        <v>25</v>
      </c>
      <c r="E3015" s="5">
        <v>44159</v>
      </c>
      <c r="F3015">
        <v>244</v>
      </c>
      <c r="G3015">
        <v>63</v>
      </c>
      <c r="H3015" t="s">
        <v>5046</v>
      </c>
      <c r="I3015">
        <v>56</v>
      </c>
      <c r="J3015">
        <v>1</v>
      </c>
      <c r="K3015" t="s">
        <v>5050</v>
      </c>
      <c r="L3015" s="7" t="str">
        <f t="shared" si="141"/>
        <v>21-30</v>
      </c>
      <c r="M3015" s="7">
        <f t="shared" si="142"/>
        <v>2020</v>
      </c>
      <c r="N3015" s="6" t="str">
        <f t="shared" si="143"/>
        <v>High</v>
      </c>
    </row>
    <row r="3016" spans="1:14" x14ac:dyDescent="0.25">
      <c r="A3016" t="s">
        <v>3025</v>
      </c>
      <c r="B3016" t="s">
        <v>5016</v>
      </c>
      <c r="C3016" t="s">
        <v>5041</v>
      </c>
      <c r="D3016">
        <v>46</v>
      </c>
      <c r="E3016" s="5">
        <v>44160</v>
      </c>
      <c r="F3016">
        <v>206</v>
      </c>
      <c r="G3016">
        <v>80</v>
      </c>
      <c r="H3016" t="s">
        <v>5048</v>
      </c>
      <c r="I3016">
        <v>59</v>
      </c>
      <c r="J3016">
        <v>1</v>
      </c>
      <c r="K3016" t="s">
        <v>5050</v>
      </c>
      <c r="L3016" s="7" t="str">
        <f t="shared" si="141"/>
        <v>41-50</v>
      </c>
      <c r="M3016" s="7">
        <f t="shared" si="142"/>
        <v>2020</v>
      </c>
      <c r="N3016" s="6" t="str">
        <f t="shared" si="143"/>
        <v>High</v>
      </c>
    </row>
    <row r="3017" spans="1:14" x14ac:dyDescent="0.25">
      <c r="A3017" t="s">
        <v>3026</v>
      </c>
      <c r="B3017" t="s">
        <v>5017</v>
      </c>
      <c r="C3017" t="s">
        <v>5037</v>
      </c>
      <c r="D3017">
        <v>38</v>
      </c>
      <c r="E3017" s="5">
        <v>44663</v>
      </c>
      <c r="F3017">
        <v>206</v>
      </c>
      <c r="G3017">
        <v>74</v>
      </c>
      <c r="H3017" t="s">
        <v>5046</v>
      </c>
      <c r="I3017">
        <v>68</v>
      </c>
      <c r="J3017">
        <v>1</v>
      </c>
      <c r="K3017" t="s">
        <v>5050</v>
      </c>
      <c r="L3017" s="7" t="str">
        <f t="shared" si="141"/>
        <v>31-40</v>
      </c>
      <c r="M3017" s="7">
        <f t="shared" si="142"/>
        <v>2022</v>
      </c>
      <c r="N3017" s="6" t="str">
        <f t="shared" si="143"/>
        <v>High</v>
      </c>
    </row>
    <row r="3018" spans="1:14" x14ac:dyDescent="0.25">
      <c r="A3018" t="s">
        <v>3027</v>
      </c>
      <c r="B3018" t="s">
        <v>5015</v>
      </c>
      <c r="C3018" t="s">
        <v>5040</v>
      </c>
      <c r="D3018">
        <v>22</v>
      </c>
      <c r="E3018" s="5">
        <v>44284</v>
      </c>
      <c r="F3018">
        <v>207</v>
      </c>
      <c r="G3018">
        <v>9</v>
      </c>
      <c r="H3018" t="s">
        <v>5043</v>
      </c>
      <c r="I3018">
        <v>78</v>
      </c>
      <c r="J3018">
        <v>1</v>
      </c>
      <c r="K3018" t="s">
        <v>5049</v>
      </c>
      <c r="L3018" s="7" t="str">
        <f t="shared" si="141"/>
        <v>21-30</v>
      </c>
      <c r="M3018" s="7">
        <f t="shared" si="142"/>
        <v>2021</v>
      </c>
      <c r="N3018" s="6" t="str">
        <f t="shared" si="143"/>
        <v>Low</v>
      </c>
    </row>
    <row r="3019" spans="1:14" x14ac:dyDescent="0.25">
      <c r="A3019" t="s">
        <v>3028</v>
      </c>
      <c r="B3019" t="s">
        <v>5015</v>
      </c>
      <c r="C3019" t="s">
        <v>5025</v>
      </c>
      <c r="D3019">
        <v>27</v>
      </c>
      <c r="E3019" s="5">
        <v>44204</v>
      </c>
      <c r="F3019">
        <v>207</v>
      </c>
      <c r="G3019">
        <v>2</v>
      </c>
      <c r="H3019" t="s">
        <v>5048</v>
      </c>
      <c r="I3019">
        <v>60</v>
      </c>
      <c r="J3019">
        <v>1</v>
      </c>
      <c r="K3019" t="s">
        <v>5050</v>
      </c>
      <c r="L3019" s="7" t="str">
        <f t="shared" si="141"/>
        <v>21-30</v>
      </c>
      <c r="M3019" s="7">
        <f t="shared" si="142"/>
        <v>2021</v>
      </c>
      <c r="N3019" s="6" t="str">
        <f t="shared" si="143"/>
        <v>Low</v>
      </c>
    </row>
    <row r="3020" spans="1:14" x14ac:dyDescent="0.25">
      <c r="A3020" t="s">
        <v>3029</v>
      </c>
      <c r="B3020" t="s">
        <v>5017</v>
      </c>
      <c r="C3020" t="s">
        <v>5042</v>
      </c>
      <c r="D3020">
        <v>26</v>
      </c>
      <c r="E3020" s="5">
        <v>44129</v>
      </c>
      <c r="F3020">
        <v>229</v>
      </c>
      <c r="G3020">
        <v>76</v>
      </c>
      <c r="H3020" t="s">
        <v>5045</v>
      </c>
      <c r="I3020">
        <v>95</v>
      </c>
      <c r="J3020">
        <v>0</v>
      </c>
      <c r="L3020" s="7" t="str">
        <f t="shared" si="141"/>
        <v>21-30</v>
      </c>
      <c r="M3020" s="7">
        <f t="shared" si="142"/>
        <v>2020</v>
      </c>
      <c r="N3020" s="6" t="str">
        <f t="shared" si="143"/>
        <v>High</v>
      </c>
    </row>
    <row r="3021" spans="1:14" x14ac:dyDescent="0.25">
      <c r="A3021" t="s">
        <v>3030</v>
      </c>
      <c r="B3021" t="s">
        <v>5014</v>
      </c>
      <c r="C3021" t="s">
        <v>5028</v>
      </c>
      <c r="D3021">
        <v>35</v>
      </c>
      <c r="E3021" s="5">
        <v>44819</v>
      </c>
      <c r="F3021">
        <v>227</v>
      </c>
      <c r="G3021">
        <v>3</v>
      </c>
      <c r="H3021" t="s">
        <v>5044</v>
      </c>
      <c r="I3021">
        <v>94</v>
      </c>
      <c r="J3021">
        <v>0</v>
      </c>
      <c r="L3021" s="7" t="str">
        <f t="shared" si="141"/>
        <v>31-40</v>
      </c>
      <c r="M3021" s="7">
        <f t="shared" si="142"/>
        <v>2022</v>
      </c>
      <c r="N3021" s="6" t="str">
        <f t="shared" si="143"/>
        <v>Low</v>
      </c>
    </row>
    <row r="3022" spans="1:14" x14ac:dyDescent="0.25">
      <c r="A3022" t="s">
        <v>3031</v>
      </c>
      <c r="B3022" t="s">
        <v>5014</v>
      </c>
      <c r="C3022" t="s">
        <v>5028</v>
      </c>
      <c r="D3022">
        <v>26</v>
      </c>
      <c r="E3022" s="5">
        <v>44012</v>
      </c>
      <c r="F3022">
        <v>212</v>
      </c>
      <c r="G3022">
        <v>86</v>
      </c>
      <c r="H3022" t="s">
        <v>5044</v>
      </c>
      <c r="I3022">
        <v>98</v>
      </c>
      <c r="J3022">
        <v>1</v>
      </c>
      <c r="K3022" t="s">
        <v>5051</v>
      </c>
      <c r="L3022" s="7" t="str">
        <f t="shared" si="141"/>
        <v>21-30</v>
      </c>
      <c r="M3022" s="7">
        <f t="shared" si="142"/>
        <v>2020</v>
      </c>
      <c r="N3022" s="6" t="str">
        <f t="shared" si="143"/>
        <v>High</v>
      </c>
    </row>
    <row r="3023" spans="1:14" x14ac:dyDescent="0.25">
      <c r="A3023" t="s">
        <v>3032</v>
      </c>
      <c r="B3023" t="s">
        <v>5014</v>
      </c>
      <c r="C3023" t="s">
        <v>5035</v>
      </c>
      <c r="D3023">
        <v>46</v>
      </c>
      <c r="E3023" s="5">
        <v>44804</v>
      </c>
      <c r="F3023">
        <v>234</v>
      </c>
      <c r="G3023">
        <v>25</v>
      </c>
      <c r="H3023" t="s">
        <v>5048</v>
      </c>
      <c r="I3023">
        <v>71</v>
      </c>
      <c r="J3023">
        <v>0</v>
      </c>
      <c r="L3023" s="7" t="str">
        <f t="shared" si="141"/>
        <v>41-50</v>
      </c>
      <c r="M3023" s="7">
        <f t="shared" si="142"/>
        <v>2022</v>
      </c>
      <c r="N3023" s="6" t="str">
        <f t="shared" si="143"/>
        <v>Low</v>
      </c>
    </row>
    <row r="3024" spans="1:14" x14ac:dyDescent="0.25">
      <c r="A3024" t="s">
        <v>3033</v>
      </c>
      <c r="B3024" t="s">
        <v>5017</v>
      </c>
      <c r="C3024" t="s">
        <v>5042</v>
      </c>
      <c r="D3024">
        <v>50</v>
      </c>
      <c r="E3024" s="5">
        <v>44498</v>
      </c>
      <c r="F3024">
        <v>235</v>
      </c>
      <c r="G3024">
        <v>13</v>
      </c>
      <c r="H3024" t="s">
        <v>5045</v>
      </c>
      <c r="I3024">
        <v>61</v>
      </c>
      <c r="J3024">
        <v>1</v>
      </c>
      <c r="K3024" t="s">
        <v>5050</v>
      </c>
      <c r="L3024" s="7" t="str">
        <f t="shared" si="141"/>
        <v>41-50</v>
      </c>
      <c r="M3024" s="7">
        <f t="shared" si="142"/>
        <v>2021</v>
      </c>
      <c r="N3024" s="6" t="str">
        <f t="shared" si="143"/>
        <v>Low</v>
      </c>
    </row>
    <row r="3025" spans="1:14" x14ac:dyDescent="0.25">
      <c r="A3025" t="s">
        <v>3034</v>
      </c>
      <c r="B3025" t="s">
        <v>5017</v>
      </c>
      <c r="C3025" t="s">
        <v>5037</v>
      </c>
      <c r="D3025">
        <v>45</v>
      </c>
      <c r="E3025" s="5">
        <v>44194</v>
      </c>
      <c r="F3025">
        <v>235</v>
      </c>
      <c r="G3025">
        <v>46</v>
      </c>
      <c r="H3025" t="s">
        <v>5047</v>
      </c>
      <c r="I3025">
        <v>79</v>
      </c>
      <c r="J3025">
        <v>0</v>
      </c>
      <c r="L3025" s="7" t="str">
        <f t="shared" si="141"/>
        <v>41-50</v>
      </c>
      <c r="M3025" s="7">
        <f t="shared" si="142"/>
        <v>2020</v>
      </c>
      <c r="N3025" s="6" t="str">
        <f t="shared" si="143"/>
        <v>Medium</v>
      </c>
    </row>
    <row r="3026" spans="1:14" x14ac:dyDescent="0.25">
      <c r="A3026" t="s">
        <v>3035</v>
      </c>
      <c r="B3026" t="s">
        <v>5017</v>
      </c>
      <c r="C3026" t="s">
        <v>5030</v>
      </c>
      <c r="D3026">
        <v>42</v>
      </c>
      <c r="E3026" s="5">
        <v>44664</v>
      </c>
      <c r="F3026">
        <v>242</v>
      </c>
      <c r="G3026">
        <v>37</v>
      </c>
      <c r="H3026" t="s">
        <v>5043</v>
      </c>
      <c r="I3026">
        <v>99</v>
      </c>
      <c r="J3026">
        <v>0</v>
      </c>
      <c r="L3026" s="7" t="str">
        <f t="shared" si="141"/>
        <v>41-50</v>
      </c>
      <c r="M3026" s="7">
        <f t="shared" si="142"/>
        <v>2022</v>
      </c>
      <c r="N3026" s="6" t="str">
        <f t="shared" si="143"/>
        <v>Medium</v>
      </c>
    </row>
    <row r="3027" spans="1:14" x14ac:dyDescent="0.25">
      <c r="A3027" t="s">
        <v>3036</v>
      </c>
      <c r="B3027" t="s">
        <v>5012</v>
      </c>
      <c r="C3027" t="s">
        <v>5034</v>
      </c>
      <c r="D3027">
        <v>27</v>
      </c>
      <c r="E3027" s="5">
        <v>44761</v>
      </c>
      <c r="F3027">
        <v>252</v>
      </c>
      <c r="G3027">
        <v>15</v>
      </c>
      <c r="H3027" t="s">
        <v>5048</v>
      </c>
      <c r="I3027">
        <v>87</v>
      </c>
      <c r="J3027">
        <v>0</v>
      </c>
      <c r="L3027" s="7" t="str">
        <f t="shared" si="141"/>
        <v>21-30</v>
      </c>
      <c r="M3027" s="7">
        <f t="shared" si="142"/>
        <v>2022</v>
      </c>
      <c r="N3027" s="6" t="str">
        <f t="shared" si="143"/>
        <v>Low</v>
      </c>
    </row>
    <row r="3028" spans="1:14" x14ac:dyDescent="0.25">
      <c r="A3028" t="s">
        <v>3037</v>
      </c>
      <c r="B3028" t="s">
        <v>5016</v>
      </c>
      <c r="C3028" t="s">
        <v>5029</v>
      </c>
      <c r="D3028">
        <v>43</v>
      </c>
      <c r="E3028" s="5">
        <v>44146</v>
      </c>
      <c r="F3028">
        <v>224</v>
      </c>
      <c r="G3028">
        <v>70</v>
      </c>
      <c r="H3028" t="s">
        <v>5047</v>
      </c>
      <c r="I3028">
        <v>79</v>
      </c>
      <c r="J3028">
        <v>1</v>
      </c>
      <c r="K3028" t="s">
        <v>5051</v>
      </c>
      <c r="L3028" s="7" t="str">
        <f t="shared" si="141"/>
        <v>41-50</v>
      </c>
      <c r="M3028" s="7">
        <f t="shared" si="142"/>
        <v>2020</v>
      </c>
      <c r="N3028" s="6" t="str">
        <f t="shared" si="143"/>
        <v>High</v>
      </c>
    </row>
    <row r="3029" spans="1:14" x14ac:dyDescent="0.25">
      <c r="A3029" t="s">
        <v>3038</v>
      </c>
      <c r="B3029" t="s">
        <v>5014</v>
      </c>
      <c r="C3029" t="s">
        <v>5028</v>
      </c>
      <c r="D3029">
        <v>34</v>
      </c>
      <c r="E3029" s="5">
        <v>44107</v>
      </c>
      <c r="F3029">
        <v>228</v>
      </c>
      <c r="G3029">
        <v>87</v>
      </c>
      <c r="H3029" t="s">
        <v>5046</v>
      </c>
      <c r="I3029">
        <v>72</v>
      </c>
      <c r="J3029">
        <v>0</v>
      </c>
      <c r="L3029" s="7" t="str">
        <f t="shared" si="141"/>
        <v>31-40</v>
      </c>
      <c r="M3029" s="7">
        <f t="shared" si="142"/>
        <v>2020</v>
      </c>
      <c r="N3029" s="6" t="str">
        <f t="shared" si="143"/>
        <v>High</v>
      </c>
    </row>
    <row r="3030" spans="1:14" x14ac:dyDescent="0.25">
      <c r="A3030" t="s">
        <v>3039</v>
      </c>
      <c r="B3030" t="s">
        <v>5016</v>
      </c>
      <c r="C3030" t="s">
        <v>5029</v>
      </c>
      <c r="D3030">
        <v>44</v>
      </c>
      <c r="E3030" s="5">
        <v>44806</v>
      </c>
      <c r="F3030">
        <v>215</v>
      </c>
      <c r="G3030">
        <v>73</v>
      </c>
      <c r="H3030" t="s">
        <v>5047</v>
      </c>
      <c r="I3030">
        <v>94</v>
      </c>
      <c r="J3030">
        <v>0</v>
      </c>
      <c r="L3030" s="7" t="str">
        <f t="shared" si="141"/>
        <v>41-50</v>
      </c>
      <c r="M3030" s="7">
        <f t="shared" si="142"/>
        <v>2022</v>
      </c>
      <c r="N3030" s="6" t="str">
        <f t="shared" si="143"/>
        <v>High</v>
      </c>
    </row>
    <row r="3031" spans="1:14" x14ac:dyDescent="0.25">
      <c r="A3031" t="s">
        <v>3040</v>
      </c>
      <c r="B3031" t="s">
        <v>5011</v>
      </c>
      <c r="C3031" t="s">
        <v>5023</v>
      </c>
      <c r="D3031">
        <v>23</v>
      </c>
      <c r="E3031" s="5">
        <v>44174</v>
      </c>
      <c r="F3031">
        <v>207</v>
      </c>
      <c r="G3031">
        <v>52</v>
      </c>
      <c r="H3031" t="s">
        <v>5047</v>
      </c>
      <c r="I3031">
        <v>59</v>
      </c>
      <c r="J3031">
        <v>1</v>
      </c>
      <c r="K3031" t="s">
        <v>5049</v>
      </c>
      <c r="L3031" s="7" t="str">
        <f t="shared" si="141"/>
        <v>21-30</v>
      </c>
      <c r="M3031" s="7">
        <f t="shared" si="142"/>
        <v>2020</v>
      </c>
      <c r="N3031" s="6" t="str">
        <f t="shared" si="143"/>
        <v>Medium</v>
      </c>
    </row>
    <row r="3032" spans="1:14" x14ac:dyDescent="0.25">
      <c r="A3032" t="s">
        <v>3041</v>
      </c>
      <c r="B3032" t="s">
        <v>5017</v>
      </c>
      <c r="C3032" t="s">
        <v>5042</v>
      </c>
      <c r="D3032">
        <v>22</v>
      </c>
      <c r="E3032" s="5">
        <v>44705</v>
      </c>
      <c r="F3032">
        <v>212</v>
      </c>
      <c r="G3032">
        <v>46</v>
      </c>
      <c r="H3032" t="s">
        <v>5045</v>
      </c>
      <c r="I3032">
        <v>91</v>
      </c>
      <c r="J3032">
        <v>1</v>
      </c>
      <c r="K3032" t="s">
        <v>5049</v>
      </c>
      <c r="L3032" s="7" t="str">
        <f t="shared" si="141"/>
        <v>21-30</v>
      </c>
      <c r="M3032" s="7">
        <f t="shared" si="142"/>
        <v>2022</v>
      </c>
      <c r="N3032" s="6" t="str">
        <f t="shared" si="143"/>
        <v>Medium</v>
      </c>
    </row>
    <row r="3033" spans="1:14" x14ac:dyDescent="0.25">
      <c r="A3033" t="s">
        <v>3042</v>
      </c>
      <c r="B3033" t="s">
        <v>5018</v>
      </c>
      <c r="C3033" t="s">
        <v>5038</v>
      </c>
      <c r="D3033">
        <v>44</v>
      </c>
      <c r="E3033" s="5">
        <v>44161</v>
      </c>
      <c r="F3033">
        <v>244</v>
      </c>
      <c r="G3033">
        <v>14</v>
      </c>
      <c r="H3033" t="s">
        <v>5044</v>
      </c>
      <c r="I3033">
        <v>84</v>
      </c>
      <c r="J3033">
        <v>0</v>
      </c>
      <c r="L3033" s="7" t="str">
        <f t="shared" si="141"/>
        <v>41-50</v>
      </c>
      <c r="M3033" s="7">
        <f t="shared" si="142"/>
        <v>2020</v>
      </c>
      <c r="N3033" s="6" t="str">
        <f t="shared" si="143"/>
        <v>Low</v>
      </c>
    </row>
    <row r="3034" spans="1:14" x14ac:dyDescent="0.25">
      <c r="A3034" t="s">
        <v>3043</v>
      </c>
      <c r="B3034" t="s">
        <v>5013</v>
      </c>
      <c r="C3034" t="s">
        <v>5033</v>
      </c>
      <c r="D3034">
        <v>39</v>
      </c>
      <c r="E3034" s="5">
        <v>44052</v>
      </c>
      <c r="F3034">
        <v>218</v>
      </c>
      <c r="G3034">
        <v>64</v>
      </c>
      <c r="H3034" t="s">
        <v>5045</v>
      </c>
      <c r="I3034">
        <v>64</v>
      </c>
      <c r="J3034">
        <v>0</v>
      </c>
      <c r="L3034" s="7" t="str">
        <f t="shared" si="141"/>
        <v>31-40</v>
      </c>
      <c r="M3034" s="7">
        <f t="shared" si="142"/>
        <v>2020</v>
      </c>
      <c r="N3034" s="6" t="str">
        <f t="shared" si="143"/>
        <v>High</v>
      </c>
    </row>
    <row r="3035" spans="1:14" x14ac:dyDescent="0.25">
      <c r="A3035" t="s">
        <v>3044</v>
      </c>
      <c r="B3035" t="s">
        <v>5017</v>
      </c>
      <c r="C3035" t="s">
        <v>5042</v>
      </c>
      <c r="D3035">
        <v>25</v>
      </c>
      <c r="E3035" s="5">
        <v>44171</v>
      </c>
      <c r="F3035">
        <v>227</v>
      </c>
      <c r="G3035">
        <v>76</v>
      </c>
      <c r="H3035" t="s">
        <v>5045</v>
      </c>
      <c r="I3035">
        <v>50</v>
      </c>
      <c r="J3035">
        <v>1</v>
      </c>
      <c r="K3035" t="s">
        <v>5049</v>
      </c>
      <c r="L3035" s="7" t="str">
        <f t="shared" si="141"/>
        <v>21-30</v>
      </c>
      <c r="M3035" s="7">
        <f t="shared" si="142"/>
        <v>2020</v>
      </c>
      <c r="N3035" s="6" t="str">
        <f t="shared" si="143"/>
        <v>High</v>
      </c>
    </row>
    <row r="3036" spans="1:14" x14ac:dyDescent="0.25">
      <c r="A3036" t="s">
        <v>3045</v>
      </c>
      <c r="B3036" t="s">
        <v>5017</v>
      </c>
      <c r="C3036" t="s">
        <v>5030</v>
      </c>
      <c r="D3036">
        <v>25</v>
      </c>
      <c r="E3036" s="5">
        <v>44550</v>
      </c>
      <c r="F3036">
        <v>258</v>
      </c>
      <c r="G3036">
        <v>9</v>
      </c>
      <c r="H3036" t="s">
        <v>5048</v>
      </c>
      <c r="I3036">
        <v>80</v>
      </c>
      <c r="J3036">
        <v>1</v>
      </c>
      <c r="K3036" t="s">
        <v>5050</v>
      </c>
      <c r="L3036" s="7" t="str">
        <f t="shared" si="141"/>
        <v>21-30</v>
      </c>
      <c r="M3036" s="7">
        <f t="shared" si="142"/>
        <v>2021</v>
      </c>
      <c r="N3036" s="6" t="str">
        <f t="shared" si="143"/>
        <v>Low</v>
      </c>
    </row>
    <row r="3037" spans="1:14" x14ac:dyDescent="0.25">
      <c r="A3037" t="s">
        <v>3046</v>
      </c>
      <c r="B3037" t="s">
        <v>5016</v>
      </c>
      <c r="C3037" t="s">
        <v>5029</v>
      </c>
      <c r="D3037">
        <v>31</v>
      </c>
      <c r="E3037" s="5">
        <v>44514</v>
      </c>
      <c r="F3037">
        <v>245</v>
      </c>
      <c r="G3037">
        <v>31</v>
      </c>
      <c r="H3037" t="s">
        <v>5043</v>
      </c>
      <c r="I3037">
        <v>92</v>
      </c>
      <c r="J3037">
        <v>1</v>
      </c>
      <c r="K3037" t="s">
        <v>5049</v>
      </c>
      <c r="L3037" s="7" t="str">
        <f t="shared" si="141"/>
        <v>31-40</v>
      </c>
      <c r="M3037" s="7">
        <f t="shared" si="142"/>
        <v>2021</v>
      </c>
      <c r="N3037" s="6" t="str">
        <f t="shared" si="143"/>
        <v>Medium</v>
      </c>
    </row>
    <row r="3038" spans="1:14" x14ac:dyDescent="0.25">
      <c r="A3038" t="s">
        <v>3047</v>
      </c>
      <c r="B3038" t="s">
        <v>5018</v>
      </c>
      <c r="C3038" t="s">
        <v>5032</v>
      </c>
      <c r="D3038">
        <v>24</v>
      </c>
      <c r="E3038" s="5">
        <v>44832</v>
      </c>
      <c r="F3038">
        <v>200</v>
      </c>
      <c r="G3038">
        <v>41</v>
      </c>
      <c r="H3038" t="s">
        <v>5045</v>
      </c>
      <c r="I3038">
        <v>57</v>
      </c>
      <c r="J3038">
        <v>1</v>
      </c>
      <c r="K3038" t="s">
        <v>5051</v>
      </c>
      <c r="L3038" s="7" t="str">
        <f t="shared" si="141"/>
        <v>21-30</v>
      </c>
      <c r="M3038" s="7">
        <f t="shared" si="142"/>
        <v>2022</v>
      </c>
      <c r="N3038" s="6" t="str">
        <f t="shared" si="143"/>
        <v>Medium</v>
      </c>
    </row>
    <row r="3039" spans="1:14" x14ac:dyDescent="0.25">
      <c r="A3039" t="s">
        <v>3048</v>
      </c>
      <c r="B3039" t="s">
        <v>5016</v>
      </c>
      <c r="C3039" t="s">
        <v>5031</v>
      </c>
      <c r="D3039">
        <v>46</v>
      </c>
      <c r="E3039" s="5">
        <v>44768</v>
      </c>
      <c r="F3039">
        <v>231</v>
      </c>
      <c r="G3039">
        <v>64</v>
      </c>
      <c r="H3039" t="s">
        <v>5044</v>
      </c>
      <c r="I3039">
        <v>100</v>
      </c>
      <c r="J3039">
        <v>1</v>
      </c>
      <c r="K3039" t="s">
        <v>5049</v>
      </c>
      <c r="L3039" s="7" t="str">
        <f t="shared" si="141"/>
        <v>41-50</v>
      </c>
      <c r="M3039" s="7">
        <f t="shared" si="142"/>
        <v>2022</v>
      </c>
      <c r="N3039" s="6" t="str">
        <f t="shared" si="143"/>
        <v>High</v>
      </c>
    </row>
    <row r="3040" spans="1:14" x14ac:dyDescent="0.25">
      <c r="A3040" t="s">
        <v>3049</v>
      </c>
      <c r="B3040" t="s">
        <v>5015</v>
      </c>
      <c r="C3040" t="s">
        <v>5040</v>
      </c>
      <c r="D3040">
        <v>29</v>
      </c>
      <c r="E3040" s="5">
        <v>44362</v>
      </c>
      <c r="F3040">
        <v>221</v>
      </c>
      <c r="G3040">
        <v>41</v>
      </c>
      <c r="H3040" t="s">
        <v>5046</v>
      </c>
      <c r="I3040">
        <v>98</v>
      </c>
      <c r="J3040">
        <v>0</v>
      </c>
      <c r="L3040" s="7" t="str">
        <f t="shared" si="141"/>
        <v>21-30</v>
      </c>
      <c r="M3040" s="7">
        <f t="shared" si="142"/>
        <v>2021</v>
      </c>
      <c r="N3040" s="6" t="str">
        <f t="shared" si="143"/>
        <v>Medium</v>
      </c>
    </row>
    <row r="3041" spans="1:14" x14ac:dyDescent="0.25">
      <c r="A3041" t="s">
        <v>3050</v>
      </c>
      <c r="B3041" t="s">
        <v>5013</v>
      </c>
      <c r="C3041" t="s">
        <v>5022</v>
      </c>
      <c r="D3041">
        <v>46</v>
      </c>
      <c r="E3041" s="5">
        <v>44849</v>
      </c>
      <c r="F3041">
        <v>257</v>
      </c>
      <c r="G3041">
        <v>57</v>
      </c>
      <c r="H3041" t="s">
        <v>5048</v>
      </c>
      <c r="I3041">
        <v>71</v>
      </c>
      <c r="J3041">
        <v>0</v>
      </c>
      <c r="L3041" s="7" t="str">
        <f t="shared" si="141"/>
        <v>41-50</v>
      </c>
      <c r="M3041" s="7">
        <f t="shared" si="142"/>
        <v>2022</v>
      </c>
      <c r="N3041" s="6" t="str">
        <f t="shared" si="143"/>
        <v>Medium</v>
      </c>
    </row>
    <row r="3042" spans="1:14" x14ac:dyDescent="0.25">
      <c r="A3042" t="s">
        <v>3051</v>
      </c>
      <c r="B3042" t="s">
        <v>5013</v>
      </c>
      <c r="C3042" t="s">
        <v>5039</v>
      </c>
      <c r="D3042">
        <v>40</v>
      </c>
      <c r="E3042" s="5">
        <v>44546</v>
      </c>
      <c r="F3042">
        <v>248</v>
      </c>
      <c r="G3042">
        <v>72</v>
      </c>
      <c r="H3042" t="s">
        <v>5048</v>
      </c>
      <c r="I3042">
        <v>82</v>
      </c>
      <c r="J3042">
        <v>0</v>
      </c>
      <c r="L3042" s="7" t="str">
        <f t="shared" si="141"/>
        <v>31-40</v>
      </c>
      <c r="M3042" s="7">
        <f t="shared" si="142"/>
        <v>2021</v>
      </c>
      <c r="N3042" s="6" t="str">
        <f t="shared" si="143"/>
        <v>High</v>
      </c>
    </row>
    <row r="3043" spans="1:14" x14ac:dyDescent="0.25">
      <c r="A3043" t="s">
        <v>3052</v>
      </c>
      <c r="B3043" t="s">
        <v>5015</v>
      </c>
      <c r="C3043" t="s">
        <v>5040</v>
      </c>
      <c r="D3043">
        <v>30</v>
      </c>
      <c r="E3043" s="5">
        <v>44769</v>
      </c>
      <c r="F3043">
        <v>224</v>
      </c>
      <c r="G3043">
        <v>81</v>
      </c>
      <c r="H3043" t="s">
        <v>5045</v>
      </c>
      <c r="I3043">
        <v>98</v>
      </c>
      <c r="J3043">
        <v>1</v>
      </c>
      <c r="K3043" t="s">
        <v>5049</v>
      </c>
      <c r="L3043" s="7" t="str">
        <f t="shared" si="141"/>
        <v>21-30</v>
      </c>
      <c r="M3043" s="7">
        <f t="shared" si="142"/>
        <v>2022</v>
      </c>
      <c r="N3043" s="6" t="str">
        <f t="shared" si="143"/>
        <v>High</v>
      </c>
    </row>
    <row r="3044" spans="1:14" x14ac:dyDescent="0.25">
      <c r="A3044" t="s">
        <v>3053</v>
      </c>
      <c r="B3044" t="s">
        <v>5012</v>
      </c>
      <c r="C3044" t="s">
        <v>5021</v>
      </c>
      <c r="D3044">
        <v>34</v>
      </c>
      <c r="E3044" s="5">
        <v>44908</v>
      </c>
      <c r="F3044">
        <v>209</v>
      </c>
      <c r="G3044">
        <v>37</v>
      </c>
      <c r="H3044" t="s">
        <v>5047</v>
      </c>
      <c r="I3044">
        <v>77</v>
      </c>
      <c r="J3044">
        <v>1</v>
      </c>
      <c r="K3044" t="s">
        <v>5051</v>
      </c>
      <c r="L3044" s="7" t="str">
        <f t="shared" si="141"/>
        <v>31-40</v>
      </c>
      <c r="M3044" s="7">
        <f t="shared" si="142"/>
        <v>2022</v>
      </c>
      <c r="N3044" s="6" t="str">
        <f t="shared" si="143"/>
        <v>Medium</v>
      </c>
    </row>
    <row r="3045" spans="1:14" x14ac:dyDescent="0.25">
      <c r="A3045" t="s">
        <v>3054</v>
      </c>
      <c r="B3045" t="s">
        <v>5016</v>
      </c>
      <c r="C3045" t="s">
        <v>5031</v>
      </c>
      <c r="D3045">
        <v>36</v>
      </c>
      <c r="E3045" s="5">
        <v>44783</v>
      </c>
      <c r="F3045">
        <v>202</v>
      </c>
      <c r="G3045">
        <v>45</v>
      </c>
      <c r="H3045" t="s">
        <v>5045</v>
      </c>
      <c r="I3045">
        <v>78</v>
      </c>
      <c r="J3045">
        <v>0</v>
      </c>
      <c r="L3045" s="7" t="str">
        <f t="shared" si="141"/>
        <v>31-40</v>
      </c>
      <c r="M3045" s="7">
        <f t="shared" si="142"/>
        <v>2022</v>
      </c>
      <c r="N3045" s="6" t="str">
        <f t="shared" si="143"/>
        <v>Medium</v>
      </c>
    </row>
    <row r="3046" spans="1:14" x14ac:dyDescent="0.25">
      <c r="A3046" t="s">
        <v>3055</v>
      </c>
      <c r="B3046" t="s">
        <v>5017</v>
      </c>
      <c r="C3046" t="s">
        <v>5042</v>
      </c>
      <c r="D3046">
        <v>28</v>
      </c>
      <c r="E3046" s="5">
        <v>44865</v>
      </c>
      <c r="F3046">
        <v>252</v>
      </c>
      <c r="G3046">
        <v>64</v>
      </c>
      <c r="H3046" t="s">
        <v>5048</v>
      </c>
      <c r="I3046">
        <v>57</v>
      </c>
      <c r="J3046">
        <v>1</v>
      </c>
      <c r="K3046" t="s">
        <v>5051</v>
      </c>
      <c r="L3046" s="7" t="str">
        <f t="shared" si="141"/>
        <v>21-30</v>
      </c>
      <c r="M3046" s="7">
        <f t="shared" si="142"/>
        <v>2022</v>
      </c>
      <c r="N3046" s="6" t="str">
        <f t="shared" si="143"/>
        <v>High</v>
      </c>
    </row>
    <row r="3047" spans="1:14" x14ac:dyDescent="0.25">
      <c r="A3047" t="s">
        <v>3056</v>
      </c>
      <c r="B3047" t="s">
        <v>5018</v>
      </c>
      <c r="C3047" t="s">
        <v>5032</v>
      </c>
      <c r="D3047">
        <v>37</v>
      </c>
      <c r="E3047" s="5">
        <v>44383</v>
      </c>
      <c r="F3047">
        <v>241</v>
      </c>
      <c r="G3047">
        <v>96</v>
      </c>
      <c r="H3047" t="s">
        <v>5043</v>
      </c>
      <c r="I3047">
        <v>80</v>
      </c>
      <c r="J3047">
        <v>0</v>
      </c>
      <c r="L3047" s="7" t="str">
        <f t="shared" si="141"/>
        <v>31-40</v>
      </c>
      <c r="M3047" s="7">
        <f t="shared" si="142"/>
        <v>2021</v>
      </c>
      <c r="N3047" s="6" t="str">
        <f t="shared" si="143"/>
        <v>High</v>
      </c>
    </row>
    <row r="3048" spans="1:14" x14ac:dyDescent="0.25">
      <c r="A3048" t="s">
        <v>3057</v>
      </c>
      <c r="B3048" t="s">
        <v>5012</v>
      </c>
      <c r="C3048" t="s">
        <v>5026</v>
      </c>
      <c r="D3048">
        <v>37</v>
      </c>
      <c r="E3048" s="5">
        <v>44602</v>
      </c>
      <c r="F3048">
        <v>219</v>
      </c>
      <c r="G3048">
        <v>29</v>
      </c>
      <c r="H3048" t="s">
        <v>5044</v>
      </c>
      <c r="I3048">
        <v>51</v>
      </c>
      <c r="J3048">
        <v>0</v>
      </c>
      <c r="L3048" s="7" t="str">
        <f t="shared" si="141"/>
        <v>31-40</v>
      </c>
      <c r="M3048" s="7">
        <f t="shared" si="142"/>
        <v>2022</v>
      </c>
      <c r="N3048" s="6" t="str">
        <f t="shared" si="143"/>
        <v>Low</v>
      </c>
    </row>
    <row r="3049" spans="1:14" x14ac:dyDescent="0.25">
      <c r="A3049" t="s">
        <v>3058</v>
      </c>
      <c r="B3049" t="s">
        <v>5014</v>
      </c>
      <c r="C3049" t="s">
        <v>5035</v>
      </c>
      <c r="D3049">
        <v>48</v>
      </c>
      <c r="E3049" s="5">
        <v>44853</v>
      </c>
      <c r="F3049">
        <v>253</v>
      </c>
      <c r="G3049">
        <v>38</v>
      </c>
      <c r="H3049" t="s">
        <v>5044</v>
      </c>
      <c r="I3049">
        <v>70</v>
      </c>
      <c r="J3049">
        <v>1</v>
      </c>
      <c r="K3049" t="s">
        <v>5050</v>
      </c>
      <c r="L3049" s="7" t="str">
        <f t="shared" si="141"/>
        <v>41-50</v>
      </c>
      <c r="M3049" s="7">
        <f t="shared" si="142"/>
        <v>2022</v>
      </c>
      <c r="N3049" s="6" t="str">
        <f t="shared" si="143"/>
        <v>Medium</v>
      </c>
    </row>
    <row r="3050" spans="1:14" x14ac:dyDescent="0.25">
      <c r="A3050" t="s">
        <v>3059</v>
      </c>
      <c r="B3050" t="s">
        <v>5013</v>
      </c>
      <c r="C3050" t="s">
        <v>5033</v>
      </c>
      <c r="D3050">
        <v>23</v>
      </c>
      <c r="E3050" s="5">
        <v>44762</v>
      </c>
      <c r="F3050">
        <v>236</v>
      </c>
      <c r="G3050">
        <v>22</v>
      </c>
      <c r="H3050" t="s">
        <v>5047</v>
      </c>
      <c r="I3050">
        <v>66</v>
      </c>
      <c r="J3050">
        <v>1</v>
      </c>
      <c r="K3050" t="s">
        <v>5050</v>
      </c>
      <c r="L3050" s="7" t="str">
        <f t="shared" si="141"/>
        <v>21-30</v>
      </c>
      <c r="M3050" s="7">
        <f t="shared" si="142"/>
        <v>2022</v>
      </c>
      <c r="N3050" s="6" t="str">
        <f t="shared" si="143"/>
        <v>Low</v>
      </c>
    </row>
    <row r="3051" spans="1:14" x14ac:dyDescent="0.25">
      <c r="A3051" t="s">
        <v>3060</v>
      </c>
      <c r="B3051" t="s">
        <v>5016</v>
      </c>
      <c r="C3051" t="s">
        <v>5041</v>
      </c>
      <c r="D3051">
        <v>50</v>
      </c>
      <c r="E3051" s="5">
        <v>44466</v>
      </c>
      <c r="F3051">
        <v>211</v>
      </c>
      <c r="G3051">
        <v>71</v>
      </c>
      <c r="H3051" t="s">
        <v>5044</v>
      </c>
      <c r="I3051">
        <v>69</v>
      </c>
      <c r="J3051">
        <v>0</v>
      </c>
      <c r="L3051" s="7" t="str">
        <f t="shared" si="141"/>
        <v>41-50</v>
      </c>
      <c r="M3051" s="7">
        <f t="shared" si="142"/>
        <v>2021</v>
      </c>
      <c r="N3051" s="6" t="str">
        <f t="shared" si="143"/>
        <v>High</v>
      </c>
    </row>
    <row r="3052" spans="1:14" x14ac:dyDescent="0.25">
      <c r="A3052" t="s">
        <v>3061</v>
      </c>
      <c r="B3052" t="s">
        <v>5014</v>
      </c>
      <c r="C3052" t="s">
        <v>5035</v>
      </c>
      <c r="D3052">
        <v>35</v>
      </c>
      <c r="E3052" s="5">
        <v>44671</v>
      </c>
      <c r="F3052">
        <v>208</v>
      </c>
      <c r="G3052">
        <v>1</v>
      </c>
      <c r="H3052" t="s">
        <v>5048</v>
      </c>
      <c r="I3052">
        <v>91</v>
      </c>
      <c r="J3052">
        <v>1</v>
      </c>
      <c r="K3052" t="s">
        <v>5050</v>
      </c>
      <c r="L3052" s="7" t="str">
        <f t="shared" si="141"/>
        <v>31-40</v>
      </c>
      <c r="M3052" s="7">
        <f t="shared" si="142"/>
        <v>2022</v>
      </c>
      <c r="N3052" s="6" t="str">
        <f t="shared" si="143"/>
        <v>Low</v>
      </c>
    </row>
    <row r="3053" spans="1:14" x14ac:dyDescent="0.25">
      <c r="A3053" t="s">
        <v>3062</v>
      </c>
      <c r="B3053" t="s">
        <v>5012</v>
      </c>
      <c r="C3053" t="s">
        <v>5026</v>
      </c>
      <c r="D3053">
        <v>37</v>
      </c>
      <c r="E3053" s="5">
        <v>43959</v>
      </c>
      <c r="F3053">
        <v>204</v>
      </c>
      <c r="G3053">
        <v>90</v>
      </c>
      <c r="H3053" t="s">
        <v>5043</v>
      </c>
      <c r="I3053">
        <v>71</v>
      </c>
      <c r="J3053">
        <v>0</v>
      </c>
      <c r="L3053" s="7" t="str">
        <f t="shared" si="141"/>
        <v>31-40</v>
      </c>
      <c r="M3053" s="7">
        <f t="shared" si="142"/>
        <v>2020</v>
      </c>
      <c r="N3053" s="6" t="str">
        <f t="shared" si="143"/>
        <v>High</v>
      </c>
    </row>
    <row r="3054" spans="1:14" x14ac:dyDescent="0.25">
      <c r="A3054" t="s">
        <v>3063</v>
      </c>
      <c r="B3054" t="s">
        <v>5016</v>
      </c>
      <c r="C3054" t="s">
        <v>5031</v>
      </c>
      <c r="D3054">
        <v>35</v>
      </c>
      <c r="E3054" s="5">
        <v>44219</v>
      </c>
      <c r="F3054">
        <v>208</v>
      </c>
      <c r="G3054">
        <v>45</v>
      </c>
      <c r="H3054" t="s">
        <v>5044</v>
      </c>
      <c r="I3054">
        <v>58</v>
      </c>
      <c r="J3054">
        <v>0</v>
      </c>
      <c r="L3054" s="7" t="str">
        <f t="shared" si="141"/>
        <v>31-40</v>
      </c>
      <c r="M3054" s="7">
        <f t="shared" si="142"/>
        <v>2021</v>
      </c>
      <c r="N3054" s="6" t="str">
        <f t="shared" si="143"/>
        <v>Medium</v>
      </c>
    </row>
    <row r="3055" spans="1:14" x14ac:dyDescent="0.25">
      <c r="A3055" t="s">
        <v>3064</v>
      </c>
      <c r="B3055" t="s">
        <v>5016</v>
      </c>
      <c r="C3055" t="s">
        <v>5029</v>
      </c>
      <c r="D3055">
        <v>38</v>
      </c>
      <c r="E3055" s="5">
        <v>44072</v>
      </c>
      <c r="F3055">
        <v>230</v>
      </c>
      <c r="G3055">
        <v>77</v>
      </c>
      <c r="H3055" t="s">
        <v>5045</v>
      </c>
      <c r="I3055">
        <v>76</v>
      </c>
      <c r="J3055">
        <v>0</v>
      </c>
      <c r="L3055" s="7" t="str">
        <f t="shared" si="141"/>
        <v>31-40</v>
      </c>
      <c r="M3055" s="7">
        <f t="shared" si="142"/>
        <v>2020</v>
      </c>
      <c r="N3055" s="6" t="str">
        <f t="shared" si="143"/>
        <v>High</v>
      </c>
    </row>
    <row r="3056" spans="1:14" x14ac:dyDescent="0.25">
      <c r="A3056" t="s">
        <v>3065</v>
      </c>
      <c r="B3056" t="s">
        <v>5018</v>
      </c>
      <c r="C3056" t="s">
        <v>5032</v>
      </c>
      <c r="D3056">
        <v>38</v>
      </c>
      <c r="E3056" s="5">
        <v>44525</v>
      </c>
      <c r="F3056">
        <v>237</v>
      </c>
      <c r="G3056">
        <v>86</v>
      </c>
      <c r="H3056" t="s">
        <v>5043</v>
      </c>
      <c r="I3056">
        <v>61</v>
      </c>
      <c r="J3056">
        <v>0</v>
      </c>
      <c r="L3056" s="7" t="str">
        <f t="shared" si="141"/>
        <v>31-40</v>
      </c>
      <c r="M3056" s="7">
        <f t="shared" si="142"/>
        <v>2021</v>
      </c>
      <c r="N3056" s="6" t="str">
        <f t="shared" si="143"/>
        <v>High</v>
      </c>
    </row>
    <row r="3057" spans="1:14" x14ac:dyDescent="0.25">
      <c r="A3057" t="s">
        <v>3066</v>
      </c>
      <c r="B3057" t="s">
        <v>5015</v>
      </c>
      <c r="C3057" t="s">
        <v>5040</v>
      </c>
      <c r="D3057">
        <v>46</v>
      </c>
      <c r="E3057" s="5">
        <v>44687</v>
      </c>
      <c r="F3057">
        <v>216</v>
      </c>
      <c r="G3057">
        <v>0</v>
      </c>
      <c r="H3057" t="s">
        <v>5047</v>
      </c>
      <c r="I3057">
        <v>100</v>
      </c>
      <c r="J3057">
        <v>0</v>
      </c>
      <c r="L3057" s="7" t="str">
        <f t="shared" si="141"/>
        <v>41-50</v>
      </c>
      <c r="M3057" s="7">
        <f t="shared" si="142"/>
        <v>2022</v>
      </c>
      <c r="N3057" s="6" t="str">
        <f t="shared" si="143"/>
        <v>Low</v>
      </c>
    </row>
    <row r="3058" spans="1:14" x14ac:dyDescent="0.25">
      <c r="A3058" t="s">
        <v>3067</v>
      </c>
      <c r="B3058" t="s">
        <v>5013</v>
      </c>
      <c r="C3058" t="s">
        <v>5033</v>
      </c>
      <c r="D3058">
        <v>28</v>
      </c>
      <c r="E3058" s="5">
        <v>44336</v>
      </c>
      <c r="F3058">
        <v>226</v>
      </c>
      <c r="G3058">
        <v>95</v>
      </c>
      <c r="H3058" t="s">
        <v>5045</v>
      </c>
      <c r="I3058">
        <v>70</v>
      </c>
      <c r="J3058">
        <v>1</v>
      </c>
      <c r="K3058" t="s">
        <v>5051</v>
      </c>
      <c r="L3058" s="7" t="str">
        <f t="shared" si="141"/>
        <v>21-30</v>
      </c>
      <c r="M3058" s="7">
        <f t="shared" si="142"/>
        <v>2021</v>
      </c>
      <c r="N3058" s="6" t="str">
        <f t="shared" si="143"/>
        <v>High</v>
      </c>
    </row>
    <row r="3059" spans="1:14" x14ac:dyDescent="0.25">
      <c r="A3059" t="s">
        <v>3068</v>
      </c>
      <c r="B3059" t="s">
        <v>5018</v>
      </c>
      <c r="C3059" t="s">
        <v>5038</v>
      </c>
      <c r="D3059">
        <v>32</v>
      </c>
      <c r="E3059" s="5">
        <v>44731</v>
      </c>
      <c r="F3059">
        <v>243</v>
      </c>
      <c r="G3059">
        <v>83</v>
      </c>
      <c r="H3059" t="s">
        <v>5046</v>
      </c>
      <c r="I3059">
        <v>70</v>
      </c>
      <c r="J3059">
        <v>1</v>
      </c>
      <c r="K3059" t="s">
        <v>5051</v>
      </c>
      <c r="L3059" s="7" t="str">
        <f t="shared" si="141"/>
        <v>31-40</v>
      </c>
      <c r="M3059" s="7">
        <f t="shared" si="142"/>
        <v>2022</v>
      </c>
      <c r="N3059" s="6" t="str">
        <f t="shared" si="143"/>
        <v>High</v>
      </c>
    </row>
    <row r="3060" spans="1:14" x14ac:dyDescent="0.25">
      <c r="A3060" t="s">
        <v>3069</v>
      </c>
      <c r="B3060" t="s">
        <v>5017</v>
      </c>
      <c r="C3060" t="s">
        <v>5037</v>
      </c>
      <c r="D3060">
        <v>37</v>
      </c>
      <c r="E3060" s="5">
        <v>44415</v>
      </c>
      <c r="F3060">
        <v>238</v>
      </c>
      <c r="G3060">
        <v>59</v>
      </c>
      <c r="H3060" t="s">
        <v>5048</v>
      </c>
      <c r="I3060">
        <v>95</v>
      </c>
      <c r="J3060">
        <v>1</v>
      </c>
      <c r="K3060" t="s">
        <v>5051</v>
      </c>
      <c r="L3060" s="7" t="str">
        <f t="shared" si="141"/>
        <v>31-40</v>
      </c>
      <c r="M3060" s="7">
        <f t="shared" si="142"/>
        <v>2021</v>
      </c>
      <c r="N3060" s="6" t="str">
        <f t="shared" si="143"/>
        <v>Medium</v>
      </c>
    </row>
    <row r="3061" spans="1:14" x14ac:dyDescent="0.25">
      <c r="A3061" t="s">
        <v>3070</v>
      </c>
      <c r="B3061" t="s">
        <v>5018</v>
      </c>
      <c r="C3061" t="s">
        <v>5038</v>
      </c>
      <c r="D3061">
        <v>35</v>
      </c>
      <c r="E3061" s="5">
        <v>44057</v>
      </c>
      <c r="F3061">
        <v>204</v>
      </c>
      <c r="G3061">
        <v>75</v>
      </c>
      <c r="H3061" t="s">
        <v>5046</v>
      </c>
      <c r="I3061">
        <v>51</v>
      </c>
      <c r="J3061">
        <v>0</v>
      </c>
      <c r="L3061" s="7" t="str">
        <f t="shared" si="141"/>
        <v>31-40</v>
      </c>
      <c r="M3061" s="7">
        <f t="shared" si="142"/>
        <v>2020</v>
      </c>
      <c r="N3061" s="6" t="str">
        <f t="shared" si="143"/>
        <v>High</v>
      </c>
    </row>
    <row r="3062" spans="1:14" x14ac:dyDescent="0.25">
      <c r="A3062" t="s">
        <v>3071</v>
      </c>
      <c r="B3062" t="s">
        <v>5018</v>
      </c>
      <c r="C3062" t="s">
        <v>5038</v>
      </c>
      <c r="D3062">
        <v>49</v>
      </c>
      <c r="E3062" s="5">
        <v>44742</v>
      </c>
      <c r="F3062">
        <v>230</v>
      </c>
      <c r="G3062">
        <v>26</v>
      </c>
      <c r="H3062" t="s">
        <v>5048</v>
      </c>
      <c r="I3062">
        <v>97</v>
      </c>
      <c r="J3062">
        <v>0</v>
      </c>
      <c r="L3062" s="7" t="str">
        <f t="shared" si="141"/>
        <v>41-50</v>
      </c>
      <c r="M3062" s="7">
        <f t="shared" si="142"/>
        <v>2022</v>
      </c>
      <c r="N3062" s="6" t="str">
        <f t="shared" si="143"/>
        <v>Low</v>
      </c>
    </row>
    <row r="3063" spans="1:14" x14ac:dyDescent="0.25">
      <c r="A3063" t="s">
        <v>3072</v>
      </c>
      <c r="B3063" t="s">
        <v>5014</v>
      </c>
      <c r="C3063" t="s">
        <v>5024</v>
      </c>
      <c r="D3063">
        <v>28</v>
      </c>
      <c r="E3063" s="5">
        <v>44743</v>
      </c>
      <c r="F3063">
        <v>203</v>
      </c>
      <c r="G3063">
        <v>90</v>
      </c>
      <c r="H3063" t="s">
        <v>5043</v>
      </c>
      <c r="I3063">
        <v>61</v>
      </c>
      <c r="J3063">
        <v>0</v>
      </c>
      <c r="L3063" s="7" t="str">
        <f t="shared" si="141"/>
        <v>21-30</v>
      </c>
      <c r="M3063" s="7">
        <f t="shared" si="142"/>
        <v>2022</v>
      </c>
      <c r="N3063" s="6" t="str">
        <f t="shared" si="143"/>
        <v>High</v>
      </c>
    </row>
    <row r="3064" spans="1:14" x14ac:dyDescent="0.25">
      <c r="A3064" t="s">
        <v>3073</v>
      </c>
      <c r="B3064" t="s">
        <v>5014</v>
      </c>
      <c r="C3064" t="s">
        <v>5028</v>
      </c>
      <c r="D3064">
        <v>25</v>
      </c>
      <c r="E3064" s="5">
        <v>44148</v>
      </c>
      <c r="F3064">
        <v>204</v>
      </c>
      <c r="G3064">
        <v>59</v>
      </c>
      <c r="H3064" t="s">
        <v>5047</v>
      </c>
      <c r="I3064">
        <v>91</v>
      </c>
      <c r="J3064">
        <v>1</v>
      </c>
      <c r="K3064" t="s">
        <v>5051</v>
      </c>
      <c r="L3064" s="7" t="str">
        <f t="shared" si="141"/>
        <v>21-30</v>
      </c>
      <c r="M3064" s="7">
        <f t="shared" si="142"/>
        <v>2020</v>
      </c>
      <c r="N3064" s="6" t="str">
        <f t="shared" si="143"/>
        <v>Medium</v>
      </c>
    </row>
    <row r="3065" spans="1:14" x14ac:dyDescent="0.25">
      <c r="A3065" t="s">
        <v>3074</v>
      </c>
      <c r="B3065" t="s">
        <v>5011</v>
      </c>
      <c r="C3065" t="s">
        <v>5023</v>
      </c>
      <c r="D3065">
        <v>25</v>
      </c>
      <c r="E3065" s="5">
        <v>44494</v>
      </c>
      <c r="F3065">
        <v>210</v>
      </c>
      <c r="G3065">
        <v>7</v>
      </c>
      <c r="H3065" t="s">
        <v>5047</v>
      </c>
      <c r="I3065">
        <v>60</v>
      </c>
      <c r="J3065">
        <v>1</v>
      </c>
      <c r="K3065" t="s">
        <v>5049</v>
      </c>
      <c r="L3065" s="7" t="str">
        <f t="shared" si="141"/>
        <v>21-30</v>
      </c>
      <c r="M3065" s="7">
        <f t="shared" si="142"/>
        <v>2021</v>
      </c>
      <c r="N3065" s="6" t="str">
        <f t="shared" si="143"/>
        <v>Low</v>
      </c>
    </row>
    <row r="3066" spans="1:14" x14ac:dyDescent="0.25">
      <c r="A3066" t="s">
        <v>3075</v>
      </c>
      <c r="B3066" t="s">
        <v>5018</v>
      </c>
      <c r="C3066" t="s">
        <v>5036</v>
      </c>
      <c r="D3066">
        <v>48</v>
      </c>
      <c r="E3066" s="5">
        <v>44362</v>
      </c>
      <c r="F3066">
        <v>225</v>
      </c>
      <c r="G3066">
        <v>73</v>
      </c>
      <c r="H3066" t="s">
        <v>5044</v>
      </c>
      <c r="I3066">
        <v>64</v>
      </c>
      <c r="J3066">
        <v>0</v>
      </c>
      <c r="L3066" s="7" t="str">
        <f t="shared" si="141"/>
        <v>41-50</v>
      </c>
      <c r="M3066" s="7">
        <f t="shared" si="142"/>
        <v>2021</v>
      </c>
      <c r="N3066" s="6" t="str">
        <f t="shared" si="143"/>
        <v>High</v>
      </c>
    </row>
    <row r="3067" spans="1:14" x14ac:dyDescent="0.25">
      <c r="A3067" t="s">
        <v>3076</v>
      </c>
      <c r="B3067" t="s">
        <v>5015</v>
      </c>
      <c r="C3067" t="s">
        <v>5027</v>
      </c>
      <c r="D3067">
        <v>25</v>
      </c>
      <c r="E3067" s="5">
        <v>44072</v>
      </c>
      <c r="F3067">
        <v>227</v>
      </c>
      <c r="G3067">
        <v>74</v>
      </c>
      <c r="H3067" t="s">
        <v>5045</v>
      </c>
      <c r="I3067">
        <v>63</v>
      </c>
      <c r="J3067">
        <v>0</v>
      </c>
      <c r="L3067" s="7" t="str">
        <f t="shared" si="141"/>
        <v>21-30</v>
      </c>
      <c r="M3067" s="7">
        <f t="shared" si="142"/>
        <v>2020</v>
      </c>
      <c r="N3067" s="6" t="str">
        <f t="shared" si="143"/>
        <v>High</v>
      </c>
    </row>
    <row r="3068" spans="1:14" x14ac:dyDescent="0.25">
      <c r="A3068" t="s">
        <v>3077</v>
      </c>
      <c r="B3068" t="s">
        <v>5013</v>
      </c>
      <c r="C3068" t="s">
        <v>5039</v>
      </c>
      <c r="D3068">
        <v>50</v>
      </c>
      <c r="E3068" s="5">
        <v>44743</v>
      </c>
      <c r="F3068">
        <v>247</v>
      </c>
      <c r="G3068">
        <v>52</v>
      </c>
      <c r="H3068" t="s">
        <v>5044</v>
      </c>
      <c r="I3068">
        <v>100</v>
      </c>
      <c r="J3068">
        <v>0</v>
      </c>
      <c r="L3068" s="7" t="str">
        <f t="shared" si="141"/>
        <v>41-50</v>
      </c>
      <c r="M3068" s="7">
        <f t="shared" si="142"/>
        <v>2022</v>
      </c>
      <c r="N3068" s="6" t="str">
        <f t="shared" si="143"/>
        <v>Medium</v>
      </c>
    </row>
    <row r="3069" spans="1:14" x14ac:dyDescent="0.25">
      <c r="A3069" t="s">
        <v>3078</v>
      </c>
      <c r="B3069" t="s">
        <v>5011</v>
      </c>
      <c r="C3069" t="s">
        <v>5023</v>
      </c>
      <c r="D3069">
        <v>27</v>
      </c>
      <c r="E3069" s="5">
        <v>44233</v>
      </c>
      <c r="F3069">
        <v>225</v>
      </c>
      <c r="G3069">
        <v>34</v>
      </c>
      <c r="H3069" t="s">
        <v>5048</v>
      </c>
      <c r="I3069">
        <v>54</v>
      </c>
      <c r="J3069">
        <v>0</v>
      </c>
      <c r="L3069" s="7" t="str">
        <f t="shared" si="141"/>
        <v>21-30</v>
      </c>
      <c r="M3069" s="7">
        <f t="shared" si="142"/>
        <v>2021</v>
      </c>
      <c r="N3069" s="6" t="str">
        <f t="shared" si="143"/>
        <v>Medium</v>
      </c>
    </row>
    <row r="3070" spans="1:14" x14ac:dyDescent="0.25">
      <c r="A3070" t="s">
        <v>3079</v>
      </c>
      <c r="B3070" t="s">
        <v>5016</v>
      </c>
      <c r="C3070" t="s">
        <v>5029</v>
      </c>
      <c r="D3070">
        <v>22</v>
      </c>
      <c r="E3070" s="5">
        <v>44038</v>
      </c>
      <c r="F3070">
        <v>204</v>
      </c>
      <c r="G3070">
        <v>57</v>
      </c>
      <c r="H3070" t="s">
        <v>5048</v>
      </c>
      <c r="I3070">
        <v>98</v>
      </c>
      <c r="J3070">
        <v>0</v>
      </c>
      <c r="L3070" s="7" t="str">
        <f t="shared" si="141"/>
        <v>21-30</v>
      </c>
      <c r="M3070" s="7">
        <f t="shared" si="142"/>
        <v>2020</v>
      </c>
      <c r="N3070" s="6" t="str">
        <f t="shared" si="143"/>
        <v>Medium</v>
      </c>
    </row>
    <row r="3071" spans="1:14" x14ac:dyDescent="0.25">
      <c r="A3071" t="s">
        <v>3080</v>
      </c>
      <c r="B3071" t="s">
        <v>5012</v>
      </c>
      <c r="C3071" t="s">
        <v>5026</v>
      </c>
      <c r="D3071">
        <v>34</v>
      </c>
      <c r="E3071" s="5">
        <v>43981</v>
      </c>
      <c r="F3071">
        <v>212</v>
      </c>
      <c r="G3071">
        <v>57</v>
      </c>
      <c r="H3071" t="s">
        <v>5045</v>
      </c>
      <c r="I3071">
        <v>71</v>
      </c>
      <c r="J3071">
        <v>0</v>
      </c>
      <c r="L3071" s="7" t="str">
        <f t="shared" si="141"/>
        <v>31-40</v>
      </c>
      <c r="M3071" s="7">
        <f t="shared" si="142"/>
        <v>2020</v>
      </c>
      <c r="N3071" s="6" t="str">
        <f t="shared" si="143"/>
        <v>Medium</v>
      </c>
    </row>
    <row r="3072" spans="1:14" x14ac:dyDescent="0.25">
      <c r="A3072" t="s">
        <v>3081</v>
      </c>
      <c r="B3072" t="s">
        <v>5017</v>
      </c>
      <c r="C3072" t="s">
        <v>5042</v>
      </c>
      <c r="D3072">
        <v>40</v>
      </c>
      <c r="E3072" s="5">
        <v>44724</v>
      </c>
      <c r="F3072">
        <v>213</v>
      </c>
      <c r="G3072">
        <v>23</v>
      </c>
      <c r="H3072" t="s">
        <v>5048</v>
      </c>
      <c r="I3072">
        <v>79</v>
      </c>
      <c r="J3072">
        <v>0</v>
      </c>
      <c r="L3072" s="7" t="str">
        <f t="shared" si="141"/>
        <v>31-40</v>
      </c>
      <c r="M3072" s="7">
        <f t="shared" si="142"/>
        <v>2022</v>
      </c>
      <c r="N3072" s="6" t="str">
        <f t="shared" si="143"/>
        <v>Low</v>
      </c>
    </row>
    <row r="3073" spans="1:14" x14ac:dyDescent="0.25">
      <c r="A3073" t="s">
        <v>3082</v>
      </c>
      <c r="B3073" t="s">
        <v>5018</v>
      </c>
      <c r="C3073" t="s">
        <v>5036</v>
      </c>
      <c r="D3073">
        <v>34</v>
      </c>
      <c r="E3073" s="5">
        <v>44336</v>
      </c>
      <c r="F3073">
        <v>214</v>
      </c>
      <c r="G3073">
        <v>14</v>
      </c>
      <c r="H3073" t="s">
        <v>5048</v>
      </c>
      <c r="I3073">
        <v>60</v>
      </c>
      <c r="J3073">
        <v>1</v>
      </c>
      <c r="K3073" t="s">
        <v>5051</v>
      </c>
      <c r="L3073" s="7" t="str">
        <f t="shared" si="141"/>
        <v>31-40</v>
      </c>
      <c r="M3073" s="7">
        <f t="shared" si="142"/>
        <v>2021</v>
      </c>
      <c r="N3073" s="6" t="str">
        <f t="shared" si="143"/>
        <v>Low</v>
      </c>
    </row>
    <row r="3074" spans="1:14" x14ac:dyDescent="0.25">
      <c r="A3074" t="s">
        <v>3083</v>
      </c>
      <c r="B3074" t="s">
        <v>5016</v>
      </c>
      <c r="C3074" t="s">
        <v>5041</v>
      </c>
      <c r="D3074">
        <v>39</v>
      </c>
      <c r="E3074" s="5">
        <v>44922</v>
      </c>
      <c r="F3074">
        <v>234</v>
      </c>
      <c r="G3074">
        <v>28</v>
      </c>
      <c r="H3074" t="s">
        <v>5044</v>
      </c>
      <c r="I3074">
        <v>52</v>
      </c>
      <c r="J3074">
        <v>1</v>
      </c>
      <c r="K3074" t="s">
        <v>5051</v>
      </c>
      <c r="L3074" s="7" t="str">
        <f t="shared" si="141"/>
        <v>31-40</v>
      </c>
      <c r="M3074" s="7">
        <f t="shared" si="142"/>
        <v>2022</v>
      </c>
      <c r="N3074" s="6" t="str">
        <f t="shared" si="143"/>
        <v>Low</v>
      </c>
    </row>
    <row r="3075" spans="1:14" x14ac:dyDescent="0.25">
      <c r="A3075" t="s">
        <v>3084</v>
      </c>
      <c r="B3075" t="s">
        <v>5018</v>
      </c>
      <c r="C3075" t="s">
        <v>5038</v>
      </c>
      <c r="D3075">
        <v>27</v>
      </c>
      <c r="E3075" s="5">
        <v>44025</v>
      </c>
      <c r="F3075">
        <v>222</v>
      </c>
      <c r="G3075">
        <v>78</v>
      </c>
      <c r="H3075" t="s">
        <v>5046</v>
      </c>
      <c r="I3075">
        <v>89</v>
      </c>
      <c r="J3075">
        <v>1</v>
      </c>
      <c r="K3075" t="s">
        <v>5049</v>
      </c>
      <c r="L3075" s="7" t="str">
        <f t="shared" ref="L3075:L3138" si="144">IF(D3075&lt;=30,"21-30",IF(D3075&lt;=40,"31-40","41-50"))</f>
        <v>21-30</v>
      </c>
      <c r="M3075" s="7">
        <f t="shared" ref="M3075:M3138" si="145">YEAR(E3075)</f>
        <v>2020</v>
      </c>
      <c r="N3075" s="6" t="str">
        <f t="shared" ref="N3075:N3138" si="146">IF(G3075&lt;30,"Low",IF(G3075&lt;60,"Medium","High"))</f>
        <v>High</v>
      </c>
    </row>
    <row r="3076" spans="1:14" x14ac:dyDescent="0.25">
      <c r="A3076" t="s">
        <v>3085</v>
      </c>
      <c r="B3076" t="s">
        <v>5012</v>
      </c>
      <c r="C3076" t="s">
        <v>5021</v>
      </c>
      <c r="D3076">
        <v>41</v>
      </c>
      <c r="E3076" s="5">
        <v>44697</v>
      </c>
      <c r="F3076">
        <v>208</v>
      </c>
      <c r="G3076">
        <v>59</v>
      </c>
      <c r="H3076" t="s">
        <v>5046</v>
      </c>
      <c r="I3076">
        <v>60</v>
      </c>
      <c r="J3076">
        <v>1</v>
      </c>
      <c r="K3076" t="s">
        <v>5049</v>
      </c>
      <c r="L3076" s="7" t="str">
        <f t="shared" si="144"/>
        <v>41-50</v>
      </c>
      <c r="M3076" s="7">
        <f t="shared" si="145"/>
        <v>2022</v>
      </c>
      <c r="N3076" s="6" t="str">
        <f t="shared" si="146"/>
        <v>Medium</v>
      </c>
    </row>
    <row r="3077" spans="1:14" x14ac:dyDescent="0.25">
      <c r="A3077" t="s">
        <v>3086</v>
      </c>
      <c r="B3077" t="s">
        <v>5011</v>
      </c>
      <c r="C3077" t="s">
        <v>5019</v>
      </c>
      <c r="D3077">
        <v>50</v>
      </c>
      <c r="E3077" s="5">
        <v>44341</v>
      </c>
      <c r="F3077">
        <v>207</v>
      </c>
      <c r="G3077">
        <v>49</v>
      </c>
      <c r="H3077" t="s">
        <v>5043</v>
      </c>
      <c r="I3077">
        <v>72</v>
      </c>
      <c r="J3077">
        <v>0</v>
      </c>
      <c r="L3077" s="7" t="str">
        <f t="shared" si="144"/>
        <v>41-50</v>
      </c>
      <c r="M3077" s="7">
        <f t="shared" si="145"/>
        <v>2021</v>
      </c>
      <c r="N3077" s="6" t="str">
        <f t="shared" si="146"/>
        <v>Medium</v>
      </c>
    </row>
    <row r="3078" spans="1:14" x14ac:dyDescent="0.25">
      <c r="A3078" t="s">
        <v>3087</v>
      </c>
      <c r="B3078" t="s">
        <v>5018</v>
      </c>
      <c r="C3078" t="s">
        <v>5032</v>
      </c>
      <c r="D3078">
        <v>48</v>
      </c>
      <c r="E3078" s="5">
        <v>44488</v>
      </c>
      <c r="F3078">
        <v>203</v>
      </c>
      <c r="G3078">
        <v>16</v>
      </c>
      <c r="H3078" t="s">
        <v>5048</v>
      </c>
      <c r="I3078">
        <v>95</v>
      </c>
      <c r="J3078">
        <v>1</v>
      </c>
      <c r="K3078" t="s">
        <v>5051</v>
      </c>
      <c r="L3078" s="7" t="str">
        <f t="shared" si="144"/>
        <v>41-50</v>
      </c>
      <c r="M3078" s="7">
        <f t="shared" si="145"/>
        <v>2021</v>
      </c>
      <c r="N3078" s="6" t="str">
        <f t="shared" si="146"/>
        <v>Low</v>
      </c>
    </row>
    <row r="3079" spans="1:14" x14ac:dyDescent="0.25">
      <c r="A3079" t="s">
        <v>3088</v>
      </c>
      <c r="B3079" t="s">
        <v>5016</v>
      </c>
      <c r="C3079" t="s">
        <v>5029</v>
      </c>
      <c r="D3079">
        <v>32</v>
      </c>
      <c r="E3079" s="5">
        <v>44084</v>
      </c>
      <c r="F3079">
        <v>210</v>
      </c>
      <c r="G3079">
        <v>58</v>
      </c>
      <c r="H3079" t="s">
        <v>5043</v>
      </c>
      <c r="I3079">
        <v>85</v>
      </c>
      <c r="J3079">
        <v>1</v>
      </c>
      <c r="K3079" t="s">
        <v>5051</v>
      </c>
      <c r="L3079" s="7" t="str">
        <f t="shared" si="144"/>
        <v>31-40</v>
      </c>
      <c r="M3079" s="7">
        <f t="shared" si="145"/>
        <v>2020</v>
      </c>
      <c r="N3079" s="6" t="str">
        <f t="shared" si="146"/>
        <v>Medium</v>
      </c>
    </row>
    <row r="3080" spans="1:14" x14ac:dyDescent="0.25">
      <c r="A3080" t="s">
        <v>3089</v>
      </c>
      <c r="B3080" t="s">
        <v>5012</v>
      </c>
      <c r="C3080" t="s">
        <v>5021</v>
      </c>
      <c r="D3080">
        <v>37</v>
      </c>
      <c r="E3080" s="5">
        <v>44656</v>
      </c>
      <c r="F3080">
        <v>239</v>
      </c>
      <c r="G3080">
        <v>95</v>
      </c>
      <c r="H3080" t="s">
        <v>5046</v>
      </c>
      <c r="I3080">
        <v>87</v>
      </c>
      <c r="J3080">
        <v>1</v>
      </c>
      <c r="K3080" t="s">
        <v>5049</v>
      </c>
      <c r="L3080" s="7" t="str">
        <f t="shared" si="144"/>
        <v>31-40</v>
      </c>
      <c r="M3080" s="7">
        <f t="shared" si="145"/>
        <v>2022</v>
      </c>
      <c r="N3080" s="6" t="str">
        <f t="shared" si="146"/>
        <v>High</v>
      </c>
    </row>
    <row r="3081" spans="1:14" x14ac:dyDescent="0.25">
      <c r="A3081" t="s">
        <v>3090</v>
      </c>
      <c r="B3081" t="s">
        <v>5014</v>
      </c>
      <c r="C3081" t="s">
        <v>5024</v>
      </c>
      <c r="D3081">
        <v>22</v>
      </c>
      <c r="E3081" s="5">
        <v>44410</v>
      </c>
      <c r="F3081">
        <v>254</v>
      </c>
      <c r="G3081">
        <v>69</v>
      </c>
      <c r="H3081" t="s">
        <v>5048</v>
      </c>
      <c r="I3081">
        <v>69</v>
      </c>
      <c r="J3081">
        <v>0</v>
      </c>
      <c r="L3081" s="7" t="str">
        <f t="shared" si="144"/>
        <v>21-30</v>
      </c>
      <c r="M3081" s="7">
        <f t="shared" si="145"/>
        <v>2021</v>
      </c>
      <c r="N3081" s="6" t="str">
        <f t="shared" si="146"/>
        <v>High</v>
      </c>
    </row>
    <row r="3082" spans="1:14" x14ac:dyDescent="0.25">
      <c r="A3082" t="s">
        <v>3091</v>
      </c>
      <c r="B3082" t="s">
        <v>5016</v>
      </c>
      <c r="C3082" t="s">
        <v>5029</v>
      </c>
      <c r="D3082">
        <v>37</v>
      </c>
      <c r="E3082" s="5">
        <v>44555</v>
      </c>
      <c r="F3082">
        <v>248</v>
      </c>
      <c r="G3082">
        <v>52</v>
      </c>
      <c r="H3082" t="s">
        <v>5045</v>
      </c>
      <c r="I3082">
        <v>60</v>
      </c>
      <c r="J3082">
        <v>0</v>
      </c>
      <c r="L3082" s="7" t="str">
        <f t="shared" si="144"/>
        <v>31-40</v>
      </c>
      <c r="M3082" s="7">
        <f t="shared" si="145"/>
        <v>2021</v>
      </c>
      <c r="N3082" s="6" t="str">
        <f t="shared" si="146"/>
        <v>Medium</v>
      </c>
    </row>
    <row r="3083" spans="1:14" x14ac:dyDescent="0.25">
      <c r="A3083" t="s">
        <v>3092</v>
      </c>
      <c r="B3083" t="s">
        <v>5017</v>
      </c>
      <c r="C3083" t="s">
        <v>5037</v>
      </c>
      <c r="D3083">
        <v>44</v>
      </c>
      <c r="E3083" s="5">
        <v>43983</v>
      </c>
      <c r="F3083">
        <v>206</v>
      </c>
      <c r="G3083">
        <v>72</v>
      </c>
      <c r="H3083" t="s">
        <v>5043</v>
      </c>
      <c r="I3083">
        <v>88</v>
      </c>
      <c r="J3083">
        <v>0</v>
      </c>
      <c r="L3083" s="7" t="str">
        <f t="shared" si="144"/>
        <v>41-50</v>
      </c>
      <c r="M3083" s="7">
        <f t="shared" si="145"/>
        <v>2020</v>
      </c>
      <c r="N3083" s="6" t="str">
        <f t="shared" si="146"/>
        <v>High</v>
      </c>
    </row>
    <row r="3084" spans="1:14" x14ac:dyDescent="0.25">
      <c r="A3084" t="s">
        <v>3093</v>
      </c>
      <c r="B3084" t="s">
        <v>5013</v>
      </c>
      <c r="C3084" t="s">
        <v>5039</v>
      </c>
      <c r="D3084">
        <v>46</v>
      </c>
      <c r="E3084" s="5">
        <v>44848</v>
      </c>
      <c r="F3084">
        <v>257</v>
      </c>
      <c r="G3084">
        <v>47</v>
      </c>
      <c r="H3084" t="s">
        <v>5047</v>
      </c>
      <c r="I3084">
        <v>65</v>
      </c>
      <c r="J3084">
        <v>0</v>
      </c>
      <c r="L3084" s="7" t="str">
        <f t="shared" si="144"/>
        <v>41-50</v>
      </c>
      <c r="M3084" s="7">
        <f t="shared" si="145"/>
        <v>2022</v>
      </c>
      <c r="N3084" s="6" t="str">
        <f t="shared" si="146"/>
        <v>Medium</v>
      </c>
    </row>
    <row r="3085" spans="1:14" x14ac:dyDescent="0.25">
      <c r="A3085" t="s">
        <v>3094</v>
      </c>
      <c r="B3085" t="s">
        <v>5018</v>
      </c>
      <c r="C3085" t="s">
        <v>5036</v>
      </c>
      <c r="D3085">
        <v>39</v>
      </c>
      <c r="E3085" s="5">
        <v>44341</v>
      </c>
      <c r="F3085">
        <v>258</v>
      </c>
      <c r="G3085">
        <v>4</v>
      </c>
      <c r="H3085" t="s">
        <v>5044</v>
      </c>
      <c r="I3085">
        <v>64</v>
      </c>
      <c r="J3085">
        <v>0</v>
      </c>
      <c r="L3085" s="7" t="str">
        <f t="shared" si="144"/>
        <v>31-40</v>
      </c>
      <c r="M3085" s="7">
        <f t="shared" si="145"/>
        <v>2021</v>
      </c>
      <c r="N3085" s="6" t="str">
        <f t="shared" si="146"/>
        <v>Low</v>
      </c>
    </row>
    <row r="3086" spans="1:14" x14ac:dyDescent="0.25">
      <c r="A3086" t="s">
        <v>3095</v>
      </c>
      <c r="B3086" t="s">
        <v>5013</v>
      </c>
      <c r="C3086" t="s">
        <v>5033</v>
      </c>
      <c r="D3086">
        <v>28</v>
      </c>
      <c r="E3086" s="5">
        <v>44674</v>
      </c>
      <c r="F3086">
        <v>213</v>
      </c>
      <c r="G3086">
        <v>22</v>
      </c>
      <c r="H3086" t="s">
        <v>5045</v>
      </c>
      <c r="I3086">
        <v>60</v>
      </c>
      <c r="J3086">
        <v>0</v>
      </c>
      <c r="L3086" s="7" t="str">
        <f t="shared" si="144"/>
        <v>21-30</v>
      </c>
      <c r="M3086" s="7">
        <f t="shared" si="145"/>
        <v>2022</v>
      </c>
      <c r="N3086" s="6" t="str">
        <f t="shared" si="146"/>
        <v>Low</v>
      </c>
    </row>
    <row r="3087" spans="1:14" x14ac:dyDescent="0.25">
      <c r="A3087" t="s">
        <v>3096</v>
      </c>
      <c r="B3087" t="s">
        <v>5015</v>
      </c>
      <c r="C3087" t="s">
        <v>5027</v>
      </c>
      <c r="D3087">
        <v>23</v>
      </c>
      <c r="E3087" s="5">
        <v>44770</v>
      </c>
      <c r="F3087">
        <v>251</v>
      </c>
      <c r="G3087">
        <v>47</v>
      </c>
      <c r="H3087" t="s">
        <v>5046</v>
      </c>
      <c r="I3087">
        <v>71</v>
      </c>
      <c r="J3087">
        <v>1</v>
      </c>
      <c r="K3087" t="s">
        <v>5049</v>
      </c>
      <c r="L3087" s="7" t="str">
        <f t="shared" si="144"/>
        <v>21-30</v>
      </c>
      <c r="M3087" s="7">
        <f t="shared" si="145"/>
        <v>2022</v>
      </c>
      <c r="N3087" s="6" t="str">
        <f t="shared" si="146"/>
        <v>Medium</v>
      </c>
    </row>
    <row r="3088" spans="1:14" x14ac:dyDescent="0.25">
      <c r="A3088" t="s">
        <v>3097</v>
      </c>
      <c r="B3088" t="s">
        <v>5011</v>
      </c>
      <c r="C3088" t="s">
        <v>5020</v>
      </c>
      <c r="D3088">
        <v>50</v>
      </c>
      <c r="E3088" s="5">
        <v>44181</v>
      </c>
      <c r="F3088">
        <v>214</v>
      </c>
      <c r="G3088">
        <v>43</v>
      </c>
      <c r="H3088" t="s">
        <v>5047</v>
      </c>
      <c r="I3088">
        <v>71</v>
      </c>
      <c r="J3088">
        <v>0</v>
      </c>
      <c r="L3088" s="7" t="str">
        <f t="shared" si="144"/>
        <v>41-50</v>
      </c>
      <c r="M3088" s="7">
        <f t="shared" si="145"/>
        <v>2020</v>
      </c>
      <c r="N3088" s="6" t="str">
        <f t="shared" si="146"/>
        <v>Medium</v>
      </c>
    </row>
    <row r="3089" spans="1:14" x14ac:dyDescent="0.25">
      <c r="A3089" t="s">
        <v>3098</v>
      </c>
      <c r="B3089" t="s">
        <v>5012</v>
      </c>
      <c r="C3089" t="s">
        <v>5034</v>
      </c>
      <c r="D3089">
        <v>40</v>
      </c>
      <c r="E3089" s="5">
        <v>44411</v>
      </c>
      <c r="F3089">
        <v>252</v>
      </c>
      <c r="G3089">
        <v>70</v>
      </c>
      <c r="H3089" t="s">
        <v>5044</v>
      </c>
      <c r="I3089">
        <v>68</v>
      </c>
      <c r="J3089">
        <v>0</v>
      </c>
      <c r="L3089" s="7" t="str">
        <f t="shared" si="144"/>
        <v>31-40</v>
      </c>
      <c r="M3089" s="7">
        <f t="shared" si="145"/>
        <v>2021</v>
      </c>
      <c r="N3089" s="6" t="str">
        <f t="shared" si="146"/>
        <v>High</v>
      </c>
    </row>
    <row r="3090" spans="1:14" x14ac:dyDescent="0.25">
      <c r="A3090" t="s">
        <v>3099</v>
      </c>
      <c r="B3090" t="s">
        <v>5012</v>
      </c>
      <c r="C3090" t="s">
        <v>5026</v>
      </c>
      <c r="D3090">
        <v>28</v>
      </c>
      <c r="E3090" s="5">
        <v>44031</v>
      </c>
      <c r="F3090">
        <v>210</v>
      </c>
      <c r="G3090">
        <v>37</v>
      </c>
      <c r="H3090" t="s">
        <v>5043</v>
      </c>
      <c r="I3090">
        <v>75</v>
      </c>
      <c r="J3090">
        <v>0</v>
      </c>
      <c r="L3090" s="7" t="str">
        <f t="shared" si="144"/>
        <v>21-30</v>
      </c>
      <c r="M3090" s="7">
        <f t="shared" si="145"/>
        <v>2020</v>
      </c>
      <c r="N3090" s="6" t="str">
        <f t="shared" si="146"/>
        <v>Medium</v>
      </c>
    </row>
    <row r="3091" spans="1:14" x14ac:dyDescent="0.25">
      <c r="A3091" t="s">
        <v>3100</v>
      </c>
      <c r="B3091" t="s">
        <v>5016</v>
      </c>
      <c r="C3091" t="s">
        <v>5041</v>
      </c>
      <c r="D3091">
        <v>22</v>
      </c>
      <c r="E3091" s="5">
        <v>44096</v>
      </c>
      <c r="F3091">
        <v>234</v>
      </c>
      <c r="G3091">
        <v>3</v>
      </c>
      <c r="H3091" t="s">
        <v>5047</v>
      </c>
      <c r="I3091">
        <v>86</v>
      </c>
      <c r="J3091">
        <v>0</v>
      </c>
      <c r="L3091" s="7" t="str">
        <f t="shared" si="144"/>
        <v>21-30</v>
      </c>
      <c r="M3091" s="7">
        <f t="shared" si="145"/>
        <v>2020</v>
      </c>
      <c r="N3091" s="6" t="str">
        <f t="shared" si="146"/>
        <v>Low</v>
      </c>
    </row>
    <row r="3092" spans="1:14" x14ac:dyDescent="0.25">
      <c r="A3092" t="s">
        <v>3101</v>
      </c>
      <c r="B3092" t="s">
        <v>5011</v>
      </c>
      <c r="C3092" t="s">
        <v>5019</v>
      </c>
      <c r="D3092">
        <v>48</v>
      </c>
      <c r="E3092" s="5">
        <v>43938</v>
      </c>
      <c r="F3092">
        <v>250</v>
      </c>
      <c r="G3092">
        <v>34</v>
      </c>
      <c r="H3092" t="s">
        <v>5047</v>
      </c>
      <c r="I3092">
        <v>55</v>
      </c>
      <c r="J3092">
        <v>0</v>
      </c>
      <c r="L3092" s="7" t="str">
        <f t="shared" si="144"/>
        <v>41-50</v>
      </c>
      <c r="M3092" s="7">
        <f t="shared" si="145"/>
        <v>2020</v>
      </c>
      <c r="N3092" s="6" t="str">
        <f t="shared" si="146"/>
        <v>Medium</v>
      </c>
    </row>
    <row r="3093" spans="1:14" x14ac:dyDescent="0.25">
      <c r="A3093" t="s">
        <v>3102</v>
      </c>
      <c r="B3093" t="s">
        <v>5017</v>
      </c>
      <c r="C3093" t="s">
        <v>5042</v>
      </c>
      <c r="D3093">
        <v>46</v>
      </c>
      <c r="E3093" s="5">
        <v>44586</v>
      </c>
      <c r="F3093">
        <v>248</v>
      </c>
      <c r="G3093">
        <v>76</v>
      </c>
      <c r="H3093" t="s">
        <v>5048</v>
      </c>
      <c r="I3093">
        <v>70</v>
      </c>
      <c r="J3093">
        <v>0</v>
      </c>
      <c r="L3093" s="7" t="str">
        <f t="shared" si="144"/>
        <v>41-50</v>
      </c>
      <c r="M3093" s="7">
        <f t="shared" si="145"/>
        <v>2022</v>
      </c>
      <c r="N3093" s="6" t="str">
        <f t="shared" si="146"/>
        <v>High</v>
      </c>
    </row>
    <row r="3094" spans="1:14" x14ac:dyDescent="0.25">
      <c r="A3094" t="s">
        <v>3103</v>
      </c>
      <c r="B3094" t="s">
        <v>5017</v>
      </c>
      <c r="C3094" t="s">
        <v>5030</v>
      </c>
      <c r="D3094">
        <v>26</v>
      </c>
      <c r="E3094" s="5">
        <v>44679</v>
      </c>
      <c r="F3094">
        <v>231</v>
      </c>
      <c r="G3094">
        <v>51</v>
      </c>
      <c r="H3094" t="s">
        <v>5043</v>
      </c>
      <c r="I3094">
        <v>54</v>
      </c>
      <c r="J3094">
        <v>1</v>
      </c>
      <c r="K3094" t="s">
        <v>5051</v>
      </c>
      <c r="L3094" s="7" t="str">
        <f t="shared" si="144"/>
        <v>21-30</v>
      </c>
      <c r="M3094" s="7">
        <f t="shared" si="145"/>
        <v>2022</v>
      </c>
      <c r="N3094" s="6" t="str">
        <f t="shared" si="146"/>
        <v>Medium</v>
      </c>
    </row>
    <row r="3095" spans="1:14" x14ac:dyDescent="0.25">
      <c r="A3095" t="s">
        <v>3104</v>
      </c>
      <c r="B3095" t="s">
        <v>5018</v>
      </c>
      <c r="C3095" t="s">
        <v>5032</v>
      </c>
      <c r="D3095">
        <v>33</v>
      </c>
      <c r="E3095" s="5">
        <v>44643</v>
      </c>
      <c r="F3095">
        <v>210</v>
      </c>
      <c r="G3095">
        <v>8</v>
      </c>
      <c r="H3095" t="s">
        <v>5045</v>
      </c>
      <c r="I3095">
        <v>74</v>
      </c>
      <c r="J3095">
        <v>0</v>
      </c>
      <c r="L3095" s="7" t="str">
        <f t="shared" si="144"/>
        <v>31-40</v>
      </c>
      <c r="M3095" s="7">
        <f t="shared" si="145"/>
        <v>2022</v>
      </c>
      <c r="N3095" s="6" t="str">
        <f t="shared" si="146"/>
        <v>Low</v>
      </c>
    </row>
    <row r="3096" spans="1:14" x14ac:dyDescent="0.25">
      <c r="A3096" t="s">
        <v>3105</v>
      </c>
      <c r="B3096" t="s">
        <v>5018</v>
      </c>
      <c r="C3096" t="s">
        <v>5032</v>
      </c>
      <c r="D3096">
        <v>24</v>
      </c>
      <c r="E3096" s="5">
        <v>44348</v>
      </c>
      <c r="F3096">
        <v>213</v>
      </c>
      <c r="G3096">
        <v>57</v>
      </c>
      <c r="H3096" t="s">
        <v>5047</v>
      </c>
      <c r="I3096">
        <v>89</v>
      </c>
      <c r="J3096">
        <v>0</v>
      </c>
      <c r="L3096" s="7" t="str">
        <f t="shared" si="144"/>
        <v>21-30</v>
      </c>
      <c r="M3096" s="7">
        <f t="shared" si="145"/>
        <v>2021</v>
      </c>
      <c r="N3096" s="6" t="str">
        <f t="shared" si="146"/>
        <v>Medium</v>
      </c>
    </row>
    <row r="3097" spans="1:14" x14ac:dyDescent="0.25">
      <c r="A3097" t="s">
        <v>3106</v>
      </c>
      <c r="B3097" t="s">
        <v>5013</v>
      </c>
      <c r="C3097" t="s">
        <v>5039</v>
      </c>
      <c r="D3097">
        <v>34</v>
      </c>
      <c r="E3097" s="5">
        <v>44470</v>
      </c>
      <c r="F3097">
        <v>204</v>
      </c>
      <c r="G3097">
        <v>89</v>
      </c>
      <c r="H3097" t="s">
        <v>5043</v>
      </c>
      <c r="I3097">
        <v>56</v>
      </c>
      <c r="J3097">
        <v>1</v>
      </c>
      <c r="K3097" t="s">
        <v>5051</v>
      </c>
      <c r="L3097" s="7" t="str">
        <f t="shared" si="144"/>
        <v>31-40</v>
      </c>
      <c r="M3097" s="7">
        <f t="shared" si="145"/>
        <v>2021</v>
      </c>
      <c r="N3097" s="6" t="str">
        <f t="shared" si="146"/>
        <v>High</v>
      </c>
    </row>
    <row r="3098" spans="1:14" x14ac:dyDescent="0.25">
      <c r="A3098" t="s">
        <v>3107</v>
      </c>
      <c r="B3098" t="s">
        <v>5012</v>
      </c>
      <c r="C3098" t="s">
        <v>5021</v>
      </c>
      <c r="D3098">
        <v>34</v>
      </c>
      <c r="E3098" s="5">
        <v>44796</v>
      </c>
      <c r="F3098">
        <v>260</v>
      </c>
      <c r="G3098">
        <v>54</v>
      </c>
      <c r="H3098" t="s">
        <v>5047</v>
      </c>
      <c r="I3098">
        <v>80</v>
      </c>
      <c r="J3098">
        <v>1</v>
      </c>
      <c r="K3098" t="s">
        <v>5049</v>
      </c>
      <c r="L3098" s="7" t="str">
        <f t="shared" si="144"/>
        <v>31-40</v>
      </c>
      <c r="M3098" s="7">
        <f t="shared" si="145"/>
        <v>2022</v>
      </c>
      <c r="N3098" s="6" t="str">
        <f t="shared" si="146"/>
        <v>Medium</v>
      </c>
    </row>
    <row r="3099" spans="1:14" x14ac:dyDescent="0.25">
      <c r="A3099" t="s">
        <v>3108</v>
      </c>
      <c r="B3099" t="s">
        <v>5016</v>
      </c>
      <c r="C3099" t="s">
        <v>5031</v>
      </c>
      <c r="D3099">
        <v>34</v>
      </c>
      <c r="E3099" s="5">
        <v>44822</v>
      </c>
      <c r="F3099">
        <v>257</v>
      </c>
      <c r="G3099">
        <v>18</v>
      </c>
      <c r="H3099" t="s">
        <v>5046</v>
      </c>
      <c r="I3099">
        <v>51</v>
      </c>
      <c r="J3099">
        <v>1</v>
      </c>
      <c r="K3099" t="s">
        <v>5049</v>
      </c>
      <c r="L3099" s="7" t="str">
        <f t="shared" si="144"/>
        <v>31-40</v>
      </c>
      <c r="M3099" s="7">
        <f t="shared" si="145"/>
        <v>2022</v>
      </c>
      <c r="N3099" s="6" t="str">
        <f t="shared" si="146"/>
        <v>Low</v>
      </c>
    </row>
    <row r="3100" spans="1:14" x14ac:dyDescent="0.25">
      <c r="A3100" t="s">
        <v>3109</v>
      </c>
      <c r="B3100" t="s">
        <v>5014</v>
      </c>
      <c r="C3100" t="s">
        <v>5028</v>
      </c>
      <c r="D3100">
        <v>22</v>
      </c>
      <c r="E3100" s="5">
        <v>44923</v>
      </c>
      <c r="F3100">
        <v>236</v>
      </c>
      <c r="G3100">
        <v>75</v>
      </c>
      <c r="H3100" t="s">
        <v>5043</v>
      </c>
      <c r="I3100">
        <v>92</v>
      </c>
      <c r="J3100">
        <v>1</v>
      </c>
      <c r="K3100" t="s">
        <v>5051</v>
      </c>
      <c r="L3100" s="7" t="str">
        <f t="shared" si="144"/>
        <v>21-30</v>
      </c>
      <c r="M3100" s="7">
        <f t="shared" si="145"/>
        <v>2022</v>
      </c>
      <c r="N3100" s="6" t="str">
        <f t="shared" si="146"/>
        <v>High</v>
      </c>
    </row>
    <row r="3101" spans="1:14" x14ac:dyDescent="0.25">
      <c r="A3101" t="s">
        <v>3110</v>
      </c>
      <c r="B3101" t="s">
        <v>5013</v>
      </c>
      <c r="C3101" t="s">
        <v>5033</v>
      </c>
      <c r="D3101">
        <v>23</v>
      </c>
      <c r="E3101" s="5">
        <v>44732</v>
      </c>
      <c r="F3101">
        <v>210</v>
      </c>
      <c r="G3101">
        <v>90</v>
      </c>
      <c r="H3101" t="s">
        <v>5045</v>
      </c>
      <c r="I3101">
        <v>54</v>
      </c>
      <c r="J3101">
        <v>1</v>
      </c>
      <c r="K3101" t="s">
        <v>5050</v>
      </c>
      <c r="L3101" s="7" t="str">
        <f t="shared" si="144"/>
        <v>21-30</v>
      </c>
      <c r="M3101" s="7">
        <f t="shared" si="145"/>
        <v>2022</v>
      </c>
      <c r="N3101" s="6" t="str">
        <f t="shared" si="146"/>
        <v>High</v>
      </c>
    </row>
    <row r="3102" spans="1:14" x14ac:dyDescent="0.25">
      <c r="A3102" t="s">
        <v>3111</v>
      </c>
      <c r="B3102" t="s">
        <v>5012</v>
      </c>
      <c r="C3102" t="s">
        <v>5034</v>
      </c>
      <c r="D3102">
        <v>33</v>
      </c>
      <c r="E3102" s="5">
        <v>44917</v>
      </c>
      <c r="F3102">
        <v>220</v>
      </c>
      <c r="G3102">
        <v>12</v>
      </c>
      <c r="H3102" t="s">
        <v>5047</v>
      </c>
      <c r="I3102">
        <v>63</v>
      </c>
      <c r="J3102">
        <v>0</v>
      </c>
      <c r="L3102" s="7" t="str">
        <f t="shared" si="144"/>
        <v>31-40</v>
      </c>
      <c r="M3102" s="7">
        <f t="shared" si="145"/>
        <v>2022</v>
      </c>
      <c r="N3102" s="6" t="str">
        <f t="shared" si="146"/>
        <v>Low</v>
      </c>
    </row>
    <row r="3103" spans="1:14" x14ac:dyDescent="0.25">
      <c r="A3103" t="s">
        <v>3112</v>
      </c>
      <c r="B3103" t="s">
        <v>5011</v>
      </c>
      <c r="C3103" t="s">
        <v>5020</v>
      </c>
      <c r="D3103">
        <v>42</v>
      </c>
      <c r="E3103" s="5">
        <v>44820</v>
      </c>
      <c r="F3103">
        <v>219</v>
      </c>
      <c r="G3103">
        <v>30</v>
      </c>
      <c r="H3103" t="s">
        <v>5046</v>
      </c>
      <c r="I3103">
        <v>53</v>
      </c>
      <c r="J3103">
        <v>1</v>
      </c>
      <c r="K3103" t="s">
        <v>5051</v>
      </c>
      <c r="L3103" s="7" t="str">
        <f t="shared" si="144"/>
        <v>41-50</v>
      </c>
      <c r="M3103" s="7">
        <f t="shared" si="145"/>
        <v>2022</v>
      </c>
      <c r="N3103" s="6" t="str">
        <f t="shared" si="146"/>
        <v>Medium</v>
      </c>
    </row>
    <row r="3104" spans="1:14" x14ac:dyDescent="0.25">
      <c r="A3104" t="s">
        <v>3113</v>
      </c>
      <c r="B3104" t="s">
        <v>5014</v>
      </c>
      <c r="C3104" t="s">
        <v>5024</v>
      </c>
      <c r="D3104">
        <v>26</v>
      </c>
      <c r="E3104" s="5">
        <v>44660</v>
      </c>
      <c r="F3104">
        <v>229</v>
      </c>
      <c r="G3104">
        <v>77</v>
      </c>
      <c r="H3104" t="s">
        <v>5043</v>
      </c>
      <c r="I3104">
        <v>73</v>
      </c>
      <c r="J3104">
        <v>1</v>
      </c>
      <c r="K3104" t="s">
        <v>5049</v>
      </c>
      <c r="L3104" s="7" t="str">
        <f t="shared" si="144"/>
        <v>21-30</v>
      </c>
      <c r="M3104" s="7">
        <f t="shared" si="145"/>
        <v>2022</v>
      </c>
      <c r="N3104" s="6" t="str">
        <f t="shared" si="146"/>
        <v>High</v>
      </c>
    </row>
    <row r="3105" spans="1:14" x14ac:dyDescent="0.25">
      <c r="A3105" t="s">
        <v>3114</v>
      </c>
      <c r="B3105" t="s">
        <v>5013</v>
      </c>
      <c r="C3105" t="s">
        <v>5039</v>
      </c>
      <c r="D3105">
        <v>38</v>
      </c>
      <c r="E3105" s="5">
        <v>44369</v>
      </c>
      <c r="F3105">
        <v>215</v>
      </c>
      <c r="G3105">
        <v>90</v>
      </c>
      <c r="H3105" t="s">
        <v>5047</v>
      </c>
      <c r="I3105">
        <v>90</v>
      </c>
      <c r="J3105">
        <v>1</v>
      </c>
      <c r="K3105" t="s">
        <v>5050</v>
      </c>
      <c r="L3105" s="7" t="str">
        <f t="shared" si="144"/>
        <v>31-40</v>
      </c>
      <c r="M3105" s="7">
        <f t="shared" si="145"/>
        <v>2021</v>
      </c>
      <c r="N3105" s="6" t="str">
        <f t="shared" si="146"/>
        <v>High</v>
      </c>
    </row>
    <row r="3106" spans="1:14" x14ac:dyDescent="0.25">
      <c r="A3106" t="s">
        <v>3115</v>
      </c>
      <c r="B3106" t="s">
        <v>5011</v>
      </c>
      <c r="C3106" t="s">
        <v>5020</v>
      </c>
      <c r="D3106">
        <v>27</v>
      </c>
      <c r="E3106" s="5">
        <v>44174</v>
      </c>
      <c r="F3106">
        <v>259</v>
      </c>
      <c r="G3106">
        <v>0</v>
      </c>
      <c r="H3106" t="s">
        <v>5047</v>
      </c>
      <c r="I3106">
        <v>99</v>
      </c>
      <c r="J3106">
        <v>1</v>
      </c>
      <c r="K3106" t="s">
        <v>5051</v>
      </c>
      <c r="L3106" s="7" t="str">
        <f t="shared" si="144"/>
        <v>21-30</v>
      </c>
      <c r="M3106" s="7">
        <f t="shared" si="145"/>
        <v>2020</v>
      </c>
      <c r="N3106" s="6" t="str">
        <f t="shared" si="146"/>
        <v>Low</v>
      </c>
    </row>
    <row r="3107" spans="1:14" x14ac:dyDescent="0.25">
      <c r="A3107" t="s">
        <v>3116</v>
      </c>
      <c r="B3107" t="s">
        <v>5017</v>
      </c>
      <c r="C3107" t="s">
        <v>5042</v>
      </c>
      <c r="D3107">
        <v>37</v>
      </c>
      <c r="E3107" s="5">
        <v>44278</v>
      </c>
      <c r="F3107">
        <v>224</v>
      </c>
      <c r="G3107">
        <v>73</v>
      </c>
      <c r="H3107" t="s">
        <v>5043</v>
      </c>
      <c r="I3107">
        <v>63</v>
      </c>
      <c r="J3107">
        <v>0</v>
      </c>
      <c r="L3107" s="7" t="str">
        <f t="shared" si="144"/>
        <v>31-40</v>
      </c>
      <c r="M3107" s="7">
        <f t="shared" si="145"/>
        <v>2021</v>
      </c>
      <c r="N3107" s="6" t="str">
        <f t="shared" si="146"/>
        <v>High</v>
      </c>
    </row>
    <row r="3108" spans="1:14" x14ac:dyDescent="0.25">
      <c r="A3108" t="s">
        <v>3117</v>
      </c>
      <c r="B3108" t="s">
        <v>5013</v>
      </c>
      <c r="C3108" t="s">
        <v>5022</v>
      </c>
      <c r="D3108">
        <v>40</v>
      </c>
      <c r="E3108" s="5">
        <v>44356</v>
      </c>
      <c r="F3108">
        <v>227</v>
      </c>
      <c r="G3108">
        <v>45</v>
      </c>
      <c r="H3108" t="s">
        <v>5045</v>
      </c>
      <c r="I3108">
        <v>72</v>
      </c>
      <c r="J3108">
        <v>0</v>
      </c>
      <c r="L3108" s="7" t="str">
        <f t="shared" si="144"/>
        <v>31-40</v>
      </c>
      <c r="M3108" s="7">
        <f t="shared" si="145"/>
        <v>2021</v>
      </c>
      <c r="N3108" s="6" t="str">
        <f t="shared" si="146"/>
        <v>Medium</v>
      </c>
    </row>
    <row r="3109" spans="1:14" x14ac:dyDescent="0.25">
      <c r="A3109" t="s">
        <v>3118</v>
      </c>
      <c r="B3109" t="s">
        <v>5013</v>
      </c>
      <c r="C3109" t="s">
        <v>5033</v>
      </c>
      <c r="D3109">
        <v>36</v>
      </c>
      <c r="E3109" s="5">
        <v>44194</v>
      </c>
      <c r="F3109">
        <v>234</v>
      </c>
      <c r="G3109">
        <v>85</v>
      </c>
      <c r="H3109" t="s">
        <v>5047</v>
      </c>
      <c r="I3109">
        <v>77</v>
      </c>
      <c r="J3109">
        <v>1</v>
      </c>
      <c r="K3109" t="s">
        <v>5049</v>
      </c>
      <c r="L3109" s="7" t="str">
        <f t="shared" si="144"/>
        <v>31-40</v>
      </c>
      <c r="M3109" s="7">
        <f t="shared" si="145"/>
        <v>2020</v>
      </c>
      <c r="N3109" s="6" t="str">
        <f t="shared" si="146"/>
        <v>High</v>
      </c>
    </row>
    <row r="3110" spans="1:14" x14ac:dyDescent="0.25">
      <c r="A3110" t="s">
        <v>3119</v>
      </c>
      <c r="B3110" t="s">
        <v>5015</v>
      </c>
      <c r="C3110" t="s">
        <v>5025</v>
      </c>
      <c r="D3110">
        <v>38</v>
      </c>
      <c r="E3110" s="5">
        <v>44123</v>
      </c>
      <c r="F3110">
        <v>250</v>
      </c>
      <c r="G3110">
        <v>45</v>
      </c>
      <c r="H3110" t="s">
        <v>5046</v>
      </c>
      <c r="I3110">
        <v>83</v>
      </c>
      <c r="J3110">
        <v>0</v>
      </c>
      <c r="L3110" s="7" t="str">
        <f t="shared" si="144"/>
        <v>31-40</v>
      </c>
      <c r="M3110" s="7">
        <f t="shared" si="145"/>
        <v>2020</v>
      </c>
      <c r="N3110" s="6" t="str">
        <f t="shared" si="146"/>
        <v>Medium</v>
      </c>
    </row>
    <row r="3111" spans="1:14" x14ac:dyDescent="0.25">
      <c r="A3111" t="s">
        <v>3120</v>
      </c>
      <c r="B3111" t="s">
        <v>5013</v>
      </c>
      <c r="C3111" t="s">
        <v>5033</v>
      </c>
      <c r="D3111">
        <v>44</v>
      </c>
      <c r="E3111" s="5">
        <v>44480</v>
      </c>
      <c r="F3111">
        <v>245</v>
      </c>
      <c r="G3111">
        <v>61</v>
      </c>
      <c r="H3111" t="s">
        <v>5043</v>
      </c>
      <c r="I3111">
        <v>75</v>
      </c>
      <c r="J3111">
        <v>0</v>
      </c>
      <c r="L3111" s="7" t="str">
        <f t="shared" si="144"/>
        <v>41-50</v>
      </c>
      <c r="M3111" s="7">
        <f t="shared" si="145"/>
        <v>2021</v>
      </c>
      <c r="N3111" s="6" t="str">
        <f t="shared" si="146"/>
        <v>High</v>
      </c>
    </row>
    <row r="3112" spans="1:14" x14ac:dyDescent="0.25">
      <c r="A3112" t="s">
        <v>3121</v>
      </c>
      <c r="B3112" t="s">
        <v>5017</v>
      </c>
      <c r="C3112" t="s">
        <v>5037</v>
      </c>
      <c r="D3112">
        <v>38</v>
      </c>
      <c r="E3112" s="5">
        <v>44655</v>
      </c>
      <c r="F3112">
        <v>225</v>
      </c>
      <c r="G3112">
        <v>61</v>
      </c>
      <c r="H3112" t="s">
        <v>5043</v>
      </c>
      <c r="I3112">
        <v>92</v>
      </c>
      <c r="J3112">
        <v>0</v>
      </c>
      <c r="L3112" s="7" t="str">
        <f t="shared" si="144"/>
        <v>31-40</v>
      </c>
      <c r="M3112" s="7">
        <f t="shared" si="145"/>
        <v>2022</v>
      </c>
      <c r="N3112" s="6" t="str">
        <f t="shared" si="146"/>
        <v>High</v>
      </c>
    </row>
    <row r="3113" spans="1:14" x14ac:dyDescent="0.25">
      <c r="A3113" t="s">
        <v>3122</v>
      </c>
      <c r="B3113" t="s">
        <v>5015</v>
      </c>
      <c r="C3113" t="s">
        <v>5040</v>
      </c>
      <c r="D3113">
        <v>28</v>
      </c>
      <c r="E3113" s="5">
        <v>44045</v>
      </c>
      <c r="F3113">
        <v>249</v>
      </c>
      <c r="G3113">
        <v>81</v>
      </c>
      <c r="H3113" t="s">
        <v>5047</v>
      </c>
      <c r="I3113">
        <v>97</v>
      </c>
      <c r="J3113">
        <v>1</v>
      </c>
      <c r="K3113" t="s">
        <v>5049</v>
      </c>
      <c r="L3113" s="7" t="str">
        <f t="shared" si="144"/>
        <v>21-30</v>
      </c>
      <c r="M3113" s="7">
        <f t="shared" si="145"/>
        <v>2020</v>
      </c>
      <c r="N3113" s="6" t="str">
        <f t="shared" si="146"/>
        <v>High</v>
      </c>
    </row>
    <row r="3114" spans="1:14" x14ac:dyDescent="0.25">
      <c r="A3114" t="s">
        <v>3123</v>
      </c>
      <c r="B3114" t="s">
        <v>5016</v>
      </c>
      <c r="C3114" t="s">
        <v>5041</v>
      </c>
      <c r="D3114">
        <v>39</v>
      </c>
      <c r="E3114" s="5">
        <v>44765</v>
      </c>
      <c r="F3114">
        <v>211</v>
      </c>
      <c r="G3114">
        <v>23</v>
      </c>
      <c r="H3114" t="s">
        <v>5047</v>
      </c>
      <c r="I3114">
        <v>50</v>
      </c>
      <c r="J3114">
        <v>0</v>
      </c>
      <c r="L3114" s="7" t="str">
        <f t="shared" si="144"/>
        <v>31-40</v>
      </c>
      <c r="M3114" s="7">
        <f t="shared" si="145"/>
        <v>2022</v>
      </c>
      <c r="N3114" s="6" t="str">
        <f t="shared" si="146"/>
        <v>Low</v>
      </c>
    </row>
    <row r="3115" spans="1:14" x14ac:dyDescent="0.25">
      <c r="A3115" t="s">
        <v>3124</v>
      </c>
      <c r="B3115" t="s">
        <v>5013</v>
      </c>
      <c r="C3115" t="s">
        <v>5033</v>
      </c>
      <c r="D3115">
        <v>45</v>
      </c>
      <c r="E3115" s="5">
        <v>44113</v>
      </c>
      <c r="F3115">
        <v>242</v>
      </c>
      <c r="G3115">
        <v>81</v>
      </c>
      <c r="H3115" t="s">
        <v>5048</v>
      </c>
      <c r="I3115">
        <v>60</v>
      </c>
      <c r="J3115">
        <v>1</v>
      </c>
      <c r="K3115" t="s">
        <v>5051</v>
      </c>
      <c r="L3115" s="7" t="str">
        <f t="shared" si="144"/>
        <v>41-50</v>
      </c>
      <c r="M3115" s="7">
        <f t="shared" si="145"/>
        <v>2020</v>
      </c>
      <c r="N3115" s="6" t="str">
        <f t="shared" si="146"/>
        <v>High</v>
      </c>
    </row>
    <row r="3116" spans="1:14" x14ac:dyDescent="0.25">
      <c r="A3116" t="s">
        <v>3125</v>
      </c>
      <c r="B3116" t="s">
        <v>5013</v>
      </c>
      <c r="C3116" t="s">
        <v>5022</v>
      </c>
      <c r="D3116">
        <v>35</v>
      </c>
      <c r="E3116" s="5">
        <v>44734</v>
      </c>
      <c r="F3116">
        <v>237</v>
      </c>
      <c r="G3116">
        <v>97</v>
      </c>
      <c r="H3116" t="s">
        <v>5047</v>
      </c>
      <c r="I3116">
        <v>61</v>
      </c>
      <c r="J3116">
        <v>0</v>
      </c>
      <c r="L3116" s="7" t="str">
        <f t="shared" si="144"/>
        <v>31-40</v>
      </c>
      <c r="M3116" s="7">
        <f t="shared" si="145"/>
        <v>2022</v>
      </c>
      <c r="N3116" s="6" t="str">
        <f t="shared" si="146"/>
        <v>High</v>
      </c>
    </row>
    <row r="3117" spans="1:14" x14ac:dyDescent="0.25">
      <c r="A3117" t="s">
        <v>3126</v>
      </c>
      <c r="B3117" t="s">
        <v>5011</v>
      </c>
      <c r="C3117" t="s">
        <v>5019</v>
      </c>
      <c r="D3117">
        <v>47</v>
      </c>
      <c r="E3117" s="5">
        <v>44761</v>
      </c>
      <c r="F3117">
        <v>215</v>
      </c>
      <c r="G3117">
        <v>35</v>
      </c>
      <c r="H3117" t="s">
        <v>5045</v>
      </c>
      <c r="I3117">
        <v>68</v>
      </c>
      <c r="J3117">
        <v>0</v>
      </c>
      <c r="L3117" s="7" t="str">
        <f t="shared" si="144"/>
        <v>41-50</v>
      </c>
      <c r="M3117" s="7">
        <f t="shared" si="145"/>
        <v>2022</v>
      </c>
      <c r="N3117" s="6" t="str">
        <f t="shared" si="146"/>
        <v>Medium</v>
      </c>
    </row>
    <row r="3118" spans="1:14" x14ac:dyDescent="0.25">
      <c r="A3118" t="s">
        <v>3127</v>
      </c>
      <c r="B3118" t="s">
        <v>5017</v>
      </c>
      <c r="C3118" t="s">
        <v>5030</v>
      </c>
      <c r="D3118">
        <v>41</v>
      </c>
      <c r="E3118" s="5">
        <v>44208</v>
      </c>
      <c r="F3118">
        <v>241</v>
      </c>
      <c r="G3118">
        <v>53</v>
      </c>
      <c r="H3118" t="s">
        <v>5048</v>
      </c>
      <c r="I3118">
        <v>60</v>
      </c>
      <c r="J3118">
        <v>1</v>
      </c>
      <c r="K3118" t="s">
        <v>5049</v>
      </c>
      <c r="L3118" s="7" t="str">
        <f t="shared" si="144"/>
        <v>41-50</v>
      </c>
      <c r="M3118" s="7">
        <f t="shared" si="145"/>
        <v>2021</v>
      </c>
      <c r="N3118" s="6" t="str">
        <f t="shared" si="146"/>
        <v>Medium</v>
      </c>
    </row>
    <row r="3119" spans="1:14" x14ac:dyDescent="0.25">
      <c r="A3119" t="s">
        <v>3128</v>
      </c>
      <c r="B3119" t="s">
        <v>5013</v>
      </c>
      <c r="C3119" t="s">
        <v>5033</v>
      </c>
      <c r="D3119">
        <v>34</v>
      </c>
      <c r="E3119" s="5">
        <v>44927</v>
      </c>
      <c r="F3119">
        <v>216</v>
      </c>
      <c r="G3119">
        <v>43</v>
      </c>
      <c r="H3119" t="s">
        <v>5045</v>
      </c>
      <c r="I3119">
        <v>87</v>
      </c>
      <c r="J3119">
        <v>1</v>
      </c>
      <c r="K3119" t="s">
        <v>5051</v>
      </c>
      <c r="L3119" s="7" t="str">
        <f t="shared" si="144"/>
        <v>31-40</v>
      </c>
      <c r="M3119" s="7">
        <f t="shared" si="145"/>
        <v>2023</v>
      </c>
      <c r="N3119" s="6" t="str">
        <f t="shared" si="146"/>
        <v>Medium</v>
      </c>
    </row>
    <row r="3120" spans="1:14" x14ac:dyDescent="0.25">
      <c r="A3120" t="s">
        <v>3129</v>
      </c>
      <c r="B3120" t="s">
        <v>5012</v>
      </c>
      <c r="C3120" t="s">
        <v>5026</v>
      </c>
      <c r="D3120">
        <v>24</v>
      </c>
      <c r="E3120" s="5">
        <v>44439</v>
      </c>
      <c r="F3120">
        <v>253</v>
      </c>
      <c r="G3120">
        <v>36</v>
      </c>
      <c r="H3120" t="s">
        <v>5046</v>
      </c>
      <c r="I3120">
        <v>52</v>
      </c>
      <c r="J3120">
        <v>0</v>
      </c>
      <c r="L3120" s="7" t="str">
        <f t="shared" si="144"/>
        <v>21-30</v>
      </c>
      <c r="M3120" s="7">
        <f t="shared" si="145"/>
        <v>2021</v>
      </c>
      <c r="N3120" s="6" t="str">
        <f t="shared" si="146"/>
        <v>Medium</v>
      </c>
    </row>
    <row r="3121" spans="1:14" x14ac:dyDescent="0.25">
      <c r="A3121" t="s">
        <v>3130</v>
      </c>
      <c r="B3121" t="s">
        <v>5012</v>
      </c>
      <c r="C3121" t="s">
        <v>5021</v>
      </c>
      <c r="D3121">
        <v>24</v>
      </c>
      <c r="E3121" s="5">
        <v>44876</v>
      </c>
      <c r="F3121">
        <v>247</v>
      </c>
      <c r="G3121">
        <v>97</v>
      </c>
      <c r="H3121" t="s">
        <v>5045</v>
      </c>
      <c r="I3121">
        <v>86</v>
      </c>
      <c r="J3121">
        <v>0</v>
      </c>
      <c r="L3121" s="7" t="str">
        <f t="shared" si="144"/>
        <v>21-30</v>
      </c>
      <c r="M3121" s="7">
        <f t="shared" si="145"/>
        <v>2022</v>
      </c>
      <c r="N3121" s="6" t="str">
        <f t="shared" si="146"/>
        <v>High</v>
      </c>
    </row>
    <row r="3122" spans="1:14" x14ac:dyDescent="0.25">
      <c r="A3122" t="s">
        <v>3131</v>
      </c>
      <c r="B3122" t="s">
        <v>5012</v>
      </c>
      <c r="C3122" t="s">
        <v>5034</v>
      </c>
      <c r="D3122">
        <v>46</v>
      </c>
      <c r="E3122" s="5">
        <v>44722</v>
      </c>
      <c r="F3122">
        <v>234</v>
      </c>
      <c r="G3122">
        <v>79</v>
      </c>
      <c r="H3122" t="s">
        <v>5043</v>
      </c>
      <c r="I3122">
        <v>58</v>
      </c>
      <c r="J3122">
        <v>0</v>
      </c>
      <c r="L3122" s="7" t="str">
        <f t="shared" si="144"/>
        <v>41-50</v>
      </c>
      <c r="M3122" s="7">
        <f t="shared" si="145"/>
        <v>2022</v>
      </c>
      <c r="N3122" s="6" t="str">
        <f t="shared" si="146"/>
        <v>High</v>
      </c>
    </row>
    <row r="3123" spans="1:14" x14ac:dyDescent="0.25">
      <c r="A3123" t="s">
        <v>3132</v>
      </c>
      <c r="B3123" t="s">
        <v>5018</v>
      </c>
      <c r="C3123" t="s">
        <v>5036</v>
      </c>
      <c r="D3123">
        <v>24</v>
      </c>
      <c r="E3123" s="5">
        <v>44839</v>
      </c>
      <c r="F3123">
        <v>260</v>
      </c>
      <c r="G3123">
        <v>75</v>
      </c>
      <c r="H3123" t="s">
        <v>5043</v>
      </c>
      <c r="I3123">
        <v>74</v>
      </c>
      <c r="J3123">
        <v>0</v>
      </c>
      <c r="L3123" s="7" t="str">
        <f t="shared" si="144"/>
        <v>21-30</v>
      </c>
      <c r="M3123" s="7">
        <f t="shared" si="145"/>
        <v>2022</v>
      </c>
      <c r="N3123" s="6" t="str">
        <f t="shared" si="146"/>
        <v>High</v>
      </c>
    </row>
    <row r="3124" spans="1:14" x14ac:dyDescent="0.25">
      <c r="A3124" t="s">
        <v>3133</v>
      </c>
      <c r="B3124" t="s">
        <v>5017</v>
      </c>
      <c r="C3124" t="s">
        <v>5042</v>
      </c>
      <c r="D3124">
        <v>22</v>
      </c>
      <c r="E3124" s="5">
        <v>43973</v>
      </c>
      <c r="F3124">
        <v>233</v>
      </c>
      <c r="G3124">
        <v>18</v>
      </c>
      <c r="H3124" t="s">
        <v>5048</v>
      </c>
      <c r="I3124">
        <v>81</v>
      </c>
      <c r="J3124">
        <v>0</v>
      </c>
      <c r="L3124" s="7" t="str">
        <f t="shared" si="144"/>
        <v>21-30</v>
      </c>
      <c r="M3124" s="7">
        <f t="shared" si="145"/>
        <v>2020</v>
      </c>
      <c r="N3124" s="6" t="str">
        <f t="shared" si="146"/>
        <v>Low</v>
      </c>
    </row>
    <row r="3125" spans="1:14" x14ac:dyDescent="0.25">
      <c r="A3125" t="s">
        <v>3134</v>
      </c>
      <c r="B3125" t="s">
        <v>5015</v>
      </c>
      <c r="C3125" t="s">
        <v>5040</v>
      </c>
      <c r="D3125">
        <v>30</v>
      </c>
      <c r="E3125" s="5">
        <v>44518</v>
      </c>
      <c r="F3125">
        <v>207</v>
      </c>
      <c r="G3125">
        <v>87</v>
      </c>
      <c r="H3125" t="s">
        <v>5046</v>
      </c>
      <c r="I3125">
        <v>76</v>
      </c>
      <c r="J3125">
        <v>0</v>
      </c>
      <c r="L3125" s="7" t="str">
        <f t="shared" si="144"/>
        <v>21-30</v>
      </c>
      <c r="M3125" s="7">
        <f t="shared" si="145"/>
        <v>2021</v>
      </c>
      <c r="N3125" s="6" t="str">
        <f t="shared" si="146"/>
        <v>High</v>
      </c>
    </row>
    <row r="3126" spans="1:14" x14ac:dyDescent="0.25">
      <c r="A3126" t="s">
        <v>3135</v>
      </c>
      <c r="B3126" t="s">
        <v>5014</v>
      </c>
      <c r="C3126" t="s">
        <v>5035</v>
      </c>
      <c r="D3126">
        <v>49</v>
      </c>
      <c r="E3126" s="5">
        <v>44795</v>
      </c>
      <c r="F3126">
        <v>225</v>
      </c>
      <c r="G3126">
        <v>36</v>
      </c>
      <c r="H3126" t="s">
        <v>5043</v>
      </c>
      <c r="I3126">
        <v>95</v>
      </c>
      <c r="J3126">
        <v>1</v>
      </c>
      <c r="K3126" t="s">
        <v>5049</v>
      </c>
      <c r="L3126" s="7" t="str">
        <f t="shared" si="144"/>
        <v>41-50</v>
      </c>
      <c r="M3126" s="7">
        <f t="shared" si="145"/>
        <v>2022</v>
      </c>
      <c r="N3126" s="6" t="str">
        <f t="shared" si="146"/>
        <v>Medium</v>
      </c>
    </row>
    <row r="3127" spans="1:14" x14ac:dyDescent="0.25">
      <c r="A3127" t="s">
        <v>3136</v>
      </c>
      <c r="B3127" t="s">
        <v>5017</v>
      </c>
      <c r="C3127" t="s">
        <v>5037</v>
      </c>
      <c r="D3127">
        <v>32</v>
      </c>
      <c r="E3127" s="5">
        <v>44694</v>
      </c>
      <c r="F3127">
        <v>229</v>
      </c>
      <c r="G3127">
        <v>22</v>
      </c>
      <c r="H3127" t="s">
        <v>5043</v>
      </c>
      <c r="I3127">
        <v>67</v>
      </c>
      <c r="J3127">
        <v>1</v>
      </c>
      <c r="K3127" t="s">
        <v>5049</v>
      </c>
      <c r="L3127" s="7" t="str">
        <f t="shared" si="144"/>
        <v>31-40</v>
      </c>
      <c r="M3127" s="7">
        <f t="shared" si="145"/>
        <v>2022</v>
      </c>
      <c r="N3127" s="6" t="str">
        <f t="shared" si="146"/>
        <v>Low</v>
      </c>
    </row>
    <row r="3128" spans="1:14" x14ac:dyDescent="0.25">
      <c r="A3128" t="s">
        <v>3137</v>
      </c>
      <c r="B3128" t="s">
        <v>5014</v>
      </c>
      <c r="C3128" t="s">
        <v>5035</v>
      </c>
      <c r="D3128">
        <v>43</v>
      </c>
      <c r="E3128" s="5">
        <v>44777</v>
      </c>
      <c r="F3128">
        <v>254</v>
      </c>
      <c r="G3128">
        <v>28</v>
      </c>
      <c r="H3128" t="s">
        <v>5046</v>
      </c>
      <c r="I3128">
        <v>57</v>
      </c>
      <c r="J3128">
        <v>0</v>
      </c>
      <c r="L3128" s="7" t="str">
        <f t="shared" si="144"/>
        <v>41-50</v>
      </c>
      <c r="M3128" s="7">
        <f t="shared" si="145"/>
        <v>2022</v>
      </c>
      <c r="N3128" s="6" t="str">
        <f t="shared" si="146"/>
        <v>Low</v>
      </c>
    </row>
    <row r="3129" spans="1:14" x14ac:dyDescent="0.25">
      <c r="A3129" t="s">
        <v>3138</v>
      </c>
      <c r="B3129" t="s">
        <v>5012</v>
      </c>
      <c r="C3129" t="s">
        <v>5034</v>
      </c>
      <c r="D3129">
        <v>25</v>
      </c>
      <c r="E3129" s="5">
        <v>44915</v>
      </c>
      <c r="F3129">
        <v>241</v>
      </c>
      <c r="G3129">
        <v>79</v>
      </c>
      <c r="H3129" t="s">
        <v>5047</v>
      </c>
      <c r="I3129">
        <v>68</v>
      </c>
      <c r="J3129">
        <v>0</v>
      </c>
      <c r="L3129" s="7" t="str">
        <f t="shared" si="144"/>
        <v>21-30</v>
      </c>
      <c r="M3129" s="7">
        <f t="shared" si="145"/>
        <v>2022</v>
      </c>
      <c r="N3129" s="6" t="str">
        <f t="shared" si="146"/>
        <v>High</v>
      </c>
    </row>
    <row r="3130" spans="1:14" x14ac:dyDescent="0.25">
      <c r="A3130" t="s">
        <v>3139</v>
      </c>
      <c r="B3130" t="s">
        <v>5016</v>
      </c>
      <c r="C3130" t="s">
        <v>5031</v>
      </c>
      <c r="D3130">
        <v>26</v>
      </c>
      <c r="E3130" s="5">
        <v>43966</v>
      </c>
      <c r="F3130">
        <v>212</v>
      </c>
      <c r="G3130">
        <v>91</v>
      </c>
      <c r="H3130" t="s">
        <v>5045</v>
      </c>
      <c r="I3130">
        <v>74</v>
      </c>
      <c r="J3130">
        <v>1</v>
      </c>
      <c r="K3130" t="s">
        <v>5051</v>
      </c>
      <c r="L3130" s="7" t="str">
        <f t="shared" si="144"/>
        <v>21-30</v>
      </c>
      <c r="M3130" s="7">
        <f t="shared" si="145"/>
        <v>2020</v>
      </c>
      <c r="N3130" s="6" t="str">
        <f t="shared" si="146"/>
        <v>High</v>
      </c>
    </row>
    <row r="3131" spans="1:14" x14ac:dyDescent="0.25">
      <c r="A3131" t="s">
        <v>3140</v>
      </c>
      <c r="B3131" t="s">
        <v>5018</v>
      </c>
      <c r="C3131" t="s">
        <v>5038</v>
      </c>
      <c r="D3131">
        <v>45</v>
      </c>
      <c r="E3131" s="5">
        <v>44726</v>
      </c>
      <c r="F3131">
        <v>229</v>
      </c>
      <c r="G3131">
        <v>22</v>
      </c>
      <c r="H3131" t="s">
        <v>5048</v>
      </c>
      <c r="I3131">
        <v>80</v>
      </c>
      <c r="J3131">
        <v>1</v>
      </c>
      <c r="K3131" t="s">
        <v>5050</v>
      </c>
      <c r="L3131" s="7" t="str">
        <f t="shared" si="144"/>
        <v>41-50</v>
      </c>
      <c r="M3131" s="7">
        <f t="shared" si="145"/>
        <v>2022</v>
      </c>
      <c r="N3131" s="6" t="str">
        <f t="shared" si="146"/>
        <v>Low</v>
      </c>
    </row>
    <row r="3132" spans="1:14" x14ac:dyDescent="0.25">
      <c r="A3132" t="s">
        <v>3141</v>
      </c>
      <c r="B3132" t="s">
        <v>5015</v>
      </c>
      <c r="C3132" t="s">
        <v>5040</v>
      </c>
      <c r="D3132">
        <v>35</v>
      </c>
      <c r="E3132" s="5">
        <v>44012</v>
      </c>
      <c r="F3132">
        <v>258</v>
      </c>
      <c r="G3132">
        <v>96</v>
      </c>
      <c r="H3132" t="s">
        <v>5045</v>
      </c>
      <c r="I3132">
        <v>77</v>
      </c>
      <c r="J3132">
        <v>0</v>
      </c>
      <c r="L3132" s="7" t="str">
        <f t="shared" si="144"/>
        <v>31-40</v>
      </c>
      <c r="M3132" s="7">
        <f t="shared" si="145"/>
        <v>2020</v>
      </c>
      <c r="N3132" s="6" t="str">
        <f t="shared" si="146"/>
        <v>High</v>
      </c>
    </row>
    <row r="3133" spans="1:14" x14ac:dyDescent="0.25">
      <c r="A3133" t="s">
        <v>3142</v>
      </c>
      <c r="B3133" t="s">
        <v>5018</v>
      </c>
      <c r="C3133" t="s">
        <v>5032</v>
      </c>
      <c r="D3133">
        <v>31</v>
      </c>
      <c r="E3133" s="5">
        <v>44743</v>
      </c>
      <c r="F3133">
        <v>239</v>
      </c>
      <c r="G3133">
        <v>5</v>
      </c>
      <c r="H3133" t="s">
        <v>5047</v>
      </c>
      <c r="I3133">
        <v>77</v>
      </c>
      <c r="J3133">
        <v>0</v>
      </c>
      <c r="L3133" s="7" t="str">
        <f t="shared" si="144"/>
        <v>31-40</v>
      </c>
      <c r="M3133" s="7">
        <f t="shared" si="145"/>
        <v>2022</v>
      </c>
      <c r="N3133" s="6" t="str">
        <f t="shared" si="146"/>
        <v>Low</v>
      </c>
    </row>
    <row r="3134" spans="1:14" x14ac:dyDescent="0.25">
      <c r="A3134" t="s">
        <v>3143</v>
      </c>
      <c r="B3134" t="s">
        <v>5014</v>
      </c>
      <c r="C3134" t="s">
        <v>5035</v>
      </c>
      <c r="D3134">
        <v>49</v>
      </c>
      <c r="E3134" s="5">
        <v>44579</v>
      </c>
      <c r="F3134">
        <v>206</v>
      </c>
      <c r="G3134">
        <v>65</v>
      </c>
      <c r="H3134" t="s">
        <v>5044</v>
      </c>
      <c r="I3134">
        <v>78</v>
      </c>
      <c r="J3134">
        <v>0</v>
      </c>
      <c r="L3134" s="7" t="str">
        <f t="shared" si="144"/>
        <v>41-50</v>
      </c>
      <c r="M3134" s="7">
        <f t="shared" si="145"/>
        <v>2022</v>
      </c>
      <c r="N3134" s="6" t="str">
        <f t="shared" si="146"/>
        <v>High</v>
      </c>
    </row>
    <row r="3135" spans="1:14" x14ac:dyDescent="0.25">
      <c r="A3135" t="s">
        <v>3144</v>
      </c>
      <c r="B3135" t="s">
        <v>5011</v>
      </c>
      <c r="C3135" t="s">
        <v>5023</v>
      </c>
      <c r="D3135">
        <v>41</v>
      </c>
      <c r="E3135" s="5">
        <v>44297</v>
      </c>
      <c r="F3135">
        <v>236</v>
      </c>
      <c r="G3135">
        <v>24</v>
      </c>
      <c r="H3135" t="s">
        <v>5043</v>
      </c>
      <c r="I3135">
        <v>69</v>
      </c>
      <c r="J3135">
        <v>0</v>
      </c>
      <c r="L3135" s="7" t="str">
        <f t="shared" si="144"/>
        <v>41-50</v>
      </c>
      <c r="M3135" s="7">
        <f t="shared" si="145"/>
        <v>2021</v>
      </c>
      <c r="N3135" s="6" t="str">
        <f t="shared" si="146"/>
        <v>Low</v>
      </c>
    </row>
    <row r="3136" spans="1:14" x14ac:dyDescent="0.25">
      <c r="A3136" t="s">
        <v>3145</v>
      </c>
      <c r="B3136" t="s">
        <v>5017</v>
      </c>
      <c r="C3136" t="s">
        <v>5030</v>
      </c>
      <c r="D3136">
        <v>31</v>
      </c>
      <c r="E3136" s="5">
        <v>44354</v>
      </c>
      <c r="F3136">
        <v>214</v>
      </c>
      <c r="G3136">
        <v>56</v>
      </c>
      <c r="H3136" t="s">
        <v>5047</v>
      </c>
      <c r="I3136">
        <v>67</v>
      </c>
      <c r="J3136">
        <v>1</v>
      </c>
      <c r="K3136" t="s">
        <v>5049</v>
      </c>
      <c r="L3136" s="7" t="str">
        <f t="shared" si="144"/>
        <v>31-40</v>
      </c>
      <c r="M3136" s="7">
        <f t="shared" si="145"/>
        <v>2021</v>
      </c>
      <c r="N3136" s="6" t="str">
        <f t="shared" si="146"/>
        <v>Medium</v>
      </c>
    </row>
    <row r="3137" spans="1:14" x14ac:dyDescent="0.25">
      <c r="A3137" t="s">
        <v>3146</v>
      </c>
      <c r="B3137" t="s">
        <v>5014</v>
      </c>
      <c r="C3137" t="s">
        <v>5028</v>
      </c>
      <c r="D3137">
        <v>29</v>
      </c>
      <c r="E3137" s="5">
        <v>44652</v>
      </c>
      <c r="F3137">
        <v>222</v>
      </c>
      <c r="G3137">
        <v>54</v>
      </c>
      <c r="H3137" t="s">
        <v>5047</v>
      </c>
      <c r="I3137">
        <v>100</v>
      </c>
      <c r="J3137">
        <v>0</v>
      </c>
      <c r="L3137" s="7" t="str">
        <f t="shared" si="144"/>
        <v>21-30</v>
      </c>
      <c r="M3137" s="7">
        <f t="shared" si="145"/>
        <v>2022</v>
      </c>
      <c r="N3137" s="6" t="str">
        <f t="shared" si="146"/>
        <v>Medium</v>
      </c>
    </row>
    <row r="3138" spans="1:14" x14ac:dyDescent="0.25">
      <c r="A3138" t="s">
        <v>3147</v>
      </c>
      <c r="B3138" t="s">
        <v>5016</v>
      </c>
      <c r="C3138" t="s">
        <v>5029</v>
      </c>
      <c r="D3138">
        <v>30</v>
      </c>
      <c r="E3138" s="5">
        <v>44468</v>
      </c>
      <c r="F3138">
        <v>236</v>
      </c>
      <c r="G3138">
        <v>97</v>
      </c>
      <c r="H3138" t="s">
        <v>5045</v>
      </c>
      <c r="I3138">
        <v>60</v>
      </c>
      <c r="J3138">
        <v>1</v>
      </c>
      <c r="K3138" t="s">
        <v>5051</v>
      </c>
      <c r="L3138" s="7" t="str">
        <f t="shared" si="144"/>
        <v>21-30</v>
      </c>
      <c r="M3138" s="7">
        <f t="shared" si="145"/>
        <v>2021</v>
      </c>
      <c r="N3138" s="6" t="str">
        <f t="shared" si="146"/>
        <v>High</v>
      </c>
    </row>
    <row r="3139" spans="1:14" x14ac:dyDescent="0.25">
      <c r="A3139" t="s">
        <v>3148</v>
      </c>
      <c r="B3139" t="s">
        <v>5015</v>
      </c>
      <c r="C3139" t="s">
        <v>5025</v>
      </c>
      <c r="D3139">
        <v>29</v>
      </c>
      <c r="E3139" s="5">
        <v>44540</v>
      </c>
      <c r="F3139">
        <v>253</v>
      </c>
      <c r="G3139">
        <v>97</v>
      </c>
      <c r="H3139" t="s">
        <v>5043</v>
      </c>
      <c r="I3139">
        <v>76</v>
      </c>
      <c r="J3139">
        <v>0</v>
      </c>
      <c r="L3139" s="7" t="str">
        <f t="shared" ref="L3139:L3202" si="147">IF(D3139&lt;=30,"21-30",IF(D3139&lt;=40,"31-40","41-50"))</f>
        <v>21-30</v>
      </c>
      <c r="M3139" s="7">
        <f t="shared" ref="M3139:M3202" si="148">YEAR(E3139)</f>
        <v>2021</v>
      </c>
      <c r="N3139" s="6" t="str">
        <f t="shared" ref="N3139:N3202" si="149">IF(G3139&lt;30,"Low",IF(G3139&lt;60,"Medium","High"))</f>
        <v>High</v>
      </c>
    </row>
    <row r="3140" spans="1:14" x14ac:dyDescent="0.25">
      <c r="A3140" t="s">
        <v>3149</v>
      </c>
      <c r="B3140" t="s">
        <v>5018</v>
      </c>
      <c r="C3140" t="s">
        <v>5032</v>
      </c>
      <c r="D3140">
        <v>36</v>
      </c>
      <c r="E3140" s="5">
        <v>44750</v>
      </c>
      <c r="F3140">
        <v>212</v>
      </c>
      <c r="G3140">
        <v>66</v>
      </c>
      <c r="H3140" t="s">
        <v>5048</v>
      </c>
      <c r="I3140">
        <v>96</v>
      </c>
      <c r="J3140">
        <v>1</v>
      </c>
      <c r="K3140" t="s">
        <v>5049</v>
      </c>
      <c r="L3140" s="7" t="str">
        <f t="shared" si="147"/>
        <v>31-40</v>
      </c>
      <c r="M3140" s="7">
        <f t="shared" si="148"/>
        <v>2022</v>
      </c>
      <c r="N3140" s="6" t="str">
        <f t="shared" si="149"/>
        <v>High</v>
      </c>
    </row>
    <row r="3141" spans="1:14" x14ac:dyDescent="0.25">
      <c r="A3141" t="s">
        <v>3150</v>
      </c>
      <c r="B3141" t="s">
        <v>5017</v>
      </c>
      <c r="C3141" t="s">
        <v>5030</v>
      </c>
      <c r="D3141">
        <v>41</v>
      </c>
      <c r="E3141" s="5">
        <v>44580</v>
      </c>
      <c r="F3141">
        <v>214</v>
      </c>
      <c r="G3141">
        <v>64</v>
      </c>
      <c r="H3141" t="s">
        <v>5047</v>
      </c>
      <c r="I3141">
        <v>90</v>
      </c>
      <c r="J3141">
        <v>1</v>
      </c>
      <c r="K3141" t="s">
        <v>5051</v>
      </c>
      <c r="L3141" s="7" t="str">
        <f t="shared" si="147"/>
        <v>41-50</v>
      </c>
      <c r="M3141" s="7">
        <f t="shared" si="148"/>
        <v>2022</v>
      </c>
      <c r="N3141" s="6" t="str">
        <f t="shared" si="149"/>
        <v>High</v>
      </c>
    </row>
    <row r="3142" spans="1:14" x14ac:dyDescent="0.25">
      <c r="A3142" t="s">
        <v>3151</v>
      </c>
      <c r="B3142" t="s">
        <v>5018</v>
      </c>
      <c r="C3142" t="s">
        <v>5038</v>
      </c>
      <c r="D3142">
        <v>24</v>
      </c>
      <c r="E3142" s="5">
        <v>44527</v>
      </c>
      <c r="F3142">
        <v>246</v>
      </c>
      <c r="G3142">
        <v>35</v>
      </c>
      <c r="H3142" t="s">
        <v>5043</v>
      </c>
      <c r="I3142">
        <v>70</v>
      </c>
      <c r="J3142">
        <v>0</v>
      </c>
      <c r="L3142" s="7" t="str">
        <f t="shared" si="147"/>
        <v>21-30</v>
      </c>
      <c r="M3142" s="7">
        <f t="shared" si="148"/>
        <v>2021</v>
      </c>
      <c r="N3142" s="6" t="str">
        <f t="shared" si="149"/>
        <v>Medium</v>
      </c>
    </row>
    <row r="3143" spans="1:14" x14ac:dyDescent="0.25">
      <c r="A3143" t="s">
        <v>3152</v>
      </c>
      <c r="B3143" t="s">
        <v>5017</v>
      </c>
      <c r="C3143" t="s">
        <v>5037</v>
      </c>
      <c r="D3143">
        <v>46</v>
      </c>
      <c r="E3143" s="5">
        <v>44702</v>
      </c>
      <c r="F3143">
        <v>230</v>
      </c>
      <c r="G3143">
        <v>68</v>
      </c>
      <c r="H3143" t="s">
        <v>5045</v>
      </c>
      <c r="I3143">
        <v>66</v>
      </c>
      <c r="J3143">
        <v>1</v>
      </c>
      <c r="K3143" t="s">
        <v>5049</v>
      </c>
      <c r="L3143" s="7" t="str">
        <f t="shared" si="147"/>
        <v>41-50</v>
      </c>
      <c r="M3143" s="7">
        <f t="shared" si="148"/>
        <v>2022</v>
      </c>
      <c r="N3143" s="6" t="str">
        <f t="shared" si="149"/>
        <v>High</v>
      </c>
    </row>
    <row r="3144" spans="1:14" x14ac:dyDescent="0.25">
      <c r="A3144" t="s">
        <v>3153</v>
      </c>
      <c r="B3144" t="s">
        <v>5018</v>
      </c>
      <c r="C3144" t="s">
        <v>5036</v>
      </c>
      <c r="D3144">
        <v>49</v>
      </c>
      <c r="E3144" s="5">
        <v>44264</v>
      </c>
      <c r="F3144">
        <v>240</v>
      </c>
      <c r="G3144">
        <v>52</v>
      </c>
      <c r="H3144" t="s">
        <v>5046</v>
      </c>
      <c r="I3144">
        <v>56</v>
      </c>
      <c r="J3144">
        <v>1</v>
      </c>
      <c r="K3144" t="s">
        <v>5049</v>
      </c>
      <c r="L3144" s="7" t="str">
        <f t="shared" si="147"/>
        <v>41-50</v>
      </c>
      <c r="M3144" s="7">
        <f t="shared" si="148"/>
        <v>2021</v>
      </c>
      <c r="N3144" s="6" t="str">
        <f t="shared" si="149"/>
        <v>Medium</v>
      </c>
    </row>
    <row r="3145" spans="1:14" x14ac:dyDescent="0.25">
      <c r="A3145" t="s">
        <v>3154</v>
      </c>
      <c r="B3145" t="s">
        <v>5014</v>
      </c>
      <c r="C3145" t="s">
        <v>5024</v>
      </c>
      <c r="D3145">
        <v>38</v>
      </c>
      <c r="E3145" s="5">
        <v>44659</v>
      </c>
      <c r="F3145">
        <v>217</v>
      </c>
      <c r="G3145">
        <v>27</v>
      </c>
      <c r="H3145" t="s">
        <v>5048</v>
      </c>
      <c r="I3145">
        <v>53</v>
      </c>
      <c r="J3145">
        <v>1</v>
      </c>
      <c r="K3145" t="s">
        <v>5050</v>
      </c>
      <c r="L3145" s="7" t="str">
        <f t="shared" si="147"/>
        <v>31-40</v>
      </c>
      <c r="M3145" s="7">
        <f t="shared" si="148"/>
        <v>2022</v>
      </c>
      <c r="N3145" s="6" t="str">
        <f t="shared" si="149"/>
        <v>Low</v>
      </c>
    </row>
    <row r="3146" spans="1:14" x14ac:dyDescent="0.25">
      <c r="A3146" t="s">
        <v>3155</v>
      </c>
      <c r="B3146" t="s">
        <v>5016</v>
      </c>
      <c r="C3146" t="s">
        <v>5041</v>
      </c>
      <c r="D3146">
        <v>39</v>
      </c>
      <c r="E3146" s="5">
        <v>44157</v>
      </c>
      <c r="F3146">
        <v>228</v>
      </c>
      <c r="G3146">
        <v>83</v>
      </c>
      <c r="H3146" t="s">
        <v>5047</v>
      </c>
      <c r="I3146">
        <v>76</v>
      </c>
      <c r="J3146">
        <v>1</v>
      </c>
      <c r="K3146" t="s">
        <v>5051</v>
      </c>
      <c r="L3146" s="7" t="str">
        <f t="shared" si="147"/>
        <v>31-40</v>
      </c>
      <c r="M3146" s="7">
        <f t="shared" si="148"/>
        <v>2020</v>
      </c>
      <c r="N3146" s="6" t="str">
        <f t="shared" si="149"/>
        <v>High</v>
      </c>
    </row>
    <row r="3147" spans="1:14" x14ac:dyDescent="0.25">
      <c r="A3147" t="s">
        <v>3156</v>
      </c>
      <c r="B3147" t="s">
        <v>5014</v>
      </c>
      <c r="C3147" t="s">
        <v>5028</v>
      </c>
      <c r="D3147">
        <v>43</v>
      </c>
      <c r="E3147" s="5">
        <v>44030</v>
      </c>
      <c r="F3147">
        <v>224</v>
      </c>
      <c r="G3147">
        <v>96</v>
      </c>
      <c r="H3147" t="s">
        <v>5043</v>
      </c>
      <c r="I3147">
        <v>75</v>
      </c>
      <c r="J3147">
        <v>0</v>
      </c>
      <c r="L3147" s="7" t="str">
        <f t="shared" si="147"/>
        <v>41-50</v>
      </c>
      <c r="M3147" s="7">
        <f t="shared" si="148"/>
        <v>2020</v>
      </c>
      <c r="N3147" s="6" t="str">
        <f t="shared" si="149"/>
        <v>High</v>
      </c>
    </row>
    <row r="3148" spans="1:14" x14ac:dyDescent="0.25">
      <c r="A3148" t="s">
        <v>3157</v>
      </c>
      <c r="B3148" t="s">
        <v>5015</v>
      </c>
      <c r="C3148" t="s">
        <v>5025</v>
      </c>
      <c r="D3148">
        <v>31</v>
      </c>
      <c r="E3148" s="5">
        <v>44024</v>
      </c>
      <c r="F3148">
        <v>244</v>
      </c>
      <c r="G3148">
        <v>11</v>
      </c>
      <c r="H3148" t="s">
        <v>5044</v>
      </c>
      <c r="I3148">
        <v>73</v>
      </c>
      <c r="J3148">
        <v>0</v>
      </c>
      <c r="L3148" s="7" t="str">
        <f t="shared" si="147"/>
        <v>31-40</v>
      </c>
      <c r="M3148" s="7">
        <f t="shared" si="148"/>
        <v>2020</v>
      </c>
      <c r="N3148" s="6" t="str">
        <f t="shared" si="149"/>
        <v>Low</v>
      </c>
    </row>
    <row r="3149" spans="1:14" x14ac:dyDescent="0.25">
      <c r="A3149" t="s">
        <v>3158</v>
      </c>
      <c r="B3149" t="s">
        <v>5017</v>
      </c>
      <c r="C3149" t="s">
        <v>5030</v>
      </c>
      <c r="D3149">
        <v>36</v>
      </c>
      <c r="E3149" s="5">
        <v>44441</v>
      </c>
      <c r="F3149">
        <v>259</v>
      </c>
      <c r="G3149">
        <v>89</v>
      </c>
      <c r="H3149" t="s">
        <v>5043</v>
      </c>
      <c r="I3149">
        <v>86</v>
      </c>
      <c r="J3149">
        <v>0</v>
      </c>
      <c r="L3149" s="7" t="str">
        <f t="shared" si="147"/>
        <v>31-40</v>
      </c>
      <c r="M3149" s="7">
        <f t="shared" si="148"/>
        <v>2021</v>
      </c>
      <c r="N3149" s="6" t="str">
        <f t="shared" si="149"/>
        <v>High</v>
      </c>
    </row>
    <row r="3150" spans="1:14" x14ac:dyDescent="0.25">
      <c r="A3150" t="s">
        <v>3159</v>
      </c>
      <c r="B3150" t="s">
        <v>5017</v>
      </c>
      <c r="C3150" t="s">
        <v>5037</v>
      </c>
      <c r="D3150">
        <v>31</v>
      </c>
      <c r="E3150" s="5">
        <v>44585</v>
      </c>
      <c r="F3150">
        <v>202</v>
      </c>
      <c r="G3150">
        <v>89</v>
      </c>
      <c r="H3150" t="s">
        <v>5048</v>
      </c>
      <c r="I3150">
        <v>91</v>
      </c>
      <c r="J3150">
        <v>1</v>
      </c>
      <c r="K3150" t="s">
        <v>5049</v>
      </c>
      <c r="L3150" s="7" t="str">
        <f t="shared" si="147"/>
        <v>31-40</v>
      </c>
      <c r="M3150" s="7">
        <f t="shared" si="148"/>
        <v>2022</v>
      </c>
      <c r="N3150" s="6" t="str">
        <f t="shared" si="149"/>
        <v>High</v>
      </c>
    </row>
    <row r="3151" spans="1:14" x14ac:dyDescent="0.25">
      <c r="A3151" t="s">
        <v>3160</v>
      </c>
      <c r="B3151" t="s">
        <v>5018</v>
      </c>
      <c r="C3151" t="s">
        <v>5038</v>
      </c>
      <c r="D3151">
        <v>33</v>
      </c>
      <c r="E3151" s="5">
        <v>44506</v>
      </c>
      <c r="F3151">
        <v>248</v>
      </c>
      <c r="G3151">
        <v>54</v>
      </c>
      <c r="H3151" t="s">
        <v>5045</v>
      </c>
      <c r="I3151">
        <v>71</v>
      </c>
      <c r="J3151">
        <v>0</v>
      </c>
      <c r="L3151" s="7" t="str">
        <f t="shared" si="147"/>
        <v>31-40</v>
      </c>
      <c r="M3151" s="7">
        <f t="shared" si="148"/>
        <v>2021</v>
      </c>
      <c r="N3151" s="6" t="str">
        <f t="shared" si="149"/>
        <v>Medium</v>
      </c>
    </row>
    <row r="3152" spans="1:14" x14ac:dyDescent="0.25">
      <c r="A3152" t="s">
        <v>3161</v>
      </c>
      <c r="B3152" t="s">
        <v>5012</v>
      </c>
      <c r="C3152" t="s">
        <v>5021</v>
      </c>
      <c r="D3152">
        <v>29</v>
      </c>
      <c r="E3152" s="5">
        <v>44473</v>
      </c>
      <c r="F3152">
        <v>217</v>
      </c>
      <c r="G3152">
        <v>54</v>
      </c>
      <c r="H3152" t="s">
        <v>5044</v>
      </c>
      <c r="I3152">
        <v>82</v>
      </c>
      <c r="J3152">
        <v>0</v>
      </c>
      <c r="L3152" s="7" t="str">
        <f t="shared" si="147"/>
        <v>21-30</v>
      </c>
      <c r="M3152" s="7">
        <f t="shared" si="148"/>
        <v>2021</v>
      </c>
      <c r="N3152" s="6" t="str">
        <f t="shared" si="149"/>
        <v>Medium</v>
      </c>
    </row>
    <row r="3153" spans="1:14" x14ac:dyDescent="0.25">
      <c r="A3153" t="s">
        <v>3162</v>
      </c>
      <c r="B3153" t="s">
        <v>5012</v>
      </c>
      <c r="C3153" t="s">
        <v>5026</v>
      </c>
      <c r="D3153">
        <v>34</v>
      </c>
      <c r="E3153" s="5">
        <v>44433</v>
      </c>
      <c r="F3153">
        <v>241</v>
      </c>
      <c r="G3153">
        <v>56</v>
      </c>
      <c r="H3153" t="s">
        <v>5046</v>
      </c>
      <c r="I3153">
        <v>63</v>
      </c>
      <c r="J3153">
        <v>0</v>
      </c>
      <c r="L3153" s="7" t="str">
        <f t="shared" si="147"/>
        <v>31-40</v>
      </c>
      <c r="M3153" s="7">
        <f t="shared" si="148"/>
        <v>2021</v>
      </c>
      <c r="N3153" s="6" t="str">
        <f t="shared" si="149"/>
        <v>Medium</v>
      </c>
    </row>
    <row r="3154" spans="1:14" x14ac:dyDescent="0.25">
      <c r="A3154" t="s">
        <v>3163</v>
      </c>
      <c r="B3154" t="s">
        <v>5016</v>
      </c>
      <c r="C3154" t="s">
        <v>5031</v>
      </c>
      <c r="D3154">
        <v>44</v>
      </c>
      <c r="E3154" s="5">
        <v>44117</v>
      </c>
      <c r="F3154">
        <v>256</v>
      </c>
      <c r="G3154">
        <v>15</v>
      </c>
      <c r="H3154" t="s">
        <v>5044</v>
      </c>
      <c r="I3154">
        <v>58</v>
      </c>
      <c r="J3154">
        <v>0</v>
      </c>
      <c r="L3154" s="7" t="str">
        <f t="shared" si="147"/>
        <v>41-50</v>
      </c>
      <c r="M3154" s="7">
        <f t="shared" si="148"/>
        <v>2020</v>
      </c>
      <c r="N3154" s="6" t="str">
        <f t="shared" si="149"/>
        <v>Low</v>
      </c>
    </row>
    <row r="3155" spans="1:14" x14ac:dyDescent="0.25">
      <c r="A3155" t="s">
        <v>3164</v>
      </c>
      <c r="B3155" t="s">
        <v>5013</v>
      </c>
      <c r="C3155" t="s">
        <v>5033</v>
      </c>
      <c r="D3155">
        <v>35</v>
      </c>
      <c r="E3155" s="5">
        <v>44018</v>
      </c>
      <c r="F3155">
        <v>254</v>
      </c>
      <c r="G3155">
        <v>60</v>
      </c>
      <c r="H3155" t="s">
        <v>5044</v>
      </c>
      <c r="I3155">
        <v>91</v>
      </c>
      <c r="J3155">
        <v>1</v>
      </c>
      <c r="K3155" t="s">
        <v>5049</v>
      </c>
      <c r="L3155" s="7" t="str">
        <f t="shared" si="147"/>
        <v>31-40</v>
      </c>
      <c r="M3155" s="7">
        <f t="shared" si="148"/>
        <v>2020</v>
      </c>
      <c r="N3155" s="6" t="str">
        <f t="shared" si="149"/>
        <v>High</v>
      </c>
    </row>
    <row r="3156" spans="1:14" x14ac:dyDescent="0.25">
      <c r="A3156" t="s">
        <v>3165</v>
      </c>
      <c r="B3156" t="s">
        <v>5017</v>
      </c>
      <c r="C3156" t="s">
        <v>5037</v>
      </c>
      <c r="D3156">
        <v>36</v>
      </c>
      <c r="E3156" s="5">
        <v>44407</v>
      </c>
      <c r="F3156">
        <v>241</v>
      </c>
      <c r="G3156">
        <v>64</v>
      </c>
      <c r="H3156" t="s">
        <v>5048</v>
      </c>
      <c r="I3156">
        <v>71</v>
      </c>
      <c r="J3156">
        <v>0</v>
      </c>
      <c r="L3156" s="7" t="str">
        <f t="shared" si="147"/>
        <v>31-40</v>
      </c>
      <c r="M3156" s="7">
        <f t="shared" si="148"/>
        <v>2021</v>
      </c>
      <c r="N3156" s="6" t="str">
        <f t="shared" si="149"/>
        <v>High</v>
      </c>
    </row>
    <row r="3157" spans="1:14" x14ac:dyDescent="0.25">
      <c r="A3157" t="s">
        <v>3166</v>
      </c>
      <c r="B3157" t="s">
        <v>5015</v>
      </c>
      <c r="C3157" t="s">
        <v>5025</v>
      </c>
      <c r="D3157">
        <v>41</v>
      </c>
      <c r="E3157" s="5">
        <v>44100</v>
      </c>
      <c r="F3157">
        <v>252</v>
      </c>
      <c r="G3157">
        <v>5</v>
      </c>
      <c r="H3157" t="s">
        <v>5048</v>
      </c>
      <c r="I3157">
        <v>80</v>
      </c>
      <c r="J3157">
        <v>0</v>
      </c>
      <c r="L3157" s="7" t="str">
        <f t="shared" si="147"/>
        <v>41-50</v>
      </c>
      <c r="M3157" s="7">
        <f t="shared" si="148"/>
        <v>2020</v>
      </c>
      <c r="N3157" s="6" t="str">
        <f t="shared" si="149"/>
        <v>Low</v>
      </c>
    </row>
    <row r="3158" spans="1:14" x14ac:dyDescent="0.25">
      <c r="A3158" t="s">
        <v>3167</v>
      </c>
      <c r="B3158" t="s">
        <v>5016</v>
      </c>
      <c r="C3158" t="s">
        <v>5041</v>
      </c>
      <c r="D3158">
        <v>31</v>
      </c>
      <c r="E3158" s="5">
        <v>44231</v>
      </c>
      <c r="F3158">
        <v>252</v>
      </c>
      <c r="G3158">
        <v>21</v>
      </c>
      <c r="H3158" t="s">
        <v>5046</v>
      </c>
      <c r="I3158">
        <v>82</v>
      </c>
      <c r="J3158">
        <v>1</v>
      </c>
      <c r="K3158" t="s">
        <v>5051</v>
      </c>
      <c r="L3158" s="7" t="str">
        <f t="shared" si="147"/>
        <v>31-40</v>
      </c>
      <c r="M3158" s="7">
        <f t="shared" si="148"/>
        <v>2021</v>
      </c>
      <c r="N3158" s="6" t="str">
        <f t="shared" si="149"/>
        <v>Low</v>
      </c>
    </row>
    <row r="3159" spans="1:14" x14ac:dyDescent="0.25">
      <c r="A3159" t="s">
        <v>3168</v>
      </c>
      <c r="B3159" t="s">
        <v>5017</v>
      </c>
      <c r="C3159" t="s">
        <v>5037</v>
      </c>
      <c r="D3159">
        <v>49</v>
      </c>
      <c r="E3159" s="5">
        <v>44605</v>
      </c>
      <c r="F3159">
        <v>251</v>
      </c>
      <c r="G3159">
        <v>81</v>
      </c>
      <c r="H3159" t="s">
        <v>5047</v>
      </c>
      <c r="I3159">
        <v>51</v>
      </c>
      <c r="J3159">
        <v>1</v>
      </c>
      <c r="K3159" t="s">
        <v>5050</v>
      </c>
      <c r="L3159" s="7" t="str">
        <f t="shared" si="147"/>
        <v>41-50</v>
      </c>
      <c r="M3159" s="7">
        <f t="shared" si="148"/>
        <v>2022</v>
      </c>
      <c r="N3159" s="6" t="str">
        <f t="shared" si="149"/>
        <v>High</v>
      </c>
    </row>
    <row r="3160" spans="1:14" x14ac:dyDescent="0.25">
      <c r="A3160" t="s">
        <v>3169</v>
      </c>
      <c r="B3160" t="s">
        <v>5013</v>
      </c>
      <c r="C3160" t="s">
        <v>5039</v>
      </c>
      <c r="D3160">
        <v>48</v>
      </c>
      <c r="E3160" s="5">
        <v>44807</v>
      </c>
      <c r="F3160">
        <v>244</v>
      </c>
      <c r="G3160">
        <v>58</v>
      </c>
      <c r="H3160" t="s">
        <v>5045</v>
      </c>
      <c r="I3160">
        <v>66</v>
      </c>
      <c r="J3160">
        <v>1</v>
      </c>
      <c r="K3160" t="s">
        <v>5050</v>
      </c>
      <c r="L3160" s="7" t="str">
        <f t="shared" si="147"/>
        <v>41-50</v>
      </c>
      <c r="M3160" s="7">
        <f t="shared" si="148"/>
        <v>2022</v>
      </c>
      <c r="N3160" s="6" t="str">
        <f t="shared" si="149"/>
        <v>Medium</v>
      </c>
    </row>
    <row r="3161" spans="1:14" x14ac:dyDescent="0.25">
      <c r="A3161" t="s">
        <v>3170</v>
      </c>
      <c r="B3161" t="s">
        <v>5011</v>
      </c>
      <c r="C3161" t="s">
        <v>5020</v>
      </c>
      <c r="D3161">
        <v>49</v>
      </c>
      <c r="E3161" s="5">
        <v>44516</v>
      </c>
      <c r="F3161">
        <v>243</v>
      </c>
      <c r="G3161">
        <v>92</v>
      </c>
      <c r="H3161" t="s">
        <v>5048</v>
      </c>
      <c r="I3161">
        <v>51</v>
      </c>
      <c r="J3161">
        <v>1</v>
      </c>
      <c r="K3161" t="s">
        <v>5051</v>
      </c>
      <c r="L3161" s="7" t="str">
        <f t="shared" si="147"/>
        <v>41-50</v>
      </c>
      <c r="M3161" s="7">
        <f t="shared" si="148"/>
        <v>2021</v>
      </c>
      <c r="N3161" s="6" t="str">
        <f t="shared" si="149"/>
        <v>High</v>
      </c>
    </row>
    <row r="3162" spans="1:14" x14ac:dyDescent="0.25">
      <c r="A3162" t="s">
        <v>3171</v>
      </c>
      <c r="B3162" t="s">
        <v>5012</v>
      </c>
      <c r="C3162" t="s">
        <v>5026</v>
      </c>
      <c r="D3162">
        <v>48</v>
      </c>
      <c r="E3162" s="5">
        <v>44865</v>
      </c>
      <c r="F3162">
        <v>248</v>
      </c>
      <c r="G3162">
        <v>8</v>
      </c>
      <c r="H3162" t="s">
        <v>5048</v>
      </c>
      <c r="I3162">
        <v>98</v>
      </c>
      <c r="J3162">
        <v>0</v>
      </c>
      <c r="L3162" s="7" t="str">
        <f t="shared" si="147"/>
        <v>41-50</v>
      </c>
      <c r="M3162" s="7">
        <f t="shared" si="148"/>
        <v>2022</v>
      </c>
      <c r="N3162" s="6" t="str">
        <f t="shared" si="149"/>
        <v>Low</v>
      </c>
    </row>
    <row r="3163" spans="1:14" x14ac:dyDescent="0.25">
      <c r="A3163" t="s">
        <v>3172</v>
      </c>
      <c r="B3163" t="s">
        <v>5017</v>
      </c>
      <c r="C3163" t="s">
        <v>5042</v>
      </c>
      <c r="D3163">
        <v>28</v>
      </c>
      <c r="E3163" s="5">
        <v>43961</v>
      </c>
      <c r="F3163">
        <v>251</v>
      </c>
      <c r="G3163">
        <v>74</v>
      </c>
      <c r="H3163" t="s">
        <v>5044</v>
      </c>
      <c r="I3163">
        <v>61</v>
      </c>
      <c r="J3163">
        <v>0</v>
      </c>
      <c r="L3163" s="7" t="str">
        <f t="shared" si="147"/>
        <v>21-30</v>
      </c>
      <c r="M3163" s="7">
        <f t="shared" si="148"/>
        <v>2020</v>
      </c>
      <c r="N3163" s="6" t="str">
        <f t="shared" si="149"/>
        <v>High</v>
      </c>
    </row>
    <row r="3164" spans="1:14" x14ac:dyDescent="0.25">
      <c r="A3164" t="s">
        <v>3173</v>
      </c>
      <c r="B3164" t="s">
        <v>5013</v>
      </c>
      <c r="C3164" t="s">
        <v>5033</v>
      </c>
      <c r="D3164">
        <v>25</v>
      </c>
      <c r="E3164" s="5">
        <v>44352</v>
      </c>
      <c r="F3164">
        <v>209</v>
      </c>
      <c r="G3164">
        <v>53</v>
      </c>
      <c r="H3164" t="s">
        <v>5046</v>
      </c>
      <c r="I3164">
        <v>70</v>
      </c>
      <c r="J3164">
        <v>0</v>
      </c>
      <c r="L3164" s="7" t="str">
        <f t="shared" si="147"/>
        <v>21-30</v>
      </c>
      <c r="M3164" s="7">
        <f t="shared" si="148"/>
        <v>2021</v>
      </c>
      <c r="N3164" s="6" t="str">
        <f t="shared" si="149"/>
        <v>Medium</v>
      </c>
    </row>
    <row r="3165" spans="1:14" x14ac:dyDescent="0.25">
      <c r="A3165" t="s">
        <v>3174</v>
      </c>
      <c r="B3165" t="s">
        <v>5012</v>
      </c>
      <c r="C3165" t="s">
        <v>5034</v>
      </c>
      <c r="D3165">
        <v>24</v>
      </c>
      <c r="E3165" s="5">
        <v>44459</v>
      </c>
      <c r="F3165">
        <v>247</v>
      </c>
      <c r="G3165">
        <v>0</v>
      </c>
      <c r="H3165" t="s">
        <v>5044</v>
      </c>
      <c r="I3165">
        <v>77</v>
      </c>
      <c r="J3165">
        <v>1</v>
      </c>
      <c r="K3165" t="s">
        <v>5050</v>
      </c>
      <c r="L3165" s="7" t="str">
        <f t="shared" si="147"/>
        <v>21-30</v>
      </c>
      <c r="M3165" s="7">
        <f t="shared" si="148"/>
        <v>2021</v>
      </c>
      <c r="N3165" s="6" t="str">
        <f t="shared" si="149"/>
        <v>Low</v>
      </c>
    </row>
    <row r="3166" spans="1:14" x14ac:dyDescent="0.25">
      <c r="A3166" t="s">
        <v>3175</v>
      </c>
      <c r="B3166" t="s">
        <v>5018</v>
      </c>
      <c r="C3166" t="s">
        <v>5038</v>
      </c>
      <c r="D3166">
        <v>34</v>
      </c>
      <c r="E3166" s="5">
        <v>44326</v>
      </c>
      <c r="F3166">
        <v>218</v>
      </c>
      <c r="G3166">
        <v>20</v>
      </c>
      <c r="H3166" t="s">
        <v>5045</v>
      </c>
      <c r="I3166">
        <v>63</v>
      </c>
      <c r="J3166">
        <v>0</v>
      </c>
      <c r="L3166" s="7" t="str">
        <f t="shared" si="147"/>
        <v>31-40</v>
      </c>
      <c r="M3166" s="7">
        <f t="shared" si="148"/>
        <v>2021</v>
      </c>
      <c r="N3166" s="6" t="str">
        <f t="shared" si="149"/>
        <v>Low</v>
      </c>
    </row>
    <row r="3167" spans="1:14" x14ac:dyDescent="0.25">
      <c r="A3167" t="s">
        <v>3176</v>
      </c>
      <c r="B3167" t="s">
        <v>5011</v>
      </c>
      <c r="C3167" t="s">
        <v>5020</v>
      </c>
      <c r="D3167">
        <v>46</v>
      </c>
      <c r="E3167" s="5">
        <v>44684</v>
      </c>
      <c r="F3167">
        <v>220</v>
      </c>
      <c r="G3167">
        <v>38</v>
      </c>
      <c r="H3167" t="s">
        <v>5046</v>
      </c>
      <c r="I3167">
        <v>90</v>
      </c>
      <c r="J3167">
        <v>0</v>
      </c>
      <c r="L3167" s="7" t="str">
        <f t="shared" si="147"/>
        <v>41-50</v>
      </c>
      <c r="M3167" s="7">
        <f t="shared" si="148"/>
        <v>2022</v>
      </c>
      <c r="N3167" s="6" t="str">
        <f t="shared" si="149"/>
        <v>Medium</v>
      </c>
    </row>
    <row r="3168" spans="1:14" x14ac:dyDescent="0.25">
      <c r="A3168" t="s">
        <v>3177</v>
      </c>
      <c r="B3168" t="s">
        <v>5011</v>
      </c>
      <c r="C3168" t="s">
        <v>5023</v>
      </c>
      <c r="D3168">
        <v>33</v>
      </c>
      <c r="E3168" s="5">
        <v>44134</v>
      </c>
      <c r="F3168">
        <v>236</v>
      </c>
      <c r="G3168">
        <v>78</v>
      </c>
      <c r="H3168" t="s">
        <v>5048</v>
      </c>
      <c r="I3168">
        <v>78</v>
      </c>
      <c r="J3168">
        <v>0</v>
      </c>
      <c r="L3168" s="7" t="str">
        <f t="shared" si="147"/>
        <v>31-40</v>
      </c>
      <c r="M3168" s="7">
        <f t="shared" si="148"/>
        <v>2020</v>
      </c>
      <c r="N3168" s="6" t="str">
        <f t="shared" si="149"/>
        <v>High</v>
      </c>
    </row>
    <row r="3169" spans="1:14" x14ac:dyDescent="0.25">
      <c r="A3169" t="s">
        <v>3178</v>
      </c>
      <c r="B3169" t="s">
        <v>5016</v>
      </c>
      <c r="C3169" t="s">
        <v>5029</v>
      </c>
      <c r="D3169">
        <v>27</v>
      </c>
      <c r="E3169" s="5">
        <v>44862</v>
      </c>
      <c r="F3169">
        <v>239</v>
      </c>
      <c r="G3169">
        <v>43</v>
      </c>
      <c r="H3169" t="s">
        <v>5044</v>
      </c>
      <c r="I3169">
        <v>78</v>
      </c>
      <c r="J3169">
        <v>0</v>
      </c>
      <c r="L3169" s="7" t="str">
        <f t="shared" si="147"/>
        <v>21-30</v>
      </c>
      <c r="M3169" s="7">
        <f t="shared" si="148"/>
        <v>2022</v>
      </c>
      <c r="N3169" s="6" t="str">
        <f t="shared" si="149"/>
        <v>Medium</v>
      </c>
    </row>
    <row r="3170" spans="1:14" x14ac:dyDescent="0.25">
      <c r="A3170" t="s">
        <v>3179</v>
      </c>
      <c r="B3170" t="s">
        <v>5017</v>
      </c>
      <c r="C3170" t="s">
        <v>5042</v>
      </c>
      <c r="D3170">
        <v>30</v>
      </c>
      <c r="E3170" s="5">
        <v>44306</v>
      </c>
      <c r="F3170">
        <v>233</v>
      </c>
      <c r="G3170">
        <v>20</v>
      </c>
      <c r="H3170" t="s">
        <v>5047</v>
      </c>
      <c r="I3170">
        <v>64</v>
      </c>
      <c r="J3170">
        <v>1</v>
      </c>
      <c r="K3170" t="s">
        <v>5050</v>
      </c>
      <c r="L3170" s="7" t="str">
        <f t="shared" si="147"/>
        <v>21-30</v>
      </c>
      <c r="M3170" s="7">
        <f t="shared" si="148"/>
        <v>2021</v>
      </c>
      <c r="N3170" s="6" t="str">
        <f t="shared" si="149"/>
        <v>Low</v>
      </c>
    </row>
    <row r="3171" spans="1:14" x14ac:dyDescent="0.25">
      <c r="A3171" t="s">
        <v>3180</v>
      </c>
      <c r="B3171" t="s">
        <v>5012</v>
      </c>
      <c r="C3171" t="s">
        <v>5026</v>
      </c>
      <c r="D3171">
        <v>44</v>
      </c>
      <c r="E3171" s="5">
        <v>44777</v>
      </c>
      <c r="F3171">
        <v>250</v>
      </c>
      <c r="G3171">
        <v>88</v>
      </c>
      <c r="H3171" t="s">
        <v>5046</v>
      </c>
      <c r="I3171">
        <v>97</v>
      </c>
      <c r="J3171">
        <v>0</v>
      </c>
      <c r="L3171" s="7" t="str">
        <f t="shared" si="147"/>
        <v>41-50</v>
      </c>
      <c r="M3171" s="7">
        <f t="shared" si="148"/>
        <v>2022</v>
      </c>
      <c r="N3171" s="6" t="str">
        <f t="shared" si="149"/>
        <v>High</v>
      </c>
    </row>
    <row r="3172" spans="1:14" x14ac:dyDescent="0.25">
      <c r="A3172" t="s">
        <v>3181</v>
      </c>
      <c r="B3172" t="s">
        <v>5014</v>
      </c>
      <c r="C3172" t="s">
        <v>5024</v>
      </c>
      <c r="D3172">
        <v>39</v>
      </c>
      <c r="E3172" s="5">
        <v>44813</v>
      </c>
      <c r="F3172">
        <v>226</v>
      </c>
      <c r="G3172">
        <v>60</v>
      </c>
      <c r="H3172" t="s">
        <v>5044</v>
      </c>
      <c r="I3172">
        <v>50</v>
      </c>
      <c r="J3172">
        <v>1</v>
      </c>
      <c r="K3172" t="s">
        <v>5050</v>
      </c>
      <c r="L3172" s="7" t="str">
        <f t="shared" si="147"/>
        <v>31-40</v>
      </c>
      <c r="M3172" s="7">
        <f t="shared" si="148"/>
        <v>2022</v>
      </c>
      <c r="N3172" s="6" t="str">
        <f t="shared" si="149"/>
        <v>High</v>
      </c>
    </row>
    <row r="3173" spans="1:14" x14ac:dyDescent="0.25">
      <c r="A3173" t="s">
        <v>3182</v>
      </c>
      <c r="B3173" t="s">
        <v>5016</v>
      </c>
      <c r="C3173" t="s">
        <v>5029</v>
      </c>
      <c r="D3173">
        <v>30</v>
      </c>
      <c r="E3173" s="5">
        <v>44248</v>
      </c>
      <c r="F3173">
        <v>214</v>
      </c>
      <c r="G3173">
        <v>86</v>
      </c>
      <c r="H3173" t="s">
        <v>5045</v>
      </c>
      <c r="I3173">
        <v>71</v>
      </c>
      <c r="J3173">
        <v>0</v>
      </c>
      <c r="L3173" s="7" t="str">
        <f t="shared" si="147"/>
        <v>21-30</v>
      </c>
      <c r="M3173" s="7">
        <f t="shared" si="148"/>
        <v>2021</v>
      </c>
      <c r="N3173" s="6" t="str">
        <f t="shared" si="149"/>
        <v>High</v>
      </c>
    </row>
    <row r="3174" spans="1:14" x14ac:dyDescent="0.25">
      <c r="A3174" t="s">
        <v>3183</v>
      </c>
      <c r="B3174" t="s">
        <v>5011</v>
      </c>
      <c r="C3174" t="s">
        <v>5023</v>
      </c>
      <c r="D3174">
        <v>42</v>
      </c>
      <c r="E3174" s="5">
        <v>44056</v>
      </c>
      <c r="F3174">
        <v>216</v>
      </c>
      <c r="G3174">
        <v>98</v>
      </c>
      <c r="H3174" t="s">
        <v>5044</v>
      </c>
      <c r="I3174">
        <v>96</v>
      </c>
      <c r="J3174">
        <v>0</v>
      </c>
      <c r="L3174" s="7" t="str">
        <f t="shared" si="147"/>
        <v>41-50</v>
      </c>
      <c r="M3174" s="7">
        <f t="shared" si="148"/>
        <v>2020</v>
      </c>
      <c r="N3174" s="6" t="str">
        <f t="shared" si="149"/>
        <v>High</v>
      </c>
    </row>
    <row r="3175" spans="1:14" x14ac:dyDescent="0.25">
      <c r="A3175" t="s">
        <v>3184</v>
      </c>
      <c r="B3175" t="s">
        <v>5011</v>
      </c>
      <c r="C3175" t="s">
        <v>5023</v>
      </c>
      <c r="D3175">
        <v>22</v>
      </c>
      <c r="E3175" s="5">
        <v>44723</v>
      </c>
      <c r="F3175">
        <v>260</v>
      </c>
      <c r="G3175">
        <v>57</v>
      </c>
      <c r="H3175" t="s">
        <v>5045</v>
      </c>
      <c r="I3175">
        <v>57</v>
      </c>
      <c r="J3175">
        <v>1</v>
      </c>
      <c r="K3175" t="s">
        <v>5049</v>
      </c>
      <c r="L3175" s="7" t="str">
        <f t="shared" si="147"/>
        <v>21-30</v>
      </c>
      <c r="M3175" s="7">
        <f t="shared" si="148"/>
        <v>2022</v>
      </c>
      <c r="N3175" s="6" t="str">
        <f t="shared" si="149"/>
        <v>Medium</v>
      </c>
    </row>
    <row r="3176" spans="1:14" x14ac:dyDescent="0.25">
      <c r="A3176" t="s">
        <v>3185</v>
      </c>
      <c r="B3176" t="s">
        <v>5013</v>
      </c>
      <c r="C3176" t="s">
        <v>5033</v>
      </c>
      <c r="D3176">
        <v>42</v>
      </c>
      <c r="E3176" s="5">
        <v>44622</v>
      </c>
      <c r="F3176">
        <v>202</v>
      </c>
      <c r="G3176">
        <v>57</v>
      </c>
      <c r="H3176" t="s">
        <v>5045</v>
      </c>
      <c r="I3176">
        <v>63</v>
      </c>
      <c r="J3176">
        <v>0</v>
      </c>
      <c r="L3176" s="7" t="str">
        <f t="shared" si="147"/>
        <v>41-50</v>
      </c>
      <c r="M3176" s="7">
        <f t="shared" si="148"/>
        <v>2022</v>
      </c>
      <c r="N3176" s="6" t="str">
        <f t="shared" si="149"/>
        <v>Medium</v>
      </c>
    </row>
    <row r="3177" spans="1:14" x14ac:dyDescent="0.25">
      <c r="A3177" t="s">
        <v>3186</v>
      </c>
      <c r="B3177" t="s">
        <v>5017</v>
      </c>
      <c r="C3177" t="s">
        <v>5037</v>
      </c>
      <c r="D3177">
        <v>42</v>
      </c>
      <c r="E3177" s="5">
        <v>44008</v>
      </c>
      <c r="F3177">
        <v>255</v>
      </c>
      <c r="G3177">
        <v>8</v>
      </c>
      <c r="H3177" t="s">
        <v>5048</v>
      </c>
      <c r="I3177">
        <v>60</v>
      </c>
      <c r="J3177">
        <v>1</v>
      </c>
      <c r="K3177" t="s">
        <v>5049</v>
      </c>
      <c r="L3177" s="7" t="str">
        <f t="shared" si="147"/>
        <v>41-50</v>
      </c>
      <c r="M3177" s="7">
        <f t="shared" si="148"/>
        <v>2020</v>
      </c>
      <c r="N3177" s="6" t="str">
        <f t="shared" si="149"/>
        <v>Low</v>
      </c>
    </row>
    <row r="3178" spans="1:14" x14ac:dyDescent="0.25">
      <c r="A3178" t="s">
        <v>3187</v>
      </c>
      <c r="B3178" t="s">
        <v>5013</v>
      </c>
      <c r="C3178" t="s">
        <v>5022</v>
      </c>
      <c r="D3178">
        <v>35</v>
      </c>
      <c r="E3178" s="5">
        <v>44364</v>
      </c>
      <c r="F3178">
        <v>211</v>
      </c>
      <c r="G3178">
        <v>83</v>
      </c>
      <c r="H3178" t="s">
        <v>5047</v>
      </c>
      <c r="I3178">
        <v>69</v>
      </c>
      <c r="J3178">
        <v>1</v>
      </c>
      <c r="K3178" t="s">
        <v>5049</v>
      </c>
      <c r="L3178" s="7" t="str">
        <f t="shared" si="147"/>
        <v>31-40</v>
      </c>
      <c r="M3178" s="7">
        <f t="shared" si="148"/>
        <v>2021</v>
      </c>
      <c r="N3178" s="6" t="str">
        <f t="shared" si="149"/>
        <v>High</v>
      </c>
    </row>
    <row r="3179" spans="1:14" x14ac:dyDescent="0.25">
      <c r="A3179" t="s">
        <v>3188</v>
      </c>
      <c r="B3179" t="s">
        <v>5017</v>
      </c>
      <c r="C3179" t="s">
        <v>5042</v>
      </c>
      <c r="D3179">
        <v>26</v>
      </c>
      <c r="E3179" s="5">
        <v>44399</v>
      </c>
      <c r="F3179">
        <v>232</v>
      </c>
      <c r="G3179">
        <v>84</v>
      </c>
      <c r="H3179" t="s">
        <v>5044</v>
      </c>
      <c r="I3179">
        <v>71</v>
      </c>
      <c r="J3179">
        <v>0</v>
      </c>
      <c r="L3179" s="7" t="str">
        <f t="shared" si="147"/>
        <v>21-30</v>
      </c>
      <c r="M3179" s="7">
        <f t="shared" si="148"/>
        <v>2021</v>
      </c>
      <c r="N3179" s="6" t="str">
        <f t="shared" si="149"/>
        <v>High</v>
      </c>
    </row>
    <row r="3180" spans="1:14" x14ac:dyDescent="0.25">
      <c r="A3180" t="s">
        <v>3189</v>
      </c>
      <c r="B3180" t="s">
        <v>5014</v>
      </c>
      <c r="C3180" t="s">
        <v>5024</v>
      </c>
      <c r="D3180">
        <v>30</v>
      </c>
      <c r="E3180" s="5">
        <v>44837</v>
      </c>
      <c r="F3180">
        <v>204</v>
      </c>
      <c r="G3180">
        <v>53</v>
      </c>
      <c r="H3180" t="s">
        <v>5044</v>
      </c>
      <c r="I3180">
        <v>50</v>
      </c>
      <c r="J3180">
        <v>1</v>
      </c>
      <c r="K3180" t="s">
        <v>5050</v>
      </c>
      <c r="L3180" s="7" t="str">
        <f t="shared" si="147"/>
        <v>21-30</v>
      </c>
      <c r="M3180" s="7">
        <f t="shared" si="148"/>
        <v>2022</v>
      </c>
      <c r="N3180" s="6" t="str">
        <f t="shared" si="149"/>
        <v>Medium</v>
      </c>
    </row>
    <row r="3181" spans="1:14" x14ac:dyDescent="0.25">
      <c r="A3181" t="s">
        <v>3190</v>
      </c>
      <c r="B3181" t="s">
        <v>5011</v>
      </c>
      <c r="C3181" t="s">
        <v>5020</v>
      </c>
      <c r="D3181">
        <v>41</v>
      </c>
      <c r="E3181" s="5">
        <v>44022</v>
      </c>
      <c r="F3181">
        <v>257</v>
      </c>
      <c r="G3181">
        <v>49</v>
      </c>
      <c r="H3181" t="s">
        <v>5045</v>
      </c>
      <c r="I3181">
        <v>60</v>
      </c>
      <c r="J3181">
        <v>1</v>
      </c>
      <c r="K3181" t="s">
        <v>5051</v>
      </c>
      <c r="L3181" s="7" t="str">
        <f t="shared" si="147"/>
        <v>41-50</v>
      </c>
      <c r="M3181" s="7">
        <f t="shared" si="148"/>
        <v>2020</v>
      </c>
      <c r="N3181" s="6" t="str">
        <f t="shared" si="149"/>
        <v>Medium</v>
      </c>
    </row>
    <row r="3182" spans="1:14" x14ac:dyDescent="0.25">
      <c r="A3182" t="s">
        <v>3191</v>
      </c>
      <c r="B3182" t="s">
        <v>5016</v>
      </c>
      <c r="C3182" t="s">
        <v>5041</v>
      </c>
      <c r="D3182">
        <v>22</v>
      </c>
      <c r="E3182" s="5">
        <v>44357</v>
      </c>
      <c r="F3182">
        <v>202</v>
      </c>
      <c r="G3182">
        <v>67</v>
      </c>
      <c r="H3182" t="s">
        <v>5043</v>
      </c>
      <c r="I3182">
        <v>51</v>
      </c>
      <c r="J3182">
        <v>0</v>
      </c>
      <c r="L3182" s="7" t="str">
        <f t="shared" si="147"/>
        <v>21-30</v>
      </c>
      <c r="M3182" s="7">
        <f t="shared" si="148"/>
        <v>2021</v>
      </c>
      <c r="N3182" s="6" t="str">
        <f t="shared" si="149"/>
        <v>High</v>
      </c>
    </row>
    <row r="3183" spans="1:14" x14ac:dyDescent="0.25">
      <c r="A3183" t="s">
        <v>3192</v>
      </c>
      <c r="B3183" t="s">
        <v>5011</v>
      </c>
      <c r="C3183" t="s">
        <v>5023</v>
      </c>
      <c r="D3183">
        <v>23</v>
      </c>
      <c r="E3183" s="5">
        <v>44277</v>
      </c>
      <c r="F3183">
        <v>248</v>
      </c>
      <c r="G3183">
        <v>22</v>
      </c>
      <c r="H3183" t="s">
        <v>5048</v>
      </c>
      <c r="I3183">
        <v>62</v>
      </c>
      <c r="J3183">
        <v>1</v>
      </c>
      <c r="K3183" t="s">
        <v>5051</v>
      </c>
      <c r="L3183" s="7" t="str">
        <f t="shared" si="147"/>
        <v>21-30</v>
      </c>
      <c r="M3183" s="7">
        <f t="shared" si="148"/>
        <v>2021</v>
      </c>
      <c r="N3183" s="6" t="str">
        <f t="shared" si="149"/>
        <v>Low</v>
      </c>
    </row>
    <row r="3184" spans="1:14" x14ac:dyDescent="0.25">
      <c r="A3184" t="s">
        <v>3193</v>
      </c>
      <c r="B3184" t="s">
        <v>5018</v>
      </c>
      <c r="C3184" t="s">
        <v>5038</v>
      </c>
      <c r="D3184">
        <v>32</v>
      </c>
      <c r="E3184" s="5">
        <v>44105</v>
      </c>
      <c r="F3184">
        <v>238</v>
      </c>
      <c r="G3184">
        <v>48</v>
      </c>
      <c r="H3184" t="s">
        <v>5046</v>
      </c>
      <c r="I3184">
        <v>91</v>
      </c>
      <c r="J3184">
        <v>0</v>
      </c>
      <c r="L3184" s="7" t="str">
        <f t="shared" si="147"/>
        <v>31-40</v>
      </c>
      <c r="M3184" s="7">
        <f t="shared" si="148"/>
        <v>2020</v>
      </c>
      <c r="N3184" s="6" t="str">
        <f t="shared" si="149"/>
        <v>Medium</v>
      </c>
    </row>
    <row r="3185" spans="1:14" x14ac:dyDescent="0.25">
      <c r="A3185" t="s">
        <v>3194</v>
      </c>
      <c r="B3185" t="s">
        <v>5018</v>
      </c>
      <c r="C3185" t="s">
        <v>5036</v>
      </c>
      <c r="D3185">
        <v>38</v>
      </c>
      <c r="E3185" s="5">
        <v>44231</v>
      </c>
      <c r="F3185">
        <v>252</v>
      </c>
      <c r="G3185">
        <v>62</v>
      </c>
      <c r="H3185" t="s">
        <v>5045</v>
      </c>
      <c r="I3185">
        <v>55</v>
      </c>
      <c r="J3185">
        <v>0</v>
      </c>
      <c r="L3185" s="7" t="str">
        <f t="shared" si="147"/>
        <v>31-40</v>
      </c>
      <c r="M3185" s="7">
        <f t="shared" si="148"/>
        <v>2021</v>
      </c>
      <c r="N3185" s="6" t="str">
        <f t="shared" si="149"/>
        <v>High</v>
      </c>
    </row>
    <row r="3186" spans="1:14" x14ac:dyDescent="0.25">
      <c r="A3186" t="s">
        <v>3195</v>
      </c>
      <c r="B3186" t="s">
        <v>5017</v>
      </c>
      <c r="C3186" t="s">
        <v>5037</v>
      </c>
      <c r="D3186">
        <v>45</v>
      </c>
      <c r="E3186" s="5">
        <v>44625</v>
      </c>
      <c r="F3186">
        <v>251</v>
      </c>
      <c r="G3186">
        <v>84</v>
      </c>
      <c r="H3186" t="s">
        <v>5046</v>
      </c>
      <c r="I3186">
        <v>59</v>
      </c>
      <c r="J3186">
        <v>1</v>
      </c>
      <c r="K3186" t="s">
        <v>5049</v>
      </c>
      <c r="L3186" s="7" t="str">
        <f t="shared" si="147"/>
        <v>41-50</v>
      </c>
      <c r="M3186" s="7">
        <f t="shared" si="148"/>
        <v>2022</v>
      </c>
      <c r="N3186" s="6" t="str">
        <f t="shared" si="149"/>
        <v>High</v>
      </c>
    </row>
    <row r="3187" spans="1:14" x14ac:dyDescent="0.25">
      <c r="A3187" t="s">
        <v>3196</v>
      </c>
      <c r="B3187" t="s">
        <v>5015</v>
      </c>
      <c r="C3187" t="s">
        <v>5027</v>
      </c>
      <c r="D3187">
        <v>35</v>
      </c>
      <c r="E3187" s="5">
        <v>44317</v>
      </c>
      <c r="F3187">
        <v>201</v>
      </c>
      <c r="G3187">
        <v>74</v>
      </c>
      <c r="H3187" t="s">
        <v>5045</v>
      </c>
      <c r="I3187">
        <v>59</v>
      </c>
      <c r="J3187">
        <v>0</v>
      </c>
      <c r="L3187" s="7" t="str">
        <f t="shared" si="147"/>
        <v>31-40</v>
      </c>
      <c r="M3187" s="7">
        <f t="shared" si="148"/>
        <v>2021</v>
      </c>
      <c r="N3187" s="6" t="str">
        <f t="shared" si="149"/>
        <v>High</v>
      </c>
    </row>
    <row r="3188" spans="1:14" x14ac:dyDescent="0.25">
      <c r="A3188" t="s">
        <v>3197</v>
      </c>
      <c r="B3188" t="s">
        <v>5014</v>
      </c>
      <c r="C3188" t="s">
        <v>5035</v>
      </c>
      <c r="D3188">
        <v>29</v>
      </c>
      <c r="E3188" s="5">
        <v>44918</v>
      </c>
      <c r="F3188">
        <v>211</v>
      </c>
      <c r="G3188">
        <v>70</v>
      </c>
      <c r="H3188" t="s">
        <v>5047</v>
      </c>
      <c r="I3188">
        <v>86</v>
      </c>
      <c r="J3188">
        <v>1</v>
      </c>
      <c r="K3188" t="s">
        <v>5051</v>
      </c>
      <c r="L3188" s="7" t="str">
        <f t="shared" si="147"/>
        <v>21-30</v>
      </c>
      <c r="M3188" s="7">
        <f t="shared" si="148"/>
        <v>2022</v>
      </c>
      <c r="N3188" s="6" t="str">
        <f t="shared" si="149"/>
        <v>High</v>
      </c>
    </row>
    <row r="3189" spans="1:14" x14ac:dyDescent="0.25">
      <c r="A3189" t="s">
        <v>3198</v>
      </c>
      <c r="B3189" t="s">
        <v>5017</v>
      </c>
      <c r="C3189" t="s">
        <v>5030</v>
      </c>
      <c r="D3189">
        <v>41</v>
      </c>
      <c r="E3189" s="5">
        <v>44542</v>
      </c>
      <c r="F3189">
        <v>241</v>
      </c>
      <c r="G3189">
        <v>97</v>
      </c>
      <c r="H3189" t="s">
        <v>5048</v>
      </c>
      <c r="I3189">
        <v>50</v>
      </c>
      <c r="J3189">
        <v>0</v>
      </c>
      <c r="L3189" s="7" t="str">
        <f t="shared" si="147"/>
        <v>41-50</v>
      </c>
      <c r="M3189" s="7">
        <f t="shared" si="148"/>
        <v>2021</v>
      </c>
      <c r="N3189" s="6" t="str">
        <f t="shared" si="149"/>
        <v>High</v>
      </c>
    </row>
    <row r="3190" spans="1:14" x14ac:dyDescent="0.25">
      <c r="A3190" t="s">
        <v>3199</v>
      </c>
      <c r="B3190" t="s">
        <v>5018</v>
      </c>
      <c r="C3190" t="s">
        <v>5038</v>
      </c>
      <c r="D3190">
        <v>34</v>
      </c>
      <c r="E3190" s="5">
        <v>44602</v>
      </c>
      <c r="F3190">
        <v>208</v>
      </c>
      <c r="G3190">
        <v>97</v>
      </c>
      <c r="H3190" t="s">
        <v>5046</v>
      </c>
      <c r="I3190">
        <v>69</v>
      </c>
      <c r="J3190">
        <v>0</v>
      </c>
      <c r="L3190" s="7" t="str">
        <f t="shared" si="147"/>
        <v>31-40</v>
      </c>
      <c r="M3190" s="7">
        <f t="shared" si="148"/>
        <v>2022</v>
      </c>
      <c r="N3190" s="6" t="str">
        <f t="shared" si="149"/>
        <v>High</v>
      </c>
    </row>
    <row r="3191" spans="1:14" x14ac:dyDescent="0.25">
      <c r="A3191" t="s">
        <v>3200</v>
      </c>
      <c r="B3191" t="s">
        <v>5015</v>
      </c>
      <c r="C3191" t="s">
        <v>5040</v>
      </c>
      <c r="D3191">
        <v>29</v>
      </c>
      <c r="E3191" s="5">
        <v>44212</v>
      </c>
      <c r="F3191">
        <v>248</v>
      </c>
      <c r="G3191">
        <v>54</v>
      </c>
      <c r="H3191" t="s">
        <v>5047</v>
      </c>
      <c r="I3191">
        <v>82</v>
      </c>
      <c r="J3191">
        <v>0</v>
      </c>
      <c r="L3191" s="7" t="str">
        <f t="shared" si="147"/>
        <v>21-30</v>
      </c>
      <c r="M3191" s="7">
        <f t="shared" si="148"/>
        <v>2021</v>
      </c>
      <c r="N3191" s="6" t="str">
        <f t="shared" si="149"/>
        <v>Medium</v>
      </c>
    </row>
    <row r="3192" spans="1:14" x14ac:dyDescent="0.25">
      <c r="A3192" t="s">
        <v>3201</v>
      </c>
      <c r="B3192" t="s">
        <v>5014</v>
      </c>
      <c r="C3192" t="s">
        <v>5035</v>
      </c>
      <c r="D3192">
        <v>46</v>
      </c>
      <c r="E3192" s="5">
        <v>43963</v>
      </c>
      <c r="F3192">
        <v>217</v>
      </c>
      <c r="G3192">
        <v>86</v>
      </c>
      <c r="H3192" t="s">
        <v>5045</v>
      </c>
      <c r="I3192">
        <v>65</v>
      </c>
      <c r="J3192">
        <v>1</v>
      </c>
      <c r="K3192" t="s">
        <v>5050</v>
      </c>
      <c r="L3192" s="7" t="str">
        <f t="shared" si="147"/>
        <v>41-50</v>
      </c>
      <c r="M3192" s="7">
        <f t="shared" si="148"/>
        <v>2020</v>
      </c>
      <c r="N3192" s="6" t="str">
        <f t="shared" si="149"/>
        <v>High</v>
      </c>
    </row>
    <row r="3193" spans="1:14" x14ac:dyDescent="0.25">
      <c r="A3193" t="s">
        <v>3202</v>
      </c>
      <c r="B3193" t="s">
        <v>5018</v>
      </c>
      <c r="C3193" t="s">
        <v>5032</v>
      </c>
      <c r="D3193">
        <v>39</v>
      </c>
      <c r="E3193" s="5">
        <v>44777</v>
      </c>
      <c r="F3193">
        <v>207</v>
      </c>
      <c r="G3193">
        <v>45</v>
      </c>
      <c r="H3193" t="s">
        <v>5046</v>
      </c>
      <c r="I3193">
        <v>86</v>
      </c>
      <c r="J3193">
        <v>1</v>
      </c>
      <c r="K3193" t="s">
        <v>5051</v>
      </c>
      <c r="L3193" s="7" t="str">
        <f t="shared" si="147"/>
        <v>31-40</v>
      </c>
      <c r="M3193" s="7">
        <f t="shared" si="148"/>
        <v>2022</v>
      </c>
      <c r="N3193" s="6" t="str">
        <f t="shared" si="149"/>
        <v>Medium</v>
      </c>
    </row>
    <row r="3194" spans="1:14" x14ac:dyDescent="0.25">
      <c r="A3194" t="s">
        <v>3203</v>
      </c>
      <c r="B3194" t="s">
        <v>5012</v>
      </c>
      <c r="C3194" t="s">
        <v>5021</v>
      </c>
      <c r="D3194">
        <v>33</v>
      </c>
      <c r="E3194" s="5">
        <v>44644</v>
      </c>
      <c r="F3194">
        <v>260</v>
      </c>
      <c r="G3194">
        <v>91</v>
      </c>
      <c r="H3194" t="s">
        <v>5048</v>
      </c>
      <c r="I3194">
        <v>76</v>
      </c>
      <c r="J3194">
        <v>0</v>
      </c>
      <c r="L3194" s="7" t="str">
        <f t="shared" si="147"/>
        <v>31-40</v>
      </c>
      <c r="M3194" s="7">
        <f t="shared" si="148"/>
        <v>2022</v>
      </c>
      <c r="N3194" s="6" t="str">
        <f t="shared" si="149"/>
        <v>High</v>
      </c>
    </row>
    <row r="3195" spans="1:14" x14ac:dyDescent="0.25">
      <c r="A3195" t="s">
        <v>3204</v>
      </c>
      <c r="B3195" t="s">
        <v>5012</v>
      </c>
      <c r="C3195" t="s">
        <v>5026</v>
      </c>
      <c r="D3195">
        <v>29</v>
      </c>
      <c r="E3195" s="5">
        <v>44489</v>
      </c>
      <c r="F3195">
        <v>202</v>
      </c>
      <c r="G3195">
        <v>48</v>
      </c>
      <c r="H3195" t="s">
        <v>5048</v>
      </c>
      <c r="I3195">
        <v>79</v>
      </c>
      <c r="J3195">
        <v>1</v>
      </c>
      <c r="K3195" t="s">
        <v>5051</v>
      </c>
      <c r="L3195" s="7" t="str">
        <f t="shared" si="147"/>
        <v>21-30</v>
      </c>
      <c r="M3195" s="7">
        <f t="shared" si="148"/>
        <v>2021</v>
      </c>
      <c r="N3195" s="6" t="str">
        <f t="shared" si="149"/>
        <v>Medium</v>
      </c>
    </row>
    <row r="3196" spans="1:14" x14ac:dyDescent="0.25">
      <c r="A3196" t="s">
        <v>3205</v>
      </c>
      <c r="B3196" t="s">
        <v>5011</v>
      </c>
      <c r="C3196" t="s">
        <v>5019</v>
      </c>
      <c r="D3196">
        <v>33</v>
      </c>
      <c r="E3196" s="5">
        <v>44332</v>
      </c>
      <c r="F3196">
        <v>219</v>
      </c>
      <c r="G3196">
        <v>72</v>
      </c>
      <c r="H3196" t="s">
        <v>5048</v>
      </c>
      <c r="I3196">
        <v>92</v>
      </c>
      <c r="J3196">
        <v>0</v>
      </c>
      <c r="L3196" s="7" t="str">
        <f t="shared" si="147"/>
        <v>31-40</v>
      </c>
      <c r="M3196" s="7">
        <f t="shared" si="148"/>
        <v>2021</v>
      </c>
      <c r="N3196" s="6" t="str">
        <f t="shared" si="149"/>
        <v>High</v>
      </c>
    </row>
    <row r="3197" spans="1:14" x14ac:dyDescent="0.25">
      <c r="A3197" t="s">
        <v>3206</v>
      </c>
      <c r="B3197" t="s">
        <v>5013</v>
      </c>
      <c r="C3197" t="s">
        <v>5022</v>
      </c>
      <c r="D3197">
        <v>23</v>
      </c>
      <c r="E3197" s="5">
        <v>43953</v>
      </c>
      <c r="F3197">
        <v>216</v>
      </c>
      <c r="G3197">
        <v>23</v>
      </c>
      <c r="H3197" t="s">
        <v>5044</v>
      </c>
      <c r="I3197">
        <v>83</v>
      </c>
      <c r="J3197">
        <v>1</v>
      </c>
      <c r="K3197" t="s">
        <v>5049</v>
      </c>
      <c r="L3197" s="7" t="str">
        <f t="shared" si="147"/>
        <v>21-30</v>
      </c>
      <c r="M3197" s="7">
        <f t="shared" si="148"/>
        <v>2020</v>
      </c>
      <c r="N3197" s="6" t="str">
        <f t="shared" si="149"/>
        <v>Low</v>
      </c>
    </row>
    <row r="3198" spans="1:14" x14ac:dyDescent="0.25">
      <c r="A3198" t="s">
        <v>3207</v>
      </c>
      <c r="B3198" t="s">
        <v>5013</v>
      </c>
      <c r="C3198" t="s">
        <v>5033</v>
      </c>
      <c r="D3198">
        <v>40</v>
      </c>
      <c r="E3198" s="5">
        <v>44293</v>
      </c>
      <c r="F3198">
        <v>208</v>
      </c>
      <c r="G3198">
        <v>1</v>
      </c>
      <c r="H3198" t="s">
        <v>5048</v>
      </c>
      <c r="I3198">
        <v>76</v>
      </c>
      <c r="J3198">
        <v>1</v>
      </c>
      <c r="K3198" t="s">
        <v>5049</v>
      </c>
      <c r="L3198" s="7" t="str">
        <f t="shared" si="147"/>
        <v>31-40</v>
      </c>
      <c r="M3198" s="7">
        <f t="shared" si="148"/>
        <v>2021</v>
      </c>
      <c r="N3198" s="6" t="str">
        <f t="shared" si="149"/>
        <v>Low</v>
      </c>
    </row>
    <row r="3199" spans="1:14" x14ac:dyDescent="0.25">
      <c r="A3199" t="s">
        <v>3208</v>
      </c>
      <c r="B3199" t="s">
        <v>5014</v>
      </c>
      <c r="C3199" t="s">
        <v>5024</v>
      </c>
      <c r="D3199">
        <v>40</v>
      </c>
      <c r="E3199" s="5">
        <v>44510</v>
      </c>
      <c r="F3199">
        <v>211</v>
      </c>
      <c r="G3199">
        <v>24</v>
      </c>
      <c r="H3199" t="s">
        <v>5047</v>
      </c>
      <c r="I3199">
        <v>74</v>
      </c>
      <c r="J3199">
        <v>0</v>
      </c>
      <c r="L3199" s="7" t="str">
        <f t="shared" si="147"/>
        <v>31-40</v>
      </c>
      <c r="M3199" s="7">
        <f t="shared" si="148"/>
        <v>2021</v>
      </c>
      <c r="N3199" s="6" t="str">
        <f t="shared" si="149"/>
        <v>Low</v>
      </c>
    </row>
    <row r="3200" spans="1:14" x14ac:dyDescent="0.25">
      <c r="A3200" t="s">
        <v>3209</v>
      </c>
      <c r="B3200" t="s">
        <v>5012</v>
      </c>
      <c r="C3200" t="s">
        <v>5026</v>
      </c>
      <c r="D3200">
        <v>32</v>
      </c>
      <c r="E3200" s="5">
        <v>44158</v>
      </c>
      <c r="F3200">
        <v>235</v>
      </c>
      <c r="G3200">
        <v>94</v>
      </c>
      <c r="H3200" t="s">
        <v>5048</v>
      </c>
      <c r="I3200">
        <v>75</v>
      </c>
      <c r="J3200">
        <v>1</v>
      </c>
      <c r="K3200" t="s">
        <v>5050</v>
      </c>
      <c r="L3200" s="7" t="str">
        <f t="shared" si="147"/>
        <v>31-40</v>
      </c>
      <c r="M3200" s="7">
        <f t="shared" si="148"/>
        <v>2020</v>
      </c>
      <c r="N3200" s="6" t="str">
        <f t="shared" si="149"/>
        <v>High</v>
      </c>
    </row>
    <row r="3201" spans="1:14" x14ac:dyDescent="0.25">
      <c r="A3201" t="s">
        <v>3210</v>
      </c>
      <c r="B3201" t="s">
        <v>5014</v>
      </c>
      <c r="C3201" t="s">
        <v>5035</v>
      </c>
      <c r="D3201">
        <v>41</v>
      </c>
      <c r="E3201" s="5">
        <v>44736</v>
      </c>
      <c r="F3201">
        <v>223</v>
      </c>
      <c r="G3201">
        <v>99</v>
      </c>
      <c r="H3201" t="s">
        <v>5048</v>
      </c>
      <c r="I3201">
        <v>50</v>
      </c>
      <c r="J3201">
        <v>1</v>
      </c>
      <c r="K3201" t="s">
        <v>5049</v>
      </c>
      <c r="L3201" s="7" t="str">
        <f t="shared" si="147"/>
        <v>41-50</v>
      </c>
      <c r="M3201" s="7">
        <f t="shared" si="148"/>
        <v>2022</v>
      </c>
      <c r="N3201" s="6" t="str">
        <f t="shared" si="149"/>
        <v>High</v>
      </c>
    </row>
    <row r="3202" spans="1:14" x14ac:dyDescent="0.25">
      <c r="A3202" t="s">
        <v>3211</v>
      </c>
      <c r="B3202" t="s">
        <v>5012</v>
      </c>
      <c r="C3202" t="s">
        <v>5034</v>
      </c>
      <c r="D3202">
        <v>38</v>
      </c>
      <c r="E3202" s="5">
        <v>44751</v>
      </c>
      <c r="F3202">
        <v>203</v>
      </c>
      <c r="G3202">
        <v>66</v>
      </c>
      <c r="H3202" t="s">
        <v>5047</v>
      </c>
      <c r="I3202">
        <v>88</v>
      </c>
      <c r="J3202">
        <v>0</v>
      </c>
      <c r="L3202" s="7" t="str">
        <f t="shared" si="147"/>
        <v>31-40</v>
      </c>
      <c r="M3202" s="7">
        <f t="shared" si="148"/>
        <v>2022</v>
      </c>
      <c r="N3202" s="6" t="str">
        <f t="shared" si="149"/>
        <v>High</v>
      </c>
    </row>
    <row r="3203" spans="1:14" x14ac:dyDescent="0.25">
      <c r="A3203" t="s">
        <v>3212</v>
      </c>
      <c r="B3203" t="s">
        <v>5011</v>
      </c>
      <c r="C3203" t="s">
        <v>5023</v>
      </c>
      <c r="D3203">
        <v>28</v>
      </c>
      <c r="E3203" s="5">
        <v>44310</v>
      </c>
      <c r="F3203">
        <v>233</v>
      </c>
      <c r="G3203">
        <v>95</v>
      </c>
      <c r="H3203" t="s">
        <v>5043</v>
      </c>
      <c r="I3203">
        <v>98</v>
      </c>
      <c r="J3203">
        <v>0</v>
      </c>
      <c r="L3203" s="7" t="str">
        <f t="shared" ref="L3203:L3266" si="150">IF(D3203&lt;=30,"21-30",IF(D3203&lt;=40,"31-40","41-50"))</f>
        <v>21-30</v>
      </c>
      <c r="M3203" s="7">
        <f t="shared" ref="M3203:M3266" si="151">YEAR(E3203)</f>
        <v>2021</v>
      </c>
      <c r="N3203" s="6" t="str">
        <f t="shared" ref="N3203:N3266" si="152">IF(G3203&lt;30,"Low",IF(G3203&lt;60,"Medium","High"))</f>
        <v>High</v>
      </c>
    </row>
    <row r="3204" spans="1:14" x14ac:dyDescent="0.25">
      <c r="A3204" t="s">
        <v>3213</v>
      </c>
      <c r="B3204" t="s">
        <v>5013</v>
      </c>
      <c r="C3204" t="s">
        <v>5039</v>
      </c>
      <c r="D3204">
        <v>34</v>
      </c>
      <c r="E3204" s="5">
        <v>44917</v>
      </c>
      <c r="F3204">
        <v>201</v>
      </c>
      <c r="G3204">
        <v>0</v>
      </c>
      <c r="H3204" t="s">
        <v>5045</v>
      </c>
      <c r="I3204">
        <v>68</v>
      </c>
      <c r="J3204">
        <v>1</v>
      </c>
      <c r="K3204" t="s">
        <v>5049</v>
      </c>
      <c r="L3204" s="7" t="str">
        <f t="shared" si="150"/>
        <v>31-40</v>
      </c>
      <c r="M3204" s="7">
        <f t="shared" si="151"/>
        <v>2022</v>
      </c>
      <c r="N3204" s="6" t="str">
        <f t="shared" si="152"/>
        <v>Low</v>
      </c>
    </row>
    <row r="3205" spans="1:14" x14ac:dyDescent="0.25">
      <c r="A3205" t="s">
        <v>3214</v>
      </c>
      <c r="B3205" t="s">
        <v>5014</v>
      </c>
      <c r="C3205" t="s">
        <v>5035</v>
      </c>
      <c r="D3205">
        <v>26</v>
      </c>
      <c r="E3205" s="5">
        <v>44067</v>
      </c>
      <c r="F3205">
        <v>239</v>
      </c>
      <c r="G3205">
        <v>92</v>
      </c>
      <c r="H3205" t="s">
        <v>5046</v>
      </c>
      <c r="I3205">
        <v>54</v>
      </c>
      <c r="J3205">
        <v>1</v>
      </c>
      <c r="K3205" t="s">
        <v>5050</v>
      </c>
      <c r="L3205" s="7" t="str">
        <f t="shared" si="150"/>
        <v>21-30</v>
      </c>
      <c r="M3205" s="7">
        <f t="shared" si="151"/>
        <v>2020</v>
      </c>
      <c r="N3205" s="6" t="str">
        <f t="shared" si="152"/>
        <v>High</v>
      </c>
    </row>
    <row r="3206" spans="1:14" x14ac:dyDescent="0.25">
      <c r="A3206" t="s">
        <v>3215</v>
      </c>
      <c r="B3206" t="s">
        <v>5012</v>
      </c>
      <c r="C3206" t="s">
        <v>5026</v>
      </c>
      <c r="D3206">
        <v>49</v>
      </c>
      <c r="E3206" s="5">
        <v>44636</v>
      </c>
      <c r="F3206">
        <v>246</v>
      </c>
      <c r="G3206">
        <v>72</v>
      </c>
      <c r="H3206" t="s">
        <v>5045</v>
      </c>
      <c r="I3206">
        <v>63</v>
      </c>
      <c r="J3206">
        <v>1</v>
      </c>
      <c r="K3206" t="s">
        <v>5049</v>
      </c>
      <c r="L3206" s="7" t="str">
        <f t="shared" si="150"/>
        <v>41-50</v>
      </c>
      <c r="M3206" s="7">
        <f t="shared" si="151"/>
        <v>2022</v>
      </c>
      <c r="N3206" s="6" t="str">
        <f t="shared" si="152"/>
        <v>High</v>
      </c>
    </row>
    <row r="3207" spans="1:14" x14ac:dyDescent="0.25">
      <c r="A3207" t="s">
        <v>3216</v>
      </c>
      <c r="B3207" t="s">
        <v>5017</v>
      </c>
      <c r="C3207" t="s">
        <v>5030</v>
      </c>
      <c r="D3207">
        <v>38</v>
      </c>
      <c r="E3207" s="5">
        <v>44096</v>
      </c>
      <c r="F3207">
        <v>236</v>
      </c>
      <c r="G3207">
        <v>63</v>
      </c>
      <c r="H3207" t="s">
        <v>5047</v>
      </c>
      <c r="I3207">
        <v>59</v>
      </c>
      <c r="J3207">
        <v>1</v>
      </c>
      <c r="K3207" t="s">
        <v>5049</v>
      </c>
      <c r="L3207" s="7" t="str">
        <f t="shared" si="150"/>
        <v>31-40</v>
      </c>
      <c r="M3207" s="7">
        <f t="shared" si="151"/>
        <v>2020</v>
      </c>
      <c r="N3207" s="6" t="str">
        <f t="shared" si="152"/>
        <v>High</v>
      </c>
    </row>
    <row r="3208" spans="1:14" x14ac:dyDescent="0.25">
      <c r="A3208" t="s">
        <v>3217</v>
      </c>
      <c r="B3208" t="s">
        <v>5017</v>
      </c>
      <c r="C3208" t="s">
        <v>5037</v>
      </c>
      <c r="D3208">
        <v>41</v>
      </c>
      <c r="E3208" s="5">
        <v>44374</v>
      </c>
      <c r="F3208">
        <v>227</v>
      </c>
      <c r="G3208">
        <v>82</v>
      </c>
      <c r="H3208" t="s">
        <v>5047</v>
      </c>
      <c r="I3208">
        <v>92</v>
      </c>
      <c r="J3208">
        <v>1</v>
      </c>
      <c r="K3208" t="s">
        <v>5051</v>
      </c>
      <c r="L3208" s="7" t="str">
        <f t="shared" si="150"/>
        <v>41-50</v>
      </c>
      <c r="M3208" s="7">
        <f t="shared" si="151"/>
        <v>2021</v>
      </c>
      <c r="N3208" s="6" t="str">
        <f t="shared" si="152"/>
        <v>High</v>
      </c>
    </row>
    <row r="3209" spans="1:14" x14ac:dyDescent="0.25">
      <c r="A3209" t="s">
        <v>3218</v>
      </c>
      <c r="B3209" t="s">
        <v>5013</v>
      </c>
      <c r="C3209" t="s">
        <v>5022</v>
      </c>
      <c r="D3209">
        <v>47</v>
      </c>
      <c r="E3209" s="5">
        <v>44244</v>
      </c>
      <c r="F3209">
        <v>260</v>
      </c>
      <c r="G3209">
        <v>89</v>
      </c>
      <c r="H3209" t="s">
        <v>5043</v>
      </c>
      <c r="I3209">
        <v>68</v>
      </c>
      <c r="J3209">
        <v>0</v>
      </c>
      <c r="L3209" s="7" t="str">
        <f t="shared" si="150"/>
        <v>41-50</v>
      </c>
      <c r="M3209" s="7">
        <f t="shared" si="151"/>
        <v>2021</v>
      </c>
      <c r="N3209" s="6" t="str">
        <f t="shared" si="152"/>
        <v>High</v>
      </c>
    </row>
    <row r="3210" spans="1:14" x14ac:dyDescent="0.25">
      <c r="A3210" t="s">
        <v>3219</v>
      </c>
      <c r="B3210" t="s">
        <v>5015</v>
      </c>
      <c r="C3210" t="s">
        <v>5025</v>
      </c>
      <c r="D3210">
        <v>44</v>
      </c>
      <c r="E3210" s="5">
        <v>44263</v>
      </c>
      <c r="F3210">
        <v>209</v>
      </c>
      <c r="G3210">
        <v>7</v>
      </c>
      <c r="H3210" t="s">
        <v>5044</v>
      </c>
      <c r="I3210">
        <v>61</v>
      </c>
      <c r="J3210">
        <v>0</v>
      </c>
      <c r="L3210" s="7" t="str">
        <f t="shared" si="150"/>
        <v>41-50</v>
      </c>
      <c r="M3210" s="7">
        <f t="shared" si="151"/>
        <v>2021</v>
      </c>
      <c r="N3210" s="6" t="str">
        <f t="shared" si="152"/>
        <v>Low</v>
      </c>
    </row>
    <row r="3211" spans="1:14" x14ac:dyDescent="0.25">
      <c r="A3211" t="s">
        <v>3220</v>
      </c>
      <c r="B3211" t="s">
        <v>5015</v>
      </c>
      <c r="C3211" t="s">
        <v>5027</v>
      </c>
      <c r="D3211">
        <v>22</v>
      </c>
      <c r="E3211" s="5">
        <v>44344</v>
      </c>
      <c r="F3211">
        <v>259</v>
      </c>
      <c r="G3211">
        <v>62</v>
      </c>
      <c r="H3211" t="s">
        <v>5048</v>
      </c>
      <c r="I3211">
        <v>77</v>
      </c>
      <c r="J3211">
        <v>0</v>
      </c>
      <c r="L3211" s="7" t="str">
        <f t="shared" si="150"/>
        <v>21-30</v>
      </c>
      <c r="M3211" s="7">
        <f t="shared" si="151"/>
        <v>2021</v>
      </c>
      <c r="N3211" s="6" t="str">
        <f t="shared" si="152"/>
        <v>High</v>
      </c>
    </row>
    <row r="3212" spans="1:14" x14ac:dyDescent="0.25">
      <c r="A3212" t="s">
        <v>3221</v>
      </c>
      <c r="B3212" t="s">
        <v>5018</v>
      </c>
      <c r="C3212" t="s">
        <v>5032</v>
      </c>
      <c r="D3212">
        <v>50</v>
      </c>
      <c r="E3212" s="5">
        <v>44292</v>
      </c>
      <c r="F3212">
        <v>225</v>
      </c>
      <c r="G3212">
        <v>16</v>
      </c>
      <c r="H3212" t="s">
        <v>5044</v>
      </c>
      <c r="I3212">
        <v>99</v>
      </c>
      <c r="J3212">
        <v>0</v>
      </c>
      <c r="L3212" s="7" t="str">
        <f t="shared" si="150"/>
        <v>41-50</v>
      </c>
      <c r="M3212" s="7">
        <f t="shared" si="151"/>
        <v>2021</v>
      </c>
      <c r="N3212" s="6" t="str">
        <f t="shared" si="152"/>
        <v>Low</v>
      </c>
    </row>
    <row r="3213" spans="1:14" x14ac:dyDescent="0.25">
      <c r="A3213" t="s">
        <v>3222</v>
      </c>
      <c r="B3213" t="s">
        <v>5015</v>
      </c>
      <c r="C3213" t="s">
        <v>5040</v>
      </c>
      <c r="D3213">
        <v>39</v>
      </c>
      <c r="E3213" s="5">
        <v>44793</v>
      </c>
      <c r="F3213">
        <v>256</v>
      </c>
      <c r="G3213">
        <v>0</v>
      </c>
      <c r="H3213" t="s">
        <v>5045</v>
      </c>
      <c r="I3213">
        <v>80</v>
      </c>
      <c r="J3213">
        <v>1</v>
      </c>
      <c r="K3213" t="s">
        <v>5049</v>
      </c>
      <c r="L3213" s="7" t="str">
        <f t="shared" si="150"/>
        <v>31-40</v>
      </c>
      <c r="M3213" s="7">
        <f t="shared" si="151"/>
        <v>2022</v>
      </c>
      <c r="N3213" s="6" t="str">
        <f t="shared" si="152"/>
        <v>Low</v>
      </c>
    </row>
    <row r="3214" spans="1:14" x14ac:dyDescent="0.25">
      <c r="A3214" t="s">
        <v>3223</v>
      </c>
      <c r="B3214" t="s">
        <v>5017</v>
      </c>
      <c r="C3214" t="s">
        <v>5042</v>
      </c>
      <c r="D3214">
        <v>41</v>
      </c>
      <c r="E3214" s="5">
        <v>44509</v>
      </c>
      <c r="F3214">
        <v>226</v>
      </c>
      <c r="G3214">
        <v>12</v>
      </c>
      <c r="H3214" t="s">
        <v>5044</v>
      </c>
      <c r="I3214">
        <v>77</v>
      </c>
      <c r="J3214">
        <v>1</v>
      </c>
      <c r="K3214" t="s">
        <v>5051</v>
      </c>
      <c r="L3214" s="7" t="str">
        <f t="shared" si="150"/>
        <v>41-50</v>
      </c>
      <c r="M3214" s="7">
        <f t="shared" si="151"/>
        <v>2021</v>
      </c>
      <c r="N3214" s="6" t="str">
        <f t="shared" si="152"/>
        <v>Low</v>
      </c>
    </row>
    <row r="3215" spans="1:14" x14ac:dyDescent="0.25">
      <c r="A3215" t="s">
        <v>3224</v>
      </c>
      <c r="B3215" t="s">
        <v>5013</v>
      </c>
      <c r="C3215" t="s">
        <v>5022</v>
      </c>
      <c r="D3215">
        <v>45</v>
      </c>
      <c r="E3215" s="5">
        <v>44270</v>
      </c>
      <c r="F3215">
        <v>249</v>
      </c>
      <c r="G3215">
        <v>37</v>
      </c>
      <c r="H3215" t="s">
        <v>5045</v>
      </c>
      <c r="I3215">
        <v>69</v>
      </c>
      <c r="J3215">
        <v>0</v>
      </c>
      <c r="L3215" s="7" t="str">
        <f t="shared" si="150"/>
        <v>41-50</v>
      </c>
      <c r="M3215" s="7">
        <f t="shared" si="151"/>
        <v>2021</v>
      </c>
      <c r="N3215" s="6" t="str">
        <f t="shared" si="152"/>
        <v>Medium</v>
      </c>
    </row>
    <row r="3216" spans="1:14" x14ac:dyDescent="0.25">
      <c r="A3216" t="s">
        <v>3225</v>
      </c>
      <c r="B3216" t="s">
        <v>5018</v>
      </c>
      <c r="C3216" t="s">
        <v>5036</v>
      </c>
      <c r="D3216">
        <v>30</v>
      </c>
      <c r="E3216" s="5">
        <v>44804</v>
      </c>
      <c r="F3216">
        <v>245</v>
      </c>
      <c r="G3216">
        <v>20</v>
      </c>
      <c r="H3216" t="s">
        <v>5047</v>
      </c>
      <c r="I3216">
        <v>64</v>
      </c>
      <c r="J3216">
        <v>0</v>
      </c>
      <c r="L3216" s="7" t="str">
        <f t="shared" si="150"/>
        <v>21-30</v>
      </c>
      <c r="M3216" s="7">
        <f t="shared" si="151"/>
        <v>2022</v>
      </c>
      <c r="N3216" s="6" t="str">
        <f t="shared" si="152"/>
        <v>Low</v>
      </c>
    </row>
    <row r="3217" spans="1:14" x14ac:dyDescent="0.25">
      <c r="A3217" t="s">
        <v>3226</v>
      </c>
      <c r="B3217" t="s">
        <v>5012</v>
      </c>
      <c r="C3217" t="s">
        <v>5034</v>
      </c>
      <c r="D3217">
        <v>43</v>
      </c>
      <c r="E3217" s="5">
        <v>44294</v>
      </c>
      <c r="F3217">
        <v>220</v>
      </c>
      <c r="G3217">
        <v>51</v>
      </c>
      <c r="H3217" t="s">
        <v>5045</v>
      </c>
      <c r="I3217">
        <v>50</v>
      </c>
      <c r="J3217">
        <v>0</v>
      </c>
      <c r="L3217" s="7" t="str">
        <f t="shared" si="150"/>
        <v>41-50</v>
      </c>
      <c r="M3217" s="7">
        <f t="shared" si="151"/>
        <v>2021</v>
      </c>
      <c r="N3217" s="6" t="str">
        <f t="shared" si="152"/>
        <v>Medium</v>
      </c>
    </row>
    <row r="3218" spans="1:14" x14ac:dyDescent="0.25">
      <c r="A3218" t="s">
        <v>3227</v>
      </c>
      <c r="B3218" t="s">
        <v>5014</v>
      </c>
      <c r="C3218" t="s">
        <v>5035</v>
      </c>
      <c r="D3218">
        <v>37</v>
      </c>
      <c r="E3218" s="5">
        <v>44726</v>
      </c>
      <c r="F3218">
        <v>241</v>
      </c>
      <c r="G3218">
        <v>21</v>
      </c>
      <c r="H3218" t="s">
        <v>5045</v>
      </c>
      <c r="I3218">
        <v>81</v>
      </c>
      <c r="J3218">
        <v>1</v>
      </c>
      <c r="K3218" t="s">
        <v>5049</v>
      </c>
      <c r="L3218" s="7" t="str">
        <f t="shared" si="150"/>
        <v>31-40</v>
      </c>
      <c r="M3218" s="7">
        <f t="shared" si="151"/>
        <v>2022</v>
      </c>
      <c r="N3218" s="6" t="str">
        <f t="shared" si="152"/>
        <v>Low</v>
      </c>
    </row>
    <row r="3219" spans="1:14" x14ac:dyDescent="0.25">
      <c r="A3219" t="s">
        <v>3228</v>
      </c>
      <c r="B3219" t="s">
        <v>5012</v>
      </c>
      <c r="C3219" t="s">
        <v>5034</v>
      </c>
      <c r="D3219">
        <v>24</v>
      </c>
      <c r="E3219" s="5">
        <v>44152</v>
      </c>
      <c r="F3219">
        <v>236</v>
      </c>
      <c r="G3219">
        <v>97</v>
      </c>
      <c r="H3219" t="s">
        <v>5046</v>
      </c>
      <c r="I3219">
        <v>61</v>
      </c>
      <c r="J3219">
        <v>0</v>
      </c>
      <c r="L3219" s="7" t="str">
        <f t="shared" si="150"/>
        <v>21-30</v>
      </c>
      <c r="M3219" s="7">
        <f t="shared" si="151"/>
        <v>2020</v>
      </c>
      <c r="N3219" s="6" t="str">
        <f t="shared" si="152"/>
        <v>High</v>
      </c>
    </row>
    <row r="3220" spans="1:14" x14ac:dyDescent="0.25">
      <c r="A3220" t="s">
        <v>3229</v>
      </c>
      <c r="B3220" t="s">
        <v>5013</v>
      </c>
      <c r="C3220" t="s">
        <v>5022</v>
      </c>
      <c r="D3220">
        <v>32</v>
      </c>
      <c r="E3220" s="5">
        <v>44074</v>
      </c>
      <c r="F3220">
        <v>239</v>
      </c>
      <c r="G3220">
        <v>95</v>
      </c>
      <c r="H3220" t="s">
        <v>5044</v>
      </c>
      <c r="I3220">
        <v>88</v>
      </c>
      <c r="J3220">
        <v>0</v>
      </c>
      <c r="L3220" s="7" t="str">
        <f t="shared" si="150"/>
        <v>31-40</v>
      </c>
      <c r="M3220" s="7">
        <f t="shared" si="151"/>
        <v>2020</v>
      </c>
      <c r="N3220" s="6" t="str">
        <f t="shared" si="152"/>
        <v>High</v>
      </c>
    </row>
    <row r="3221" spans="1:14" x14ac:dyDescent="0.25">
      <c r="A3221" t="s">
        <v>3230</v>
      </c>
      <c r="B3221" t="s">
        <v>5012</v>
      </c>
      <c r="C3221" t="s">
        <v>5021</v>
      </c>
      <c r="D3221">
        <v>37</v>
      </c>
      <c r="E3221" s="5">
        <v>44729</v>
      </c>
      <c r="F3221">
        <v>213</v>
      </c>
      <c r="G3221">
        <v>58</v>
      </c>
      <c r="H3221" t="s">
        <v>5045</v>
      </c>
      <c r="I3221">
        <v>62</v>
      </c>
      <c r="J3221">
        <v>1</v>
      </c>
      <c r="K3221" t="s">
        <v>5050</v>
      </c>
      <c r="L3221" s="7" t="str">
        <f t="shared" si="150"/>
        <v>31-40</v>
      </c>
      <c r="M3221" s="7">
        <f t="shared" si="151"/>
        <v>2022</v>
      </c>
      <c r="N3221" s="6" t="str">
        <f t="shared" si="152"/>
        <v>Medium</v>
      </c>
    </row>
    <row r="3222" spans="1:14" x14ac:dyDescent="0.25">
      <c r="A3222" t="s">
        <v>3231</v>
      </c>
      <c r="B3222" t="s">
        <v>5013</v>
      </c>
      <c r="C3222" t="s">
        <v>5033</v>
      </c>
      <c r="D3222">
        <v>49</v>
      </c>
      <c r="E3222" s="5">
        <v>44610</v>
      </c>
      <c r="F3222">
        <v>217</v>
      </c>
      <c r="G3222">
        <v>57</v>
      </c>
      <c r="H3222" t="s">
        <v>5047</v>
      </c>
      <c r="I3222">
        <v>85</v>
      </c>
      <c r="J3222">
        <v>0</v>
      </c>
      <c r="L3222" s="7" t="str">
        <f t="shared" si="150"/>
        <v>41-50</v>
      </c>
      <c r="M3222" s="7">
        <f t="shared" si="151"/>
        <v>2022</v>
      </c>
      <c r="N3222" s="6" t="str">
        <f t="shared" si="152"/>
        <v>Medium</v>
      </c>
    </row>
    <row r="3223" spans="1:14" x14ac:dyDescent="0.25">
      <c r="A3223" t="s">
        <v>3232</v>
      </c>
      <c r="B3223" t="s">
        <v>5018</v>
      </c>
      <c r="C3223" t="s">
        <v>5036</v>
      </c>
      <c r="D3223">
        <v>35</v>
      </c>
      <c r="E3223" s="5">
        <v>44901</v>
      </c>
      <c r="F3223">
        <v>228</v>
      </c>
      <c r="G3223">
        <v>95</v>
      </c>
      <c r="H3223" t="s">
        <v>5044</v>
      </c>
      <c r="I3223">
        <v>76</v>
      </c>
      <c r="J3223">
        <v>0</v>
      </c>
      <c r="L3223" s="7" t="str">
        <f t="shared" si="150"/>
        <v>31-40</v>
      </c>
      <c r="M3223" s="7">
        <f t="shared" si="151"/>
        <v>2022</v>
      </c>
      <c r="N3223" s="6" t="str">
        <f t="shared" si="152"/>
        <v>High</v>
      </c>
    </row>
    <row r="3224" spans="1:14" x14ac:dyDescent="0.25">
      <c r="A3224" t="s">
        <v>3233</v>
      </c>
      <c r="B3224" t="s">
        <v>5012</v>
      </c>
      <c r="C3224" t="s">
        <v>5034</v>
      </c>
      <c r="D3224">
        <v>24</v>
      </c>
      <c r="E3224" s="5">
        <v>43982</v>
      </c>
      <c r="F3224">
        <v>256</v>
      </c>
      <c r="G3224">
        <v>0</v>
      </c>
      <c r="H3224" t="s">
        <v>5046</v>
      </c>
      <c r="I3224">
        <v>80</v>
      </c>
      <c r="J3224">
        <v>1</v>
      </c>
      <c r="K3224" t="s">
        <v>5051</v>
      </c>
      <c r="L3224" s="7" t="str">
        <f t="shared" si="150"/>
        <v>21-30</v>
      </c>
      <c r="M3224" s="7">
        <f t="shared" si="151"/>
        <v>2020</v>
      </c>
      <c r="N3224" s="6" t="str">
        <f t="shared" si="152"/>
        <v>Low</v>
      </c>
    </row>
    <row r="3225" spans="1:14" x14ac:dyDescent="0.25">
      <c r="A3225" t="s">
        <v>3234</v>
      </c>
      <c r="B3225" t="s">
        <v>5011</v>
      </c>
      <c r="C3225" t="s">
        <v>5020</v>
      </c>
      <c r="D3225">
        <v>24</v>
      </c>
      <c r="E3225" s="5">
        <v>44122</v>
      </c>
      <c r="F3225">
        <v>230</v>
      </c>
      <c r="G3225">
        <v>80</v>
      </c>
      <c r="H3225" t="s">
        <v>5045</v>
      </c>
      <c r="I3225">
        <v>94</v>
      </c>
      <c r="J3225">
        <v>1</v>
      </c>
      <c r="K3225" t="s">
        <v>5049</v>
      </c>
      <c r="L3225" s="7" t="str">
        <f t="shared" si="150"/>
        <v>21-30</v>
      </c>
      <c r="M3225" s="7">
        <f t="shared" si="151"/>
        <v>2020</v>
      </c>
      <c r="N3225" s="6" t="str">
        <f t="shared" si="152"/>
        <v>High</v>
      </c>
    </row>
    <row r="3226" spans="1:14" x14ac:dyDescent="0.25">
      <c r="A3226" t="s">
        <v>3235</v>
      </c>
      <c r="B3226" t="s">
        <v>5014</v>
      </c>
      <c r="C3226" t="s">
        <v>5024</v>
      </c>
      <c r="D3226">
        <v>29</v>
      </c>
      <c r="E3226" s="5">
        <v>43943</v>
      </c>
      <c r="F3226">
        <v>242</v>
      </c>
      <c r="G3226">
        <v>21</v>
      </c>
      <c r="H3226" t="s">
        <v>5044</v>
      </c>
      <c r="I3226">
        <v>87</v>
      </c>
      <c r="J3226">
        <v>1</v>
      </c>
      <c r="K3226" t="s">
        <v>5049</v>
      </c>
      <c r="L3226" s="7" t="str">
        <f t="shared" si="150"/>
        <v>21-30</v>
      </c>
      <c r="M3226" s="7">
        <f t="shared" si="151"/>
        <v>2020</v>
      </c>
      <c r="N3226" s="6" t="str">
        <f t="shared" si="152"/>
        <v>Low</v>
      </c>
    </row>
    <row r="3227" spans="1:14" x14ac:dyDescent="0.25">
      <c r="A3227" t="s">
        <v>3236</v>
      </c>
      <c r="B3227" t="s">
        <v>5018</v>
      </c>
      <c r="C3227" t="s">
        <v>5036</v>
      </c>
      <c r="D3227">
        <v>34</v>
      </c>
      <c r="E3227" s="5">
        <v>44730</v>
      </c>
      <c r="F3227">
        <v>216</v>
      </c>
      <c r="G3227">
        <v>4</v>
      </c>
      <c r="H3227" t="s">
        <v>5044</v>
      </c>
      <c r="I3227">
        <v>54</v>
      </c>
      <c r="J3227">
        <v>1</v>
      </c>
      <c r="K3227" t="s">
        <v>5050</v>
      </c>
      <c r="L3227" s="7" t="str">
        <f t="shared" si="150"/>
        <v>31-40</v>
      </c>
      <c r="M3227" s="7">
        <f t="shared" si="151"/>
        <v>2022</v>
      </c>
      <c r="N3227" s="6" t="str">
        <f t="shared" si="152"/>
        <v>Low</v>
      </c>
    </row>
    <row r="3228" spans="1:14" x14ac:dyDescent="0.25">
      <c r="A3228" t="s">
        <v>3237</v>
      </c>
      <c r="B3228" t="s">
        <v>5017</v>
      </c>
      <c r="C3228" t="s">
        <v>5042</v>
      </c>
      <c r="D3228">
        <v>33</v>
      </c>
      <c r="E3228" s="5">
        <v>44370</v>
      </c>
      <c r="F3228">
        <v>247</v>
      </c>
      <c r="G3228">
        <v>10</v>
      </c>
      <c r="H3228" t="s">
        <v>5046</v>
      </c>
      <c r="I3228">
        <v>97</v>
      </c>
      <c r="J3228">
        <v>0</v>
      </c>
      <c r="L3228" s="7" t="str">
        <f t="shared" si="150"/>
        <v>31-40</v>
      </c>
      <c r="M3228" s="7">
        <f t="shared" si="151"/>
        <v>2021</v>
      </c>
      <c r="N3228" s="6" t="str">
        <f t="shared" si="152"/>
        <v>Low</v>
      </c>
    </row>
    <row r="3229" spans="1:14" x14ac:dyDescent="0.25">
      <c r="A3229" t="s">
        <v>3238</v>
      </c>
      <c r="B3229" t="s">
        <v>5015</v>
      </c>
      <c r="C3229" t="s">
        <v>5040</v>
      </c>
      <c r="D3229">
        <v>30</v>
      </c>
      <c r="E3229" s="5">
        <v>44650</v>
      </c>
      <c r="F3229">
        <v>245</v>
      </c>
      <c r="G3229">
        <v>79</v>
      </c>
      <c r="H3229" t="s">
        <v>5048</v>
      </c>
      <c r="I3229">
        <v>92</v>
      </c>
      <c r="J3229">
        <v>1</v>
      </c>
      <c r="K3229" t="s">
        <v>5049</v>
      </c>
      <c r="L3229" s="7" t="str">
        <f t="shared" si="150"/>
        <v>21-30</v>
      </c>
      <c r="M3229" s="7">
        <f t="shared" si="151"/>
        <v>2022</v>
      </c>
      <c r="N3229" s="6" t="str">
        <f t="shared" si="152"/>
        <v>High</v>
      </c>
    </row>
    <row r="3230" spans="1:14" x14ac:dyDescent="0.25">
      <c r="A3230" t="s">
        <v>3239</v>
      </c>
      <c r="B3230" t="s">
        <v>5011</v>
      </c>
      <c r="C3230" t="s">
        <v>5023</v>
      </c>
      <c r="D3230">
        <v>23</v>
      </c>
      <c r="E3230" s="5">
        <v>44265</v>
      </c>
      <c r="F3230">
        <v>231</v>
      </c>
      <c r="G3230">
        <v>60</v>
      </c>
      <c r="H3230" t="s">
        <v>5045</v>
      </c>
      <c r="I3230">
        <v>53</v>
      </c>
      <c r="J3230">
        <v>1</v>
      </c>
      <c r="K3230" t="s">
        <v>5049</v>
      </c>
      <c r="L3230" s="7" t="str">
        <f t="shared" si="150"/>
        <v>21-30</v>
      </c>
      <c r="M3230" s="7">
        <f t="shared" si="151"/>
        <v>2021</v>
      </c>
      <c r="N3230" s="6" t="str">
        <f t="shared" si="152"/>
        <v>High</v>
      </c>
    </row>
    <row r="3231" spans="1:14" x14ac:dyDescent="0.25">
      <c r="A3231" t="s">
        <v>3240</v>
      </c>
      <c r="B3231" t="s">
        <v>5012</v>
      </c>
      <c r="C3231" t="s">
        <v>5026</v>
      </c>
      <c r="D3231">
        <v>44</v>
      </c>
      <c r="E3231" s="5">
        <v>44609</v>
      </c>
      <c r="F3231">
        <v>220</v>
      </c>
      <c r="G3231">
        <v>39</v>
      </c>
      <c r="H3231" t="s">
        <v>5045</v>
      </c>
      <c r="I3231">
        <v>84</v>
      </c>
      <c r="J3231">
        <v>1</v>
      </c>
      <c r="K3231" t="s">
        <v>5049</v>
      </c>
      <c r="L3231" s="7" t="str">
        <f t="shared" si="150"/>
        <v>41-50</v>
      </c>
      <c r="M3231" s="7">
        <f t="shared" si="151"/>
        <v>2022</v>
      </c>
      <c r="N3231" s="6" t="str">
        <f t="shared" si="152"/>
        <v>Medium</v>
      </c>
    </row>
    <row r="3232" spans="1:14" x14ac:dyDescent="0.25">
      <c r="A3232" t="s">
        <v>3241</v>
      </c>
      <c r="B3232" t="s">
        <v>5012</v>
      </c>
      <c r="C3232" t="s">
        <v>5021</v>
      </c>
      <c r="D3232">
        <v>47</v>
      </c>
      <c r="E3232" s="5">
        <v>44199</v>
      </c>
      <c r="F3232">
        <v>234</v>
      </c>
      <c r="G3232">
        <v>19</v>
      </c>
      <c r="H3232" t="s">
        <v>5043</v>
      </c>
      <c r="I3232">
        <v>55</v>
      </c>
      <c r="J3232">
        <v>0</v>
      </c>
      <c r="L3232" s="7" t="str">
        <f t="shared" si="150"/>
        <v>41-50</v>
      </c>
      <c r="M3232" s="7">
        <f t="shared" si="151"/>
        <v>2021</v>
      </c>
      <c r="N3232" s="6" t="str">
        <f t="shared" si="152"/>
        <v>Low</v>
      </c>
    </row>
    <row r="3233" spans="1:14" x14ac:dyDescent="0.25">
      <c r="A3233" t="s">
        <v>3242</v>
      </c>
      <c r="B3233" t="s">
        <v>5012</v>
      </c>
      <c r="C3233" t="s">
        <v>5021</v>
      </c>
      <c r="D3233">
        <v>34</v>
      </c>
      <c r="E3233" s="5">
        <v>44524</v>
      </c>
      <c r="F3233">
        <v>249</v>
      </c>
      <c r="G3233">
        <v>20</v>
      </c>
      <c r="H3233" t="s">
        <v>5046</v>
      </c>
      <c r="I3233">
        <v>96</v>
      </c>
      <c r="J3233">
        <v>0</v>
      </c>
      <c r="L3233" s="7" t="str">
        <f t="shared" si="150"/>
        <v>31-40</v>
      </c>
      <c r="M3233" s="7">
        <f t="shared" si="151"/>
        <v>2021</v>
      </c>
      <c r="N3233" s="6" t="str">
        <f t="shared" si="152"/>
        <v>Low</v>
      </c>
    </row>
    <row r="3234" spans="1:14" x14ac:dyDescent="0.25">
      <c r="A3234" t="s">
        <v>3243</v>
      </c>
      <c r="B3234" t="s">
        <v>5012</v>
      </c>
      <c r="C3234" t="s">
        <v>5021</v>
      </c>
      <c r="D3234">
        <v>33</v>
      </c>
      <c r="E3234" s="5">
        <v>43990</v>
      </c>
      <c r="F3234">
        <v>252</v>
      </c>
      <c r="G3234">
        <v>69</v>
      </c>
      <c r="H3234" t="s">
        <v>5044</v>
      </c>
      <c r="I3234">
        <v>75</v>
      </c>
      <c r="J3234">
        <v>1</v>
      </c>
      <c r="K3234" t="s">
        <v>5050</v>
      </c>
      <c r="L3234" s="7" t="str">
        <f t="shared" si="150"/>
        <v>31-40</v>
      </c>
      <c r="M3234" s="7">
        <f t="shared" si="151"/>
        <v>2020</v>
      </c>
      <c r="N3234" s="6" t="str">
        <f t="shared" si="152"/>
        <v>High</v>
      </c>
    </row>
    <row r="3235" spans="1:14" x14ac:dyDescent="0.25">
      <c r="A3235" t="s">
        <v>3244</v>
      </c>
      <c r="B3235" t="s">
        <v>5017</v>
      </c>
      <c r="C3235" t="s">
        <v>5037</v>
      </c>
      <c r="D3235">
        <v>36</v>
      </c>
      <c r="E3235" s="5">
        <v>44381</v>
      </c>
      <c r="F3235">
        <v>234</v>
      </c>
      <c r="G3235">
        <v>1</v>
      </c>
      <c r="H3235" t="s">
        <v>5043</v>
      </c>
      <c r="I3235">
        <v>75</v>
      </c>
      <c r="J3235">
        <v>1</v>
      </c>
      <c r="K3235" t="s">
        <v>5049</v>
      </c>
      <c r="L3235" s="7" t="str">
        <f t="shared" si="150"/>
        <v>31-40</v>
      </c>
      <c r="M3235" s="7">
        <f t="shared" si="151"/>
        <v>2021</v>
      </c>
      <c r="N3235" s="6" t="str">
        <f t="shared" si="152"/>
        <v>Low</v>
      </c>
    </row>
    <row r="3236" spans="1:14" x14ac:dyDescent="0.25">
      <c r="A3236" t="s">
        <v>3245</v>
      </c>
      <c r="B3236" t="s">
        <v>5015</v>
      </c>
      <c r="C3236" t="s">
        <v>5027</v>
      </c>
      <c r="D3236">
        <v>50</v>
      </c>
      <c r="E3236" s="5">
        <v>44536</v>
      </c>
      <c r="F3236">
        <v>218</v>
      </c>
      <c r="G3236">
        <v>88</v>
      </c>
      <c r="H3236" t="s">
        <v>5048</v>
      </c>
      <c r="I3236">
        <v>95</v>
      </c>
      <c r="J3236">
        <v>0</v>
      </c>
      <c r="L3236" s="7" t="str">
        <f t="shared" si="150"/>
        <v>41-50</v>
      </c>
      <c r="M3236" s="7">
        <f t="shared" si="151"/>
        <v>2021</v>
      </c>
      <c r="N3236" s="6" t="str">
        <f t="shared" si="152"/>
        <v>High</v>
      </c>
    </row>
    <row r="3237" spans="1:14" x14ac:dyDescent="0.25">
      <c r="A3237" t="s">
        <v>3246</v>
      </c>
      <c r="B3237" t="s">
        <v>5012</v>
      </c>
      <c r="C3237" t="s">
        <v>5021</v>
      </c>
      <c r="D3237">
        <v>29</v>
      </c>
      <c r="E3237" s="5">
        <v>44577</v>
      </c>
      <c r="F3237">
        <v>246</v>
      </c>
      <c r="G3237">
        <v>53</v>
      </c>
      <c r="H3237" t="s">
        <v>5043</v>
      </c>
      <c r="I3237">
        <v>62</v>
      </c>
      <c r="J3237">
        <v>0</v>
      </c>
      <c r="L3237" s="7" t="str">
        <f t="shared" si="150"/>
        <v>21-30</v>
      </c>
      <c r="M3237" s="7">
        <f t="shared" si="151"/>
        <v>2022</v>
      </c>
      <c r="N3237" s="6" t="str">
        <f t="shared" si="152"/>
        <v>Medium</v>
      </c>
    </row>
    <row r="3238" spans="1:14" x14ac:dyDescent="0.25">
      <c r="A3238" t="s">
        <v>3247</v>
      </c>
      <c r="B3238" t="s">
        <v>5012</v>
      </c>
      <c r="C3238" t="s">
        <v>5021</v>
      </c>
      <c r="D3238">
        <v>36</v>
      </c>
      <c r="E3238" s="5">
        <v>44620</v>
      </c>
      <c r="F3238">
        <v>216</v>
      </c>
      <c r="G3238">
        <v>2</v>
      </c>
      <c r="H3238" t="s">
        <v>5044</v>
      </c>
      <c r="I3238">
        <v>82</v>
      </c>
      <c r="J3238">
        <v>0</v>
      </c>
      <c r="L3238" s="7" t="str">
        <f t="shared" si="150"/>
        <v>31-40</v>
      </c>
      <c r="M3238" s="7">
        <f t="shared" si="151"/>
        <v>2022</v>
      </c>
      <c r="N3238" s="6" t="str">
        <f t="shared" si="152"/>
        <v>Low</v>
      </c>
    </row>
    <row r="3239" spans="1:14" x14ac:dyDescent="0.25">
      <c r="A3239" t="s">
        <v>3248</v>
      </c>
      <c r="B3239" t="s">
        <v>5016</v>
      </c>
      <c r="C3239" t="s">
        <v>5031</v>
      </c>
      <c r="D3239">
        <v>23</v>
      </c>
      <c r="E3239" s="5">
        <v>44410</v>
      </c>
      <c r="F3239">
        <v>246</v>
      </c>
      <c r="G3239">
        <v>77</v>
      </c>
      <c r="H3239" t="s">
        <v>5044</v>
      </c>
      <c r="I3239">
        <v>80</v>
      </c>
      <c r="J3239">
        <v>0</v>
      </c>
      <c r="L3239" s="7" t="str">
        <f t="shared" si="150"/>
        <v>21-30</v>
      </c>
      <c r="M3239" s="7">
        <f t="shared" si="151"/>
        <v>2021</v>
      </c>
      <c r="N3239" s="6" t="str">
        <f t="shared" si="152"/>
        <v>High</v>
      </c>
    </row>
    <row r="3240" spans="1:14" x14ac:dyDescent="0.25">
      <c r="A3240" t="s">
        <v>3249</v>
      </c>
      <c r="B3240" t="s">
        <v>5013</v>
      </c>
      <c r="C3240" t="s">
        <v>5039</v>
      </c>
      <c r="D3240">
        <v>43</v>
      </c>
      <c r="E3240" s="5">
        <v>44195</v>
      </c>
      <c r="F3240">
        <v>207</v>
      </c>
      <c r="G3240">
        <v>76</v>
      </c>
      <c r="H3240" t="s">
        <v>5046</v>
      </c>
      <c r="I3240">
        <v>89</v>
      </c>
      <c r="J3240">
        <v>0</v>
      </c>
      <c r="L3240" s="7" t="str">
        <f t="shared" si="150"/>
        <v>41-50</v>
      </c>
      <c r="M3240" s="7">
        <f t="shared" si="151"/>
        <v>2020</v>
      </c>
      <c r="N3240" s="6" t="str">
        <f t="shared" si="152"/>
        <v>High</v>
      </c>
    </row>
    <row r="3241" spans="1:14" x14ac:dyDescent="0.25">
      <c r="A3241" t="s">
        <v>3250</v>
      </c>
      <c r="B3241" t="s">
        <v>5018</v>
      </c>
      <c r="C3241" t="s">
        <v>5038</v>
      </c>
      <c r="D3241">
        <v>24</v>
      </c>
      <c r="E3241" s="5">
        <v>44833</v>
      </c>
      <c r="F3241">
        <v>212</v>
      </c>
      <c r="G3241">
        <v>87</v>
      </c>
      <c r="H3241" t="s">
        <v>5043</v>
      </c>
      <c r="I3241">
        <v>74</v>
      </c>
      <c r="J3241">
        <v>1</v>
      </c>
      <c r="K3241" t="s">
        <v>5049</v>
      </c>
      <c r="L3241" s="7" t="str">
        <f t="shared" si="150"/>
        <v>21-30</v>
      </c>
      <c r="M3241" s="7">
        <f t="shared" si="151"/>
        <v>2022</v>
      </c>
      <c r="N3241" s="6" t="str">
        <f t="shared" si="152"/>
        <v>High</v>
      </c>
    </row>
    <row r="3242" spans="1:14" x14ac:dyDescent="0.25">
      <c r="A3242" t="s">
        <v>3251</v>
      </c>
      <c r="B3242" t="s">
        <v>5011</v>
      </c>
      <c r="C3242" t="s">
        <v>5023</v>
      </c>
      <c r="D3242">
        <v>39</v>
      </c>
      <c r="E3242" s="5">
        <v>44645</v>
      </c>
      <c r="F3242">
        <v>235</v>
      </c>
      <c r="G3242">
        <v>43</v>
      </c>
      <c r="H3242" t="s">
        <v>5044</v>
      </c>
      <c r="I3242">
        <v>53</v>
      </c>
      <c r="J3242">
        <v>1</v>
      </c>
      <c r="K3242" t="s">
        <v>5049</v>
      </c>
      <c r="L3242" s="7" t="str">
        <f t="shared" si="150"/>
        <v>31-40</v>
      </c>
      <c r="M3242" s="7">
        <f t="shared" si="151"/>
        <v>2022</v>
      </c>
      <c r="N3242" s="6" t="str">
        <f t="shared" si="152"/>
        <v>Medium</v>
      </c>
    </row>
    <row r="3243" spans="1:14" x14ac:dyDescent="0.25">
      <c r="A3243" t="s">
        <v>3252</v>
      </c>
      <c r="B3243" t="s">
        <v>5016</v>
      </c>
      <c r="C3243" t="s">
        <v>5041</v>
      </c>
      <c r="D3243">
        <v>27</v>
      </c>
      <c r="E3243" s="5">
        <v>44254</v>
      </c>
      <c r="F3243">
        <v>207</v>
      </c>
      <c r="G3243">
        <v>14</v>
      </c>
      <c r="H3243" t="s">
        <v>5044</v>
      </c>
      <c r="I3243">
        <v>91</v>
      </c>
      <c r="J3243">
        <v>1</v>
      </c>
      <c r="K3243" t="s">
        <v>5049</v>
      </c>
      <c r="L3243" s="7" t="str">
        <f t="shared" si="150"/>
        <v>21-30</v>
      </c>
      <c r="M3243" s="7">
        <f t="shared" si="151"/>
        <v>2021</v>
      </c>
      <c r="N3243" s="6" t="str">
        <f t="shared" si="152"/>
        <v>Low</v>
      </c>
    </row>
    <row r="3244" spans="1:14" x14ac:dyDescent="0.25">
      <c r="A3244" t="s">
        <v>3253</v>
      </c>
      <c r="B3244" t="s">
        <v>5018</v>
      </c>
      <c r="C3244" t="s">
        <v>5036</v>
      </c>
      <c r="D3244">
        <v>47</v>
      </c>
      <c r="E3244" s="5">
        <v>44227</v>
      </c>
      <c r="F3244">
        <v>243</v>
      </c>
      <c r="G3244">
        <v>20</v>
      </c>
      <c r="H3244" t="s">
        <v>5043</v>
      </c>
      <c r="I3244">
        <v>51</v>
      </c>
      <c r="J3244">
        <v>1</v>
      </c>
      <c r="K3244" t="s">
        <v>5049</v>
      </c>
      <c r="L3244" s="7" t="str">
        <f t="shared" si="150"/>
        <v>41-50</v>
      </c>
      <c r="M3244" s="7">
        <f t="shared" si="151"/>
        <v>2021</v>
      </c>
      <c r="N3244" s="6" t="str">
        <f t="shared" si="152"/>
        <v>Low</v>
      </c>
    </row>
    <row r="3245" spans="1:14" x14ac:dyDescent="0.25">
      <c r="A3245" t="s">
        <v>3254</v>
      </c>
      <c r="B3245" t="s">
        <v>5014</v>
      </c>
      <c r="C3245" t="s">
        <v>5024</v>
      </c>
      <c r="D3245">
        <v>22</v>
      </c>
      <c r="E3245" s="5">
        <v>44440</v>
      </c>
      <c r="F3245">
        <v>230</v>
      </c>
      <c r="G3245">
        <v>34</v>
      </c>
      <c r="H3245" t="s">
        <v>5047</v>
      </c>
      <c r="I3245">
        <v>95</v>
      </c>
      <c r="J3245">
        <v>1</v>
      </c>
      <c r="K3245" t="s">
        <v>5051</v>
      </c>
      <c r="L3245" s="7" t="str">
        <f t="shared" si="150"/>
        <v>21-30</v>
      </c>
      <c r="M3245" s="7">
        <f t="shared" si="151"/>
        <v>2021</v>
      </c>
      <c r="N3245" s="6" t="str">
        <f t="shared" si="152"/>
        <v>Medium</v>
      </c>
    </row>
    <row r="3246" spans="1:14" x14ac:dyDescent="0.25">
      <c r="A3246" t="s">
        <v>3255</v>
      </c>
      <c r="B3246" t="s">
        <v>5014</v>
      </c>
      <c r="C3246" t="s">
        <v>5024</v>
      </c>
      <c r="D3246">
        <v>44</v>
      </c>
      <c r="E3246" s="5">
        <v>43946</v>
      </c>
      <c r="F3246">
        <v>250</v>
      </c>
      <c r="G3246">
        <v>7</v>
      </c>
      <c r="H3246" t="s">
        <v>5044</v>
      </c>
      <c r="I3246">
        <v>93</v>
      </c>
      <c r="J3246">
        <v>0</v>
      </c>
      <c r="L3246" s="7" t="str">
        <f t="shared" si="150"/>
        <v>41-50</v>
      </c>
      <c r="M3246" s="7">
        <f t="shared" si="151"/>
        <v>2020</v>
      </c>
      <c r="N3246" s="6" t="str">
        <f t="shared" si="152"/>
        <v>Low</v>
      </c>
    </row>
    <row r="3247" spans="1:14" x14ac:dyDescent="0.25">
      <c r="A3247" t="s">
        <v>3256</v>
      </c>
      <c r="B3247" t="s">
        <v>5012</v>
      </c>
      <c r="C3247" t="s">
        <v>5026</v>
      </c>
      <c r="D3247">
        <v>36</v>
      </c>
      <c r="E3247" s="5">
        <v>44159</v>
      </c>
      <c r="F3247">
        <v>204</v>
      </c>
      <c r="G3247">
        <v>37</v>
      </c>
      <c r="H3247" t="s">
        <v>5048</v>
      </c>
      <c r="I3247">
        <v>97</v>
      </c>
      <c r="J3247">
        <v>0</v>
      </c>
      <c r="L3247" s="7" t="str">
        <f t="shared" si="150"/>
        <v>31-40</v>
      </c>
      <c r="M3247" s="7">
        <f t="shared" si="151"/>
        <v>2020</v>
      </c>
      <c r="N3247" s="6" t="str">
        <f t="shared" si="152"/>
        <v>Medium</v>
      </c>
    </row>
    <row r="3248" spans="1:14" x14ac:dyDescent="0.25">
      <c r="A3248" t="s">
        <v>3257</v>
      </c>
      <c r="B3248" t="s">
        <v>5015</v>
      </c>
      <c r="C3248" t="s">
        <v>5025</v>
      </c>
      <c r="D3248">
        <v>29</v>
      </c>
      <c r="E3248" s="5">
        <v>44337</v>
      </c>
      <c r="F3248">
        <v>217</v>
      </c>
      <c r="G3248">
        <v>53</v>
      </c>
      <c r="H3248" t="s">
        <v>5048</v>
      </c>
      <c r="I3248">
        <v>74</v>
      </c>
      <c r="J3248">
        <v>1</v>
      </c>
      <c r="K3248" t="s">
        <v>5049</v>
      </c>
      <c r="L3248" s="7" t="str">
        <f t="shared" si="150"/>
        <v>21-30</v>
      </c>
      <c r="M3248" s="7">
        <f t="shared" si="151"/>
        <v>2021</v>
      </c>
      <c r="N3248" s="6" t="str">
        <f t="shared" si="152"/>
        <v>Medium</v>
      </c>
    </row>
    <row r="3249" spans="1:14" x14ac:dyDescent="0.25">
      <c r="A3249" t="s">
        <v>3258</v>
      </c>
      <c r="B3249" t="s">
        <v>5016</v>
      </c>
      <c r="C3249" t="s">
        <v>5041</v>
      </c>
      <c r="D3249">
        <v>29</v>
      </c>
      <c r="E3249" s="5">
        <v>44593</v>
      </c>
      <c r="F3249">
        <v>244</v>
      </c>
      <c r="G3249">
        <v>97</v>
      </c>
      <c r="H3249" t="s">
        <v>5044</v>
      </c>
      <c r="I3249">
        <v>74</v>
      </c>
      <c r="J3249">
        <v>0</v>
      </c>
      <c r="L3249" s="7" t="str">
        <f t="shared" si="150"/>
        <v>21-30</v>
      </c>
      <c r="M3249" s="7">
        <f t="shared" si="151"/>
        <v>2022</v>
      </c>
      <c r="N3249" s="6" t="str">
        <f t="shared" si="152"/>
        <v>High</v>
      </c>
    </row>
    <row r="3250" spans="1:14" x14ac:dyDescent="0.25">
      <c r="A3250" t="s">
        <v>3259</v>
      </c>
      <c r="B3250" t="s">
        <v>5015</v>
      </c>
      <c r="C3250" t="s">
        <v>5027</v>
      </c>
      <c r="D3250">
        <v>22</v>
      </c>
      <c r="E3250" s="5">
        <v>44786</v>
      </c>
      <c r="F3250">
        <v>247</v>
      </c>
      <c r="G3250">
        <v>49</v>
      </c>
      <c r="H3250" t="s">
        <v>5045</v>
      </c>
      <c r="I3250">
        <v>97</v>
      </c>
      <c r="J3250">
        <v>1</v>
      </c>
      <c r="K3250" t="s">
        <v>5049</v>
      </c>
      <c r="L3250" s="7" t="str">
        <f t="shared" si="150"/>
        <v>21-30</v>
      </c>
      <c r="M3250" s="7">
        <f t="shared" si="151"/>
        <v>2022</v>
      </c>
      <c r="N3250" s="6" t="str">
        <f t="shared" si="152"/>
        <v>Medium</v>
      </c>
    </row>
    <row r="3251" spans="1:14" x14ac:dyDescent="0.25">
      <c r="A3251" t="s">
        <v>3260</v>
      </c>
      <c r="B3251" t="s">
        <v>5013</v>
      </c>
      <c r="C3251" t="s">
        <v>5033</v>
      </c>
      <c r="D3251">
        <v>37</v>
      </c>
      <c r="E3251" s="5">
        <v>44095</v>
      </c>
      <c r="F3251">
        <v>235</v>
      </c>
      <c r="G3251">
        <v>57</v>
      </c>
      <c r="H3251" t="s">
        <v>5045</v>
      </c>
      <c r="I3251">
        <v>63</v>
      </c>
      <c r="J3251">
        <v>1</v>
      </c>
      <c r="K3251" t="s">
        <v>5050</v>
      </c>
      <c r="L3251" s="7" t="str">
        <f t="shared" si="150"/>
        <v>31-40</v>
      </c>
      <c r="M3251" s="7">
        <f t="shared" si="151"/>
        <v>2020</v>
      </c>
      <c r="N3251" s="6" t="str">
        <f t="shared" si="152"/>
        <v>Medium</v>
      </c>
    </row>
    <row r="3252" spans="1:14" x14ac:dyDescent="0.25">
      <c r="A3252" t="s">
        <v>3261</v>
      </c>
      <c r="B3252" t="s">
        <v>5016</v>
      </c>
      <c r="C3252" t="s">
        <v>5041</v>
      </c>
      <c r="D3252">
        <v>32</v>
      </c>
      <c r="E3252" s="5">
        <v>43977</v>
      </c>
      <c r="F3252">
        <v>252</v>
      </c>
      <c r="G3252">
        <v>6</v>
      </c>
      <c r="H3252" t="s">
        <v>5048</v>
      </c>
      <c r="I3252">
        <v>65</v>
      </c>
      <c r="J3252">
        <v>0</v>
      </c>
      <c r="L3252" s="7" t="str">
        <f t="shared" si="150"/>
        <v>31-40</v>
      </c>
      <c r="M3252" s="7">
        <f t="shared" si="151"/>
        <v>2020</v>
      </c>
      <c r="N3252" s="6" t="str">
        <f t="shared" si="152"/>
        <v>Low</v>
      </c>
    </row>
    <row r="3253" spans="1:14" x14ac:dyDescent="0.25">
      <c r="A3253" t="s">
        <v>3262</v>
      </c>
      <c r="B3253" t="s">
        <v>5016</v>
      </c>
      <c r="C3253" t="s">
        <v>5031</v>
      </c>
      <c r="D3253">
        <v>29</v>
      </c>
      <c r="E3253" s="5">
        <v>44483</v>
      </c>
      <c r="F3253">
        <v>253</v>
      </c>
      <c r="G3253">
        <v>1</v>
      </c>
      <c r="H3253" t="s">
        <v>5047</v>
      </c>
      <c r="I3253">
        <v>52</v>
      </c>
      <c r="J3253">
        <v>0</v>
      </c>
      <c r="L3253" s="7" t="str">
        <f t="shared" si="150"/>
        <v>21-30</v>
      </c>
      <c r="M3253" s="7">
        <f t="shared" si="151"/>
        <v>2021</v>
      </c>
      <c r="N3253" s="6" t="str">
        <f t="shared" si="152"/>
        <v>Low</v>
      </c>
    </row>
    <row r="3254" spans="1:14" x14ac:dyDescent="0.25">
      <c r="A3254" t="s">
        <v>3263</v>
      </c>
      <c r="B3254" t="s">
        <v>5011</v>
      </c>
      <c r="C3254" t="s">
        <v>5020</v>
      </c>
      <c r="D3254">
        <v>42</v>
      </c>
      <c r="E3254" s="5">
        <v>44488</v>
      </c>
      <c r="F3254">
        <v>217</v>
      </c>
      <c r="G3254">
        <v>1</v>
      </c>
      <c r="H3254" t="s">
        <v>5044</v>
      </c>
      <c r="I3254">
        <v>84</v>
      </c>
      <c r="J3254">
        <v>0</v>
      </c>
      <c r="L3254" s="7" t="str">
        <f t="shared" si="150"/>
        <v>41-50</v>
      </c>
      <c r="M3254" s="7">
        <f t="shared" si="151"/>
        <v>2021</v>
      </c>
      <c r="N3254" s="6" t="str">
        <f t="shared" si="152"/>
        <v>Low</v>
      </c>
    </row>
    <row r="3255" spans="1:14" x14ac:dyDescent="0.25">
      <c r="A3255" t="s">
        <v>3264</v>
      </c>
      <c r="B3255" t="s">
        <v>5017</v>
      </c>
      <c r="C3255" t="s">
        <v>5030</v>
      </c>
      <c r="D3255">
        <v>40</v>
      </c>
      <c r="E3255" s="5">
        <v>44883</v>
      </c>
      <c r="F3255">
        <v>237</v>
      </c>
      <c r="G3255">
        <v>15</v>
      </c>
      <c r="H3255" t="s">
        <v>5043</v>
      </c>
      <c r="I3255">
        <v>53</v>
      </c>
      <c r="J3255">
        <v>0</v>
      </c>
      <c r="L3255" s="7" t="str">
        <f t="shared" si="150"/>
        <v>31-40</v>
      </c>
      <c r="M3255" s="7">
        <f t="shared" si="151"/>
        <v>2022</v>
      </c>
      <c r="N3255" s="6" t="str">
        <f t="shared" si="152"/>
        <v>Low</v>
      </c>
    </row>
    <row r="3256" spans="1:14" x14ac:dyDescent="0.25">
      <c r="A3256" t="s">
        <v>3265</v>
      </c>
      <c r="B3256" t="s">
        <v>5017</v>
      </c>
      <c r="C3256" t="s">
        <v>5030</v>
      </c>
      <c r="D3256">
        <v>33</v>
      </c>
      <c r="E3256" s="5">
        <v>44789</v>
      </c>
      <c r="F3256">
        <v>201</v>
      </c>
      <c r="G3256">
        <v>77</v>
      </c>
      <c r="H3256" t="s">
        <v>5047</v>
      </c>
      <c r="I3256">
        <v>71</v>
      </c>
      <c r="J3256">
        <v>0</v>
      </c>
      <c r="L3256" s="7" t="str">
        <f t="shared" si="150"/>
        <v>31-40</v>
      </c>
      <c r="M3256" s="7">
        <f t="shared" si="151"/>
        <v>2022</v>
      </c>
      <c r="N3256" s="6" t="str">
        <f t="shared" si="152"/>
        <v>High</v>
      </c>
    </row>
    <row r="3257" spans="1:14" x14ac:dyDescent="0.25">
      <c r="A3257" t="s">
        <v>3266</v>
      </c>
      <c r="B3257" t="s">
        <v>5012</v>
      </c>
      <c r="C3257" t="s">
        <v>5034</v>
      </c>
      <c r="D3257">
        <v>46</v>
      </c>
      <c r="E3257" s="5">
        <v>44548</v>
      </c>
      <c r="F3257">
        <v>236</v>
      </c>
      <c r="G3257">
        <v>59</v>
      </c>
      <c r="H3257" t="s">
        <v>5046</v>
      </c>
      <c r="I3257">
        <v>88</v>
      </c>
      <c r="J3257">
        <v>1</v>
      </c>
      <c r="K3257" t="s">
        <v>5049</v>
      </c>
      <c r="L3257" s="7" t="str">
        <f t="shared" si="150"/>
        <v>41-50</v>
      </c>
      <c r="M3257" s="7">
        <f t="shared" si="151"/>
        <v>2021</v>
      </c>
      <c r="N3257" s="6" t="str">
        <f t="shared" si="152"/>
        <v>Medium</v>
      </c>
    </row>
    <row r="3258" spans="1:14" x14ac:dyDescent="0.25">
      <c r="A3258" t="s">
        <v>3267</v>
      </c>
      <c r="B3258" t="s">
        <v>5011</v>
      </c>
      <c r="C3258" t="s">
        <v>5020</v>
      </c>
      <c r="D3258">
        <v>42</v>
      </c>
      <c r="E3258" s="5">
        <v>44083</v>
      </c>
      <c r="F3258">
        <v>211</v>
      </c>
      <c r="G3258">
        <v>50</v>
      </c>
      <c r="H3258" t="s">
        <v>5045</v>
      </c>
      <c r="I3258">
        <v>53</v>
      </c>
      <c r="J3258">
        <v>1</v>
      </c>
      <c r="K3258" t="s">
        <v>5049</v>
      </c>
      <c r="L3258" s="7" t="str">
        <f t="shared" si="150"/>
        <v>41-50</v>
      </c>
      <c r="M3258" s="7">
        <f t="shared" si="151"/>
        <v>2020</v>
      </c>
      <c r="N3258" s="6" t="str">
        <f t="shared" si="152"/>
        <v>Medium</v>
      </c>
    </row>
    <row r="3259" spans="1:14" x14ac:dyDescent="0.25">
      <c r="A3259" t="s">
        <v>3268</v>
      </c>
      <c r="B3259" t="s">
        <v>5013</v>
      </c>
      <c r="C3259" t="s">
        <v>5033</v>
      </c>
      <c r="D3259">
        <v>33</v>
      </c>
      <c r="E3259" s="5">
        <v>43988</v>
      </c>
      <c r="F3259">
        <v>252</v>
      </c>
      <c r="G3259">
        <v>63</v>
      </c>
      <c r="H3259" t="s">
        <v>5047</v>
      </c>
      <c r="I3259">
        <v>92</v>
      </c>
      <c r="J3259">
        <v>1</v>
      </c>
      <c r="K3259" t="s">
        <v>5051</v>
      </c>
      <c r="L3259" s="7" t="str">
        <f t="shared" si="150"/>
        <v>31-40</v>
      </c>
      <c r="M3259" s="7">
        <f t="shared" si="151"/>
        <v>2020</v>
      </c>
      <c r="N3259" s="6" t="str">
        <f t="shared" si="152"/>
        <v>High</v>
      </c>
    </row>
    <row r="3260" spans="1:14" x14ac:dyDescent="0.25">
      <c r="A3260" t="s">
        <v>3269</v>
      </c>
      <c r="B3260" t="s">
        <v>5018</v>
      </c>
      <c r="C3260" t="s">
        <v>5032</v>
      </c>
      <c r="D3260">
        <v>40</v>
      </c>
      <c r="E3260" s="5">
        <v>43953</v>
      </c>
      <c r="F3260">
        <v>208</v>
      </c>
      <c r="G3260">
        <v>5</v>
      </c>
      <c r="H3260" t="s">
        <v>5047</v>
      </c>
      <c r="I3260">
        <v>68</v>
      </c>
      <c r="J3260">
        <v>1</v>
      </c>
      <c r="K3260" t="s">
        <v>5050</v>
      </c>
      <c r="L3260" s="7" t="str">
        <f t="shared" si="150"/>
        <v>31-40</v>
      </c>
      <c r="M3260" s="7">
        <f t="shared" si="151"/>
        <v>2020</v>
      </c>
      <c r="N3260" s="6" t="str">
        <f t="shared" si="152"/>
        <v>Low</v>
      </c>
    </row>
    <row r="3261" spans="1:14" x14ac:dyDescent="0.25">
      <c r="A3261" t="s">
        <v>3270</v>
      </c>
      <c r="B3261" t="s">
        <v>5018</v>
      </c>
      <c r="C3261" t="s">
        <v>5036</v>
      </c>
      <c r="D3261">
        <v>29</v>
      </c>
      <c r="E3261" s="5">
        <v>44401</v>
      </c>
      <c r="F3261">
        <v>205</v>
      </c>
      <c r="G3261">
        <v>15</v>
      </c>
      <c r="H3261" t="s">
        <v>5044</v>
      </c>
      <c r="I3261">
        <v>51</v>
      </c>
      <c r="J3261">
        <v>0</v>
      </c>
      <c r="L3261" s="7" t="str">
        <f t="shared" si="150"/>
        <v>21-30</v>
      </c>
      <c r="M3261" s="7">
        <f t="shared" si="151"/>
        <v>2021</v>
      </c>
      <c r="N3261" s="6" t="str">
        <f t="shared" si="152"/>
        <v>Low</v>
      </c>
    </row>
    <row r="3262" spans="1:14" x14ac:dyDescent="0.25">
      <c r="A3262" t="s">
        <v>3271</v>
      </c>
      <c r="B3262" t="s">
        <v>5016</v>
      </c>
      <c r="C3262" t="s">
        <v>5031</v>
      </c>
      <c r="D3262">
        <v>42</v>
      </c>
      <c r="E3262" s="5">
        <v>44569</v>
      </c>
      <c r="F3262">
        <v>233</v>
      </c>
      <c r="G3262">
        <v>27</v>
      </c>
      <c r="H3262" t="s">
        <v>5047</v>
      </c>
      <c r="I3262">
        <v>68</v>
      </c>
      <c r="J3262">
        <v>1</v>
      </c>
      <c r="K3262" t="s">
        <v>5051</v>
      </c>
      <c r="L3262" s="7" t="str">
        <f t="shared" si="150"/>
        <v>41-50</v>
      </c>
      <c r="M3262" s="7">
        <f t="shared" si="151"/>
        <v>2022</v>
      </c>
      <c r="N3262" s="6" t="str">
        <f t="shared" si="152"/>
        <v>Low</v>
      </c>
    </row>
    <row r="3263" spans="1:14" x14ac:dyDescent="0.25">
      <c r="A3263" t="s">
        <v>3272</v>
      </c>
      <c r="B3263" t="s">
        <v>5016</v>
      </c>
      <c r="C3263" t="s">
        <v>5041</v>
      </c>
      <c r="D3263">
        <v>49</v>
      </c>
      <c r="E3263" s="5">
        <v>44756</v>
      </c>
      <c r="F3263">
        <v>238</v>
      </c>
      <c r="G3263">
        <v>87</v>
      </c>
      <c r="H3263" t="s">
        <v>5047</v>
      </c>
      <c r="I3263">
        <v>59</v>
      </c>
      <c r="J3263">
        <v>0</v>
      </c>
      <c r="L3263" s="7" t="str">
        <f t="shared" si="150"/>
        <v>41-50</v>
      </c>
      <c r="M3263" s="7">
        <f t="shared" si="151"/>
        <v>2022</v>
      </c>
      <c r="N3263" s="6" t="str">
        <f t="shared" si="152"/>
        <v>High</v>
      </c>
    </row>
    <row r="3264" spans="1:14" x14ac:dyDescent="0.25">
      <c r="A3264" t="s">
        <v>3273</v>
      </c>
      <c r="B3264" t="s">
        <v>5014</v>
      </c>
      <c r="C3264" t="s">
        <v>5024</v>
      </c>
      <c r="D3264">
        <v>37</v>
      </c>
      <c r="E3264" s="5">
        <v>44874</v>
      </c>
      <c r="F3264">
        <v>220</v>
      </c>
      <c r="G3264">
        <v>89</v>
      </c>
      <c r="H3264" t="s">
        <v>5048</v>
      </c>
      <c r="I3264">
        <v>74</v>
      </c>
      <c r="J3264">
        <v>0</v>
      </c>
      <c r="L3264" s="7" t="str">
        <f t="shared" si="150"/>
        <v>31-40</v>
      </c>
      <c r="M3264" s="7">
        <f t="shared" si="151"/>
        <v>2022</v>
      </c>
      <c r="N3264" s="6" t="str">
        <f t="shared" si="152"/>
        <v>High</v>
      </c>
    </row>
    <row r="3265" spans="1:14" x14ac:dyDescent="0.25">
      <c r="A3265" t="s">
        <v>3274</v>
      </c>
      <c r="B3265" t="s">
        <v>5012</v>
      </c>
      <c r="C3265" t="s">
        <v>5034</v>
      </c>
      <c r="D3265">
        <v>25</v>
      </c>
      <c r="E3265" s="5">
        <v>44097</v>
      </c>
      <c r="F3265">
        <v>226</v>
      </c>
      <c r="G3265">
        <v>17</v>
      </c>
      <c r="H3265" t="s">
        <v>5047</v>
      </c>
      <c r="I3265">
        <v>84</v>
      </c>
      <c r="J3265">
        <v>1</v>
      </c>
      <c r="K3265" t="s">
        <v>5049</v>
      </c>
      <c r="L3265" s="7" t="str">
        <f t="shared" si="150"/>
        <v>21-30</v>
      </c>
      <c r="M3265" s="7">
        <f t="shared" si="151"/>
        <v>2020</v>
      </c>
      <c r="N3265" s="6" t="str">
        <f t="shared" si="152"/>
        <v>Low</v>
      </c>
    </row>
    <row r="3266" spans="1:14" x14ac:dyDescent="0.25">
      <c r="A3266" t="s">
        <v>3275</v>
      </c>
      <c r="B3266" t="s">
        <v>5014</v>
      </c>
      <c r="C3266" t="s">
        <v>5028</v>
      </c>
      <c r="D3266">
        <v>31</v>
      </c>
      <c r="E3266" s="5">
        <v>44468</v>
      </c>
      <c r="F3266">
        <v>255</v>
      </c>
      <c r="G3266">
        <v>81</v>
      </c>
      <c r="H3266" t="s">
        <v>5043</v>
      </c>
      <c r="I3266">
        <v>98</v>
      </c>
      <c r="J3266">
        <v>1</v>
      </c>
      <c r="K3266" t="s">
        <v>5051</v>
      </c>
      <c r="L3266" s="7" t="str">
        <f t="shared" si="150"/>
        <v>31-40</v>
      </c>
      <c r="M3266" s="7">
        <f t="shared" si="151"/>
        <v>2021</v>
      </c>
      <c r="N3266" s="6" t="str">
        <f t="shared" si="152"/>
        <v>High</v>
      </c>
    </row>
    <row r="3267" spans="1:14" x14ac:dyDescent="0.25">
      <c r="A3267" t="s">
        <v>3276</v>
      </c>
      <c r="B3267" t="s">
        <v>5017</v>
      </c>
      <c r="C3267" t="s">
        <v>5030</v>
      </c>
      <c r="D3267">
        <v>28</v>
      </c>
      <c r="E3267" s="5">
        <v>44566</v>
      </c>
      <c r="F3267">
        <v>251</v>
      </c>
      <c r="G3267">
        <v>8</v>
      </c>
      <c r="H3267" t="s">
        <v>5047</v>
      </c>
      <c r="I3267">
        <v>82</v>
      </c>
      <c r="J3267">
        <v>1</v>
      </c>
      <c r="K3267" t="s">
        <v>5049</v>
      </c>
      <c r="L3267" s="7" t="str">
        <f t="shared" ref="L3267:L3330" si="153">IF(D3267&lt;=30,"21-30",IF(D3267&lt;=40,"31-40","41-50"))</f>
        <v>21-30</v>
      </c>
      <c r="M3267" s="7">
        <f t="shared" ref="M3267:M3330" si="154">YEAR(E3267)</f>
        <v>2022</v>
      </c>
      <c r="N3267" s="6" t="str">
        <f t="shared" ref="N3267:N3330" si="155">IF(G3267&lt;30,"Low",IF(G3267&lt;60,"Medium","High"))</f>
        <v>Low</v>
      </c>
    </row>
    <row r="3268" spans="1:14" x14ac:dyDescent="0.25">
      <c r="A3268" t="s">
        <v>3277</v>
      </c>
      <c r="B3268" t="s">
        <v>5011</v>
      </c>
      <c r="C3268" t="s">
        <v>5023</v>
      </c>
      <c r="D3268">
        <v>28</v>
      </c>
      <c r="E3268" s="5">
        <v>44230</v>
      </c>
      <c r="F3268">
        <v>200</v>
      </c>
      <c r="G3268">
        <v>8</v>
      </c>
      <c r="H3268" t="s">
        <v>5048</v>
      </c>
      <c r="I3268">
        <v>64</v>
      </c>
      <c r="J3268">
        <v>0</v>
      </c>
      <c r="L3268" s="7" t="str">
        <f t="shared" si="153"/>
        <v>21-30</v>
      </c>
      <c r="M3268" s="7">
        <f t="shared" si="154"/>
        <v>2021</v>
      </c>
      <c r="N3268" s="6" t="str">
        <f t="shared" si="155"/>
        <v>Low</v>
      </c>
    </row>
    <row r="3269" spans="1:14" x14ac:dyDescent="0.25">
      <c r="A3269" t="s">
        <v>3278</v>
      </c>
      <c r="B3269" t="s">
        <v>5016</v>
      </c>
      <c r="C3269" t="s">
        <v>5031</v>
      </c>
      <c r="D3269">
        <v>47</v>
      </c>
      <c r="E3269" s="5">
        <v>44831</v>
      </c>
      <c r="F3269">
        <v>220</v>
      </c>
      <c r="G3269">
        <v>54</v>
      </c>
      <c r="H3269" t="s">
        <v>5045</v>
      </c>
      <c r="I3269">
        <v>72</v>
      </c>
      <c r="J3269">
        <v>1</v>
      </c>
      <c r="K3269" t="s">
        <v>5050</v>
      </c>
      <c r="L3269" s="7" t="str">
        <f t="shared" si="153"/>
        <v>41-50</v>
      </c>
      <c r="M3269" s="7">
        <f t="shared" si="154"/>
        <v>2022</v>
      </c>
      <c r="N3269" s="6" t="str">
        <f t="shared" si="155"/>
        <v>Medium</v>
      </c>
    </row>
    <row r="3270" spans="1:14" x14ac:dyDescent="0.25">
      <c r="A3270" t="s">
        <v>3279</v>
      </c>
      <c r="B3270" t="s">
        <v>5017</v>
      </c>
      <c r="C3270" t="s">
        <v>5042</v>
      </c>
      <c r="D3270">
        <v>26</v>
      </c>
      <c r="E3270" s="5">
        <v>44744</v>
      </c>
      <c r="F3270">
        <v>216</v>
      </c>
      <c r="G3270">
        <v>38</v>
      </c>
      <c r="H3270" t="s">
        <v>5045</v>
      </c>
      <c r="I3270">
        <v>63</v>
      </c>
      <c r="J3270">
        <v>0</v>
      </c>
      <c r="L3270" s="7" t="str">
        <f t="shared" si="153"/>
        <v>21-30</v>
      </c>
      <c r="M3270" s="7">
        <f t="shared" si="154"/>
        <v>2022</v>
      </c>
      <c r="N3270" s="6" t="str">
        <f t="shared" si="155"/>
        <v>Medium</v>
      </c>
    </row>
    <row r="3271" spans="1:14" x14ac:dyDescent="0.25">
      <c r="A3271" t="s">
        <v>3280</v>
      </c>
      <c r="B3271" t="s">
        <v>5015</v>
      </c>
      <c r="C3271" t="s">
        <v>5040</v>
      </c>
      <c r="D3271">
        <v>36</v>
      </c>
      <c r="E3271" s="5">
        <v>44347</v>
      </c>
      <c r="F3271">
        <v>216</v>
      </c>
      <c r="G3271">
        <v>7</v>
      </c>
      <c r="H3271" t="s">
        <v>5046</v>
      </c>
      <c r="I3271">
        <v>74</v>
      </c>
      <c r="J3271">
        <v>1</v>
      </c>
      <c r="K3271" t="s">
        <v>5050</v>
      </c>
      <c r="L3271" s="7" t="str">
        <f t="shared" si="153"/>
        <v>31-40</v>
      </c>
      <c r="M3271" s="7">
        <f t="shared" si="154"/>
        <v>2021</v>
      </c>
      <c r="N3271" s="6" t="str">
        <f t="shared" si="155"/>
        <v>Low</v>
      </c>
    </row>
    <row r="3272" spans="1:14" x14ac:dyDescent="0.25">
      <c r="A3272" t="s">
        <v>3281</v>
      </c>
      <c r="B3272" t="s">
        <v>5015</v>
      </c>
      <c r="C3272" t="s">
        <v>5027</v>
      </c>
      <c r="D3272">
        <v>25</v>
      </c>
      <c r="E3272" s="5">
        <v>44231</v>
      </c>
      <c r="F3272">
        <v>251</v>
      </c>
      <c r="G3272">
        <v>40</v>
      </c>
      <c r="H3272" t="s">
        <v>5046</v>
      </c>
      <c r="I3272">
        <v>79</v>
      </c>
      <c r="J3272">
        <v>0</v>
      </c>
      <c r="L3272" s="7" t="str">
        <f t="shared" si="153"/>
        <v>21-30</v>
      </c>
      <c r="M3272" s="7">
        <f t="shared" si="154"/>
        <v>2021</v>
      </c>
      <c r="N3272" s="6" t="str">
        <f t="shared" si="155"/>
        <v>Medium</v>
      </c>
    </row>
    <row r="3273" spans="1:14" x14ac:dyDescent="0.25">
      <c r="A3273" t="s">
        <v>3282</v>
      </c>
      <c r="B3273" t="s">
        <v>5015</v>
      </c>
      <c r="C3273" t="s">
        <v>5025</v>
      </c>
      <c r="D3273">
        <v>36</v>
      </c>
      <c r="E3273" s="5">
        <v>44801</v>
      </c>
      <c r="F3273">
        <v>236</v>
      </c>
      <c r="G3273">
        <v>94</v>
      </c>
      <c r="H3273" t="s">
        <v>5045</v>
      </c>
      <c r="I3273">
        <v>98</v>
      </c>
      <c r="J3273">
        <v>1</v>
      </c>
      <c r="K3273" t="s">
        <v>5051</v>
      </c>
      <c r="L3273" s="7" t="str">
        <f t="shared" si="153"/>
        <v>31-40</v>
      </c>
      <c r="M3273" s="7">
        <f t="shared" si="154"/>
        <v>2022</v>
      </c>
      <c r="N3273" s="6" t="str">
        <f t="shared" si="155"/>
        <v>High</v>
      </c>
    </row>
    <row r="3274" spans="1:14" x14ac:dyDescent="0.25">
      <c r="A3274" t="s">
        <v>3283</v>
      </c>
      <c r="B3274" t="s">
        <v>5018</v>
      </c>
      <c r="C3274" t="s">
        <v>5032</v>
      </c>
      <c r="D3274">
        <v>34</v>
      </c>
      <c r="E3274" s="5">
        <v>44333</v>
      </c>
      <c r="F3274">
        <v>213</v>
      </c>
      <c r="G3274">
        <v>54</v>
      </c>
      <c r="H3274" t="s">
        <v>5047</v>
      </c>
      <c r="I3274">
        <v>74</v>
      </c>
      <c r="J3274">
        <v>0</v>
      </c>
      <c r="L3274" s="7" t="str">
        <f t="shared" si="153"/>
        <v>31-40</v>
      </c>
      <c r="M3274" s="7">
        <f t="shared" si="154"/>
        <v>2021</v>
      </c>
      <c r="N3274" s="6" t="str">
        <f t="shared" si="155"/>
        <v>Medium</v>
      </c>
    </row>
    <row r="3275" spans="1:14" x14ac:dyDescent="0.25">
      <c r="A3275" t="s">
        <v>3284</v>
      </c>
      <c r="B3275" t="s">
        <v>5012</v>
      </c>
      <c r="C3275" t="s">
        <v>5026</v>
      </c>
      <c r="D3275">
        <v>50</v>
      </c>
      <c r="E3275" s="5">
        <v>44597</v>
      </c>
      <c r="F3275">
        <v>245</v>
      </c>
      <c r="G3275">
        <v>77</v>
      </c>
      <c r="H3275" t="s">
        <v>5048</v>
      </c>
      <c r="I3275">
        <v>66</v>
      </c>
      <c r="J3275">
        <v>1</v>
      </c>
      <c r="K3275" t="s">
        <v>5051</v>
      </c>
      <c r="L3275" s="7" t="str">
        <f t="shared" si="153"/>
        <v>41-50</v>
      </c>
      <c r="M3275" s="7">
        <f t="shared" si="154"/>
        <v>2022</v>
      </c>
      <c r="N3275" s="6" t="str">
        <f t="shared" si="155"/>
        <v>High</v>
      </c>
    </row>
    <row r="3276" spans="1:14" x14ac:dyDescent="0.25">
      <c r="A3276" t="s">
        <v>3285</v>
      </c>
      <c r="B3276" t="s">
        <v>5017</v>
      </c>
      <c r="C3276" t="s">
        <v>5042</v>
      </c>
      <c r="D3276">
        <v>43</v>
      </c>
      <c r="E3276" s="5">
        <v>44448</v>
      </c>
      <c r="F3276">
        <v>203</v>
      </c>
      <c r="G3276">
        <v>98</v>
      </c>
      <c r="H3276" t="s">
        <v>5043</v>
      </c>
      <c r="I3276">
        <v>65</v>
      </c>
      <c r="J3276">
        <v>1</v>
      </c>
      <c r="K3276" t="s">
        <v>5051</v>
      </c>
      <c r="L3276" s="7" t="str">
        <f t="shared" si="153"/>
        <v>41-50</v>
      </c>
      <c r="M3276" s="7">
        <f t="shared" si="154"/>
        <v>2021</v>
      </c>
      <c r="N3276" s="6" t="str">
        <f t="shared" si="155"/>
        <v>High</v>
      </c>
    </row>
    <row r="3277" spans="1:14" x14ac:dyDescent="0.25">
      <c r="A3277" t="s">
        <v>3286</v>
      </c>
      <c r="B3277" t="s">
        <v>5011</v>
      </c>
      <c r="C3277" t="s">
        <v>5020</v>
      </c>
      <c r="D3277">
        <v>30</v>
      </c>
      <c r="E3277" s="5">
        <v>44677</v>
      </c>
      <c r="F3277">
        <v>254</v>
      </c>
      <c r="G3277">
        <v>0</v>
      </c>
      <c r="H3277" t="s">
        <v>5046</v>
      </c>
      <c r="I3277">
        <v>56</v>
      </c>
      <c r="J3277">
        <v>0</v>
      </c>
      <c r="L3277" s="7" t="str">
        <f t="shared" si="153"/>
        <v>21-30</v>
      </c>
      <c r="M3277" s="7">
        <f t="shared" si="154"/>
        <v>2022</v>
      </c>
      <c r="N3277" s="6" t="str">
        <f t="shared" si="155"/>
        <v>Low</v>
      </c>
    </row>
    <row r="3278" spans="1:14" x14ac:dyDescent="0.25">
      <c r="A3278" t="s">
        <v>3287</v>
      </c>
      <c r="B3278" t="s">
        <v>5013</v>
      </c>
      <c r="C3278" t="s">
        <v>5039</v>
      </c>
      <c r="D3278">
        <v>41</v>
      </c>
      <c r="E3278" s="5">
        <v>44559</v>
      </c>
      <c r="F3278">
        <v>227</v>
      </c>
      <c r="G3278">
        <v>62</v>
      </c>
      <c r="H3278" t="s">
        <v>5043</v>
      </c>
      <c r="I3278">
        <v>63</v>
      </c>
      <c r="J3278">
        <v>0</v>
      </c>
      <c r="L3278" s="7" t="str">
        <f t="shared" si="153"/>
        <v>41-50</v>
      </c>
      <c r="M3278" s="7">
        <f t="shared" si="154"/>
        <v>2021</v>
      </c>
      <c r="N3278" s="6" t="str">
        <f t="shared" si="155"/>
        <v>High</v>
      </c>
    </row>
    <row r="3279" spans="1:14" x14ac:dyDescent="0.25">
      <c r="A3279" t="s">
        <v>3288</v>
      </c>
      <c r="B3279" t="s">
        <v>5013</v>
      </c>
      <c r="C3279" t="s">
        <v>5022</v>
      </c>
      <c r="D3279">
        <v>44</v>
      </c>
      <c r="E3279" s="5">
        <v>44309</v>
      </c>
      <c r="F3279">
        <v>244</v>
      </c>
      <c r="G3279">
        <v>61</v>
      </c>
      <c r="H3279" t="s">
        <v>5043</v>
      </c>
      <c r="I3279">
        <v>100</v>
      </c>
      <c r="J3279">
        <v>0</v>
      </c>
      <c r="L3279" s="7" t="str">
        <f t="shared" si="153"/>
        <v>41-50</v>
      </c>
      <c r="M3279" s="7">
        <f t="shared" si="154"/>
        <v>2021</v>
      </c>
      <c r="N3279" s="6" t="str">
        <f t="shared" si="155"/>
        <v>High</v>
      </c>
    </row>
    <row r="3280" spans="1:14" x14ac:dyDescent="0.25">
      <c r="A3280" t="s">
        <v>3289</v>
      </c>
      <c r="B3280" t="s">
        <v>5012</v>
      </c>
      <c r="C3280" t="s">
        <v>5021</v>
      </c>
      <c r="D3280">
        <v>49</v>
      </c>
      <c r="E3280" s="5">
        <v>44513</v>
      </c>
      <c r="F3280">
        <v>218</v>
      </c>
      <c r="G3280">
        <v>33</v>
      </c>
      <c r="H3280" t="s">
        <v>5045</v>
      </c>
      <c r="I3280">
        <v>61</v>
      </c>
      <c r="J3280">
        <v>0</v>
      </c>
      <c r="L3280" s="7" t="str">
        <f t="shared" si="153"/>
        <v>41-50</v>
      </c>
      <c r="M3280" s="7">
        <f t="shared" si="154"/>
        <v>2021</v>
      </c>
      <c r="N3280" s="6" t="str">
        <f t="shared" si="155"/>
        <v>Medium</v>
      </c>
    </row>
    <row r="3281" spans="1:14" x14ac:dyDescent="0.25">
      <c r="A3281" t="s">
        <v>3290</v>
      </c>
      <c r="B3281" t="s">
        <v>5015</v>
      </c>
      <c r="C3281" t="s">
        <v>5027</v>
      </c>
      <c r="D3281">
        <v>46</v>
      </c>
      <c r="E3281" s="5">
        <v>44760</v>
      </c>
      <c r="F3281">
        <v>252</v>
      </c>
      <c r="G3281">
        <v>50</v>
      </c>
      <c r="H3281" t="s">
        <v>5048</v>
      </c>
      <c r="I3281">
        <v>74</v>
      </c>
      <c r="J3281">
        <v>0</v>
      </c>
      <c r="L3281" s="7" t="str">
        <f t="shared" si="153"/>
        <v>41-50</v>
      </c>
      <c r="M3281" s="7">
        <f t="shared" si="154"/>
        <v>2022</v>
      </c>
      <c r="N3281" s="6" t="str">
        <f t="shared" si="155"/>
        <v>Medium</v>
      </c>
    </row>
    <row r="3282" spans="1:14" x14ac:dyDescent="0.25">
      <c r="A3282" t="s">
        <v>3291</v>
      </c>
      <c r="B3282" t="s">
        <v>5018</v>
      </c>
      <c r="C3282" t="s">
        <v>5038</v>
      </c>
      <c r="D3282">
        <v>36</v>
      </c>
      <c r="E3282" s="5">
        <v>44443</v>
      </c>
      <c r="F3282">
        <v>258</v>
      </c>
      <c r="G3282">
        <v>30</v>
      </c>
      <c r="H3282" t="s">
        <v>5044</v>
      </c>
      <c r="I3282">
        <v>95</v>
      </c>
      <c r="J3282">
        <v>0</v>
      </c>
      <c r="L3282" s="7" t="str">
        <f t="shared" si="153"/>
        <v>31-40</v>
      </c>
      <c r="M3282" s="7">
        <f t="shared" si="154"/>
        <v>2021</v>
      </c>
      <c r="N3282" s="6" t="str">
        <f t="shared" si="155"/>
        <v>Medium</v>
      </c>
    </row>
    <row r="3283" spans="1:14" x14ac:dyDescent="0.25">
      <c r="A3283" t="s">
        <v>3292</v>
      </c>
      <c r="B3283" t="s">
        <v>5012</v>
      </c>
      <c r="C3283" t="s">
        <v>5021</v>
      </c>
      <c r="D3283">
        <v>39</v>
      </c>
      <c r="E3283" s="5">
        <v>44039</v>
      </c>
      <c r="F3283">
        <v>221</v>
      </c>
      <c r="G3283">
        <v>83</v>
      </c>
      <c r="H3283" t="s">
        <v>5043</v>
      </c>
      <c r="I3283">
        <v>52</v>
      </c>
      <c r="J3283">
        <v>0</v>
      </c>
      <c r="L3283" s="7" t="str">
        <f t="shared" si="153"/>
        <v>31-40</v>
      </c>
      <c r="M3283" s="7">
        <f t="shared" si="154"/>
        <v>2020</v>
      </c>
      <c r="N3283" s="6" t="str">
        <f t="shared" si="155"/>
        <v>High</v>
      </c>
    </row>
    <row r="3284" spans="1:14" x14ac:dyDescent="0.25">
      <c r="A3284" t="s">
        <v>3293</v>
      </c>
      <c r="B3284" t="s">
        <v>5012</v>
      </c>
      <c r="C3284" t="s">
        <v>5021</v>
      </c>
      <c r="D3284">
        <v>27</v>
      </c>
      <c r="E3284" s="5">
        <v>44905</v>
      </c>
      <c r="F3284">
        <v>236</v>
      </c>
      <c r="G3284">
        <v>12</v>
      </c>
      <c r="H3284" t="s">
        <v>5047</v>
      </c>
      <c r="I3284">
        <v>94</v>
      </c>
      <c r="J3284">
        <v>0</v>
      </c>
      <c r="L3284" s="7" t="str">
        <f t="shared" si="153"/>
        <v>21-30</v>
      </c>
      <c r="M3284" s="7">
        <f t="shared" si="154"/>
        <v>2022</v>
      </c>
      <c r="N3284" s="6" t="str">
        <f t="shared" si="155"/>
        <v>Low</v>
      </c>
    </row>
    <row r="3285" spans="1:14" x14ac:dyDescent="0.25">
      <c r="A3285" t="s">
        <v>3294</v>
      </c>
      <c r="B3285" t="s">
        <v>5011</v>
      </c>
      <c r="C3285" t="s">
        <v>5023</v>
      </c>
      <c r="D3285">
        <v>41</v>
      </c>
      <c r="E3285" s="5">
        <v>44734</v>
      </c>
      <c r="F3285">
        <v>214</v>
      </c>
      <c r="G3285">
        <v>97</v>
      </c>
      <c r="H3285" t="s">
        <v>5043</v>
      </c>
      <c r="I3285">
        <v>83</v>
      </c>
      <c r="J3285">
        <v>1</v>
      </c>
      <c r="K3285" t="s">
        <v>5051</v>
      </c>
      <c r="L3285" s="7" t="str">
        <f t="shared" si="153"/>
        <v>41-50</v>
      </c>
      <c r="M3285" s="7">
        <f t="shared" si="154"/>
        <v>2022</v>
      </c>
      <c r="N3285" s="6" t="str">
        <f t="shared" si="155"/>
        <v>High</v>
      </c>
    </row>
    <row r="3286" spans="1:14" x14ac:dyDescent="0.25">
      <c r="A3286" t="s">
        <v>3295</v>
      </c>
      <c r="B3286" t="s">
        <v>5013</v>
      </c>
      <c r="C3286" t="s">
        <v>5039</v>
      </c>
      <c r="D3286">
        <v>31</v>
      </c>
      <c r="E3286" s="5">
        <v>44421</v>
      </c>
      <c r="F3286">
        <v>242</v>
      </c>
      <c r="G3286">
        <v>9</v>
      </c>
      <c r="H3286" t="s">
        <v>5044</v>
      </c>
      <c r="I3286">
        <v>87</v>
      </c>
      <c r="J3286">
        <v>0</v>
      </c>
      <c r="L3286" s="7" t="str">
        <f t="shared" si="153"/>
        <v>31-40</v>
      </c>
      <c r="M3286" s="7">
        <f t="shared" si="154"/>
        <v>2021</v>
      </c>
      <c r="N3286" s="6" t="str">
        <f t="shared" si="155"/>
        <v>Low</v>
      </c>
    </row>
    <row r="3287" spans="1:14" x14ac:dyDescent="0.25">
      <c r="A3287" t="s">
        <v>3296</v>
      </c>
      <c r="B3287" t="s">
        <v>5017</v>
      </c>
      <c r="C3287" t="s">
        <v>5037</v>
      </c>
      <c r="D3287">
        <v>37</v>
      </c>
      <c r="E3287" s="5">
        <v>44588</v>
      </c>
      <c r="F3287">
        <v>252</v>
      </c>
      <c r="G3287">
        <v>41</v>
      </c>
      <c r="H3287" t="s">
        <v>5045</v>
      </c>
      <c r="I3287">
        <v>71</v>
      </c>
      <c r="J3287">
        <v>1</v>
      </c>
      <c r="K3287" t="s">
        <v>5050</v>
      </c>
      <c r="L3287" s="7" t="str">
        <f t="shared" si="153"/>
        <v>31-40</v>
      </c>
      <c r="M3287" s="7">
        <f t="shared" si="154"/>
        <v>2022</v>
      </c>
      <c r="N3287" s="6" t="str">
        <f t="shared" si="155"/>
        <v>Medium</v>
      </c>
    </row>
    <row r="3288" spans="1:14" x14ac:dyDescent="0.25">
      <c r="A3288" t="s">
        <v>3297</v>
      </c>
      <c r="B3288" t="s">
        <v>5015</v>
      </c>
      <c r="C3288" t="s">
        <v>5027</v>
      </c>
      <c r="D3288">
        <v>50</v>
      </c>
      <c r="E3288" s="5">
        <v>44529</v>
      </c>
      <c r="F3288">
        <v>203</v>
      </c>
      <c r="G3288">
        <v>56</v>
      </c>
      <c r="H3288" t="s">
        <v>5047</v>
      </c>
      <c r="I3288">
        <v>77</v>
      </c>
      <c r="J3288">
        <v>0</v>
      </c>
      <c r="L3288" s="7" t="str">
        <f t="shared" si="153"/>
        <v>41-50</v>
      </c>
      <c r="M3288" s="7">
        <f t="shared" si="154"/>
        <v>2021</v>
      </c>
      <c r="N3288" s="6" t="str">
        <f t="shared" si="155"/>
        <v>Medium</v>
      </c>
    </row>
    <row r="3289" spans="1:14" x14ac:dyDescent="0.25">
      <c r="A3289" t="s">
        <v>3298</v>
      </c>
      <c r="B3289" t="s">
        <v>5012</v>
      </c>
      <c r="C3289" t="s">
        <v>5021</v>
      </c>
      <c r="D3289">
        <v>29</v>
      </c>
      <c r="E3289" s="5">
        <v>44800</v>
      </c>
      <c r="F3289">
        <v>201</v>
      </c>
      <c r="G3289">
        <v>0</v>
      </c>
      <c r="H3289" t="s">
        <v>5046</v>
      </c>
      <c r="I3289">
        <v>75</v>
      </c>
      <c r="J3289">
        <v>1</v>
      </c>
      <c r="K3289" t="s">
        <v>5049</v>
      </c>
      <c r="L3289" s="7" t="str">
        <f t="shared" si="153"/>
        <v>21-30</v>
      </c>
      <c r="M3289" s="7">
        <f t="shared" si="154"/>
        <v>2022</v>
      </c>
      <c r="N3289" s="6" t="str">
        <f t="shared" si="155"/>
        <v>Low</v>
      </c>
    </row>
    <row r="3290" spans="1:14" x14ac:dyDescent="0.25">
      <c r="A3290" t="s">
        <v>3299</v>
      </c>
      <c r="B3290" t="s">
        <v>5012</v>
      </c>
      <c r="C3290" t="s">
        <v>5021</v>
      </c>
      <c r="D3290">
        <v>26</v>
      </c>
      <c r="E3290" s="5">
        <v>44739</v>
      </c>
      <c r="F3290">
        <v>249</v>
      </c>
      <c r="G3290">
        <v>97</v>
      </c>
      <c r="H3290" t="s">
        <v>5048</v>
      </c>
      <c r="I3290">
        <v>90</v>
      </c>
      <c r="J3290">
        <v>0</v>
      </c>
      <c r="L3290" s="7" t="str">
        <f t="shared" si="153"/>
        <v>21-30</v>
      </c>
      <c r="M3290" s="7">
        <f t="shared" si="154"/>
        <v>2022</v>
      </c>
      <c r="N3290" s="6" t="str">
        <f t="shared" si="155"/>
        <v>High</v>
      </c>
    </row>
    <row r="3291" spans="1:14" x14ac:dyDescent="0.25">
      <c r="A3291" t="s">
        <v>3300</v>
      </c>
      <c r="B3291" t="s">
        <v>5013</v>
      </c>
      <c r="C3291" t="s">
        <v>5033</v>
      </c>
      <c r="D3291">
        <v>36</v>
      </c>
      <c r="E3291" s="5">
        <v>44449</v>
      </c>
      <c r="F3291">
        <v>229</v>
      </c>
      <c r="G3291">
        <v>27</v>
      </c>
      <c r="H3291" t="s">
        <v>5043</v>
      </c>
      <c r="I3291">
        <v>54</v>
      </c>
      <c r="J3291">
        <v>1</v>
      </c>
      <c r="K3291" t="s">
        <v>5050</v>
      </c>
      <c r="L3291" s="7" t="str">
        <f t="shared" si="153"/>
        <v>31-40</v>
      </c>
      <c r="M3291" s="7">
        <f t="shared" si="154"/>
        <v>2021</v>
      </c>
      <c r="N3291" s="6" t="str">
        <f t="shared" si="155"/>
        <v>Low</v>
      </c>
    </row>
    <row r="3292" spans="1:14" x14ac:dyDescent="0.25">
      <c r="A3292" t="s">
        <v>3301</v>
      </c>
      <c r="B3292" t="s">
        <v>5017</v>
      </c>
      <c r="C3292" t="s">
        <v>5042</v>
      </c>
      <c r="D3292">
        <v>34</v>
      </c>
      <c r="E3292" s="5">
        <v>43977</v>
      </c>
      <c r="F3292">
        <v>219</v>
      </c>
      <c r="G3292">
        <v>93</v>
      </c>
      <c r="H3292" t="s">
        <v>5048</v>
      </c>
      <c r="I3292">
        <v>51</v>
      </c>
      <c r="J3292">
        <v>1</v>
      </c>
      <c r="K3292" t="s">
        <v>5049</v>
      </c>
      <c r="L3292" s="7" t="str">
        <f t="shared" si="153"/>
        <v>31-40</v>
      </c>
      <c r="M3292" s="7">
        <f t="shared" si="154"/>
        <v>2020</v>
      </c>
      <c r="N3292" s="6" t="str">
        <f t="shared" si="155"/>
        <v>High</v>
      </c>
    </row>
    <row r="3293" spans="1:14" x14ac:dyDescent="0.25">
      <c r="A3293" t="s">
        <v>3302</v>
      </c>
      <c r="B3293" t="s">
        <v>5012</v>
      </c>
      <c r="C3293" t="s">
        <v>5021</v>
      </c>
      <c r="D3293">
        <v>33</v>
      </c>
      <c r="E3293" s="5">
        <v>44874</v>
      </c>
      <c r="F3293">
        <v>215</v>
      </c>
      <c r="G3293">
        <v>48</v>
      </c>
      <c r="H3293" t="s">
        <v>5045</v>
      </c>
      <c r="I3293">
        <v>71</v>
      </c>
      <c r="J3293">
        <v>1</v>
      </c>
      <c r="K3293" t="s">
        <v>5049</v>
      </c>
      <c r="L3293" s="7" t="str">
        <f t="shared" si="153"/>
        <v>31-40</v>
      </c>
      <c r="M3293" s="7">
        <f t="shared" si="154"/>
        <v>2022</v>
      </c>
      <c r="N3293" s="6" t="str">
        <f t="shared" si="155"/>
        <v>Medium</v>
      </c>
    </row>
    <row r="3294" spans="1:14" x14ac:dyDescent="0.25">
      <c r="A3294" t="s">
        <v>3303</v>
      </c>
      <c r="B3294" t="s">
        <v>5018</v>
      </c>
      <c r="C3294" t="s">
        <v>5038</v>
      </c>
      <c r="D3294">
        <v>42</v>
      </c>
      <c r="E3294" s="5">
        <v>44633</v>
      </c>
      <c r="F3294">
        <v>205</v>
      </c>
      <c r="G3294">
        <v>93</v>
      </c>
      <c r="H3294" t="s">
        <v>5045</v>
      </c>
      <c r="I3294">
        <v>90</v>
      </c>
      <c r="J3294">
        <v>1</v>
      </c>
      <c r="K3294" t="s">
        <v>5050</v>
      </c>
      <c r="L3294" s="7" t="str">
        <f t="shared" si="153"/>
        <v>41-50</v>
      </c>
      <c r="M3294" s="7">
        <f t="shared" si="154"/>
        <v>2022</v>
      </c>
      <c r="N3294" s="6" t="str">
        <f t="shared" si="155"/>
        <v>High</v>
      </c>
    </row>
    <row r="3295" spans="1:14" x14ac:dyDescent="0.25">
      <c r="A3295" t="s">
        <v>3304</v>
      </c>
      <c r="B3295" t="s">
        <v>5018</v>
      </c>
      <c r="C3295" t="s">
        <v>5032</v>
      </c>
      <c r="D3295">
        <v>23</v>
      </c>
      <c r="E3295" s="5">
        <v>44792</v>
      </c>
      <c r="F3295">
        <v>257</v>
      </c>
      <c r="G3295">
        <v>63</v>
      </c>
      <c r="H3295" t="s">
        <v>5047</v>
      </c>
      <c r="I3295">
        <v>51</v>
      </c>
      <c r="J3295">
        <v>1</v>
      </c>
      <c r="K3295" t="s">
        <v>5051</v>
      </c>
      <c r="L3295" s="7" t="str">
        <f t="shared" si="153"/>
        <v>21-30</v>
      </c>
      <c r="M3295" s="7">
        <f t="shared" si="154"/>
        <v>2022</v>
      </c>
      <c r="N3295" s="6" t="str">
        <f t="shared" si="155"/>
        <v>High</v>
      </c>
    </row>
    <row r="3296" spans="1:14" x14ac:dyDescent="0.25">
      <c r="A3296" t="s">
        <v>3305</v>
      </c>
      <c r="B3296" t="s">
        <v>5015</v>
      </c>
      <c r="C3296" t="s">
        <v>5025</v>
      </c>
      <c r="D3296">
        <v>27</v>
      </c>
      <c r="E3296" s="5">
        <v>44489</v>
      </c>
      <c r="F3296">
        <v>229</v>
      </c>
      <c r="G3296">
        <v>53</v>
      </c>
      <c r="H3296" t="s">
        <v>5043</v>
      </c>
      <c r="I3296">
        <v>73</v>
      </c>
      <c r="J3296">
        <v>0</v>
      </c>
      <c r="L3296" s="7" t="str">
        <f t="shared" si="153"/>
        <v>21-30</v>
      </c>
      <c r="M3296" s="7">
        <f t="shared" si="154"/>
        <v>2021</v>
      </c>
      <c r="N3296" s="6" t="str">
        <f t="shared" si="155"/>
        <v>Medium</v>
      </c>
    </row>
    <row r="3297" spans="1:14" x14ac:dyDescent="0.25">
      <c r="A3297" t="s">
        <v>3306</v>
      </c>
      <c r="B3297" t="s">
        <v>5016</v>
      </c>
      <c r="C3297" t="s">
        <v>5041</v>
      </c>
      <c r="D3297">
        <v>22</v>
      </c>
      <c r="E3297" s="5">
        <v>44065</v>
      </c>
      <c r="F3297">
        <v>202</v>
      </c>
      <c r="G3297">
        <v>31</v>
      </c>
      <c r="H3297" t="s">
        <v>5046</v>
      </c>
      <c r="I3297">
        <v>75</v>
      </c>
      <c r="J3297">
        <v>0</v>
      </c>
      <c r="L3297" s="7" t="str">
        <f t="shared" si="153"/>
        <v>21-30</v>
      </c>
      <c r="M3297" s="7">
        <f t="shared" si="154"/>
        <v>2020</v>
      </c>
      <c r="N3297" s="6" t="str">
        <f t="shared" si="155"/>
        <v>Medium</v>
      </c>
    </row>
    <row r="3298" spans="1:14" x14ac:dyDescent="0.25">
      <c r="A3298" t="s">
        <v>3307</v>
      </c>
      <c r="B3298" t="s">
        <v>5015</v>
      </c>
      <c r="C3298" t="s">
        <v>5025</v>
      </c>
      <c r="D3298">
        <v>49</v>
      </c>
      <c r="E3298" s="5">
        <v>44115</v>
      </c>
      <c r="F3298">
        <v>251</v>
      </c>
      <c r="G3298">
        <v>51</v>
      </c>
      <c r="H3298" t="s">
        <v>5047</v>
      </c>
      <c r="I3298">
        <v>76</v>
      </c>
      <c r="J3298">
        <v>0</v>
      </c>
      <c r="L3298" s="7" t="str">
        <f t="shared" si="153"/>
        <v>41-50</v>
      </c>
      <c r="M3298" s="7">
        <f t="shared" si="154"/>
        <v>2020</v>
      </c>
      <c r="N3298" s="6" t="str">
        <f t="shared" si="155"/>
        <v>Medium</v>
      </c>
    </row>
    <row r="3299" spans="1:14" x14ac:dyDescent="0.25">
      <c r="A3299" t="s">
        <v>3308</v>
      </c>
      <c r="B3299" t="s">
        <v>5018</v>
      </c>
      <c r="C3299" t="s">
        <v>5032</v>
      </c>
      <c r="D3299">
        <v>36</v>
      </c>
      <c r="E3299" s="5">
        <v>44654</v>
      </c>
      <c r="F3299">
        <v>220</v>
      </c>
      <c r="G3299">
        <v>76</v>
      </c>
      <c r="H3299" t="s">
        <v>5048</v>
      </c>
      <c r="I3299">
        <v>91</v>
      </c>
      <c r="J3299">
        <v>0</v>
      </c>
      <c r="L3299" s="7" t="str">
        <f t="shared" si="153"/>
        <v>31-40</v>
      </c>
      <c r="M3299" s="7">
        <f t="shared" si="154"/>
        <v>2022</v>
      </c>
      <c r="N3299" s="6" t="str">
        <f t="shared" si="155"/>
        <v>High</v>
      </c>
    </row>
    <row r="3300" spans="1:14" x14ac:dyDescent="0.25">
      <c r="A3300" t="s">
        <v>3309</v>
      </c>
      <c r="B3300" t="s">
        <v>5011</v>
      </c>
      <c r="C3300" t="s">
        <v>5020</v>
      </c>
      <c r="D3300">
        <v>28</v>
      </c>
      <c r="E3300" s="5">
        <v>44326</v>
      </c>
      <c r="F3300">
        <v>244</v>
      </c>
      <c r="G3300">
        <v>98</v>
      </c>
      <c r="H3300" t="s">
        <v>5044</v>
      </c>
      <c r="I3300">
        <v>93</v>
      </c>
      <c r="J3300">
        <v>1</v>
      </c>
      <c r="K3300" t="s">
        <v>5050</v>
      </c>
      <c r="L3300" s="7" t="str">
        <f t="shared" si="153"/>
        <v>21-30</v>
      </c>
      <c r="M3300" s="7">
        <f t="shared" si="154"/>
        <v>2021</v>
      </c>
      <c r="N3300" s="6" t="str">
        <f t="shared" si="155"/>
        <v>High</v>
      </c>
    </row>
    <row r="3301" spans="1:14" x14ac:dyDescent="0.25">
      <c r="A3301" t="s">
        <v>3310</v>
      </c>
      <c r="B3301" t="s">
        <v>5018</v>
      </c>
      <c r="C3301" t="s">
        <v>5032</v>
      </c>
      <c r="D3301">
        <v>47</v>
      </c>
      <c r="E3301" s="5">
        <v>44848</v>
      </c>
      <c r="F3301">
        <v>216</v>
      </c>
      <c r="G3301">
        <v>76</v>
      </c>
      <c r="H3301" t="s">
        <v>5046</v>
      </c>
      <c r="I3301">
        <v>82</v>
      </c>
      <c r="J3301">
        <v>1</v>
      </c>
      <c r="K3301" t="s">
        <v>5049</v>
      </c>
      <c r="L3301" s="7" t="str">
        <f t="shared" si="153"/>
        <v>41-50</v>
      </c>
      <c r="M3301" s="7">
        <f t="shared" si="154"/>
        <v>2022</v>
      </c>
      <c r="N3301" s="6" t="str">
        <f t="shared" si="155"/>
        <v>High</v>
      </c>
    </row>
    <row r="3302" spans="1:14" x14ac:dyDescent="0.25">
      <c r="A3302" t="s">
        <v>3311</v>
      </c>
      <c r="B3302" t="s">
        <v>5015</v>
      </c>
      <c r="C3302" t="s">
        <v>5040</v>
      </c>
      <c r="D3302">
        <v>22</v>
      </c>
      <c r="E3302" s="5">
        <v>44040</v>
      </c>
      <c r="F3302">
        <v>218</v>
      </c>
      <c r="G3302">
        <v>76</v>
      </c>
      <c r="H3302" t="s">
        <v>5046</v>
      </c>
      <c r="I3302">
        <v>92</v>
      </c>
      <c r="J3302">
        <v>0</v>
      </c>
      <c r="L3302" s="7" t="str">
        <f t="shared" si="153"/>
        <v>21-30</v>
      </c>
      <c r="M3302" s="7">
        <f t="shared" si="154"/>
        <v>2020</v>
      </c>
      <c r="N3302" s="6" t="str">
        <f t="shared" si="155"/>
        <v>High</v>
      </c>
    </row>
    <row r="3303" spans="1:14" x14ac:dyDescent="0.25">
      <c r="A3303" t="s">
        <v>3312</v>
      </c>
      <c r="B3303" t="s">
        <v>5013</v>
      </c>
      <c r="C3303" t="s">
        <v>5033</v>
      </c>
      <c r="D3303">
        <v>46</v>
      </c>
      <c r="E3303" s="5">
        <v>44034</v>
      </c>
      <c r="F3303">
        <v>227</v>
      </c>
      <c r="G3303">
        <v>37</v>
      </c>
      <c r="H3303" t="s">
        <v>5043</v>
      </c>
      <c r="I3303">
        <v>58</v>
      </c>
      <c r="J3303">
        <v>0</v>
      </c>
      <c r="L3303" s="7" t="str">
        <f t="shared" si="153"/>
        <v>41-50</v>
      </c>
      <c r="M3303" s="7">
        <f t="shared" si="154"/>
        <v>2020</v>
      </c>
      <c r="N3303" s="6" t="str">
        <f t="shared" si="155"/>
        <v>Medium</v>
      </c>
    </row>
    <row r="3304" spans="1:14" x14ac:dyDescent="0.25">
      <c r="A3304" t="s">
        <v>3313</v>
      </c>
      <c r="B3304" t="s">
        <v>5012</v>
      </c>
      <c r="C3304" t="s">
        <v>5021</v>
      </c>
      <c r="D3304">
        <v>30</v>
      </c>
      <c r="E3304" s="5">
        <v>44013</v>
      </c>
      <c r="F3304">
        <v>224</v>
      </c>
      <c r="G3304">
        <v>12</v>
      </c>
      <c r="H3304" t="s">
        <v>5043</v>
      </c>
      <c r="I3304">
        <v>56</v>
      </c>
      <c r="J3304">
        <v>0</v>
      </c>
      <c r="L3304" s="7" t="str">
        <f t="shared" si="153"/>
        <v>21-30</v>
      </c>
      <c r="M3304" s="7">
        <f t="shared" si="154"/>
        <v>2020</v>
      </c>
      <c r="N3304" s="6" t="str">
        <f t="shared" si="155"/>
        <v>Low</v>
      </c>
    </row>
    <row r="3305" spans="1:14" x14ac:dyDescent="0.25">
      <c r="A3305" t="s">
        <v>3314</v>
      </c>
      <c r="B3305" t="s">
        <v>5011</v>
      </c>
      <c r="C3305" t="s">
        <v>5020</v>
      </c>
      <c r="D3305">
        <v>49</v>
      </c>
      <c r="E3305" s="5">
        <v>43995</v>
      </c>
      <c r="F3305">
        <v>206</v>
      </c>
      <c r="G3305">
        <v>42</v>
      </c>
      <c r="H3305" t="s">
        <v>5044</v>
      </c>
      <c r="I3305">
        <v>68</v>
      </c>
      <c r="J3305">
        <v>1</v>
      </c>
      <c r="K3305" t="s">
        <v>5049</v>
      </c>
      <c r="L3305" s="7" t="str">
        <f t="shared" si="153"/>
        <v>41-50</v>
      </c>
      <c r="M3305" s="7">
        <f t="shared" si="154"/>
        <v>2020</v>
      </c>
      <c r="N3305" s="6" t="str">
        <f t="shared" si="155"/>
        <v>Medium</v>
      </c>
    </row>
    <row r="3306" spans="1:14" x14ac:dyDescent="0.25">
      <c r="A3306" t="s">
        <v>3315</v>
      </c>
      <c r="B3306" t="s">
        <v>5018</v>
      </c>
      <c r="C3306" t="s">
        <v>5038</v>
      </c>
      <c r="D3306">
        <v>22</v>
      </c>
      <c r="E3306" s="5">
        <v>44211</v>
      </c>
      <c r="F3306">
        <v>204</v>
      </c>
      <c r="G3306">
        <v>23</v>
      </c>
      <c r="H3306" t="s">
        <v>5046</v>
      </c>
      <c r="I3306">
        <v>78</v>
      </c>
      <c r="J3306">
        <v>1</v>
      </c>
      <c r="K3306" t="s">
        <v>5050</v>
      </c>
      <c r="L3306" s="7" t="str">
        <f t="shared" si="153"/>
        <v>21-30</v>
      </c>
      <c r="M3306" s="7">
        <f t="shared" si="154"/>
        <v>2021</v>
      </c>
      <c r="N3306" s="6" t="str">
        <f t="shared" si="155"/>
        <v>Low</v>
      </c>
    </row>
    <row r="3307" spans="1:14" x14ac:dyDescent="0.25">
      <c r="A3307" t="s">
        <v>3316</v>
      </c>
      <c r="B3307" t="s">
        <v>5013</v>
      </c>
      <c r="C3307" t="s">
        <v>5039</v>
      </c>
      <c r="D3307">
        <v>28</v>
      </c>
      <c r="E3307" s="5">
        <v>44091</v>
      </c>
      <c r="F3307">
        <v>237</v>
      </c>
      <c r="G3307">
        <v>67</v>
      </c>
      <c r="H3307" t="s">
        <v>5046</v>
      </c>
      <c r="I3307">
        <v>69</v>
      </c>
      <c r="J3307">
        <v>1</v>
      </c>
      <c r="K3307" t="s">
        <v>5051</v>
      </c>
      <c r="L3307" s="7" t="str">
        <f t="shared" si="153"/>
        <v>21-30</v>
      </c>
      <c r="M3307" s="7">
        <f t="shared" si="154"/>
        <v>2020</v>
      </c>
      <c r="N3307" s="6" t="str">
        <f t="shared" si="155"/>
        <v>High</v>
      </c>
    </row>
    <row r="3308" spans="1:14" x14ac:dyDescent="0.25">
      <c r="A3308" t="s">
        <v>3317</v>
      </c>
      <c r="B3308" t="s">
        <v>5013</v>
      </c>
      <c r="C3308" t="s">
        <v>5022</v>
      </c>
      <c r="D3308">
        <v>27</v>
      </c>
      <c r="E3308" s="5">
        <v>44578</v>
      </c>
      <c r="F3308">
        <v>225</v>
      </c>
      <c r="G3308">
        <v>91</v>
      </c>
      <c r="H3308" t="s">
        <v>5048</v>
      </c>
      <c r="I3308">
        <v>97</v>
      </c>
      <c r="J3308">
        <v>1</v>
      </c>
      <c r="K3308" t="s">
        <v>5049</v>
      </c>
      <c r="L3308" s="7" t="str">
        <f t="shared" si="153"/>
        <v>21-30</v>
      </c>
      <c r="M3308" s="7">
        <f t="shared" si="154"/>
        <v>2022</v>
      </c>
      <c r="N3308" s="6" t="str">
        <f t="shared" si="155"/>
        <v>High</v>
      </c>
    </row>
    <row r="3309" spans="1:14" x14ac:dyDescent="0.25">
      <c r="A3309" t="s">
        <v>3318</v>
      </c>
      <c r="B3309" t="s">
        <v>5013</v>
      </c>
      <c r="C3309" t="s">
        <v>5039</v>
      </c>
      <c r="D3309">
        <v>28</v>
      </c>
      <c r="E3309" s="5">
        <v>44466</v>
      </c>
      <c r="F3309">
        <v>233</v>
      </c>
      <c r="G3309">
        <v>82</v>
      </c>
      <c r="H3309" t="s">
        <v>5044</v>
      </c>
      <c r="I3309">
        <v>91</v>
      </c>
      <c r="J3309">
        <v>1</v>
      </c>
      <c r="K3309" t="s">
        <v>5049</v>
      </c>
      <c r="L3309" s="7" t="str">
        <f t="shared" si="153"/>
        <v>21-30</v>
      </c>
      <c r="M3309" s="7">
        <f t="shared" si="154"/>
        <v>2021</v>
      </c>
      <c r="N3309" s="6" t="str">
        <f t="shared" si="155"/>
        <v>High</v>
      </c>
    </row>
    <row r="3310" spans="1:14" x14ac:dyDescent="0.25">
      <c r="A3310" t="s">
        <v>3319</v>
      </c>
      <c r="B3310" t="s">
        <v>5015</v>
      </c>
      <c r="C3310" t="s">
        <v>5025</v>
      </c>
      <c r="D3310">
        <v>39</v>
      </c>
      <c r="E3310" s="5">
        <v>43932</v>
      </c>
      <c r="F3310">
        <v>254</v>
      </c>
      <c r="G3310">
        <v>37</v>
      </c>
      <c r="H3310" t="s">
        <v>5045</v>
      </c>
      <c r="I3310">
        <v>74</v>
      </c>
      <c r="J3310">
        <v>0</v>
      </c>
      <c r="L3310" s="7" t="str">
        <f t="shared" si="153"/>
        <v>31-40</v>
      </c>
      <c r="M3310" s="7">
        <f t="shared" si="154"/>
        <v>2020</v>
      </c>
      <c r="N3310" s="6" t="str">
        <f t="shared" si="155"/>
        <v>Medium</v>
      </c>
    </row>
    <row r="3311" spans="1:14" x14ac:dyDescent="0.25">
      <c r="A3311" t="s">
        <v>3320</v>
      </c>
      <c r="B3311" t="s">
        <v>5016</v>
      </c>
      <c r="C3311" t="s">
        <v>5029</v>
      </c>
      <c r="D3311">
        <v>24</v>
      </c>
      <c r="E3311" s="5">
        <v>44179</v>
      </c>
      <c r="F3311">
        <v>212</v>
      </c>
      <c r="G3311">
        <v>89</v>
      </c>
      <c r="H3311" t="s">
        <v>5046</v>
      </c>
      <c r="I3311">
        <v>66</v>
      </c>
      <c r="J3311">
        <v>1</v>
      </c>
      <c r="K3311" t="s">
        <v>5051</v>
      </c>
      <c r="L3311" s="7" t="str">
        <f t="shared" si="153"/>
        <v>21-30</v>
      </c>
      <c r="M3311" s="7">
        <f t="shared" si="154"/>
        <v>2020</v>
      </c>
      <c r="N3311" s="6" t="str">
        <f t="shared" si="155"/>
        <v>High</v>
      </c>
    </row>
    <row r="3312" spans="1:14" x14ac:dyDescent="0.25">
      <c r="A3312" t="s">
        <v>3321</v>
      </c>
      <c r="B3312" t="s">
        <v>5018</v>
      </c>
      <c r="C3312" t="s">
        <v>5036</v>
      </c>
      <c r="D3312">
        <v>45</v>
      </c>
      <c r="E3312" s="5">
        <v>44339</v>
      </c>
      <c r="F3312">
        <v>238</v>
      </c>
      <c r="G3312">
        <v>68</v>
      </c>
      <c r="H3312" t="s">
        <v>5047</v>
      </c>
      <c r="I3312">
        <v>75</v>
      </c>
      <c r="J3312">
        <v>0</v>
      </c>
      <c r="L3312" s="7" t="str">
        <f t="shared" si="153"/>
        <v>41-50</v>
      </c>
      <c r="M3312" s="7">
        <f t="shared" si="154"/>
        <v>2021</v>
      </c>
      <c r="N3312" s="6" t="str">
        <f t="shared" si="155"/>
        <v>High</v>
      </c>
    </row>
    <row r="3313" spans="1:14" x14ac:dyDescent="0.25">
      <c r="A3313" t="s">
        <v>3322</v>
      </c>
      <c r="B3313" t="s">
        <v>5015</v>
      </c>
      <c r="C3313" t="s">
        <v>5025</v>
      </c>
      <c r="D3313">
        <v>35</v>
      </c>
      <c r="E3313" s="5">
        <v>44224</v>
      </c>
      <c r="F3313">
        <v>228</v>
      </c>
      <c r="G3313">
        <v>79</v>
      </c>
      <c r="H3313" t="s">
        <v>5047</v>
      </c>
      <c r="I3313">
        <v>86</v>
      </c>
      <c r="J3313">
        <v>1</v>
      </c>
      <c r="K3313" t="s">
        <v>5049</v>
      </c>
      <c r="L3313" s="7" t="str">
        <f t="shared" si="153"/>
        <v>31-40</v>
      </c>
      <c r="M3313" s="7">
        <f t="shared" si="154"/>
        <v>2021</v>
      </c>
      <c r="N3313" s="6" t="str">
        <f t="shared" si="155"/>
        <v>High</v>
      </c>
    </row>
    <row r="3314" spans="1:14" x14ac:dyDescent="0.25">
      <c r="A3314" t="s">
        <v>3323</v>
      </c>
      <c r="B3314" t="s">
        <v>5012</v>
      </c>
      <c r="C3314" t="s">
        <v>5026</v>
      </c>
      <c r="D3314">
        <v>49</v>
      </c>
      <c r="E3314" s="5">
        <v>44292</v>
      </c>
      <c r="F3314">
        <v>254</v>
      </c>
      <c r="G3314">
        <v>56</v>
      </c>
      <c r="H3314" t="s">
        <v>5043</v>
      </c>
      <c r="I3314">
        <v>62</v>
      </c>
      <c r="J3314">
        <v>1</v>
      </c>
      <c r="K3314" t="s">
        <v>5049</v>
      </c>
      <c r="L3314" s="7" t="str">
        <f t="shared" si="153"/>
        <v>41-50</v>
      </c>
      <c r="M3314" s="7">
        <f t="shared" si="154"/>
        <v>2021</v>
      </c>
      <c r="N3314" s="6" t="str">
        <f t="shared" si="155"/>
        <v>Medium</v>
      </c>
    </row>
    <row r="3315" spans="1:14" x14ac:dyDescent="0.25">
      <c r="A3315" t="s">
        <v>3324</v>
      </c>
      <c r="B3315" t="s">
        <v>5017</v>
      </c>
      <c r="C3315" t="s">
        <v>5037</v>
      </c>
      <c r="D3315">
        <v>23</v>
      </c>
      <c r="E3315" s="5">
        <v>44340</v>
      </c>
      <c r="F3315">
        <v>256</v>
      </c>
      <c r="G3315">
        <v>18</v>
      </c>
      <c r="H3315" t="s">
        <v>5048</v>
      </c>
      <c r="I3315">
        <v>55</v>
      </c>
      <c r="J3315">
        <v>1</v>
      </c>
      <c r="K3315" t="s">
        <v>5051</v>
      </c>
      <c r="L3315" s="7" t="str">
        <f t="shared" si="153"/>
        <v>21-30</v>
      </c>
      <c r="M3315" s="7">
        <f t="shared" si="154"/>
        <v>2021</v>
      </c>
      <c r="N3315" s="6" t="str">
        <f t="shared" si="155"/>
        <v>Low</v>
      </c>
    </row>
    <row r="3316" spans="1:14" x14ac:dyDescent="0.25">
      <c r="A3316" t="s">
        <v>3325</v>
      </c>
      <c r="B3316" t="s">
        <v>5013</v>
      </c>
      <c r="C3316" t="s">
        <v>5039</v>
      </c>
      <c r="D3316">
        <v>25</v>
      </c>
      <c r="E3316" s="5">
        <v>44499</v>
      </c>
      <c r="F3316">
        <v>220</v>
      </c>
      <c r="G3316">
        <v>45</v>
      </c>
      <c r="H3316" t="s">
        <v>5047</v>
      </c>
      <c r="I3316">
        <v>96</v>
      </c>
      <c r="J3316">
        <v>1</v>
      </c>
      <c r="K3316" t="s">
        <v>5050</v>
      </c>
      <c r="L3316" s="7" t="str">
        <f t="shared" si="153"/>
        <v>21-30</v>
      </c>
      <c r="M3316" s="7">
        <f t="shared" si="154"/>
        <v>2021</v>
      </c>
      <c r="N3316" s="6" t="str">
        <f t="shared" si="155"/>
        <v>Medium</v>
      </c>
    </row>
    <row r="3317" spans="1:14" x14ac:dyDescent="0.25">
      <c r="A3317" t="s">
        <v>3326</v>
      </c>
      <c r="B3317" t="s">
        <v>5016</v>
      </c>
      <c r="C3317" t="s">
        <v>5031</v>
      </c>
      <c r="D3317">
        <v>32</v>
      </c>
      <c r="E3317" s="5">
        <v>44416</v>
      </c>
      <c r="F3317">
        <v>242</v>
      </c>
      <c r="G3317">
        <v>66</v>
      </c>
      <c r="H3317" t="s">
        <v>5048</v>
      </c>
      <c r="I3317">
        <v>70</v>
      </c>
      <c r="J3317">
        <v>1</v>
      </c>
      <c r="K3317" t="s">
        <v>5051</v>
      </c>
      <c r="L3317" s="7" t="str">
        <f t="shared" si="153"/>
        <v>31-40</v>
      </c>
      <c r="M3317" s="7">
        <f t="shared" si="154"/>
        <v>2021</v>
      </c>
      <c r="N3317" s="6" t="str">
        <f t="shared" si="155"/>
        <v>High</v>
      </c>
    </row>
    <row r="3318" spans="1:14" x14ac:dyDescent="0.25">
      <c r="A3318" t="s">
        <v>3327</v>
      </c>
      <c r="B3318" t="s">
        <v>5014</v>
      </c>
      <c r="C3318" t="s">
        <v>5035</v>
      </c>
      <c r="D3318">
        <v>25</v>
      </c>
      <c r="E3318" s="5">
        <v>43938</v>
      </c>
      <c r="F3318">
        <v>211</v>
      </c>
      <c r="G3318">
        <v>32</v>
      </c>
      <c r="H3318" t="s">
        <v>5048</v>
      </c>
      <c r="I3318">
        <v>77</v>
      </c>
      <c r="J3318">
        <v>1</v>
      </c>
      <c r="K3318" t="s">
        <v>5049</v>
      </c>
      <c r="L3318" s="7" t="str">
        <f t="shared" si="153"/>
        <v>21-30</v>
      </c>
      <c r="M3318" s="7">
        <f t="shared" si="154"/>
        <v>2020</v>
      </c>
      <c r="N3318" s="6" t="str">
        <f t="shared" si="155"/>
        <v>Medium</v>
      </c>
    </row>
    <row r="3319" spans="1:14" x14ac:dyDescent="0.25">
      <c r="A3319" t="s">
        <v>3328</v>
      </c>
      <c r="B3319" t="s">
        <v>5017</v>
      </c>
      <c r="C3319" t="s">
        <v>5030</v>
      </c>
      <c r="D3319">
        <v>34</v>
      </c>
      <c r="E3319" s="5">
        <v>44391</v>
      </c>
      <c r="F3319">
        <v>228</v>
      </c>
      <c r="G3319">
        <v>43</v>
      </c>
      <c r="H3319" t="s">
        <v>5044</v>
      </c>
      <c r="I3319">
        <v>100</v>
      </c>
      <c r="J3319">
        <v>1</v>
      </c>
      <c r="K3319" t="s">
        <v>5050</v>
      </c>
      <c r="L3319" s="7" t="str">
        <f t="shared" si="153"/>
        <v>31-40</v>
      </c>
      <c r="M3319" s="7">
        <f t="shared" si="154"/>
        <v>2021</v>
      </c>
      <c r="N3319" s="6" t="str">
        <f t="shared" si="155"/>
        <v>Medium</v>
      </c>
    </row>
    <row r="3320" spans="1:14" x14ac:dyDescent="0.25">
      <c r="A3320" t="s">
        <v>3329</v>
      </c>
      <c r="B3320" t="s">
        <v>5013</v>
      </c>
      <c r="C3320" t="s">
        <v>5033</v>
      </c>
      <c r="D3320">
        <v>43</v>
      </c>
      <c r="E3320" s="5">
        <v>44869</v>
      </c>
      <c r="F3320">
        <v>222</v>
      </c>
      <c r="G3320">
        <v>9</v>
      </c>
      <c r="H3320" t="s">
        <v>5048</v>
      </c>
      <c r="I3320">
        <v>74</v>
      </c>
      <c r="J3320">
        <v>1</v>
      </c>
      <c r="K3320" t="s">
        <v>5051</v>
      </c>
      <c r="L3320" s="7" t="str">
        <f t="shared" si="153"/>
        <v>41-50</v>
      </c>
      <c r="M3320" s="7">
        <f t="shared" si="154"/>
        <v>2022</v>
      </c>
      <c r="N3320" s="6" t="str">
        <f t="shared" si="155"/>
        <v>Low</v>
      </c>
    </row>
    <row r="3321" spans="1:14" x14ac:dyDescent="0.25">
      <c r="A3321" t="s">
        <v>3330</v>
      </c>
      <c r="B3321" t="s">
        <v>5015</v>
      </c>
      <c r="C3321" t="s">
        <v>5027</v>
      </c>
      <c r="D3321">
        <v>26</v>
      </c>
      <c r="E3321" s="5">
        <v>44748</v>
      </c>
      <c r="F3321">
        <v>257</v>
      </c>
      <c r="G3321">
        <v>32</v>
      </c>
      <c r="H3321" t="s">
        <v>5047</v>
      </c>
      <c r="I3321">
        <v>66</v>
      </c>
      <c r="J3321">
        <v>0</v>
      </c>
      <c r="L3321" s="7" t="str">
        <f t="shared" si="153"/>
        <v>21-30</v>
      </c>
      <c r="M3321" s="7">
        <f t="shared" si="154"/>
        <v>2022</v>
      </c>
      <c r="N3321" s="6" t="str">
        <f t="shared" si="155"/>
        <v>Medium</v>
      </c>
    </row>
    <row r="3322" spans="1:14" x14ac:dyDescent="0.25">
      <c r="A3322" t="s">
        <v>3331</v>
      </c>
      <c r="B3322" t="s">
        <v>5014</v>
      </c>
      <c r="C3322" t="s">
        <v>5035</v>
      </c>
      <c r="D3322">
        <v>22</v>
      </c>
      <c r="E3322" s="5">
        <v>44780</v>
      </c>
      <c r="F3322">
        <v>251</v>
      </c>
      <c r="G3322">
        <v>25</v>
      </c>
      <c r="H3322" t="s">
        <v>5043</v>
      </c>
      <c r="I3322">
        <v>83</v>
      </c>
      <c r="J3322">
        <v>1</v>
      </c>
      <c r="K3322" t="s">
        <v>5050</v>
      </c>
      <c r="L3322" s="7" t="str">
        <f t="shared" si="153"/>
        <v>21-30</v>
      </c>
      <c r="M3322" s="7">
        <f t="shared" si="154"/>
        <v>2022</v>
      </c>
      <c r="N3322" s="6" t="str">
        <f t="shared" si="155"/>
        <v>Low</v>
      </c>
    </row>
    <row r="3323" spans="1:14" x14ac:dyDescent="0.25">
      <c r="A3323" t="s">
        <v>3332</v>
      </c>
      <c r="B3323" t="s">
        <v>5016</v>
      </c>
      <c r="C3323" t="s">
        <v>5041</v>
      </c>
      <c r="D3323">
        <v>38</v>
      </c>
      <c r="E3323" s="5">
        <v>44133</v>
      </c>
      <c r="F3323">
        <v>214</v>
      </c>
      <c r="G3323">
        <v>40</v>
      </c>
      <c r="H3323" t="s">
        <v>5048</v>
      </c>
      <c r="I3323">
        <v>52</v>
      </c>
      <c r="J3323">
        <v>0</v>
      </c>
      <c r="L3323" s="7" t="str">
        <f t="shared" si="153"/>
        <v>31-40</v>
      </c>
      <c r="M3323" s="7">
        <f t="shared" si="154"/>
        <v>2020</v>
      </c>
      <c r="N3323" s="6" t="str">
        <f t="shared" si="155"/>
        <v>Medium</v>
      </c>
    </row>
    <row r="3324" spans="1:14" x14ac:dyDescent="0.25">
      <c r="A3324" t="s">
        <v>3333</v>
      </c>
      <c r="B3324" t="s">
        <v>5014</v>
      </c>
      <c r="C3324" t="s">
        <v>5028</v>
      </c>
      <c r="D3324">
        <v>29</v>
      </c>
      <c r="E3324" s="5">
        <v>44509</v>
      </c>
      <c r="F3324">
        <v>212</v>
      </c>
      <c r="G3324">
        <v>5</v>
      </c>
      <c r="H3324" t="s">
        <v>5044</v>
      </c>
      <c r="I3324">
        <v>69</v>
      </c>
      <c r="J3324">
        <v>1</v>
      </c>
      <c r="K3324" t="s">
        <v>5049</v>
      </c>
      <c r="L3324" s="7" t="str">
        <f t="shared" si="153"/>
        <v>21-30</v>
      </c>
      <c r="M3324" s="7">
        <f t="shared" si="154"/>
        <v>2021</v>
      </c>
      <c r="N3324" s="6" t="str">
        <f t="shared" si="155"/>
        <v>Low</v>
      </c>
    </row>
    <row r="3325" spans="1:14" x14ac:dyDescent="0.25">
      <c r="A3325" t="s">
        <v>3334</v>
      </c>
      <c r="B3325" t="s">
        <v>5012</v>
      </c>
      <c r="C3325" t="s">
        <v>5021</v>
      </c>
      <c r="D3325">
        <v>42</v>
      </c>
      <c r="E3325" s="5">
        <v>44506</v>
      </c>
      <c r="F3325">
        <v>203</v>
      </c>
      <c r="G3325">
        <v>22</v>
      </c>
      <c r="H3325" t="s">
        <v>5045</v>
      </c>
      <c r="I3325">
        <v>94</v>
      </c>
      <c r="J3325">
        <v>1</v>
      </c>
      <c r="K3325" t="s">
        <v>5050</v>
      </c>
      <c r="L3325" s="7" t="str">
        <f t="shared" si="153"/>
        <v>41-50</v>
      </c>
      <c r="M3325" s="7">
        <f t="shared" si="154"/>
        <v>2021</v>
      </c>
      <c r="N3325" s="6" t="str">
        <f t="shared" si="155"/>
        <v>Low</v>
      </c>
    </row>
    <row r="3326" spans="1:14" x14ac:dyDescent="0.25">
      <c r="A3326" t="s">
        <v>3335</v>
      </c>
      <c r="B3326" t="s">
        <v>5017</v>
      </c>
      <c r="C3326" t="s">
        <v>5037</v>
      </c>
      <c r="D3326">
        <v>41</v>
      </c>
      <c r="E3326" s="5">
        <v>44174</v>
      </c>
      <c r="F3326">
        <v>234</v>
      </c>
      <c r="G3326">
        <v>28</v>
      </c>
      <c r="H3326" t="s">
        <v>5045</v>
      </c>
      <c r="I3326">
        <v>88</v>
      </c>
      <c r="J3326">
        <v>1</v>
      </c>
      <c r="K3326" t="s">
        <v>5050</v>
      </c>
      <c r="L3326" s="7" t="str">
        <f t="shared" si="153"/>
        <v>41-50</v>
      </c>
      <c r="M3326" s="7">
        <f t="shared" si="154"/>
        <v>2020</v>
      </c>
      <c r="N3326" s="6" t="str">
        <f t="shared" si="155"/>
        <v>Low</v>
      </c>
    </row>
    <row r="3327" spans="1:14" x14ac:dyDescent="0.25">
      <c r="A3327" t="s">
        <v>3336</v>
      </c>
      <c r="B3327" t="s">
        <v>5011</v>
      </c>
      <c r="C3327" t="s">
        <v>5019</v>
      </c>
      <c r="D3327">
        <v>30</v>
      </c>
      <c r="E3327" s="5">
        <v>44243</v>
      </c>
      <c r="F3327">
        <v>237</v>
      </c>
      <c r="G3327">
        <v>1</v>
      </c>
      <c r="H3327" t="s">
        <v>5044</v>
      </c>
      <c r="I3327">
        <v>99</v>
      </c>
      <c r="J3327">
        <v>1</v>
      </c>
      <c r="K3327" t="s">
        <v>5050</v>
      </c>
      <c r="L3327" s="7" t="str">
        <f t="shared" si="153"/>
        <v>21-30</v>
      </c>
      <c r="M3327" s="7">
        <f t="shared" si="154"/>
        <v>2021</v>
      </c>
      <c r="N3327" s="6" t="str">
        <f t="shared" si="155"/>
        <v>Low</v>
      </c>
    </row>
    <row r="3328" spans="1:14" x14ac:dyDescent="0.25">
      <c r="A3328" t="s">
        <v>3337</v>
      </c>
      <c r="B3328" t="s">
        <v>5011</v>
      </c>
      <c r="C3328" t="s">
        <v>5020</v>
      </c>
      <c r="D3328">
        <v>37</v>
      </c>
      <c r="E3328" s="5">
        <v>44317</v>
      </c>
      <c r="F3328">
        <v>231</v>
      </c>
      <c r="G3328">
        <v>73</v>
      </c>
      <c r="H3328" t="s">
        <v>5048</v>
      </c>
      <c r="I3328">
        <v>58</v>
      </c>
      <c r="J3328">
        <v>1</v>
      </c>
      <c r="K3328" t="s">
        <v>5051</v>
      </c>
      <c r="L3328" s="7" t="str">
        <f t="shared" si="153"/>
        <v>31-40</v>
      </c>
      <c r="M3328" s="7">
        <f t="shared" si="154"/>
        <v>2021</v>
      </c>
      <c r="N3328" s="6" t="str">
        <f t="shared" si="155"/>
        <v>High</v>
      </c>
    </row>
    <row r="3329" spans="1:14" x14ac:dyDescent="0.25">
      <c r="A3329" t="s">
        <v>3338</v>
      </c>
      <c r="B3329" t="s">
        <v>5013</v>
      </c>
      <c r="C3329" t="s">
        <v>5022</v>
      </c>
      <c r="D3329">
        <v>30</v>
      </c>
      <c r="E3329" s="5">
        <v>44815</v>
      </c>
      <c r="F3329">
        <v>213</v>
      </c>
      <c r="G3329">
        <v>46</v>
      </c>
      <c r="H3329" t="s">
        <v>5048</v>
      </c>
      <c r="I3329">
        <v>89</v>
      </c>
      <c r="J3329">
        <v>1</v>
      </c>
      <c r="K3329" t="s">
        <v>5050</v>
      </c>
      <c r="L3329" s="7" t="str">
        <f t="shared" si="153"/>
        <v>21-30</v>
      </c>
      <c r="M3329" s="7">
        <f t="shared" si="154"/>
        <v>2022</v>
      </c>
      <c r="N3329" s="6" t="str">
        <f t="shared" si="155"/>
        <v>Medium</v>
      </c>
    </row>
    <row r="3330" spans="1:14" x14ac:dyDescent="0.25">
      <c r="A3330" t="s">
        <v>3339</v>
      </c>
      <c r="B3330" t="s">
        <v>5017</v>
      </c>
      <c r="C3330" t="s">
        <v>5042</v>
      </c>
      <c r="D3330">
        <v>32</v>
      </c>
      <c r="E3330" s="5">
        <v>43991</v>
      </c>
      <c r="F3330">
        <v>202</v>
      </c>
      <c r="G3330">
        <v>59</v>
      </c>
      <c r="H3330" t="s">
        <v>5043</v>
      </c>
      <c r="I3330">
        <v>72</v>
      </c>
      <c r="J3330">
        <v>1</v>
      </c>
      <c r="K3330" t="s">
        <v>5050</v>
      </c>
      <c r="L3330" s="7" t="str">
        <f t="shared" si="153"/>
        <v>31-40</v>
      </c>
      <c r="M3330" s="7">
        <f t="shared" si="154"/>
        <v>2020</v>
      </c>
      <c r="N3330" s="6" t="str">
        <f t="shared" si="155"/>
        <v>Medium</v>
      </c>
    </row>
    <row r="3331" spans="1:14" x14ac:dyDescent="0.25">
      <c r="A3331" t="s">
        <v>3340</v>
      </c>
      <c r="B3331" t="s">
        <v>5014</v>
      </c>
      <c r="C3331" t="s">
        <v>5035</v>
      </c>
      <c r="D3331">
        <v>38</v>
      </c>
      <c r="E3331" s="5">
        <v>43930</v>
      </c>
      <c r="F3331">
        <v>200</v>
      </c>
      <c r="G3331">
        <v>73</v>
      </c>
      <c r="H3331" t="s">
        <v>5047</v>
      </c>
      <c r="I3331">
        <v>81</v>
      </c>
      <c r="J3331">
        <v>0</v>
      </c>
      <c r="L3331" s="7" t="str">
        <f t="shared" ref="L3331:L3394" si="156">IF(D3331&lt;=30,"21-30",IF(D3331&lt;=40,"31-40","41-50"))</f>
        <v>31-40</v>
      </c>
      <c r="M3331" s="7">
        <f t="shared" ref="M3331:M3394" si="157">YEAR(E3331)</f>
        <v>2020</v>
      </c>
      <c r="N3331" s="6" t="str">
        <f t="shared" ref="N3331:N3394" si="158">IF(G3331&lt;30,"Low",IF(G3331&lt;60,"Medium","High"))</f>
        <v>High</v>
      </c>
    </row>
    <row r="3332" spans="1:14" x14ac:dyDescent="0.25">
      <c r="A3332" t="s">
        <v>3341</v>
      </c>
      <c r="B3332" t="s">
        <v>5018</v>
      </c>
      <c r="C3332" t="s">
        <v>5032</v>
      </c>
      <c r="D3332">
        <v>22</v>
      </c>
      <c r="E3332" s="5">
        <v>44018</v>
      </c>
      <c r="F3332">
        <v>221</v>
      </c>
      <c r="G3332">
        <v>74</v>
      </c>
      <c r="H3332" t="s">
        <v>5046</v>
      </c>
      <c r="I3332">
        <v>98</v>
      </c>
      <c r="J3332">
        <v>0</v>
      </c>
      <c r="L3332" s="7" t="str">
        <f t="shared" si="156"/>
        <v>21-30</v>
      </c>
      <c r="M3332" s="7">
        <f t="shared" si="157"/>
        <v>2020</v>
      </c>
      <c r="N3332" s="6" t="str">
        <f t="shared" si="158"/>
        <v>High</v>
      </c>
    </row>
    <row r="3333" spans="1:14" x14ac:dyDescent="0.25">
      <c r="A3333" t="s">
        <v>3342</v>
      </c>
      <c r="B3333" t="s">
        <v>5013</v>
      </c>
      <c r="C3333" t="s">
        <v>5022</v>
      </c>
      <c r="D3333">
        <v>35</v>
      </c>
      <c r="E3333" s="5">
        <v>44926</v>
      </c>
      <c r="F3333">
        <v>210</v>
      </c>
      <c r="G3333">
        <v>91</v>
      </c>
      <c r="H3333" t="s">
        <v>5044</v>
      </c>
      <c r="I3333">
        <v>66</v>
      </c>
      <c r="J3333">
        <v>1</v>
      </c>
      <c r="K3333" t="s">
        <v>5049</v>
      </c>
      <c r="L3333" s="7" t="str">
        <f t="shared" si="156"/>
        <v>31-40</v>
      </c>
      <c r="M3333" s="7">
        <f t="shared" si="157"/>
        <v>2022</v>
      </c>
      <c r="N3333" s="6" t="str">
        <f t="shared" si="158"/>
        <v>High</v>
      </c>
    </row>
    <row r="3334" spans="1:14" x14ac:dyDescent="0.25">
      <c r="A3334" t="s">
        <v>3343</v>
      </c>
      <c r="B3334" t="s">
        <v>5017</v>
      </c>
      <c r="C3334" t="s">
        <v>5030</v>
      </c>
      <c r="D3334">
        <v>24</v>
      </c>
      <c r="E3334" s="5">
        <v>44565</v>
      </c>
      <c r="F3334">
        <v>258</v>
      </c>
      <c r="G3334">
        <v>67</v>
      </c>
      <c r="H3334" t="s">
        <v>5044</v>
      </c>
      <c r="I3334">
        <v>98</v>
      </c>
      <c r="J3334">
        <v>0</v>
      </c>
      <c r="L3334" s="7" t="str">
        <f t="shared" si="156"/>
        <v>21-30</v>
      </c>
      <c r="M3334" s="7">
        <f t="shared" si="157"/>
        <v>2022</v>
      </c>
      <c r="N3334" s="6" t="str">
        <f t="shared" si="158"/>
        <v>High</v>
      </c>
    </row>
    <row r="3335" spans="1:14" x14ac:dyDescent="0.25">
      <c r="A3335" t="s">
        <v>3344</v>
      </c>
      <c r="B3335" t="s">
        <v>5015</v>
      </c>
      <c r="C3335" t="s">
        <v>5025</v>
      </c>
      <c r="D3335">
        <v>30</v>
      </c>
      <c r="E3335" s="5">
        <v>44302</v>
      </c>
      <c r="F3335">
        <v>253</v>
      </c>
      <c r="G3335">
        <v>2</v>
      </c>
      <c r="H3335" t="s">
        <v>5048</v>
      </c>
      <c r="I3335">
        <v>62</v>
      </c>
      <c r="J3335">
        <v>1</v>
      </c>
      <c r="K3335" t="s">
        <v>5049</v>
      </c>
      <c r="L3335" s="7" t="str">
        <f t="shared" si="156"/>
        <v>21-30</v>
      </c>
      <c r="M3335" s="7">
        <f t="shared" si="157"/>
        <v>2021</v>
      </c>
      <c r="N3335" s="6" t="str">
        <f t="shared" si="158"/>
        <v>Low</v>
      </c>
    </row>
    <row r="3336" spans="1:14" x14ac:dyDescent="0.25">
      <c r="A3336" t="s">
        <v>3345</v>
      </c>
      <c r="B3336" t="s">
        <v>5017</v>
      </c>
      <c r="C3336" t="s">
        <v>5030</v>
      </c>
      <c r="D3336">
        <v>25</v>
      </c>
      <c r="E3336" s="5">
        <v>44350</v>
      </c>
      <c r="F3336">
        <v>247</v>
      </c>
      <c r="G3336">
        <v>56</v>
      </c>
      <c r="H3336" t="s">
        <v>5046</v>
      </c>
      <c r="I3336">
        <v>79</v>
      </c>
      <c r="J3336">
        <v>1</v>
      </c>
      <c r="K3336" t="s">
        <v>5051</v>
      </c>
      <c r="L3336" s="7" t="str">
        <f t="shared" si="156"/>
        <v>21-30</v>
      </c>
      <c r="M3336" s="7">
        <f t="shared" si="157"/>
        <v>2021</v>
      </c>
      <c r="N3336" s="6" t="str">
        <f t="shared" si="158"/>
        <v>Medium</v>
      </c>
    </row>
    <row r="3337" spans="1:14" x14ac:dyDescent="0.25">
      <c r="A3337" t="s">
        <v>3346</v>
      </c>
      <c r="B3337" t="s">
        <v>5016</v>
      </c>
      <c r="C3337" t="s">
        <v>5031</v>
      </c>
      <c r="D3337">
        <v>33</v>
      </c>
      <c r="E3337" s="5">
        <v>44303</v>
      </c>
      <c r="F3337">
        <v>223</v>
      </c>
      <c r="G3337">
        <v>14</v>
      </c>
      <c r="H3337" t="s">
        <v>5046</v>
      </c>
      <c r="I3337">
        <v>69</v>
      </c>
      <c r="J3337">
        <v>0</v>
      </c>
      <c r="L3337" s="7" t="str">
        <f t="shared" si="156"/>
        <v>31-40</v>
      </c>
      <c r="M3337" s="7">
        <f t="shared" si="157"/>
        <v>2021</v>
      </c>
      <c r="N3337" s="6" t="str">
        <f t="shared" si="158"/>
        <v>Low</v>
      </c>
    </row>
    <row r="3338" spans="1:14" x14ac:dyDescent="0.25">
      <c r="A3338" t="s">
        <v>3347</v>
      </c>
      <c r="B3338" t="s">
        <v>5016</v>
      </c>
      <c r="C3338" t="s">
        <v>5029</v>
      </c>
      <c r="D3338">
        <v>30</v>
      </c>
      <c r="E3338" s="5">
        <v>43997</v>
      </c>
      <c r="F3338">
        <v>243</v>
      </c>
      <c r="G3338">
        <v>66</v>
      </c>
      <c r="H3338" t="s">
        <v>5046</v>
      </c>
      <c r="I3338">
        <v>60</v>
      </c>
      <c r="J3338">
        <v>0</v>
      </c>
      <c r="L3338" s="7" t="str">
        <f t="shared" si="156"/>
        <v>21-30</v>
      </c>
      <c r="M3338" s="7">
        <f t="shared" si="157"/>
        <v>2020</v>
      </c>
      <c r="N3338" s="6" t="str">
        <f t="shared" si="158"/>
        <v>High</v>
      </c>
    </row>
    <row r="3339" spans="1:14" x14ac:dyDescent="0.25">
      <c r="A3339" t="s">
        <v>3348</v>
      </c>
      <c r="B3339" t="s">
        <v>5017</v>
      </c>
      <c r="C3339" t="s">
        <v>5037</v>
      </c>
      <c r="D3339">
        <v>38</v>
      </c>
      <c r="E3339" s="5">
        <v>44155</v>
      </c>
      <c r="F3339">
        <v>246</v>
      </c>
      <c r="G3339">
        <v>16</v>
      </c>
      <c r="H3339" t="s">
        <v>5044</v>
      </c>
      <c r="I3339">
        <v>70</v>
      </c>
      <c r="J3339">
        <v>1</v>
      </c>
      <c r="K3339" t="s">
        <v>5050</v>
      </c>
      <c r="L3339" s="7" t="str">
        <f t="shared" si="156"/>
        <v>31-40</v>
      </c>
      <c r="M3339" s="7">
        <f t="shared" si="157"/>
        <v>2020</v>
      </c>
      <c r="N3339" s="6" t="str">
        <f t="shared" si="158"/>
        <v>Low</v>
      </c>
    </row>
    <row r="3340" spans="1:14" x14ac:dyDescent="0.25">
      <c r="A3340" t="s">
        <v>3349</v>
      </c>
      <c r="B3340" t="s">
        <v>5018</v>
      </c>
      <c r="C3340" t="s">
        <v>5038</v>
      </c>
      <c r="D3340">
        <v>40</v>
      </c>
      <c r="E3340" s="5">
        <v>44497</v>
      </c>
      <c r="F3340">
        <v>210</v>
      </c>
      <c r="G3340">
        <v>31</v>
      </c>
      <c r="H3340" t="s">
        <v>5046</v>
      </c>
      <c r="I3340">
        <v>99</v>
      </c>
      <c r="J3340">
        <v>0</v>
      </c>
      <c r="L3340" s="7" t="str">
        <f t="shared" si="156"/>
        <v>31-40</v>
      </c>
      <c r="M3340" s="7">
        <f t="shared" si="157"/>
        <v>2021</v>
      </c>
      <c r="N3340" s="6" t="str">
        <f t="shared" si="158"/>
        <v>Medium</v>
      </c>
    </row>
    <row r="3341" spans="1:14" x14ac:dyDescent="0.25">
      <c r="A3341" t="s">
        <v>3350</v>
      </c>
      <c r="B3341" t="s">
        <v>5013</v>
      </c>
      <c r="C3341" t="s">
        <v>5033</v>
      </c>
      <c r="D3341">
        <v>22</v>
      </c>
      <c r="E3341" s="5">
        <v>44173</v>
      </c>
      <c r="F3341">
        <v>241</v>
      </c>
      <c r="G3341">
        <v>46</v>
      </c>
      <c r="H3341" t="s">
        <v>5046</v>
      </c>
      <c r="I3341">
        <v>85</v>
      </c>
      <c r="J3341">
        <v>1</v>
      </c>
      <c r="K3341" t="s">
        <v>5050</v>
      </c>
      <c r="L3341" s="7" t="str">
        <f t="shared" si="156"/>
        <v>21-30</v>
      </c>
      <c r="M3341" s="7">
        <f t="shared" si="157"/>
        <v>2020</v>
      </c>
      <c r="N3341" s="6" t="str">
        <f t="shared" si="158"/>
        <v>Medium</v>
      </c>
    </row>
    <row r="3342" spans="1:14" x14ac:dyDescent="0.25">
      <c r="A3342" t="s">
        <v>3351</v>
      </c>
      <c r="B3342" t="s">
        <v>5018</v>
      </c>
      <c r="C3342" t="s">
        <v>5038</v>
      </c>
      <c r="D3342">
        <v>36</v>
      </c>
      <c r="E3342" s="5">
        <v>44497</v>
      </c>
      <c r="F3342">
        <v>253</v>
      </c>
      <c r="G3342">
        <v>61</v>
      </c>
      <c r="H3342" t="s">
        <v>5047</v>
      </c>
      <c r="I3342">
        <v>83</v>
      </c>
      <c r="J3342">
        <v>0</v>
      </c>
      <c r="L3342" s="7" t="str">
        <f t="shared" si="156"/>
        <v>31-40</v>
      </c>
      <c r="M3342" s="7">
        <f t="shared" si="157"/>
        <v>2021</v>
      </c>
      <c r="N3342" s="6" t="str">
        <f t="shared" si="158"/>
        <v>High</v>
      </c>
    </row>
    <row r="3343" spans="1:14" x14ac:dyDescent="0.25">
      <c r="A3343" t="s">
        <v>3352</v>
      </c>
      <c r="B3343" t="s">
        <v>5011</v>
      </c>
      <c r="C3343" t="s">
        <v>5023</v>
      </c>
      <c r="D3343">
        <v>28</v>
      </c>
      <c r="E3343" s="5">
        <v>44211</v>
      </c>
      <c r="F3343">
        <v>200</v>
      </c>
      <c r="G3343">
        <v>49</v>
      </c>
      <c r="H3343" t="s">
        <v>5048</v>
      </c>
      <c r="I3343">
        <v>61</v>
      </c>
      <c r="J3343">
        <v>0</v>
      </c>
      <c r="L3343" s="7" t="str">
        <f t="shared" si="156"/>
        <v>21-30</v>
      </c>
      <c r="M3343" s="7">
        <f t="shared" si="157"/>
        <v>2021</v>
      </c>
      <c r="N3343" s="6" t="str">
        <f t="shared" si="158"/>
        <v>Medium</v>
      </c>
    </row>
    <row r="3344" spans="1:14" x14ac:dyDescent="0.25">
      <c r="A3344" t="s">
        <v>3353</v>
      </c>
      <c r="B3344" t="s">
        <v>5011</v>
      </c>
      <c r="C3344" t="s">
        <v>5023</v>
      </c>
      <c r="D3344">
        <v>24</v>
      </c>
      <c r="E3344" s="5">
        <v>44096</v>
      </c>
      <c r="F3344">
        <v>233</v>
      </c>
      <c r="G3344">
        <v>97</v>
      </c>
      <c r="H3344" t="s">
        <v>5045</v>
      </c>
      <c r="I3344">
        <v>79</v>
      </c>
      <c r="J3344">
        <v>0</v>
      </c>
      <c r="L3344" s="7" t="str">
        <f t="shared" si="156"/>
        <v>21-30</v>
      </c>
      <c r="M3344" s="7">
        <f t="shared" si="157"/>
        <v>2020</v>
      </c>
      <c r="N3344" s="6" t="str">
        <f t="shared" si="158"/>
        <v>High</v>
      </c>
    </row>
    <row r="3345" spans="1:14" x14ac:dyDescent="0.25">
      <c r="A3345" t="s">
        <v>3354</v>
      </c>
      <c r="B3345" t="s">
        <v>5018</v>
      </c>
      <c r="C3345" t="s">
        <v>5038</v>
      </c>
      <c r="D3345">
        <v>50</v>
      </c>
      <c r="E3345" s="5">
        <v>44537</v>
      </c>
      <c r="F3345">
        <v>252</v>
      </c>
      <c r="G3345">
        <v>46</v>
      </c>
      <c r="H3345" t="s">
        <v>5047</v>
      </c>
      <c r="I3345">
        <v>86</v>
      </c>
      <c r="J3345">
        <v>1</v>
      </c>
      <c r="K3345" t="s">
        <v>5051</v>
      </c>
      <c r="L3345" s="7" t="str">
        <f t="shared" si="156"/>
        <v>41-50</v>
      </c>
      <c r="M3345" s="7">
        <f t="shared" si="157"/>
        <v>2021</v>
      </c>
      <c r="N3345" s="6" t="str">
        <f t="shared" si="158"/>
        <v>Medium</v>
      </c>
    </row>
    <row r="3346" spans="1:14" x14ac:dyDescent="0.25">
      <c r="A3346" t="s">
        <v>3355</v>
      </c>
      <c r="B3346" t="s">
        <v>5017</v>
      </c>
      <c r="C3346" t="s">
        <v>5042</v>
      </c>
      <c r="D3346">
        <v>26</v>
      </c>
      <c r="E3346" s="5">
        <v>44686</v>
      </c>
      <c r="F3346">
        <v>208</v>
      </c>
      <c r="G3346">
        <v>58</v>
      </c>
      <c r="H3346" t="s">
        <v>5046</v>
      </c>
      <c r="I3346">
        <v>59</v>
      </c>
      <c r="J3346">
        <v>0</v>
      </c>
      <c r="L3346" s="7" t="str">
        <f t="shared" si="156"/>
        <v>21-30</v>
      </c>
      <c r="M3346" s="7">
        <f t="shared" si="157"/>
        <v>2022</v>
      </c>
      <c r="N3346" s="6" t="str">
        <f t="shared" si="158"/>
        <v>Medium</v>
      </c>
    </row>
    <row r="3347" spans="1:14" x14ac:dyDescent="0.25">
      <c r="A3347" t="s">
        <v>3356</v>
      </c>
      <c r="B3347" t="s">
        <v>5014</v>
      </c>
      <c r="C3347" t="s">
        <v>5028</v>
      </c>
      <c r="D3347">
        <v>36</v>
      </c>
      <c r="E3347" s="5">
        <v>44288</v>
      </c>
      <c r="F3347">
        <v>232</v>
      </c>
      <c r="G3347">
        <v>74</v>
      </c>
      <c r="H3347" t="s">
        <v>5045</v>
      </c>
      <c r="I3347">
        <v>59</v>
      </c>
      <c r="J3347">
        <v>0</v>
      </c>
      <c r="L3347" s="7" t="str">
        <f t="shared" si="156"/>
        <v>31-40</v>
      </c>
      <c r="M3347" s="7">
        <f t="shared" si="157"/>
        <v>2021</v>
      </c>
      <c r="N3347" s="6" t="str">
        <f t="shared" si="158"/>
        <v>High</v>
      </c>
    </row>
    <row r="3348" spans="1:14" x14ac:dyDescent="0.25">
      <c r="A3348" t="s">
        <v>3357</v>
      </c>
      <c r="B3348" t="s">
        <v>5012</v>
      </c>
      <c r="C3348" t="s">
        <v>5034</v>
      </c>
      <c r="D3348">
        <v>43</v>
      </c>
      <c r="E3348" s="5">
        <v>44080</v>
      </c>
      <c r="F3348">
        <v>236</v>
      </c>
      <c r="G3348">
        <v>7</v>
      </c>
      <c r="H3348" t="s">
        <v>5045</v>
      </c>
      <c r="I3348">
        <v>95</v>
      </c>
      <c r="J3348">
        <v>1</v>
      </c>
      <c r="K3348" t="s">
        <v>5051</v>
      </c>
      <c r="L3348" s="7" t="str">
        <f t="shared" si="156"/>
        <v>41-50</v>
      </c>
      <c r="M3348" s="7">
        <f t="shared" si="157"/>
        <v>2020</v>
      </c>
      <c r="N3348" s="6" t="str">
        <f t="shared" si="158"/>
        <v>Low</v>
      </c>
    </row>
    <row r="3349" spans="1:14" x14ac:dyDescent="0.25">
      <c r="A3349" t="s">
        <v>3358</v>
      </c>
      <c r="B3349" t="s">
        <v>5018</v>
      </c>
      <c r="C3349" t="s">
        <v>5032</v>
      </c>
      <c r="D3349">
        <v>39</v>
      </c>
      <c r="E3349" s="5">
        <v>44285</v>
      </c>
      <c r="F3349">
        <v>240</v>
      </c>
      <c r="G3349">
        <v>57</v>
      </c>
      <c r="H3349" t="s">
        <v>5045</v>
      </c>
      <c r="I3349">
        <v>92</v>
      </c>
      <c r="J3349">
        <v>1</v>
      </c>
      <c r="K3349" t="s">
        <v>5051</v>
      </c>
      <c r="L3349" s="7" t="str">
        <f t="shared" si="156"/>
        <v>31-40</v>
      </c>
      <c r="M3349" s="7">
        <f t="shared" si="157"/>
        <v>2021</v>
      </c>
      <c r="N3349" s="6" t="str">
        <f t="shared" si="158"/>
        <v>Medium</v>
      </c>
    </row>
    <row r="3350" spans="1:14" x14ac:dyDescent="0.25">
      <c r="A3350" t="s">
        <v>3359</v>
      </c>
      <c r="B3350" t="s">
        <v>5014</v>
      </c>
      <c r="C3350" t="s">
        <v>5024</v>
      </c>
      <c r="D3350">
        <v>32</v>
      </c>
      <c r="E3350" s="5">
        <v>44207</v>
      </c>
      <c r="F3350">
        <v>216</v>
      </c>
      <c r="G3350">
        <v>9</v>
      </c>
      <c r="H3350" t="s">
        <v>5046</v>
      </c>
      <c r="I3350">
        <v>100</v>
      </c>
      <c r="J3350">
        <v>1</v>
      </c>
      <c r="K3350" t="s">
        <v>5051</v>
      </c>
      <c r="L3350" s="7" t="str">
        <f t="shared" si="156"/>
        <v>31-40</v>
      </c>
      <c r="M3350" s="7">
        <f t="shared" si="157"/>
        <v>2021</v>
      </c>
      <c r="N3350" s="6" t="str">
        <f t="shared" si="158"/>
        <v>Low</v>
      </c>
    </row>
    <row r="3351" spans="1:14" x14ac:dyDescent="0.25">
      <c r="A3351" t="s">
        <v>3360</v>
      </c>
      <c r="B3351" t="s">
        <v>5014</v>
      </c>
      <c r="C3351" t="s">
        <v>5035</v>
      </c>
      <c r="D3351">
        <v>32</v>
      </c>
      <c r="E3351" s="5">
        <v>44720</v>
      </c>
      <c r="F3351">
        <v>237</v>
      </c>
      <c r="G3351">
        <v>67</v>
      </c>
      <c r="H3351" t="s">
        <v>5045</v>
      </c>
      <c r="I3351">
        <v>84</v>
      </c>
      <c r="J3351">
        <v>0</v>
      </c>
      <c r="L3351" s="7" t="str">
        <f t="shared" si="156"/>
        <v>31-40</v>
      </c>
      <c r="M3351" s="7">
        <f t="shared" si="157"/>
        <v>2022</v>
      </c>
      <c r="N3351" s="6" t="str">
        <f t="shared" si="158"/>
        <v>High</v>
      </c>
    </row>
    <row r="3352" spans="1:14" x14ac:dyDescent="0.25">
      <c r="A3352" t="s">
        <v>3361</v>
      </c>
      <c r="B3352" t="s">
        <v>5014</v>
      </c>
      <c r="C3352" t="s">
        <v>5024</v>
      </c>
      <c r="D3352">
        <v>28</v>
      </c>
      <c r="E3352" s="5">
        <v>44454</v>
      </c>
      <c r="F3352">
        <v>232</v>
      </c>
      <c r="G3352">
        <v>8</v>
      </c>
      <c r="H3352" t="s">
        <v>5047</v>
      </c>
      <c r="I3352">
        <v>87</v>
      </c>
      <c r="J3352">
        <v>0</v>
      </c>
      <c r="L3352" s="7" t="str">
        <f t="shared" si="156"/>
        <v>21-30</v>
      </c>
      <c r="M3352" s="7">
        <f t="shared" si="157"/>
        <v>2021</v>
      </c>
      <c r="N3352" s="6" t="str">
        <f t="shared" si="158"/>
        <v>Low</v>
      </c>
    </row>
    <row r="3353" spans="1:14" x14ac:dyDescent="0.25">
      <c r="A3353" t="s">
        <v>3362</v>
      </c>
      <c r="B3353" t="s">
        <v>5015</v>
      </c>
      <c r="C3353" t="s">
        <v>5040</v>
      </c>
      <c r="D3353">
        <v>41</v>
      </c>
      <c r="E3353" s="5">
        <v>44868</v>
      </c>
      <c r="F3353">
        <v>235</v>
      </c>
      <c r="G3353">
        <v>74</v>
      </c>
      <c r="H3353" t="s">
        <v>5047</v>
      </c>
      <c r="I3353">
        <v>73</v>
      </c>
      <c r="J3353">
        <v>1</v>
      </c>
      <c r="K3353" t="s">
        <v>5049</v>
      </c>
      <c r="L3353" s="7" t="str">
        <f t="shared" si="156"/>
        <v>41-50</v>
      </c>
      <c r="M3353" s="7">
        <f t="shared" si="157"/>
        <v>2022</v>
      </c>
      <c r="N3353" s="6" t="str">
        <f t="shared" si="158"/>
        <v>High</v>
      </c>
    </row>
    <row r="3354" spans="1:14" x14ac:dyDescent="0.25">
      <c r="A3354" t="s">
        <v>3363</v>
      </c>
      <c r="B3354" t="s">
        <v>5016</v>
      </c>
      <c r="C3354" t="s">
        <v>5029</v>
      </c>
      <c r="D3354">
        <v>28</v>
      </c>
      <c r="E3354" s="5">
        <v>44410</v>
      </c>
      <c r="F3354">
        <v>216</v>
      </c>
      <c r="G3354">
        <v>70</v>
      </c>
      <c r="H3354" t="s">
        <v>5044</v>
      </c>
      <c r="I3354">
        <v>78</v>
      </c>
      <c r="J3354">
        <v>1</v>
      </c>
      <c r="K3354" t="s">
        <v>5049</v>
      </c>
      <c r="L3354" s="7" t="str">
        <f t="shared" si="156"/>
        <v>21-30</v>
      </c>
      <c r="M3354" s="7">
        <f t="shared" si="157"/>
        <v>2021</v>
      </c>
      <c r="N3354" s="6" t="str">
        <f t="shared" si="158"/>
        <v>High</v>
      </c>
    </row>
    <row r="3355" spans="1:14" x14ac:dyDescent="0.25">
      <c r="A3355" t="s">
        <v>3364</v>
      </c>
      <c r="B3355" t="s">
        <v>5017</v>
      </c>
      <c r="C3355" t="s">
        <v>5030</v>
      </c>
      <c r="D3355">
        <v>22</v>
      </c>
      <c r="E3355" s="5">
        <v>44226</v>
      </c>
      <c r="F3355">
        <v>230</v>
      </c>
      <c r="G3355">
        <v>51</v>
      </c>
      <c r="H3355" t="s">
        <v>5045</v>
      </c>
      <c r="I3355">
        <v>59</v>
      </c>
      <c r="J3355">
        <v>0</v>
      </c>
      <c r="L3355" s="7" t="str">
        <f t="shared" si="156"/>
        <v>21-30</v>
      </c>
      <c r="M3355" s="7">
        <f t="shared" si="157"/>
        <v>2021</v>
      </c>
      <c r="N3355" s="6" t="str">
        <f t="shared" si="158"/>
        <v>Medium</v>
      </c>
    </row>
    <row r="3356" spans="1:14" x14ac:dyDescent="0.25">
      <c r="A3356" t="s">
        <v>3365</v>
      </c>
      <c r="B3356" t="s">
        <v>5016</v>
      </c>
      <c r="C3356" t="s">
        <v>5029</v>
      </c>
      <c r="D3356">
        <v>25</v>
      </c>
      <c r="E3356" s="5">
        <v>44743</v>
      </c>
      <c r="F3356">
        <v>207</v>
      </c>
      <c r="G3356">
        <v>80</v>
      </c>
      <c r="H3356" t="s">
        <v>5046</v>
      </c>
      <c r="I3356">
        <v>88</v>
      </c>
      <c r="J3356">
        <v>0</v>
      </c>
      <c r="L3356" s="7" t="str">
        <f t="shared" si="156"/>
        <v>21-30</v>
      </c>
      <c r="M3356" s="7">
        <f t="shared" si="157"/>
        <v>2022</v>
      </c>
      <c r="N3356" s="6" t="str">
        <f t="shared" si="158"/>
        <v>High</v>
      </c>
    </row>
    <row r="3357" spans="1:14" x14ac:dyDescent="0.25">
      <c r="A3357" t="s">
        <v>3366</v>
      </c>
      <c r="B3357" t="s">
        <v>5015</v>
      </c>
      <c r="C3357" t="s">
        <v>5025</v>
      </c>
      <c r="D3357">
        <v>24</v>
      </c>
      <c r="E3357" s="5">
        <v>44367</v>
      </c>
      <c r="F3357">
        <v>256</v>
      </c>
      <c r="G3357">
        <v>69</v>
      </c>
      <c r="H3357" t="s">
        <v>5045</v>
      </c>
      <c r="I3357">
        <v>59</v>
      </c>
      <c r="J3357">
        <v>1</v>
      </c>
      <c r="K3357" t="s">
        <v>5050</v>
      </c>
      <c r="L3357" s="7" t="str">
        <f t="shared" si="156"/>
        <v>21-30</v>
      </c>
      <c r="M3357" s="7">
        <f t="shared" si="157"/>
        <v>2021</v>
      </c>
      <c r="N3357" s="6" t="str">
        <f t="shared" si="158"/>
        <v>High</v>
      </c>
    </row>
    <row r="3358" spans="1:14" x14ac:dyDescent="0.25">
      <c r="A3358" t="s">
        <v>3367</v>
      </c>
      <c r="B3358" t="s">
        <v>5011</v>
      </c>
      <c r="C3358" t="s">
        <v>5020</v>
      </c>
      <c r="D3358">
        <v>46</v>
      </c>
      <c r="E3358" s="5">
        <v>44790</v>
      </c>
      <c r="F3358">
        <v>252</v>
      </c>
      <c r="G3358">
        <v>3</v>
      </c>
      <c r="H3358" t="s">
        <v>5046</v>
      </c>
      <c r="I3358">
        <v>81</v>
      </c>
      <c r="J3358">
        <v>0</v>
      </c>
      <c r="L3358" s="7" t="str">
        <f t="shared" si="156"/>
        <v>41-50</v>
      </c>
      <c r="M3358" s="7">
        <f t="shared" si="157"/>
        <v>2022</v>
      </c>
      <c r="N3358" s="6" t="str">
        <f t="shared" si="158"/>
        <v>Low</v>
      </c>
    </row>
    <row r="3359" spans="1:14" x14ac:dyDescent="0.25">
      <c r="A3359" t="s">
        <v>3368</v>
      </c>
      <c r="B3359" t="s">
        <v>5016</v>
      </c>
      <c r="C3359" t="s">
        <v>5031</v>
      </c>
      <c r="D3359">
        <v>44</v>
      </c>
      <c r="E3359" s="5">
        <v>44149</v>
      </c>
      <c r="F3359">
        <v>254</v>
      </c>
      <c r="G3359">
        <v>76</v>
      </c>
      <c r="H3359" t="s">
        <v>5045</v>
      </c>
      <c r="I3359">
        <v>57</v>
      </c>
      <c r="J3359">
        <v>0</v>
      </c>
      <c r="L3359" s="7" t="str">
        <f t="shared" si="156"/>
        <v>41-50</v>
      </c>
      <c r="M3359" s="7">
        <f t="shared" si="157"/>
        <v>2020</v>
      </c>
      <c r="N3359" s="6" t="str">
        <f t="shared" si="158"/>
        <v>High</v>
      </c>
    </row>
    <row r="3360" spans="1:14" x14ac:dyDescent="0.25">
      <c r="A3360" t="s">
        <v>3369</v>
      </c>
      <c r="B3360" t="s">
        <v>5014</v>
      </c>
      <c r="C3360" t="s">
        <v>5024</v>
      </c>
      <c r="D3360">
        <v>26</v>
      </c>
      <c r="E3360" s="5">
        <v>44703</v>
      </c>
      <c r="F3360">
        <v>230</v>
      </c>
      <c r="G3360">
        <v>99</v>
      </c>
      <c r="H3360" t="s">
        <v>5043</v>
      </c>
      <c r="I3360">
        <v>87</v>
      </c>
      <c r="J3360">
        <v>0</v>
      </c>
      <c r="L3360" s="7" t="str">
        <f t="shared" si="156"/>
        <v>21-30</v>
      </c>
      <c r="M3360" s="7">
        <f t="shared" si="157"/>
        <v>2022</v>
      </c>
      <c r="N3360" s="6" t="str">
        <f t="shared" si="158"/>
        <v>High</v>
      </c>
    </row>
    <row r="3361" spans="1:14" x14ac:dyDescent="0.25">
      <c r="A3361" t="s">
        <v>3370</v>
      </c>
      <c r="B3361" t="s">
        <v>5016</v>
      </c>
      <c r="C3361" t="s">
        <v>5029</v>
      </c>
      <c r="D3361">
        <v>41</v>
      </c>
      <c r="E3361" s="5">
        <v>44013</v>
      </c>
      <c r="F3361">
        <v>214</v>
      </c>
      <c r="G3361">
        <v>28</v>
      </c>
      <c r="H3361" t="s">
        <v>5047</v>
      </c>
      <c r="I3361">
        <v>95</v>
      </c>
      <c r="J3361">
        <v>1</v>
      </c>
      <c r="K3361" t="s">
        <v>5050</v>
      </c>
      <c r="L3361" s="7" t="str">
        <f t="shared" si="156"/>
        <v>41-50</v>
      </c>
      <c r="M3361" s="7">
        <f t="shared" si="157"/>
        <v>2020</v>
      </c>
      <c r="N3361" s="6" t="str">
        <f t="shared" si="158"/>
        <v>Low</v>
      </c>
    </row>
    <row r="3362" spans="1:14" x14ac:dyDescent="0.25">
      <c r="A3362" t="s">
        <v>3371</v>
      </c>
      <c r="B3362" t="s">
        <v>5018</v>
      </c>
      <c r="C3362" t="s">
        <v>5032</v>
      </c>
      <c r="D3362">
        <v>50</v>
      </c>
      <c r="E3362" s="5">
        <v>44462</v>
      </c>
      <c r="F3362">
        <v>258</v>
      </c>
      <c r="G3362">
        <v>5</v>
      </c>
      <c r="H3362" t="s">
        <v>5043</v>
      </c>
      <c r="I3362">
        <v>95</v>
      </c>
      <c r="J3362">
        <v>1</v>
      </c>
      <c r="K3362" t="s">
        <v>5049</v>
      </c>
      <c r="L3362" s="7" t="str">
        <f t="shared" si="156"/>
        <v>41-50</v>
      </c>
      <c r="M3362" s="7">
        <f t="shared" si="157"/>
        <v>2021</v>
      </c>
      <c r="N3362" s="6" t="str">
        <f t="shared" si="158"/>
        <v>Low</v>
      </c>
    </row>
    <row r="3363" spans="1:14" x14ac:dyDescent="0.25">
      <c r="A3363" t="s">
        <v>3372</v>
      </c>
      <c r="B3363" t="s">
        <v>5016</v>
      </c>
      <c r="C3363" t="s">
        <v>5031</v>
      </c>
      <c r="D3363">
        <v>32</v>
      </c>
      <c r="E3363" s="5">
        <v>44456</v>
      </c>
      <c r="F3363">
        <v>232</v>
      </c>
      <c r="G3363">
        <v>78</v>
      </c>
      <c r="H3363" t="s">
        <v>5048</v>
      </c>
      <c r="I3363">
        <v>83</v>
      </c>
      <c r="J3363">
        <v>0</v>
      </c>
      <c r="L3363" s="7" t="str">
        <f t="shared" si="156"/>
        <v>31-40</v>
      </c>
      <c r="M3363" s="7">
        <f t="shared" si="157"/>
        <v>2021</v>
      </c>
      <c r="N3363" s="6" t="str">
        <f t="shared" si="158"/>
        <v>High</v>
      </c>
    </row>
    <row r="3364" spans="1:14" x14ac:dyDescent="0.25">
      <c r="A3364" t="s">
        <v>3373</v>
      </c>
      <c r="B3364" t="s">
        <v>5012</v>
      </c>
      <c r="C3364" t="s">
        <v>5034</v>
      </c>
      <c r="D3364">
        <v>33</v>
      </c>
      <c r="E3364" s="5">
        <v>44220</v>
      </c>
      <c r="F3364">
        <v>228</v>
      </c>
      <c r="G3364">
        <v>1</v>
      </c>
      <c r="H3364" t="s">
        <v>5048</v>
      </c>
      <c r="I3364">
        <v>78</v>
      </c>
      <c r="J3364">
        <v>0</v>
      </c>
      <c r="L3364" s="7" t="str">
        <f t="shared" si="156"/>
        <v>31-40</v>
      </c>
      <c r="M3364" s="7">
        <f t="shared" si="157"/>
        <v>2021</v>
      </c>
      <c r="N3364" s="6" t="str">
        <f t="shared" si="158"/>
        <v>Low</v>
      </c>
    </row>
    <row r="3365" spans="1:14" x14ac:dyDescent="0.25">
      <c r="A3365" t="s">
        <v>3374</v>
      </c>
      <c r="B3365" t="s">
        <v>5011</v>
      </c>
      <c r="C3365" t="s">
        <v>5019</v>
      </c>
      <c r="D3365">
        <v>48</v>
      </c>
      <c r="E3365" s="5">
        <v>44103</v>
      </c>
      <c r="F3365">
        <v>242</v>
      </c>
      <c r="G3365">
        <v>27</v>
      </c>
      <c r="H3365" t="s">
        <v>5045</v>
      </c>
      <c r="I3365">
        <v>70</v>
      </c>
      <c r="J3365">
        <v>1</v>
      </c>
      <c r="K3365" t="s">
        <v>5051</v>
      </c>
      <c r="L3365" s="7" t="str">
        <f t="shared" si="156"/>
        <v>41-50</v>
      </c>
      <c r="M3365" s="7">
        <f t="shared" si="157"/>
        <v>2020</v>
      </c>
      <c r="N3365" s="6" t="str">
        <f t="shared" si="158"/>
        <v>Low</v>
      </c>
    </row>
    <row r="3366" spans="1:14" x14ac:dyDescent="0.25">
      <c r="A3366" t="s">
        <v>3375</v>
      </c>
      <c r="B3366" t="s">
        <v>5017</v>
      </c>
      <c r="C3366" t="s">
        <v>5037</v>
      </c>
      <c r="D3366">
        <v>49</v>
      </c>
      <c r="E3366" s="5">
        <v>44141</v>
      </c>
      <c r="F3366">
        <v>220</v>
      </c>
      <c r="G3366">
        <v>56</v>
      </c>
      <c r="H3366" t="s">
        <v>5046</v>
      </c>
      <c r="I3366">
        <v>52</v>
      </c>
      <c r="J3366">
        <v>1</v>
      </c>
      <c r="K3366" t="s">
        <v>5049</v>
      </c>
      <c r="L3366" s="7" t="str">
        <f t="shared" si="156"/>
        <v>41-50</v>
      </c>
      <c r="M3366" s="7">
        <f t="shared" si="157"/>
        <v>2020</v>
      </c>
      <c r="N3366" s="6" t="str">
        <f t="shared" si="158"/>
        <v>Medium</v>
      </c>
    </row>
    <row r="3367" spans="1:14" x14ac:dyDescent="0.25">
      <c r="A3367" t="s">
        <v>3376</v>
      </c>
      <c r="B3367" t="s">
        <v>5011</v>
      </c>
      <c r="C3367" t="s">
        <v>5020</v>
      </c>
      <c r="D3367">
        <v>37</v>
      </c>
      <c r="E3367" s="5">
        <v>44295</v>
      </c>
      <c r="F3367">
        <v>238</v>
      </c>
      <c r="G3367">
        <v>86</v>
      </c>
      <c r="H3367" t="s">
        <v>5046</v>
      </c>
      <c r="I3367">
        <v>64</v>
      </c>
      <c r="J3367">
        <v>1</v>
      </c>
      <c r="K3367" t="s">
        <v>5050</v>
      </c>
      <c r="L3367" s="7" t="str">
        <f t="shared" si="156"/>
        <v>31-40</v>
      </c>
      <c r="M3367" s="7">
        <f t="shared" si="157"/>
        <v>2021</v>
      </c>
      <c r="N3367" s="6" t="str">
        <f t="shared" si="158"/>
        <v>High</v>
      </c>
    </row>
    <row r="3368" spans="1:14" x14ac:dyDescent="0.25">
      <c r="A3368" t="s">
        <v>3377</v>
      </c>
      <c r="B3368" t="s">
        <v>5018</v>
      </c>
      <c r="C3368" t="s">
        <v>5036</v>
      </c>
      <c r="D3368">
        <v>23</v>
      </c>
      <c r="E3368" s="5">
        <v>44609</v>
      </c>
      <c r="F3368">
        <v>223</v>
      </c>
      <c r="G3368">
        <v>65</v>
      </c>
      <c r="H3368" t="s">
        <v>5044</v>
      </c>
      <c r="I3368">
        <v>63</v>
      </c>
      <c r="J3368">
        <v>0</v>
      </c>
      <c r="L3368" s="7" t="str">
        <f t="shared" si="156"/>
        <v>21-30</v>
      </c>
      <c r="M3368" s="7">
        <f t="shared" si="157"/>
        <v>2022</v>
      </c>
      <c r="N3368" s="6" t="str">
        <f t="shared" si="158"/>
        <v>High</v>
      </c>
    </row>
    <row r="3369" spans="1:14" x14ac:dyDescent="0.25">
      <c r="A3369" t="s">
        <v>3378</v>
      </c>
      <c r="B3369" t="s">
        <v>5011</v>
      </c>
      <c r="C3369" t="s">
        <v>5023</v>
      </c>
      <c r="D3369">
        <v>24</v>
      </c>
      <c r="E3369" s="5">
        <v>44612</v>
      </c>
      <c r="F3369">
        <v>256</v>
      </c>
      <c r="G3369">
        <v>61</v>
      </c>
      <c r="H3369" t="s">
        <v>5045</v>
      </c>
      <c r="I3369">
        <v>91</v>
      </c>
      <c r="J3369">
        <v>0</v>
      </c>
      <c r="L3369" s="7" t="str">
        <f t="shared" si="156"/>
        <v>21-30</v>
      </c>
      <c r="M3369" s="7">
        <f t="shared" si="157"/>
        <v>2022</v>
      </c>
      <c r="N3369" s="6" t="str">
        <f t="shared" si="158"/>
        <v>High</v>
      </c>
    </row>
    <row r="3370" spans="1:14" x14ac:dyDescent="0.25">
      <c r="A3370" t="s">
        <v>3379</v>
      </c>
      <c r="B3370" t="s">
        <v>5013</v>
      </c>
      <c r="C3370" t="s">
        <v>5039</v>
      </c>
      <c r="D3370">
        <v>42</v>
      </c>
      <c r="E3370" s="5">
        <v>44115</v>
      </c>
      <c r="F3370">
        <v>220</v>
      </c>
      <c r="G3370">
        <v>6</v>
      </c>
      <c r="H3370" t="s">
        <v>5043</v>
      </c>
      <c r="I3370">
        <v>75</v>
      </c>
      <c r="J3370">
        <v>1</v>
      </c>
      <c r="K3370" t="s">
        <v>5049</v>
      </c>
      <c r="L3370" s="7" t="str">
        <f t="shared" si="156"/>
        <v>41-50</v>
      </c>
      <c r="M3370" s="7">
        <f t="shared" si="157"/>
        <v>2020</v>
      </c>
      <c r="N3370" s="6" t="str">
        <f t="shared" si="158"/>
        <v>Low</v>
      </c>
    </row>
    <row r="3371" spans="1:14" x14ac:dyDescent="0.25">
      <c r="A3371" t="s">
        <v>3380</v>
      </c>
      <c r="B3371" t="s">
        <v>5015</v>
      </c>
      <c r="C3371" t="s">
        <v>5025</v>
      </c>
      <c r="D3371">
        <v>46</v>
      </c>
      <c r="E3371" s="5">
        <v>44525</v>
      </c>
      <c r="F3371">
        <v>252</v>
      </c>
      <c r="G3371">
        <v>99</v>
      </c>
      <c r="H3371" t="s">
        <v>5044</v>
      </c>
      <c r="I3371">
        <v>88</v>
      </c>
      <c r="J3371">
        <v>0</v>
      </c>
      <c r="L3371" s="7" t="str">
        <f t="shared" si="156"/>
        <v>41-50</v>
      </c>
      <c r="M3371" s="7">
        <f t="shared" si="157"/>
        <v>2021</v>
      </c>
      <c r="N3371" s="6" t="str">
        <f t="shared" si="158"/>
        <v>High</v>
      </c>
    </row>
    <row r="3372" spans="1:14" x14ac:dyDescent="0.25">
      <c r="A3372" t="s">
        <v>3381</v>
      </c>
      <c r="B3372" t="s">
        <v>5017</v>
      </c>
      <c r="C3372" t="s">
        <v>5037</v>
      </c>
      <c r="D3372">
        <v>42</v>
      </c>
      <c r="E3372" s="5">
        <v>44479</v>
      </c>
      <c r="F3372">
        <v>256</v>
      </c>
      <c r="G3372">
        <v>57</v>
      </c>
      <c r="H3372" t="s">
        <v>5044</v>
      </c>
      <c r="I3372">
        <v>78</v>
      </c>
      <c r="J3372">
        <v>0</v>
      </c>
      <c r="L3372" s="7" t="str">
        <f t="shared" si="156"/>
        <v>41-50</v>
      </c>
      <c r="M3372" s="7">
        <f t="shared" si="157"/>
        <v>2021</v>
      </c>
      <c r="N3372" s="6" t="str">
        <f t="shared" si="158"/>
        <v>Medium</v>
      </c>
    </row>
    <row r="3373" spans="1:14" x14ac:dyDescent="0.25">
      <c r="A3373" t="s">
        <v>3382</v>
      </c>
      <c r="B3373" t="s">
        <v>5013</v>
      </c>
      <c r="C3373" t="s">
        <v>5039</v>
      </c>
      <c r="D3373">
        <v>42</v>
      </c>
      <c r="E3373" s="5">
        <v>43931</v>
      </c>
      <c r="F3373">
        <v>219</v>
      </c>
      <c r="G3373">
        <v>99</v>
      </c>
      <c r="H3373" t="s">
        <v>5046</v>
      </c>
      <c r="I3373">
        <v>67</v>
      </c>
      <c r="J3373">
        <v>1</v>
      </c>
      <c r="K3373" t="s">
        <v>5051</v>
      </c>
      <c r="L3373" s="7" t="str">
        <f t="shared" si="156"/>
        <v>41-50</v>
      </c>
      <c r="M3373" s="7">
        <f t="shared" si="157"/>
        <v>2020</v>
      </c>
      <c r="N3373" s="6" t="str">
        <f t="shared" si="158"/>
        <v>High</v>
      </c>
    </row>
    <row r="3374" spans="1:14" x14ac:dyDescent="0.25">
      <c r="A3374" t="s">
        <v>3383</v>
      </c>
      <c r="B3374" t="s">
        <v>5018</v>
      </c>
      <c r="C3374" t="s">
        <v>5036</v>
      </c>
      <c r="D3374">
        <v>35</v>
      </c>
      <c r="E3374" s="5">
        <v>43928</v>
      </c>
      <c r="F3374">
        <v>230</v>
      </c>
      <c r="G3374">
        <v>73</v>
      </c>
      <c r="H3374" t="s">
        <v>5047</v>
      </c>
      <c r="I3374">
        <v>51</v>
      </c>
      <c r="J3374">
        <v>0</v>
      </c>
      <c r="L3374" s="7" t="str">
        <f t="shared" si="156"/>
        <v>31-40</v>
      </c>
      <c r="M3374" s="7">
        <f t="shared" si="157"/>
        <v>2020</v>
      </c>
      <c r="N3374" s="6" t="str">
        <f t="shared" si="158"/>
        <v>High</v>
      </c>
    </row>
    <row r="3375" spans="1:14" x14ac:dyDescent="0.25">
      <c r="A3375" t="s">
        <v>3384</v>
      </c>
      <c r="B3375" t="s">
        <v>5016</v>
      </c>
      <c r="C3375" t="s">
        <v>5029</v>
      </c>
      <c r="D3375">
        <v>49</v>
      </c>
      <c r="E3375" s="5">
        <v>44490</v>
      </c>
      <c r="F3375">
        <v>219</v>
      </c>
      <c r="G3375">
        <v>2</v>
      </c>
      <c r="H3375" t="s">
        <v>5045</v>
      </c>
      <c r="I3375">
        <v>77</v>
      </c>
      <c r="J3375">
        <v>0</v>
      </c>
      <c r="L3375" s="7" t="str">
        <f t="shared" si="156"/>
        <v>41-50</v>
      </c>
      <c r="M3375" s="7">
        <f t="shared" si="157"/>
        <v>2021</v>
      </c>
      <c r="N3375" s="6" t="str">
        <f t="shared" si="158"/>
        <v>Low</v>
      </c>
    </row>
    <row r="3376" spans="1:14" x14ac:dyDescent="0.25">
      <c r="A3376" t="s">
        <v>3385</v>
      </c>
      <c r="B3376" t="s">
        <v>5013</v>
      </c>
      <c r="C3376" t="s">
        <v>5022</v>
      </c>
      <c r="D3376">
        <v>32</v>
      </c>
      <c r="E3376" s="5">
        <v>44436</v>
      </c>
      <c r="F3376">
        <v>213</v>
      </c>
      <c r="G3376">
        <v>97</v>
      </c>
      <c r="H3376" t="s">
        <v>5048</v>
      </c>
      <c r="I3376">
        <v>82</v>
      </c>
      <c r="J3376">
        <v>0</v>
      </c>
      <c r="L3376" s="7" t="str">
        <f t="shared" si="156"/>
        <v>31-40</v>
      </c>
      <c r="M3376" s="7">
        <f t="shared" si="157"/>
        <v>2021</v>
      </c>
      <c r="N3376" s="6" t="str">
        <f t="shared" si="158"/>
        <v>High</v>
      </c>
    </row>
    <row r="3377" spans="1:14" x14ac:dyDescent="0.25">
      <c r="A3377" t="s">
        <v>3386</v>
      </c>
      <c r="B3377" t="s">
        <v>5011</v>
      </c>
      <c r="C3377" t="s">
        <v>5023</v>
      </c>
      <c r="D3377">
        <v>40</v>
      </c>
      <c r="E3377" s="5">
        <v>43960</v>
      </c>
      <c r="F3377">
        <v>231</v>
      </c>
      <c r="G3377">
        <v>46</v>
      </c>
      <c r="H3377" t="s">
        <v>5048</v>
      </c>
      <c r="I3377">
        <v>95</v>
      </c>
      <c r="J3377">
        <v>0</v>
      </c>
      <c r="L3377" s="7" t="str">
        <f t="shared" si="156"/>
        <v>31-40</v>
      </c>
      <c r="M3377" s="7">
        <f t="shared" si="157"/>
        <v>2020</v>
      </c>
      <c r="N3377" s="6" t="str">
        <f t="shared" si="158"/>
        <v>Medium</v>
      </c>
    </row>
    <row r="3378" spans="1:14" x14ac:dyDescent="0.25">
      <c r="A3378" t="s">
        <v>3387</v>
      </c>
      <c r="B3378" t="s">
        <v>5013</v>
      </c>
      <c r="C3378" t="s">
        <v>5022</v>
      </c>
      <c r="D3378">
        <v>36</v>
      </c>
      <c r="E3378" s="5">
        <v>44688</v>
      </c>
      <c r="F3378">
        <v>206</v>
      </c>
      <c r="G3378">
        <v>65</v>
      </c>
      <c r="H3378" t="s">
        <v>5048</v>
      </c>
      <c r="I3378">
        <v>85</v>
      </c>
      <c r="J3378">
        <v>0</v>
      </c>
      <c r="L3378" s="7" t="str">
        <f t="shared" si="156"/>
        <v>31-40</v>
      </c>
      <c r="M3378" s="7">
        <f t="shared" si="157"/>
        <v>2022</v>
      </c>
      <c r="N3378" s="6" t="str">
        <f t="shared" si="158"/>
        <v>High</v>
      </c>
    </row>
    <row r="3379" spans="1:14" x14ac:dyDescent="0.25">
      <c r="A3379" t="s">
        <v>3388</v>
      </c>
      <c r="B3379" t="s">
        <v>5017</v>
      </c>
      <c r="C3379" t="s">
        <v>5030</v>
      </c>
      <c r="D3379">
        <v>40</v>
      </c>
      <c r="E3379" s="5">
        <v>44078</v>
      </c>
      <c r="F3379">
        <v>205</v>
      </c>
      <c r="G3379">
        <v>42</v>
      </c>
      <c r="H3379" t="s">
        <v>5044</v>
      </c>
      <c r="I3379">
        <v>73</v>
      </c>
      <c r="J3379">
        <v>1</v>
      </c>
      <c r="K3379" t="s">
        <v>5050</v>
      </c>
      <c r="L3379" s="7" t="str">
        <f t="shared" si="156"/>
        <v>31-40</v>
      </c>
      <c r="M3379" s="7">
        <f t="shared" si="157"/>
        <v>2020</v>
      </c>
      <c r="N3379" s="6" t="str">
        <f t="shared" si="158"/>
        <v>Medium</v>
      </c>
    </row>
    <row r="3380" spans="1:14" x14ac:dyDescent="0.25">
      <c r="A3380" t="s">
        <v>3389</v>
      </c>
      <c r="B3380" t="s">
        <v>5013</v>
      </c>
      <c r="C3380" t="s">
        <v>5039</v>
      </c>
      <c r="D3380">
        <v>29</v>
      </c>
      <c r="E3380" s="5">
        <v>44748</v>
      </c>
      <c r="F3380">
        <v>219</v>
      </c>
      <c r="G3380">
        <v>11</v>
      </c>
      <c r="H3380" t="s">
        <v>5048</v>
      </c>
      <c r="I3380">
        <v>97</v>
      </c>
      <c r="J3380">
        <v>1</v>
      </c>
      <c r="K3380" t="s">
        <v>5049</v>
      </c>
      <c r="L3380" s="7" t="str">
        <f t="shared" si="156"/>
        <v>21-30</v>
      </c>
      <c r="M3380" s="7">
        <f t="shared" si="157"/>
        <v>2022</v>
      </c>
      <c r="N3380" s="6" t="str">
        <f t="shared" si="158"/>
        <v>Low</v>
      </c>
    </row>
    <row r="3381" spans="1:14" x14ac:dyDescent="0.25">
      <c r="A3381" t="s">
        <v>3390</v>
      </c>
      <c r="B3381" t="s">
        <v>5015</v>
      </c>
      <c r="C3381" t="s">
        <v>5025</v>
      </c>
      <c r="D3381">
        <v>45</v>
      </c>
      <c r="E3381" s="5">
        <v>44667</v>
      </c>
      <c r="F3381">
        <v>234</v>
      </c>
      <c r="G3381">
        <v>31</v>
      </c>
      <c r="H3381" t="s">
        <v>5044</v>
      </c>
      <c r="I3381">
        <v>77</v>
      </c>
      <c r="J3381">
        <v>1</v>
      </c>
      <c r="K3381" t="s">
        <v>5049</v>
      </c>
      <c r="L3381" s="7" t="str">
        <f t="shared" si="156"/>
        <v>41-50</v>
      </c>
      <c r="M3381" s="7">
        <f t="shared" si="157"/>
        <v>2022</v>
      </c>
      <c r="N3381" s="6" t="str">
        <f t="shared" si="158"/>
        <v>Medium</v>
      </c>
    </row>
    <row r="3382" spans="1:14" x14ac:dyDescent="0.25">
      <c r="A3382" t="s">
        <v>3391</v>
      </c>
      <c r="B3382" t="s">
        <v>5014</v>
      </c>
      <c r="C3382" t="s">
        <v>5028</v>
      </c>
      <c r="D3382">
        <v>31</v>
      </c>
      <c r="E3382" s="5">
        <v>44629</v>
      </c>
      <c r="F3382">
        <v>250</v>
      </c>
      <c r="G3382">
        <v>49</v>
      </c>
      <c r="H3382" t="s">
        <v>5048</v>
      </c>
      <c r="I3382">
        <v>95</v>
      </c>
      <c r="J3382">
        <v>1</v>
      </c>
      <c r="K3382" t="s">
        <v>5051</v>
      </c>
      <c r="L3382" s="7" t="str">
        <f t="shared" si="156"/>
        <v>31-40</v>
      </c>
      <c r="M3382" s="7">
        <f t="shared" si="157"/>
        <v>2022</v>
      </c>
      <c r="N3382" s="6" t="str">
        <f t="shared" si="158"/>
        <v>Medium</v>
      </c>
    </row>
    <row r="3383" spans="1:14" x14ac:dyDescent="0.25">
      <c r="A3383" t="s">
        <v>3392</v>
      </c>
      <c r="B3383" t="s">
        <v>5013</v>
      </c>
      <c r="C3383" t="s">
        <v>5022</v>
      </c>
      <c r="D3383">
        <v>25</v>
      </c>
      <c r="E3383" s="5">
        <v>44574</v>
      </c>
      <c r="F3383">
        <v>247</v>
      </c>
      <c r="G3383">
        <v>80</v>
      </c>
      <c r="H3383" t="s">
        <v>5044</v>
      </c>
      <c r="I3383">
        <v>72</v>
      </c>
      <c r="J3383">
        <v>1</v>
      </c>
      <c r="K3383" t="s">
        <v>5050</v>
      </c>
      <c r="L3383" s="7" t="str">
        <f t="shared" si="156"/>
        <v>21-30</v>
      </c>
      <c r="M3383" s="7">
        <f t="shared" si="157"/>
        <v>2022</v>
      </c>
      <c r="N3383" s="6" t="str">
        <f t="shared" si="158"/>
        <v>High</v>
      </c>
    </row>
    <row r="3384" spans="1:14" x14ac:dyDescent="0.25">
      <c r="A3384" t="s">
        <v>3393</v>
      </c>
      <c r="B3384" t="s">
        <v>5011</v>
      </c>
      <c r="C3384" t="s">
        <v>5020</v>
      </c>
      <c r="D3384">
        <v>37</v>
      </c>
      <c r="E3384" s="5">
        <v>44653</v>
      </c>
      <c r="F3384">
        <v>247</v>
      </c>
      <c r="G3384">
        <v>78</v>
      </c>
      <c r="H3384" t="s">
        <v>5045</v>
      </c>
      <c r="I3384">
        <v>77</v>
      </c>
      <c r="J3384">
        <v>0</v>
      </c>
      <c r="L3384" s="7" t="str">
        <f t="shared" si="156"/>
        <v>31-40</v>
      </c>
      <c r="M3384" s="7">
        <f t="shared" si="157"/>
        <v>2022</v>
      </c>
      <c r="N3384" s="6" t="str">
        <f t="shared" si="158"/>
        <v>High</v>
      </c>
    </row>
    <row r="3385" spans="1:14" x14ac:dyDescent="0.25">
      <c r="A3385" t="s">
        <v>3394</v>
      </c>
      <c r="B3385" t="s">
        <v>5014</v>
      </c>
      <c r="C3385" t="s">
        <v>5028</v>
      </c>
      <c r="D3385">
        <v>32</v>
      </c>
      <c r="E3385" s="5">
        <v>44914</v>
      </c>
      <c r="F3385">
        <v>260</v>
      </c>
      <c r="G3385">
        <v>20</v>
      </c>
      <c r="H3385" t="s">
        <v>5043</v>
      </c>
      <c r="I3385">
        <v>54</v>
      </c>
      <c r="J3385">
        <v>0</v>
      </c>
      <c r="L3385" s="7" t="str">
        <f t="shared" si="156"/>
        <v>31-40</v>
      </c>
      <c r="M3385" s="7">
        <f t="shared" si="157"/>
        <v>2022</v>
      </c>
      <c r="N3385" s="6" t="str">
        <f t="shared" si="158"/>
        <v>Low</v>
      </c>
    </row>
    <row r="3386" spans="1:14" x14ac:dyDescent="0.25">
      <c r="A3386" t="s">
        <v>3395</v>
      </c>
      <c r="B3386" t="s">
        <v>5016</v>
      </c>
      <c r="C3386" t="s">
        <v>5029</v>
      </c>
      <c r="D3386">
        <v>39</v>
      </c>
      <c r="E3386" s="5">
        <v>44854</v>
      </c>
      <c r="F3386">
        <v>241</v>
      </c>
      <c r="G3386">
        <v>36</v>
      </c>
      <c r="H3386" t="s">
        <v>5045</v>
      </c>
      <c r="I3386">
        <v>64</v>
      </c>
      <c r="J3386">
        <v>1</v>
      </c>
      <c r="K3386" t="s">
        <v>5051</v>
      </c>
      <c r="L3386" s="7" t="str">
        <f t="shared" si="156"/>
        <v>31-40</v>
      </c>
      <c r="M3386" s="7">
        <f t="shared" si="157"/>
        <v>2022</v>
      </c>
      <c r="N3386" s="6" t="str">
        <f t="shared" si="158"/>
        <v>Medium</v>
      </c>
    </row>
    <row r="3387" spans="1:14" x14ac:dyDescent="0.25">
      <c r="A3387" t="s">
        <v>3396</v>
      </c>
      <c r="B3387" t="s">
        <v>5014</v>
      </c>
      <c r="C3387" t="s">
        <v>5035</v>
      </c>
      <c r="D3387">
        <v>44</v>
      </c>
      <c r="E3387" s="5">
        <v>44017</v>
      </c>
      <c r="F3387">
        <v>203</v>
      </c>
      <c r="G3387">
        <v>90</v>
      </c>
      <c r="H3387" t="s">
        <v>5044</v>
      </c>
      <c r="I3387">
        <v>66</v>
      </c>
      <c r="J3387">
        <v>0</v>
      </c>
      <c r="L3387" s="7" t="str">
        <f t="shared" si="156"/>
        <v>41-50</v>
      </c>
      <c r="M3387" s="7">
        <f t="shared" si="157"/>
        <v>2020</v>
      </c>
      <c r="N3387" s="6" t="str">
        <f t="shared" si="158"/>
        <v>High</v>
      </c>
    </row>
    <row r="3388" spans="1:14" x14ac:dyDescent="0.25">
      <c r="A3388" t="s">
        <v>3397</v>
      </c>
      <c r="B3388" t="s">
        <v>5014</v>
      </c>
      <c r="C3388" t="s">
        <v>5035</v>
      </c>
      <c r="D3388">
        <v>31</v>
      </c>
      <c r="E3388" s="5">
        <v>44901</v>
      </c>
      <c r="F3388">
        <v>247</v>
      </c>
      <c r="G3388">
        <v>16</v>
      </c>
      <c r="H3388" t="s">
        <v>5044</v>
      </c>
      <c r="I3388">
        <v>96</v>
      </c>
      <c r="J3388">
        <v>0</v>
      </c>
      <c r="L3388" s="7" t="str">
        <f t="shared" si="156"/>
        <v>31-40</v>
      </c>
      <c r="M3388" s="7">
        <f t="shared" si="157"/>
        <v>2022</v>
      </c>
      <c r="N3388" s="6" t="str">
        <f t="shared" si="158"/>
        <v>Low</v>
      </c>
    </row>
    <row r="3389" spans="1:14" x14ac:dyDescent="0.25">
      <c r="A3389" t="s">
        <v>3398</v>
      </c>
      <c r="B3389" t="s">
        <v>5016</v>
      </c>
      <c r="C3389" t="s">
        <v>5031</v>
      </c>
      <c r="D3389">
        <v>43</v>
      </c>
      <c r="E3389" s="5">
        <v>44275</v>
      </c>
      <c r="F3389">
        <v>215</v>
      </c>
      <c r="G3389">
        <v>25</v>
      </c>
      <c r="H3389" t="s">
        <v>5045</v>
      </c>
      <c r="I3389">
        <v>59</v>
      </c>
      <c r="J3389">
        <v>1</v>
      </c>
      <c r="K3389" t="s">
        <v>5050</v>
      </c>
      <c r="L3389" s="7" t="str">
        <f t="shared" si="156"/>
        <v>41-50</v>
      </c>
      <c r="M3389" s="7">
        <f t="shared" si="157"/>
        <v>2021</v>
      </c>
      <c r="N3389" s="6" t="str">
        <f t="shared" si="158"/>
        <v>Low</v>
      </c>
    </row>
    <row r="3390" spans="1:14" x14ac:dyDescent="0.25">
      <c r="A3390" t="s">
        <v>3399</v>
      </c>
      <c r="B3390" t="s">
        <v>5015</v>
      </c>
      <c r="C3390" t="s">
        <v>5025</v>
      </c>
      <c r="D3390">
        <v>22</v>
      </c>
      <c r="E3390" s="5">
        <v>44339</v>
      </c>
      <c r="F3390">
        <v>246</v>
      </c>
      <c r="G3390">
        <v>82</v>
      </c>
      <c r="H3390" t="s">
        <v>5044</v>
      </c>
      <c r="I3390">
        <v>74</v>
      </c>
      <c r="J3390">
        <v>0</v>
      </c>
      <c r="L3390" s="7" t="str">
        <f t="shared" si="156"/>
        <v>21-30</v>
      </c>
      <c r="M3390" s="7">
        <f t="shared" si="157"/>
        <v>2021</v>
      </c>
      <c r="N3390" s="6" t="str">
        <f t="shared" si="158"/>
        <v>High</v>
      </c>
    </row>
    <row r="3391" spans="1:14" x14ac:dyDescent="0.25">
      <c r="A3391" t="s">
        <v>3400</v>
      </c>
      <c r="B3391" t="s">
        <v>5011</v>
      </c>
      <c r="C3391" t="s">
        <v>5020</v>
      </c>
      <c r="D3391">
        <v>50</v>
      </c>
      <c r="E3391" s="5">
        <v>44734</v>
      </c>
      <c r="F3391">
        <v>226</v>
      </c>
      <c r="G3391">
        <v>48</v>
      </c>
      <c r="H3391" t="s">
        <v>5048</v>
      </c>
      <c r="I3391">
        <v>79</v>
      </c>
      <c r="J3391">
        <v>0</v>
      </c>
      <c r="L3391" s="7" t="str">
        <f t="shared" si="156"/>
        <v>41-50</v>
      </c>
      <c r="M3391" s="7">
        <f t="shared" si="157"/>
        <v>2022</v>
      </c>
      <c r="N3391" s="6" t="str">
        <f t="shared" si="158"/>
        <v>Medium</v>
      </c>
    </row>
    <row r="3392" spans="1:14" x14ac:dyDescent="0.25">
      <c r="A3392" t="s">
        <v>3401</v>
      </c>
      <c r="B3392" t="s">
        <v>5016</v>
      </c>
      <c r="C3392" t="s">
        <v>5031</v>
      </c>
      <c r="D3392">
        <v>35</v>
      </c>
      <c r="E3392" s="5">
        <v>44482</v>
      </c>
      <c r="F3392">
        <v>260</v>
      </c>
      <c r="G3392">
        <v>9</v>
      </c>
      <c r="H3392" t="s">
        <v>5045</v>
      </c>
      <c r="I3392">
        <v>58</v>
      </c>
      <c r="J3392">
        <v>1</v>
      </c>
      <c r="K3392" t="s">
        <v>5050</v>
      </c>
      <c r="L3392" s="7" t="str">
        <f t="shared" si="156"/>
        <v>31-40</v>
      </c>
      <c r="M3392" s="7">
        <f t="shared" si="157"/>
        <v>2021</v>
      </c>
      <c r="N3392" s="6" t="str">
        <f t="shared" si="158"/>
        <v>Low</v>
      </c>
    </row>
    <row r="3393" spans="1:14" x14ac:dyDescent="0.25">
      <c r="A3393" t="s">
        <v>3402</v>
      </c>
      <c r="B3393" t="s">
        <v>5016</v>
      </c>
      <c r="C3393" t="s">
        <v>5041</v>
      </c>
      <c r="D3393">
        <v>30</v>
      </c>
      <c r="E3393" s="5">
        <v>44749</v>
      </c>
      <c r="F3393">
        <v>251</v>
      </c>
      <c r="G3393">
        <v>4</v>
      </c>
      <c r="H3393" t="s">
        <v>5043</v>
      </c>
      <c r="I3393">
        <v>100</v>
      </c>
      <c r="J3393">
        <v>0</v>
      </c>
      <c r="L3393" s="7" t="str">
        <f t="shared" si="156"/>
        <v>21-30</v>
      </c>
      <c r="M3393" s="7">
        <f t="shared" si="157"/>
        <v>2022</v>
      </c>
      <c r="N3393" s="6" t="str">
        <f t="shared" si="158"/>
        <v>Low</v>
      </c>
    </row>
    <row r="3394" spans="1:14" x14ac:dyDescent="0.25">
      <c r="A3394" t="s">
        <v>3403</v>
      </c>
      <c r="B3394" t="s">
        <v>5013</v>
      </c>
      <c r="C3394" t="s">
        <v>5022</v>
      </c>
      <c r="D3394">
        <v>44</v>
      </c>
      <c r="E3394" s="5">
        <v>44702</v>
      </c>
      <c r="F3394">
        <v>217</v>
      </c>
      <c r="G3394">
        <v>78</v>
      </c>
      <c r="H3394" t="s">
        <v>5044</v>
      </c>
      <c r="I3394">
        <v>84</v>
      </c>
      <c r="J3394">
        <v>0</v>
      </c>
      <c r="L3394" s="7" t="str">
        <f t="shared" si="156"/>
        <v>41-50</v>
      </c>
      <c r="M3394" s="7">
        <f t="shared" si="157"/>
        <v>2022</v>
      </c>
      <c r="N3394" s="6" t="str">
        <f t="shared" si="158"/>
        <v>High</v>
      </c>
    </row>
    <row r="3395" spans="1:14" x14ac:dyDescent="0.25">
      <c r="A3395" t="s">
        <v>3404</v>
      </c>
      <c r="B3395" t="s">
        <v>5011</v>
      </c>
      <c r="C3395" t="s">
        <v>5019</v>
      </c>
      <c r="D3395">
        <v>45</v>
      </c>
      <c r="E3395" s="5">
        <v>44479</v>
      </c>
      <c r="F3395">
        <v>227</v>
      </c>
      <c r="G3395">
        <v>70</v>
      </c>
      <c r="H3395" t="s">
        <v>5043</v>
      </c>
      <c r="I3395">
        <v>76</v>
      </c>
      <c r="J3395">
        <v>1</v>
      </c>
      <c r="K3395" t="s">
        <v>5051</v>
      </c>
      <c r="L3395" s="7" t="str">
        <f t="shared" ref="L3395:L3458" si="159">IF(D3395&lt;=30,"21-30",IF(D3395&lt;=40,"31-40","41-50"))</f>
        <v>41-50</v>
      </c>
      <c r="M3395" s="7">
        <f t="shared" ref="M3395:M3458" si="160">YEAR(E3395)</f>
        <v>2021</v>
      </c>
      <c r="N3395" s="6" t="str">
        <f t="shared" ref="N3395:N3458" si="161">IF(G3395&lt;30,"Low",IF(G3395&lt;60,"Medium","High"))</f>
        <v>High</v>
      </c>
    </row>
    <row r="3396" spans="1:14" x14ac:dyDescent="0.25">
      <c r="A3396" t="s">
        <v>3405</v>
      </c>
      <c r="B3396" t="s">
        <v>5017</v>
      </c>
      <c r="C3396" t="s">
        <v>5030</v>
      </c>
      <c r="D3396">
        <v>37</v>
      </c>
      <c r="E3396" s="5">
        <v>44043</v>
      </c>
      <c r="F3396">
        <v>228</v>
      </c>
      <c r="G3396">
        <v>78</v>
      </c>
      <c r="H3396" t="s">
        <v>5045</v>
      </c>
      <c r="I3396">
        <v>70</v>
      </c>
      <c r="J3396">
        <v>0</v>
      </c>
      <c r="L3396" s="7" t="str">
        <f t="shared" si="159"/>
        <v>31-40</v>
      </c>
      <c r="M3396" s="7">
        <f t="shared" si="160"/>
        <v>2020</v>
      </c>
      <c r="N3396" s="6" t="str">
        <f t="shared" si="161"/>
        <v>High</v>
      </c>
    </row>
    <row r="3397" spans="1:14" x14ac:dyDescent="0.25">
      <c r="A3397" t="s">
        <v>3406</v>
      </c>
      <c r="B3397" t="s">
        <v>5018</v>
      </c>
      <c r="C3397" t="s">
        <v>5036</v>
      </c>
      <c r="D3397">
        <v>48</v>
      </c>
      <c r="E3397" s="5">
        <v>44514</v>
      </c>
      <c r="F3397">
        <v>207</v>
      </c>
      <c r="G3397">
        <v>35</v>
      </c>
      <c r="H3397" t="s">
        <v>5047</v>
      </c>
      <c r="I3397">
        <v>51</v>
      </c>
      <c r="J3397">
        <v>0</v>
      </c>
      <c r="L3397" s="7" t="str">
        <f t="shared" si="159"/>
        <v>41-50</v>
      </c>
      <c r="M3397" s="7">
        <f t="shared" si="160"/>
        <v>2021</v>
      </c>
      <c r="N3397" s="6" t="str">
        <f t="shared" si="161"/>
        <v>Medium</v>
      </c>
    </row>
    <row r="3398" spans="1:14" x14ac:dyDescent="0.25">
      <c r="A3398" t="s">
        <v>3407</v>
      </c>
      <c r="B3398" t="s">
        <v>5012</v>
      </c>
      <c r="C3398" t="s">
        <v>5026</v>
      </c>
      <c r="D3398">
        <v>46</v>
      </c>
      <c r="E3398" s="5">
        <v>44049</v>
      </c>
      <c r="F3398">
        <v>222</v>
      </c>
      <c r="G3398">
        <v>8</v>
      </c>
      <c r="H3398" t="s">
        <v>5048</v>
      </c>
      <c r="I3398">
        <v>69</v>
      </c>
      <c r="J3398">
        <v>1</v>
      </c>
      <c r="K3398" t="s">
        <v>5051</v>
      </c>
      <c r="L3398" s="7" t="str">
        <f t="shared" si="159"/>
        <v>41-50</v>
      </c>
      <c r="M3398" s="7">
        <f t="shared" si="160"/>
        <v>2020</v>
      </c>
      <c r="N3398" s="6" t="str">
        <f t="shared" si="161"/>
        <v>Low</v>
      </c>
    </row>
    <row r="3399" spans="1:14" x14ac:dyDescent="0.25">
      <c r="A3399" t="s">
        <v>3408</v>
      </c>
      <c r="B3399" t="s">
        <v>5016</v>
      </c>
      <c r="C3399" t="s">
        <v>5031</v>
      </c>
      <c r="D3399">
        <v>26</v>
      </c>
      <c r="E3399" s="5">
        <v>44038</v>
      </c>
      <c r="F3399">
        <v>251</v>
      </c>
      <c r="G3399">
        <v>48</v>
      </c>
      <c r="H3399" t="s">
        <v>5045</v>
      </c>
      <c r="I3399">
        <v>57</v>
      </c>
      <c r="J3399">
        <v>1</v>
      </c>
      <c r="K3399" t="s">
        <v>5049</v>
      </c>
      <c r="L3399" s="7" t="str">
        <f t="shared" si="159"/>
        <v>21-30</v>
      </c>
      <c r="M3399" s="7">
        <f t="shared" si="160"/>
        <v>2020</v>
      </c>
      <c r="N3399" s="6" t="str">
        <f t="shared" si="161"/>
        <v>Medium</v>
      </c>
    </row>
    <row r="3400" spans="1:14" x14ac:dyDescent="0.25">
      <c r="A3400" t="s">
        <v>3409</v>
      </c>
      <c r="B3400" t="s">
        <v>5014</v>
      </c>
      <c r="C3400" t="s">
        <v>5028</v>
      </c>
      <c r="D3400">
        <v>34</v>
      </c>
      <c r="E3400" s="5">
        <v>44704</v>
      </c>
      <c r="F3400">
        <v>204</v>
      </c>
      <c r="G3400">
        <v>72</v>
      </c>
      <c r="H3400" t="s">
        <v>5044</v>
      </c>
      <c r="I3400">
        <v>100</v>
      </c>
      <c r="J3400">
        <v>1</v>
      </c>
      <c r="K3400" t="s">
        <v>5050</v>
      </c>
      <c r="L3400" s="7" t="str">
        <f t="shared" si="159"/>
        <v>31-40</v>
      </c>
      <c r="M3400" s="7">
        <f t="shared" si="160"/>
        <v>2022</v>
      </c>
      <c r="N3400" s="6" t="str">
        <f t="shared" si="161"/>
        <v>High</v>
      </c>
    </row>
    <row r="3401" spans="1:14" x14ac:dyDescent="0.25">
      <c r="A3401" t="s">
        <v>3410</v>
      </c>
      <c r="B3401" t="s">
        <v>5016</v>
      </c>
      <c r="C3401" t="s">
        <v>5029</v>
      </c>
      <c r="D3401">
        <v>42</v>
      </c>
      <c r="E3401" s="5">
        <v>44585</v>
      </c>
      <c r="F3401">
        <v>222</v>
      </c>
      <c r="G3401">
        <v>74</v>
      </c>
      <c r="H3401" t="s">
        <v>5043</v>
      </c>
      <c r="I3401">
        <v>90</v>
      </c>
      <c r="J3401">
        <v>0</v>
      </c>
      <c r="L3401" s="7" t="str">
        <f t="shared" si="159"/>
        <v>41-50</v>
      </c>
      <c r="M3401" s="7">
        <f t="shared" si="160"/>
        <v>2022</v>
      </c>
      <c r="N3401" s="6" t="str">
        <f t="shared" si="161"/>
        <v>High</v>
      </c>
    </row>
    <row r="3402" spans="1:14" x14ac:dyDescent="0.25">
      <c r="A3402" t="s">
        <v>3411</v>
      </c>
      <c r="B3402" t="s">
        <v>5014</v>
      </c>
      <c r="C3402" t="s">
        <v>5024</v>
      </c>
      <c r="D3402">
        <v>36</v>
      </c>
      <c r="E3402" s="5">
        <v>44543</v>
      </c>
      <c r="F3402">
        <v>254</v>
      </c>
      <c r="G3402">
        <v>33</v>
      </c>
      <c r="H3402" t="s">
        <v>5045</v>
      </c>
      <c r="I3402">
        <v>69</v>
      </c>
      <c r="J3402">
        <v>0</v>
      </c>
      <c r="L3402" s="7" t="str">
        <f t="shared" si="159"/>
        <v>31-40</v>
      </c>
      <c r="M3402" s="7">
        <f t="shared" si="160"/>
        <v>2021</v>
      </c>
      <c r="N3402" s="6" t="str">
        <f t="shared" si="161"/>
        <v>Medium</v>
      </c>
    </row>
    <row r="3403" spans="1:14" x14ac:dyDescent="0.25">
      <c r="A3403" t="s">
        <v>3412</v>
      </c>
      <c r="B3403" t="s">
        <v>5017</v>
      </c>
      <c r="C3403" t="s">
        <v>5030</v>
      </c>
      <c r="D3403">
        <v>49</v>
      </c>
      <c r="E3403" s="5">
        <v>43936</v>
      </c>
      <c r="F3403">
        <v>250</v>
      </c>
      <c r="G3403">
        <v>70</v>
      </c>
      <c r="H3403" t="s">
        <v>5047</v>
      </c>
      <c r="I3403">
        <v>50</v>
      </c>
      <c r="J3403">
        <v>0</v>
      </c>
      <c r="L3403" s="7" t="str">
        <f t="shared" si="159"/>
        <v>41-50</v>
      </c>
      <c r="M3403" s="7">
        <f t="shared" si="160"/>
        <v>2020</v>
      </c>
      <c r="N3403" s="6" t="str">
        <f t="shared" si="161"/>
        <v>High</v>
      </c>
    </row>
    <row r="3404" spans="1:14" x14ac:dyDescent="0.25">
      <c r="A3404" t="s">
        <v>3413</v>
      </c>
      <c r="B3404" t="s">
        <v>5015</v>
      </c>
      <c r="C3404" t="s">
        <v>5040</v>
      </c>
      <c r="D3404">
        <v>24</v>
      </c>
      <c r="E3404" s="5">
        <v>44181</v>
      </c>
      <c r="F3404">
        <v>246</v>
      </c>
      <c r="G3404">
        <v>26</v>
      </c>
      <c r="H3404" t="s">
        <v>5047</v>
      </c>
      <c r="I3404">
        <v>99</v>
      </c>
      <c r="J3404">
        <v>1</v>
      </c>
      <c r="K3404" t="s">
        <v>5050</v>
      </c>
      <c r="L3404" s="7" t="str">
        <f t="shared" si="159"/>
        <v>21-30</v>
      </c>
      <c r="M3404" s="7">
        <f t="shared" si="160"/>
        <v>2020</v>
      </c>
      <c r="N3404" s="6" t="str">
        <f t="shared" si="161"/>
        <v>Low</v>
      </c>
    </row>
    <row r="3405" spans="1:14" x14ac:dyDescent="0.25">
      <c r="A3405" t="s">
        <v>3414</v>
      </c>
      <c r="B3405" t="s">
        <v>5018</v>
      </c>
      <c r="C3405" t="s">
        <v>5032</v>
      </c>
      <c r="D3405">
        <v>34</v>
      </c>
      <c r="E3405" s="5">
        <v>44435</v>
      </c>
      <c r="F3405">
        <v>209</v>
      </c>
      <c r="G3405">
        <v>23</v>
      </c>
      <c r="H3405" t="s">
        <v>5044</v>
      </c>
      <c r="I3405">
        <v>84</v>
      </c>
      <c r="J3405">
        <v>0</v>
      </c>
      <c r="L3405" s="7" t="str">
        <f t="shared" si="159"/>
        <v>31-40</v>
      </c>
      <c r="M3405" s="7">
        <f t="shared" si="160"/>
        <v>2021</v>
      </c>
      <c r="N3405" s="6" t="str">
        <f t="shared" si="161"/>
        <v>Low</v>
      </c>
    </row>
    <row r="3406" spans="1:14" x14ac:dyDescent="0.25">
      <c r="A3406" t="s">
        <v>3415</v>
      </c>
      <c r="B3406" t="s">
        <v>5017</v>
      </c>
      <c r="C3406" t="s">
        <v>5042</v>
      </c>
      <c r="D3406">
        <v>37</v>
      </c>
      <c r="E3406" s="5">
        <v>44154</v>
      </c>
      <c r="F3406">
        <v>215</v>
      </c>
      <c r="G3406">
        <v>29</v>
      </c>
      <c r="H3406" t="s">
        <v>5045</v>
      </c>
      <c r="I3406">
        <v>66</v>
      </c>
      <c r="J3406">
        <v>1</v>
      </c>
      <c r="K3406" t="s">
        <v>5051</v>
      </c>
      <c r="L3406" s="7" t="str">
        <f t="shared" si="159"/>
        <v>31-40</v>
      </c>
      <c r="M3406" s="7">
        <f t="shared" si="160"/>
        <v>2020</v>
      </c>
      <c r="N3406" s="6" t="str">
        <f t="shared" si="161"/>
        <v>Low</v>
      </c>
    </row>
    <row r="3407" spans="1:14" x14ac:dyDescent="0.25">
      <c r="A3407" t="s">
        <v>3416</v>
      </c>
      <c r="B3407" t="s">
        <v>5016</v>
      </c>
      <c r="C3407" t="s">
        <v>5029</v>
      </c>
      <c r="D3407">
        <v>45</v>
      </c>
      <c r="E3407" s="5">
        <v>44215</v>
      </c>
      <c r="F3407">
        <v>205</v>
      </c>
      <c r="G3407">
        <v>47</v>
      </c>
      <c r="H3407" t="s">
        <v>5046</v>
      </c>
      <c r="I3407">
        <v>80</v>
      </c>
      <c r="J3407">
        <v>1</v>
      </c>
      <c r="K3407" t="s">
        <v>5050</v>
      </c>
      <c r="L3407" s="7" t="str">
        <f t="shared" si="159"/>
        <v>41-50</v>
      </c>
      <c r="M3407" s="7">
        <f t="shared" si="160"/>
        <v>2021</v>
      </c>
      <c r="N3407" s="6" t="str">
        <f t="shared" si="161"/>
        <v>Medium</v>
      </c>
    </row>
    <row r="3408" spans="1:14" x14ac:dyDescent="0.25">
      <c r="A3408" t="s">
        <v>3417</v>
      </c>
      <c r="B3408" t="s">
        <v>5012</v>
      </c>
      <c r="C3408" t="s">
        <v>5026</v>
      </c>
      <c r="D3408">
        <v>33</v>
      </c>
      <c r="E3408" s="5">
        <v>44832</v>
      </c>
      <c r="F3408">
        <v>207</v>
      </c>
      <c r="G3408">
        <v>33</v>
      </c>
      <c r="H3408" t="s">
        <v>5046</v>
      </c>
      <c r="I3408">
        <v>100</v>
      </c>
      <c r="J3408">
        <v>1</v>
      </c>
      <c r="K3408" t="s">
        <v>5050</v>
      </c>
      <c r="L3408" s="7" t="str">
        <f t="shared" si="159"/>
        <v>31-40</v>
      </c>
      <c r="M3408" s="7">
        <f t="shared" si="160"/>
        <v>2022</v>
      </c>
      <c r="N3408" s="6" t="str">
        <f t="shared" si="161"/>
        <v>Medium</v>
      </c>
    </row>
    <row r="3409" spans="1:14" x14ac:dyDescent="0.25">
      <c r="A3409" t="s">
        <v>3418</v>
      </c>
      <c r="B3409" t="s">
        <v>5014</v>
      </c>
      <c r="C3409" t="s">
        <v>5024</v>
      </c>
      <c r="D3409">
        <v>48</v>
      </c>
      <c r="E3409" s="5">
        <v>44603</v>
      </c>
      <c r="F3409">
        <v>213</v>
      </c>
      <c r="G3409">
        <v>8</v>
      </c>
      <c r="H3409" t="s">
        <v>5043</v>
      </c>
      <c r="I3409">
        <v>94</v>
      </c>
      <c r="J3409">
        <v>0</v>
      </c>
      <c r="L3409" s="7" t="str">
        <f t="shared" si="159"/>
        <v>41-50</v>
      </c>
      <c r="M3409" s="7">
        <f t="shared" si="160"/>
        <v>2022</v>
      </c>
      <c r="N3409" s="6" t="str">
        <f t="shared" si="161"/>
        <v>Low</v>
      </c>
    </row>
    <row r="3410" spans="1:14" x14ac:dyDescent="0.25">
      <c r="A3410" t="s">
        <v>3419</v>
      </c>
      <c r="B3410" t="s">
        <v>5018</v>
      </c>
      <c r="C3410" t="s">
        <v>5038</v>
      </c>
      <c r="D3410">
        <v>40</v>
      </c>
      <c r="E3410" s="5">
        <v>44598</v>
      </c>
      <c r="F3410">
        <v>218</v>
      </c>
      <c r="G3410">
        <v>31</v>
      </c>
      <c r="H3410" t="s">
        <v>5048</v>
      </c>
      <c r="I3410">
        <v>81</v>
      </c>
      <c r="J3410">
        <v>1</v>
      </c>
      <c r="K3410" t="s">
        <v>5051</v>
      </c>
      <c r="L3410" s="7" t="str">
        <f t="shared" si="159"/>
        <v>31-40</v>
      </c>
      <c r="M3410" s="7">
        <f t="shared" si="160"/>
        <v>2022</v>
      </c>
      <c r="N3410" s="6" t="str">
        <f t="shared" si="161"/>
        <v>Medium</v>
      </c>
    </row>
    <row r="3411" spans="1:14" x14ac:dyDescent="0.25">
      <c r="A3411" t="s">
        <v>3420</v>
      </c>
      <c r="B3411" t="s">
        <v>5011</v>
      </c>
      <c r="C3411" t="s">
        <v>5020</v>
      </c>
      <c r="D3411">
        <v>28</v>
      </c>
      <c r="E3411" s="5">
        <v>44874</v>
      </c>
      <c r="F3411">
        <v>244</v>
      </c>
      <c r="G3411">
        <v>67</v>
      </c>
      <c r="H3411" t="s">
        <v>5047</v>
      </c>
      <c r="I3411">
        <v>82</v>
      </c>
      <c r="J3411">
        <v>0</v>
      </c>
      <c r="L3411" s="7" t="str">
        <f t="shared" si="159"/>
        <v>21-30</v>
      </c>
      <c r="M3411" s="7">
        <f t="shared" si="160"/>
        <v>2022</v>
      </c>
      <c r="N3411" s="6" t="str">
        <f t="shared" si="161"/>
        <v>High</v>
      </c>
    </row>
    <row r="3412" spans="1:14" x14ac:dyDescent="0.25">
      <c r="A3412" t="s">
        <v>3421</v>
      </c>
      <c r="B3412" t="s">
        <v>5017</v>
      </c>
      <c r="C3412" t="s">
        <v>5030</v>
      </c>
      <c r="D3412">
        <v>45</v>
      </c>
      <c r="E3412" s="5">
        <v>44214</v>
      </c>
      <c r="F3412">
        <v>234</v>
      </c>
      <c r="G3412">
        <v>61</v>
      </c>
      <c r="H3412" t="s">
        <v>5043</v>
      </c>
      <c r="I3412">
        <v>55</v>
      </c>
      <c r="J3412">
        <v>1</v>
      </c>
      <c r="K3412" t="s">
        <v>5049</v>
      </c>
      <c r="L3412" s="7" t="str">
        <f t="shared" si="159"/>
        <v>41-50</v>
      </c>
      <c r="M3412" s="7">
        <f t="shared" si="160"/>
        <v>2021</v>
      </c>
      <c r="N3412" s="6" t="str">
        <f t="shared" si="161"/>
        <v>High</v>
      </c>
    </row>
    <row r="3413" spans="1:14" x14ac:dyDescent="0.25">
      <c r="A3413" t="s">
        <v>3422</v>
      </c>
      <c r="B3413" t="s">
        <v>5011</v>
      </c>
      <c r="C3413" t="s">
        <v>5023</v>
      </c>
      <c r="D3413">
        <v>24</v>
      </c>
      <c r="E3413" s="5">
        <v>43967</v>
      </c>
      <c r="F3413">
        <v>204</v>
      </c>
      <c r="G3413">
        <v>32</v>
      </c>
      <c r="H3413" t="s">
        <v>5043</v>
      </c>
      <c r="I3413">
        <v>77</v>
      </c>
      <c r="J3413">
        <v>1</v>
      </c>
      <c r="K3413" t="s">
        <v>5050</v>
      </c>
      <c r="L3413" s="7" t="str">
        <f t="shared" si="159"/>
        <v>21-30</v>
      </c>
      <c r="M3413" s="7">
        <f t="shared" si="160"/>
        <v>2020</v>
      </c>
      <c r="N3413" s="6" t="str">
        <f t="shared" si="161"/>
        <v>Medium</v>
      </c>
    </row>
    <row r="3414" spans="1:14" x14ac:dyDescent="0.25">
      <c r="A3414" t="s">
        <v>3423</v>
      </c>
      <c r="B3414" t="s">
        <v>5016</v>
      </c>
      <c r="C3414" t="s">
        <v>5041</v>
      </c>
      <c r="D3414">
        <v>42</v>
      </c>
      <c r="E3414" s="5">
        <v>44821</v>
      </c>
      <c r="F3414">
        <v>260</v>
      </c>
      <c r="G3414">
        <v>1</v>
      </c>
      <c r="H3414" t="s">
        <v>5048</v>
      </c>
      <c r="I3414">
        <v>85</v>
      </c>
      <c r="J3414">
        <v>0</v>
      </c>
      <c r="L3414" s="7" t="str">
        <f t="shared" si="159"/>
        <v>41-50</v>
      </c>
      <c r="M3414" s="7">
        <f t="shared" si="160"/>
        <v>2022</v>
      </c>
      <c r="N3414" s="6" t="str">
        <f t="shared" si="161"/>
        <v>Low</v>
      </c>
    </row>
    <row r="3415" spans="1:14" x14ac:dyDescent="0.25">
      <c r="A3415" t="s">
        <v>3424</v>
      </c>
      <c r="B3415" t="s">
        <v>5014</v>
      </c>
      <c r="C3415" t="s">
        <v>5028</v>
      </c>
      <c r="D3415">
        <v>23</v>
      </c>
      <c r="E3415" s="5">
        <v>44298</v>
      </c>
      <c r="F3415">
        <v>242</v>
      </c>
      <c r="G3415">
        <v>51</v>
      </c>
      <c r="H3415" t="s">
        <v>5046</v>
      </c>
      <c r="I3415">
        <v>83</v>
      </c>
      <c r="J3415">
        <v>1</v>
      </c>
      <c r="K3415" t="s">
        <v>5051</v>
      </c>
      <c r="L3415" s="7" t="str">
        <f t="shared" si="159"/>
        <v>21-30</v>
      </c>
      <c r="M3415" s="7">
        <f t="shared" si="160"/>
        <v>2021</v>
      </c>
      <c r="N3415" s="6" t="str">
        <f t="shared" si="161"/>
        <v>Medium</v>
      </c>
    </row>
    <row r="3416" spans="1:14" x14ac:dyDescent="0.25">
      <c r="A3416" t="s">
        <v>3425</v>
      </c>
      <c r="B3416" t="s">
        <v>5018</v>
      </c>
      <c r="C3416" t="s">
        <v>5038</v>
      </c>
      <c r="D3416">
        <v>32</v>
      </c>
      <c r="E3416" s="5">
        <v>44148</v>
      </c>
      <c r="F3416">
        <v>229</v>
      </c>
      <c r="G3416">
        <v>6</v>
      </c>
      <c r="H3416" t="s">
        <v>5048</v>
      </c>
      <c r="I3416">
        <v>91</v>
      </c>
      <c r="J3416">
        <v>0</v>
      </c>
      <c r="L3416" s="7" t="str">
        <f t="shared" si="159"/>
        <v>31-40</v>
      </c>
      <c r="M3416" s="7">
        <f t="shared" si="160"/>
        <v>2020</v>
      </c>
      <c r="N3416" s="6" t="str">
        <f t="shared" si="161"/>
        <v>Low</v>
      </c>
    </row>
    <row r="3417" spans="1:14" x14ac:dyDescent="0.25">
      <c r="A3417" t="s">
        <v>3426</v>
      </c>
      <c r="B3417" t="s">
        <v>5013</v>
      </c>
      <c r="C3417" t="s">
        <v>5033</v>
      </c>
      <c r="D3417">
        <v>48</v>
      </c>
      <c r="E3417" s="5">
        <v>44335</v>
      </c>
      <c r="F3417">
        <v>242</v>
      </c>
      <c r="G3417">
        <v>25</v>
      </c>
      <c r="H3417" t="s">
        <v>5043</v>
      </c>
      <c r="I3417">
        <v>96</v>
      </c>
      <c r="J3417">
        <v>0</v>
      </c>
      <c r="L3417" s="7" t="str">
        <f t="shared" si="159"/>
        <v>41-50</v>
      </c>
      <c r="M3417" s="7">
        <f t="shared" si="160"/>
        <v>2021</v>
      </c>
      <c r="N3417" s="6" t="str">
        <f t="shared" si="161"/>
        <v>Low</v>
      </c>
    </row>
    <row r="3418" spans="1:14" x14ac:dyDescent="0.25">
      <c r="A3418" t="s">
        <v>3427</v>
      </c>
      <c r="B3418" t="s">
        <v>5015</v>
      </c>
      <c r="C3418" t="s">
        <v>5040</v>
      </c>
      <c r="D3418">
        <v>27</v>
      </c>
      <c r="E3418" s="5">
        <v>44204</v>
      </c>
      <c r="F3418">
        <v>247</v>
      </c>
      <c r="G3418">
        <v>25</v>
      </c>
      <c r="H3418" t="s">
        <v>5045</v>
      </c>
      <c r="I3418">
        <v>75</v>
      </c>
      <c r="J3418">
        <v>0</v>
      </c>
      <c r="L3418" s="7" t="str">
        <f t="shared" si="159"/>
        <v>21-30</v>
      </c>
      <c r="M3418" s="7">
        <f t="shared" si="160"/>
        <v>2021</v>
      </c>
      <c r="N3418" s="6" t="str">
        <f t="shared" si="161"/>
        <v>Low</v>
      </c>
    </row>
    <row r="3419" spans="1:14" x14ac:dyDescent="0.25">
      <c r="A3419" t="s">
        <v>3428</v>
      </c>
      <c r="B3419" t="s">
        <v>5017</v>
      </c>
      <c r="C3419" t="s">
        <v>5030</v>
      </c>
      <c r="D3419">
        <v>28</v>
      </c>
      <c r="E3419" s="5">
        <v>44872</v>
      </c>
      <c r="F3419">
        <v>211</v>
      </c>
      <c r="G3419">
        <v>64</v>
      </c>
      <c r="H3419" t="s">
        <v>5048</v>
      </c>
      <c r="I3419">
        <v>71</v>
      </c>
      <c r="J3419">
        <v>1</v>
      </c>
      <c r="K3419" t="s">
        <v>5050</v>
      </c>
      <c r="L3419" s="7" t="str">
        <f t="shared" si="159"/>
        <v>21-30</v>
      </c>
      <c r="M3419" s="7">
        <f t="shared" si="160"/>
        <v>2022</v>
      </c>
      <c r="N3419" s="6" t="str">
        <f t="shared" si="161"/>
        <v>High</v>
      </c>
    </row>
    <row r="3420" spans="1:14" x14ac:dyDescent="0.25">
      <c r="A3420" t="s">
        <v>3429</v>
      </c>
      <c r="B3420" t="s">
        <v>5017</v>
      </c>
      <c r="C3420" t="s">
        <v>5037</v>
      </c>
      <c r="D3420">
        <v>32</v>
      </c>
      <c r="E3420" s="5">
        <v>43990</v>
      </c>
      <c r="F3420">
        <v>253</v>
      </c>
      <c r="G3420">
        <v>17</v>
      </c>
      <c r="H3420" t="s">
        <v>5043</v>
      </c>
      <c r="I3420">
        <v>68</v>
      </c>
      <c r="J3420">
        <v>0</v>
      </c>
      <c r="L3420" s="7" t="str">
        <f t="shared" si="159"/>
        <v>31-40</v>
      </c>
      <c r="M3420" s="7">
        <f t="shared" si="160"/>
        <v>2020</v>
      </c>
      <c r="N3420" s="6" t="str">
        <f t="shared" si="161"/>
        <v>Low</v>
      </c>
    </row>
    <row r="3421" spans="1:14" x14ac:dyDescent="0.25">
      <c r="A3421" t="s">
        <v>3430</v>
      </c>
      <c r="B3421" t="s">
        <v>5011</v>
      </c>
      <c r="C3421" t="s">
        <v>5023</v>
      </c>
      <c r="D3421">
        <v>47</v>
      </c>
      <c r="E3421" s="5">
        <v>44770</v>
      </c>
      <c r="F3421">
        <v>201</v>
      </c>
      <c r="G3421">
        <v>51</v>
      </c>
      <c r="H3421" t="s">
        <v>5048</v>
      </c>
      <c r="I3421">
        <v>80</v>
      </c>
      <c r="J3421">
        <v>0</v>
      </c>
      <c r="L3421" s="7" t="str">
        <f t="shared" si="159"/>
        <v>41-50</v>
      </c>
      <c r="M3421" s="7">
        <f t="shared" si="160"/>
        <v>2022</v>
      </c>
      <c r="N3421" s="6" t="str">
        <f t="shared" si="161"/>
        <v>Medium</v>
      </c>
    </row>
    <row r="3422" spans="1:14" x14ac:dyDescent="0.25">
      <c r="A3422" t="s">
        <v>3431</v>
      </c>
      <c r="B3422" t="s">
        <v>5011</v>
      </c>
      <c r="C3422" t="s">
        <v>5023</v>
      </c>
      <c r="D3422">
        <v>24</v>
      </c>
      <c r="E3422" s="5">
        <v>44665</v>
      </c>
      <c r="F3422">
        <v>220</v>
      </c>
      <c r="G3422">
        <v>94</v>
      </c>
      <c r="H3422" t="s">
        <v>5044</v>
      </c>
      <c r="I3422">
        <v>86</v>
      </c>
      <c r="J3422">
        <v>0</v>
      </c>
      <c r="L3422" s="7" t="str">
        <f t="shared" si="159"/>
        <v>21-30</v>
      </c>
      <c r="M3422" s="7">
        <f t="shared" si="160"/>
        <v>2022</v>
      </c>
      <c r="N3422" s="6" t="str">
        <f t="shared" si="161"/>
        <v>High</v>
      </c>
    </row>
    <row r="3423" spans="1:14" x14ac:dyDescent="0.25">
      <c r="A3423" t="s">
        <v>3432</v>
      </c>
      <c r="B3423" t="s">
        <v>5017</v>
      </c>
      <c r="C3423" t="s">
        <v>5030</v>
      </c>
      <c r="D3423">
        <v>49</v>
      </c>
      <c r="E3423" s="5">
        <v>44516</v>
      </c>
      <c r="F3423">
        <v>227</v>
      </c>
      <c r="G3423">
        <v>31</v>
      </c>
      <c r="H3423" t="s">
        <v>5043</v>
      </c>
      <c r="I3423">
        <v>97</v>
      </c>
      <c r="J3423">
        <v>0</v>
      </c>
      <c r="L3423" s="7" t="str">
        <f t="shared" si="159"/>
        <v>41-50</v>
      </c>
      <c r="M3423" s="7">
        <f t="shared" si="160"/>
        <v>2021</v>
      </c>
      <c r="N3423" s="6" t="str">
        <f t="shared" si="161"/>
        <v>Medium</v>
      </c>
    </row>
    <row r="3424" spans="1:14" x14ac:dyDescent="0.25">
      <c r="A3424" t="s">
        <v>3433</v>
      </c>
      <c r="B3424" t="s">
        <v>5013</v>
      </c>
      <c r="C3424" t="s">
        <v>5039</v>
      </c>
      <c r="D3424">
        <v>49</v>
      </c>
      <c r="E3424" s="5">
        <v>44788</v>
      </c>
      <c r="F3424">
        <v>217</v>
      </c>
      <c r="G3424">
        <v>4</v>
      </c>
      <c r="H3424" t="s">
        <v>5045</v>
      </c>
      <c r="I3424">
        <v>70</v>
      </c>
      <c r="J3424">
        <v>0</v>
      </c>
      <c r="L3424" s="7" t="str">
        <f t="shared" si="159"/>
        <v>41-50</v>
      </c>
      <c r="M3424" s="7">
        <f t="shared" si="160"/>
        <v>2022</v>
      </c>
      <c r="N3424" s="6" t="str">
        <f t="shared" si="161"/>
        <v>Low</v>
      </c>
    </row>
    <row r="3425" spans="1:14" x14ac:dyDescent="0.25">
      <c r="A3425" t="s">
        <v>3434</v>
      </c>
      <c r="B3425" t="s">
        <v>5013</v>
      </c>
      <c r="C3425" t="s">
        <v>5039</v>
      </c>
      <c r="D3425">
        <v>43</v>
      </c>
      <c r="E3425" s="5">
        <v>44747</v>
      </c>
      <c r="F3425">
        <v>203</v>
      </c>
      <c r="G3425">
        <v>47</v>
      </c>
      <c r="H3425" t="s">
        <v>5048</v>
      </c>
      <c r="I3425">
        <v>58</v>
      </c>
      <c r="J3425">
        <v>0</v>
      </c>
      <c r="L3425" s="7" t="str">
        <f t="shared" si="159"/>
        <v>41-50</v>
      </c>
      <c r="M3425" s="7">
        <f t="shared" si="160"/>
        <v>2022</v>
      </c>
      <c r="N3425" s="6" t="str">
        <f t="shared" si="161"/>
        <v>Medium</v>
      </c>
    </row>
    <row r="3426" spans="1:14" x14ac:dyDescent="0.25">
      <c r="A3426" t="s">
        <v>3435</v>
      </c>
      <c r="B3426" t="s">
        <v>5011</v>
      </c>
      <c r="C3426" t="s">
        <v>5020</v>
      </c>
      <c r="D3426">
        <v>45</v>
      </c>
      <c r="E3426" s="5">
        <v>44299</v>
      </c>
      <c r="F3426">
        <v>248</v>
      </c>
      <c r="G3426">
        <v>5</v>
      </c>
      <c r="H3426" t="s">
        <v>5045</v>
      </c>
      <c r="I3426">
        <v>57</v>
      </c>
      <c r="J3426">
        <v>0</v>
      </c>
      <c r="L3426" s="7" t="str">
        <f t="shared" si="159"/>
        <v>41-50</v>
      </c>
      <c r="M3426" s="7">
        <f t="shared" si="160"/>
        <v>2021</v>
      </c>
      <c r="N3426" s="6" t="str">
        <f t="shared" si="161"/>
        <v>Low</v>
      </c>
    </row>
    <row r="3427" spans="1:14" x14ac:dyDescent="0.25">
      <c r="A3427" t="s">
        <v>3436</v>
      </c>
      <c r="B3427" t="s">
        <v>5018</v>
      </c>
      <c r="C3427" t="s">
        <v>5032</v>
      </c>
      <c r="D3427">
        <v>31</v>
      </c>
      <c r="E3427" s="5">
        <v>44713</v>
      </c>
      <c r="F3427">
        <v>214</v>
      </c>
      <c r="G3427">
        <v>73</v>
      </c>
      <c r="H3427" t="s">
        <v>5045</v>
      </c>
      <c r="I3427">
        <v>62</v>
      </c>
      <c r="J3427">
        <v>0</v>
      </c>
      <c r="L3427" s="7" t="str">
        <f t="shared" si="159"/>
        <v>31-40</v>
      </c>
      <c r="M3427" s="7">
        <f t="shared" si="160"/>
        <v>2022</v>
      </c>
      <c r="N3427" s="6" t="str">
        <f t="shared" si="161"/>
        <v>High</v>
      </c>
    </row>
    <row r="3428" spans="1:14" x14ac:dyDescent="0.25">
      <c r="A3428" t="s">
        <v>3437</v>
      </c>
      <c r="B3428" t="s">
        <v>5013</v>
      </c>
      <c r="C3428" t="s">
        <v>5033</v>
      </c>
      <c r="D3428">
        <v>27</v>
      </c>
      <c r="E3428" s="5">
        <v>44398</v>
      </c>
      <c r="F3428">
        <v>224</v>
      </c>
      <c r="G3428">
        <v>14</v>
      </c>
      <c r="H3428" t="s">
        <v>5043</v>
      </c>
      <c r="I3428">
        <v>60</v>
      </c>
      <c r="J3428">
        <v>0</v>
      </c>
      <c r="L3428" s="7" t="str">
        <f t="shared" si="159"/>
        <v>21-30</v>
      </c>
      <c r="M3428" s="7">
        <f t="shared" si="160"/>
        <v>2021</v>
      </c>
      <c r="N3428" s="6" t="str">
        <f t="shared" si="161"/>
        <v>Low</v>
      </c>
    </row>
    <row r="3429" spans="1:14" x14ac:dyDescent="0.25">
      <c r="A3429" t="s">
        <v>3438</v>
      </c>
      <c r="B3429" t="s">
        <v>5018</v>
      </c>
      <c r="C3429" t="s">
        <v>5036</v>
      </c>
      <c r="D3429">
        <v>48</v>
      </c>
      <c r="E3429" s="5">
        <v>44047</v>
      </c>
      <c r="F3429">
        <v>226</v>
      </c>
      <c r="G3429">
        <v>86</v>
      </c>
      <c r="H3429" t="s">
        <v>5047</v>
      </c>
      <c r="I3429">
        <v>71</v>
      </c>
      <c r="J3429">
        <v>0</v>
      </c>
      <c r="L3429" s="7" t="str">
        <f t="shared" si="159"/>
        <v>41-50</v>
      </c>
      <c r="M3429" s="7">
        <f t="shared" si="160"/>
        <v>2020</v>
      </c>
      <c r="N3429" s="6" t="str">
        <f t="shared" si="161"/>
        <v>High</v>
      </c>
    </row>
    <row r="3430" spans="1:14" x14ac:dyDescent="0.25">
      <c r="A3430" t="s">
        <v>3439</v>
      </c>
      <c r="B3430" t="s">
        <v>5012</v>
      </c>
      <c r="C3430" t="s">
        <v>5034</v>
      </c>
      <c r="D3430">
        <v>27</v>
      </c>
      <c r="E3430" s="5">
        <v>44415</v>
      </c>
      <c r="F3430">
        <v>225</v>
      </c>
      <c r="G3430">
        <v>38</v>
      </c>
      <c r="H3430" t="s">
        <v>5047</v>
      </c>
      <c r="I3430">
        <v>89</v>
      </c>
      <c r="J3430">
        <v>1</v>
      </c>
      <c r="K3430" t="s">
        <v>5051</v>
      </c>
      <c r="L3430" s="7" t="str">
        <f t="shared" si="159"/>
        <v>21-30</v>
      </c>
      <c r="M3430" s="7">
        <f t="shared" si="160"/>
        <v>2021</v>
      </c>
      <c r="N3430" s="6" t="str">
        <f t="shared" si="161"/>
        <v>Medium</v>
      </c>
    </row>
    <row r="3431" spans="1:14" x14ac:dyDescent="0.25">
      <c r="A3431" t="s">
        <v>3440</v>
      </c>
      <c r="B3431" t="s">
        <v>5017</v>
      </c>
      <c r="C3431" t="s">
        <v>5030</v>
      </c>
      <c r="D3431">
        <v>30</v>
      </c>
      <c r="E3431" s="5">
        <v>44330</v>
      </c>
      <c r="F3431">
        <v>232</v>
      </c>
      <c r="G3431">
        <v>55</v>
      </c>
      <c r="H3431" t="s">
        <v>5048</v>
      </c>
      <c r="I3431">
        <v>62</v>
      </c>
      <c r="J3431">
        <v>1</v>
      </c>
      <c r="K3431" t="s">
        <v>5049</v>
      </c>
      <c r="L3431" s="7" t="str">
        <f t="shared" si="159"/>
        <v>21-30</v>
      </c>
      <c r="M3431" s="7">
        <f t="shared" si="160"/>
        <v>2021</v>
      </c>
      <c r="N3431" s="6" t="str">
        <f t="shared" si="161"/>
        <v>Medium</v>
      </c>
    </row>
    <row r="3432" spans="1:14" x14ac:dyDescent="0.25">
      <c r="A3432" t="s">
        <v>3441</v>
      </c>
      <c r="B3432" t="s">
        <v>5017</v>
      </c>
      <c r="C3432" t="s">
        <v>5037</v>
      </c>
      <c r="D3432">
        <v>47</v>
      </c>
      <c r="E3432" s="5">
        <v>44330</v>
      </c>
      <c r="F3432">
        <v>260</v>
      </c>
      <c r="G3432">
        <v>45</v>
      </c>
      <c r="H3432" t="s">
        <v>5043</v>
      </c>
      <c r="I3432">
        <v>77</v>
      </c>
      <c r="J3432">
        <v>1</v>
      </c>
      <c r="K3432" t="s">
        <v>5050</v>
      </c>
      <c r="L3432" s="7" t="str">
        <f t="shared" si="159"/>
        <v>41-50</v>
      </c>
      <c r="M3432" s="7">
        <f t="shared" si="160"/>
        <v>2021</v>
      </c>
      <c r="N3432" s="6" t="str">
        <f t="shared" si="161"/>
        <v>Medium</v>
      </c>
    </row>
    <row r="3433" spans="1:14" x14ac:dyDescent="0.25">
      <c r="A3433" t="s">
        <v>3442</v>
      </c>
      <c r="B3433" t="s">
        <v>5014</v>
      </c>
      <c r="C3433" t="s">
        <v>5024</v>
      </c>
      <c r="D3433">
        <v>50</v>
      </c>
      <c r="E3433" s="5">
        <v>44040</v>
      </c>
      <c r="F3433">
        <v>252</v>
      </c>
      <c r="G3433">
        <v>31</v>
      </c>
      <c r="H3433" t="s">
        <v>5047</v>
      </c>
      <c r="I3433">
        <v>92</v>
      </c>
      <c r="J3433">
        <v>1</v>
      </c>
      <c r="K3433" t="s">
        <v>5049</v>
      </c>
      <c r="L3433" s="7" t="str">
        <f t="shared" si="159"/>
        <v>41-50</v>
      </c>
      <c r="M3433" s="7">
        <f t="shared" si="160"/>
        <v>2020</v>
      </c>
      <c r="N3433" s="6" t="str">
        <f t="shared" si="161"/>
        <v>Medium</v>
      </c>
    </row>
    <row r="3434" spans="1:14" x14ac:dyDescent="0.25">
      <c r="A3434" t="s">
        <v>3443</v>
      </c>
      <c r="B3434" t="s">
        <v>5014</v>
      </c>
      <c r="C3434" t="s">
        <v>5028</v>
      </c>
      <c r="D3434">
        <v>33</v>
      </c>
      <c r="E3434" s="5">
        <v>44513</v>
      </c>
      <c r="F3434">
        <v>253</v>
      </c>
      <c r="G3434">
        <v>99</v>
      </c>
      <c r="H3434" t="s">
        <v>5045</v>
      </c>
      <c r="I3434">
        <v>71</v>
      </c>
      <c r="J3434">
        <v>0</v>
      </c>
      <c r="L3434" s="7" t="str">
        <f t="shared" si="159"/>
        <v>31-40</v>
      </c>
      <c r="M3434" s="7">
        <f t="shared" si="160"/>
        <v>2021</v>
      </c>
      <c r="N3434" s="6" t="str">
        <f t="shared" si="161"/>
        <v>High</v>
      </c>
    </row>
    <row r="3435" spans="1:14" x14ac:dyDescent="0.25">
      <c r="A3435" t="s">
        <v>3444</v>
      </c>
      <c r="B3435" t="s">
        <v>5016</v>
      </c>
      <c r="C3435" t="s">
        <v>5031</v>
      </c>
      <c r="D3435">
        <v>33</v>
      </c>
      <c r="E3435" s="5">
        <v>44094</v>
      </c>
      <c r="F3435">
        <v>221</v>
      </c>
      <c r="G3435">
        <v>72</v>
      </c>
      <c r="H3435" t="s">
        <v>5045</v>
      </c>
      <c r="I3435">
        <v>67</v>
      </c>
      <c r="J3435">
        <v>1</v>
      </c>
      <c r="K3435" t="s">
        <v>5051</v>
      </c>
      <c r="L3435" s="7" t="str">
        <f t="shared" si="159"/>
        <v>31-40</v>
      </c>
      <c r="M3435" s="7">
        <f t="shared" si="160"/>
        <v>2020</v>
      </c>
      <c r="N3435" s="6" t="str">
        <f t="shared" si="161"/>
        <v>High</v>
      </c>
    </row>
    <row r="3436" spans="1:14" x14ac:dyDescent="0.25">
      <c r="A3436" t="s">
        <v>3445</v>
      </c>
      <c r="B3436" t="s">
        <v>5013</v>
      </c>
      <c r="C3436" t="s">
        <v>5033</v>
      </c>
      <c r="D3436">
        <v>47</v>
      </c>
      <c r="E3436" s="5">
        <v>44675</v>
      </c>
      <c r="F3436">
        <v>255</v>
      </c>
      <c r="G3436">
        <v>81</v>
      </c>
      <c r="H3436" t="s">
        <v>5044</v>
      </c>
      <c r="I3436">
        <v>53</v>
      </c>
      <c r="J3436">
        <v>1</v>
      </c>
      <c r="K3436" t="s">
        <v>5051</v>
      </c>
      <c r="L3436" s="7" t="str">
        <f t="shared" si="159"/>
        <v>41-50</v>
      </c>
      <c r="M3436" s="7">
        <f t="shared" si="160"/>
        <v>2022</v>
      </c>
      <c r="N3436" s="6" t="str">
        <f t="shared" si="161"/>
        <v>High</v>
      </c>
    </row>
    <row r="3437" spans="1:14" x14ac:dyDescent="0.25">
      <c r="A3437" t="s">
        <v>3446</v>
      </c>
      <c r="B3437" t="s">
        <v>5018</v>
      </c>
      <c r="C3437" t="s">
        <v>5038</v>
      </c>
      <c r="D3437">
        <v>30</v>
      </c>
      <c r="E3437" s="5">
        <v>44443</v>
      </c>
      <c r="F3437">
        <v>250</v>
      </c>
      <c r="G3437">
        <v>47</v>
      </c>
      <c r="H3437" t="s">
        <v>5043</v>
      </c>
      <c r="I3437">
        <v>65</v>
      </c>
      <c r="J3437">
        <v>1</v>
      </c>
      <c r="K3437" t="s">
        <v>5050</v>
      </c>
      <c r="L3437" s="7" t="str">
        <f t="shared" si="159"/>
        <v>21-30</v>
      </c>
      <c r="M3437" s="7">
        <f t="shared" si="160"/>
        <v>2021</v>
      </c>
      <c r="N3437" s="6" t="str">
        <f t="shared" si="161"/>
        <v>Medium</v>
      </c>
    </row>
    <row r="3438" spans="1:14" x14ac:dyDescent="0.25">
      <c r="A3438" t="s">
        <v>3447</v>
      </c>
      <c r="B3438" t="s">
        <v>5015</v>
      </c>
      <c r="C3438" t="s">
        <v>5027</v>
      </c>
      <c r="D3438">
        <v>31</v>
      </c>
      <c r="E3438" s="5">
        <v>44028</v>
      </c>
      <c r="F3438">
        <v>228</v>
      </c>
      <c r="G3438">
        <v>99</v>
      </c>
      <c r="H3438" t="s">
        <v>5047</v>
      </c>
      <c r="I3438">
        <v>98</v>
      </c>
      <c r="J3438">
        <v>1</v>
      </c>
      <c r="K3438" t="s">
        <v>5051</v>
      </c>
      <c r="L3438" s="7" t="str">
        <f t="shared" si="159"/>
        <v>31-40</v>
      </c>
      <c r="M3438" s="7">
        <f t="shared" si="160"/>
        <v>2020</v>
      </c>
      <c r="N3438" s="6" t="str">
        <f t="shared" si="161"/>
        <v>High</v>
      </c>
    </row>
    <row r="3439" spans="1:14" x14ac:dyDescent="0.25">
      <c r="A3439" t="s">
        <v>3448</v>
      </c>
      <c r="B3439" t="s">
        <v>5015</v>
      </c>
      <c r="C3439" t="s">
        <v>5025</v>
      </c>
      <c r="D3439">
        <v>29</v>
      </c>
      <c r="E3439" s="5">
        <v>44581</v>
      </c>
      <c r="F3439">
        <v>213</v>
      </c>
      <c r="G3439">
        <v>71</v>
      </c>
      <c r="H3439" t="s">
        <v>5044</v>
      </c>
      <c r="I3439">
        <v>94</v>
      </c>
      <c r="J3439">
        <v>1</v>
      </c>
      <c r="K3439" t="s">
        <v>5049</v>
      </c>
      <c r="L3439" s="7" t="str">
        <f t="shared" si="159"/>
        <v>21-30</v>
      </c>
      <c r="M3439" s="7">
        <f t="shared" si="160"/>
        <v>2022</v>
      </c>
      <c r="N3439" s="6" t="str">
        <f t="shared" si="161"/>
        <v>High</v>
      </c>
    </row>
    <row r="3440" spans="1:14" x14ac:dyDescent="0.25">
      <c r="A3440" t="s">
        <v>3449</v>
      </c>
      <c r="B3440" t="s">
        <v>5015</v>
      </c>
      <c r="C3440" t="s">
        <v>5025</v>
      </c>
      <c r="D3440">
        <v>29</v>
      </c>
      <c r="E3440" s="5">
        <v>44770</v>
      </c>
      <c r="F3440">
        <v>218</v>
      </c>
      <c r="G3440">
        <v>25</v>
      </c>
      <c r="H3440" t="s">
        <v>5046</v>
      </c>
      <c r="I3440">
        <v>98</v>
      </c>
      <c r="J3440">
        <v>1</v>
      </c>
      <c r="K3440" t="s">
        <v>5051</v>
      </c>
      <c r="L3440" s="7" t="str">
        <f t="shared" si="159"/>
        <v>21-30</v>
      </c>
      <c r="M3440" s="7">
        <f t="shared" si="160"/>
        <v>2022</v>
      </c>
      <c r="N3440" s="6" t="str">
        <f t="shared" si="161"/>
        <v>Low</v>
      </c>
    </row>
    <row r="3441" spans="1:14" x14ac:dyDescent="0.25">
      <c r="A3441" t="s">
        <v>3450</v>
      </c>
      <c r="B3441" t="s">
        <v>5013</v>
      </c>
      <c r="C3441" t="s">
        <v>5033</v>
      </c>
      <c r="D3441">
        <v>25</v>
      </c>
      <c r="E3441" s="5">
        <v>44581</v>
      </c>
      <c r="F3441">
        <v>230</v>
      </c>
      <c r="G3441">
        <v>10</v>
      </c>
      <c r="H3441" t="s">
        <v>5043</v>
      </c>
      <c r="I3441">
        <v>91</v>
      </c>
      <c r="J3441">
        <v>1</v>
      </c>
      <c r="K3441" t="s">
        <v>5050</v>
      </c>
      <c r="L3441" s="7" t="str">
        <f t="shared" si="159"/>
        <v>21-30</v>
      </c>
      <c r="M3441" s="7">
        <f t="shared" si="160"/>
        <v>2022</v>
      </c>
      <c r="N3441" s="6" t="str">
        <f t="shared" si="161"/>
        <v>Low</v>
      </c>
    </row>
    <row r="3442" spans="1:14" x14ac:dyDescent="0.25">
      <c r="A3442" t="s">
        <v>3451</v>
      </c>
      <c r="B3442" t="s">
        <v>5016</v>
      </c>
      <c r="C3442" t="s">
        <v>5041</v>
      </c>
      <c r="D3442">
        <v>45</v>
      </c>
      <c r="E3442" s="5">
        <v>44287</v>
      </c>
      <c r="F3442">
        <v>235</v>
      </c>
      <c r="G3442">
        <v>28</v>
      </c>
      <c r="H3442" t="s">
        <v>5047</v>
      </c>
      <c r="I3442">
        <v>67</v>
      </c>
      <c r="J3442">
        <v>0</v>
      </c>
      <c r="L3442" s="7" t="str">
        <f t="shared" si="159"/>
        <v>41-50</v>
      </c>
      <c r="M3442" s="7">
        <f t="shared" si="160"/>
        <v>2021</v>
      </c>
      <c r="N3442" s="6" t="str">
        <f t="shared" si="161"/>
        <v>Low</v>
      </c>
    </row>
    <row r="3443" spans="1:14" x14ac:dyDescent="0.25">
      <c r="A3443" t="s">
        <v>3452</v>
      </c>
      <c r="B3443" t="s">
        <v>5018</v>
      </c>
      <c r="C3443" t="s">
        <v>5036</v>
      </c>
      <c r="D3443">
        <v>39</v>
      </c>
      <c r="E3443" s="5">
        <v>44591</v>
      </c>
      <c r="F3443">
        <v>232</v>
      </c>
      <c r="G3443">
        <v>95</v>
      </c>
      <c r="H3443" t="s">
        <v>5048</v>
      </c>
      <c r="I3443">
        <v>65</v>
      </c>
      <c r="J3443">
        <v>0</v>
      </c>
      <c r="L3443" s="7" t="str">
        <f t="shared" si="159"/>
        <v>31-40</v>
      </c>
      <c r="M3443" s="7">
        <f t="shared" si="160"/>
        <v>2022</v>
      </c>
      <c r="N3443" s="6" t="str">
        <f t="shared" si="161"/>
        <v>High</v>
      </c>
    </row>
    <row r="3444" spans="1:14" x14ac:dyDescent="0.25">
      <c r="A3444" t="s">
        <v>3453</v>
      </c>
      <c r="B3444" t="s">
        <v>5016</v>
      </c>
      <c r="C3444" t="s">
        <v>5041</v>
      </c>
      <c r="D3444">
        <v>34</v>
      </c>
      <c r="E3444" s="5">
        <v>44179</v>
      </c>
      <c r="F3444">
        <v>234</v>
      </c>
      <c r="G3444">
        <v>18</v>
      </c>
      <c r="H3444" t="s">
        <v>5047</v>
      </c>
      <c r="I3444">
        <v>86</v>
      </c>
      <c r="J3444">
        <v>1</v>
      </c>
      <c r="K3444" t="s">
        <v>5050</v>
      </c>
      <c r="L3444" s="7" t="str">
        <f t="shared" si="159"/>
        <v>31-40</v>
      </c>
      <c r="M3444" s="7">
        <f t="shared" si="160"/>
        <v>2020</v>
      </c>
      <c r="N3444" s="6" t="str">
        <f t="shared" si="161"/>
        <v>Low</v>
      </c>
    </row>
    <row r="3445" spans="1:14" x14ac:dyDescent="0.25">
      <c r="A3445" t="s">
        <v>3454</v>
      </c>
      <c r="B3445" t="s">
        <v>5012</v>
      </c>
      <c r="C3445" t="s">
        <v>5021</v>
      </c>
      <c r="D3445">
        <v>41</v>
      </c>
      <c r="E3445" s="5">
        <v>44157</v>
      </c>
      <c r="F3445">
        <v>256</v>
      </c>
      <c r="G3445">
        <v>97</v>
      </c>
      <c r="H3445" t="s">
        <v>5044</v>
      </c>
      <c r="I3445">
        <v>100</v>
      </c>
      <c r="J3445">
        <v>0</v>
      </c>
      <c r="L3445" s="7" t="str">
        <f t="shared" si="159"/>
        <v>41-50</v>
      </c>
      <c r="M3445" s="7">
        <f t="shared" si="160"/>
        <v>2020</v>
      </c>
      <c r="N3445" s="6" t="str">
        <f t="shared" si="161"/>
        <v>High</v>
      </c>
    </row>
    <row r="3446" spans="1:14" x14ac:dyDescent="0.25">
      <c r="A3446" t="s">
        <v>3455</v>
      </c>
      <c r="B3446" t="s">
        <v>5016</v>
      </c>
      <c r="C3446" t="s">
        <v>5041</v>
      </c>
      <c r="D3446">
        <v>33</v>
      </c>
      <c r="E3446" s="5">
        <v>44046</v>
      </c>
      <c r="F3446">
        <v>214</v>
      </c>
      <c r="G3446">
        <v>86</v>
      </c>
      <c r="H3446" t="s">
        <v>5044</v>
      </c>
      <c r="I3446">
        <v>55</v>
      </c>
      <c r="J3446">
        <v>0</v>
      </c>
      <c r="L3446" s="7" t="str">
        <f t="shared" si="159"/>
        <v>31-40</v>
      </c>
      <c r="M3446" s="7">
        <f t="shared" si="160"/>
        <v>2020</v>
      </c>
      <c r="N3446" s="6" t="str">
        <f t="shared" si="161"/>
        <v>High</v>
      </c>
    </row>
    <row r="3447" spans="1:14" x14ac:dyDescent="0.25">
      <c r="A3447" t="s">
        <v>3456</v>
      </c>
      <c r="B3447" t="s">
        <v>5016</v>
      </c>
      <c r="C3447" t="s">
        <v>5029</v>
      </c>
      <c r="D3447">
        <v>42</v>
      </c>
      <c r="E3447" s="5">
        <v>44726</v>
      </c>
      <c r="F3447">
        <v>244</v>
      </c>
      <c r="G3447">
        <v>59</v>
      </c>
      <c r="H3447" t="s">
        <v>5045</v>
      </c>
      <c r="I3447">
        <v>51</v>
      </c>
      <c r="J3447">
        <v>0</v>
      </c>
      <c r="L3447" s="7" t="str">
        <f t="shared" si="159"/>
        <v>41-50</v>
      </c>
      <c r="M3447" s="7">
        <f t="shared" si="160"/>
        <v>2022</v>
      </c>
      <c r="N3447" s="6" t="str">
        <f t="shared" si="161"/>
        <v>Medium</v>
      </c>
    </row>
    <row r="3448" spans="1:14" x14ac:dyDescent="0.25">
      <c r="A3448" t="s">
        <v>3457</v>
      </c>
      <c r="B3448" t="s">
        <v>5017</v>
      </c>
      <c r="C3448" t="s">
        <v>5042</v>
      </c>
      <c r="D3448">
        <v>47</v>
      </c>
      <c r="E3448" s="5">
        <v>44714</v>
      </c>
      <c r="F3448">
        <v>230</v>
      </c>
      <c r="G3448">
        <v>16</v>
      </c>
      <c r="H3448" t="s">
        <v>5048</v>
      </c>
      <c r="I3448">
        <v>53</v>
      </c>
      <c r="J3448">
        <v>1</v>
      </c>
      <c r="K3448" t="s">
        <v>5050</v>
      </c>
      <c r="L3448" s="7" t="str">
        <f t="shared" si="159"/>
        <v>41-50</v>
      </c>
      <c r="M3448" s="7">
        <f t="shared" si="160"/>
        <v>2022</v>
      </c>
      <c r="N3448" s="6" t="str">
        <f t="shared" si="161"/>
        <v>Low</v>
      </c>
    </row>
    <row r="3449" spans="1:14" x14ac:dyDescent="0.25">
      <c r="A3449" t="s">
        <v>3458</v>
      </c>
      <c r="B3449" t="s">
        <v>5013</v>
      </c>
      <c r="C3449" t="s">
        <v>5039</v>
      </c>
      <c r="D3449">
        <v>25</v>
      </c>
      <c r="E3449" s="5">
        <v>44647</v>
      </c>
      <c r="F3449">
        <v>234</v>
      </c>
      <c r="G3449">
        <v>78</v>
      </c>
      <c r="H3449" t="s">
        <v>5048</v>
      </c>
      <c r="I3449">
        <v>80</v>
      </c>
      <c r="J3449">
        <v>0</v>
      </c>
      <c r="L3449" s="7" t="str">
        <f t="shared" si="159"/>
        <v>21-30</v>
      </c>
      <c r="M3449" s="7">
        <f t="shared" si="160"/>
        <v>2022</v>
      </c>
      <c r="N3449" s="6" t="str">
        <f t="shared" si="161"/>
        <v>High</v>
      </c>
    </row>
    <row r="3450" spans="1:14" x14ac:dyDescent="0.25">
      <c r="A3450" t="s">
        <v>3459</v>
      </c>
      <c r="B3450" t="s">
        <v>5013</v>
      </c>
      <c r="C3450" t="s">
        <v>5033</v>
      </c>
      <c r="D3450">
        <v>45</v>
      </c>
      <c r="E3450" s="5">
        <v>44646</v>
      </c>
      <c r="F3450">
        <v>236</v>
      </c>
      <c r="G3450">
        <v>26</v>
      </c>
      <c r="H3450" t="s">
        <v>5045</v>
      </c>
      <c r="I3450">
        <v>58</v>
      </c>
      <c r="J3450">
        <v>0</v>
      </c>
      <c r="L3450" s="7" t="str">
        <f t="shared" si="159"/>
        <v>41-50</v>
      </c>
      <c r="M3450" s="7">
        <f t="shared" si="160"/>
        <v>2022</v>
      </c>
      <c r="N3450" s="6" t="str">
        <f t="shared" si="161"/>
        <v>Low</v>
      </c>
    </row>
    <row r="3451" spans="1:14" x14ac:dyDescent="0.25">
      <c r="A3451" t="s">
        <v>3460</v>
      </c>
      <c r="B3451" t="s">
        <v>5018</v>
      </c>
      <c r="C3451" t="s">
        <v>5036</v>
      </c>
      <c r="D3451">
        <v>47</v>
      </c>
      <c r="E3451" s="5">
        <v>44726</v>
      </c>
      <c r="F3451">
        <v>237</v>
      </c>
      <c r="G3451">
        <v>98</v>
      </c>
      <c r="H3451" t="s">
        <v>5047</v>
      </c>
      <c r="I3451">
        <v>100</v>
      </c>
      <c r="J3451">
        <v>1</v>
      </c>
      <c r="K3451" t="s">
        <v>5051</v>
      </c>
      <c r="L3451" s="7" t="str">
        <f t="shared" si="159"/>
        <v>41-50</v>
      </c>
      <c r="M3451" s="7">
        <f t="shared" si="160"/>
        <v>2022</v>
      </c>
      <c r="N3451" s="6" t="str">
        <f t="shared" si="161"/>
        <v>High</v>
      </c>
    </row>
    <row r="3452" spans="1:14" x14ac:dyDescent="0.25">
      <c r="A3452" t="s">
        <v>3461</v>
      </c>
      <c r="B3452" t="s">
        <v>5013</v>
      </c>
      <c r="C3452" t="s">
        <v>5033</v>
      </c>
      <c r="D3452">
        <v>42</v>
      </c>
      <c r="E3452" s="5">
        <v>44643</v>
      </c>
      <c r="F3452">
        <v>253</v>
      </c>
      <c r="G3452">
        <v>18</v>
      </c>
      <c r="H3452" t="s">
        <v>5046</v>
      </c>
      <c r="I3452">
        <v>87</v>
      </c>
      <c r="J3452">
        <v>0</v>
      </c>
      <c r="L3452" s="7" t="str">
        <f t="shared" si="159"/>
        <v>41-50</v>
      </c>
      <c r="M3452" s="7">
        <f t="shared" si="160"/>
        <v>2022</v>
      </c>
      <c r="N3452" s="6" t="str">
        <f t="shared" si="161"/>
        <v>Low</v>
      </c>
    </row>
    <row r="3453" spans="1:14" x14ac:dyDescent="0.25">
      <c r="A3453" t="s">
        <v>3462</v>
      </c>
      <c r="B3453" t="s">
        <v>5016</v>
      </c>
      <c r="C3453" t="s">
        <v>5029</v>
      </c>
      <c r="D3453">
        <v>31</v>
      </c>
      <c r="E3453" s="5">
        <v>44575</v>
      </c>
      <c r="F3453">
        <v>248</v>
      </c>
      <c r="G3453">
        <v>51</v>
      </c>
      <c r="H3453" t="s">
        <v>5043</v>
      </c>
      <c r="I3453">
        <v>62</v>
      </c>
      <c r="J3453">
        <v>0</v>
      </c>
      <c r="L3453" s="7" t="str">
        <f t="shared" si="159"/>
        <v>31-40</v>
      </c>
      <c r="M3453" s="7">
        <f t="shared" si="160"/>
        <v>2022</v>
      </c>
      <c r="N3453" s="6" t="str">
        <f t="shared" si="161"/>
        <v>Medium</v>
      </c>
    </row>
    <row r="3454" spans="1:14" x14ac:dyDescent="0.25">
      <c r="A3454" t="s">
        <v>3463</v>
      </c>
      <c r="B3454" t="s">
        <v>5014</v>
      </c>
      <c r="C3454" t="s">
        <v>5028</v>
      </c>
      <c r="D3454">
        <v>45</v>
      </c>
      <c r="E3454" s="5">
        <v>43974</v>
      </c>
      <c r="F3454">
        <v>237</v>
      </c>
      <c r="G3454">
        <v>75</v>
      </c>
      <c r="H3454" t="s">
        <v>5046</v>
      </c>
      <c r="I3454">
        <v>69</v>
      </c>
      <c r="J3454">
        <v>0</v>
      </c>
      <c r="L3454" s="7" t="str">
        <f t="shared" si="159"/>
        <v>41-50</v>
      </c>
      <c r="M3454" s="7">
        <f t="shared" si="160"/>
        <v>2020</v>
      </c>
      <c r="N3454" s="6" t="str">
        <f t="shared" si="161"/>
        <v>High</v>
      </c>
    </row>
    <row r="3455" spans="1:14" x14ac:dyDescent="0.25">
      <c r="A3455" t="s">
        <v>3464</v>
      </c>
      <c r="B3455" t="s">
        <v>5012</v>
      </c>
      <c r="C3455" t="s">
        <v>5034</v>
      </c>
      <c r="D3455">
        <v>48</v>
      </c>
      <c r="E3455" s="5">
        <v>44341</v>
      </c>
      <c r="F3455">
        <v>216</v>
      </c>
      <c r="G3455">
        <v>64</v>
      </c>
      <c r="H3455" t="s">
        <v>5046</v>
      </c>
      <c r="I3455">
        <v>55</v>
      </c>
      <c r="J3455">
        <v>0</v>
      </c>
      <c r="L3455" s="7" t="str">
        <f t="shared" si="159"/>
        <v>41-50</v>
      </c>
      <c r="M3455" s="7">
        <f t="shared" si="160"/>
        <v>2021</v>
      </c>
      <c r="N3455" s="6" t="str">
        <f t="shared" si="161"/>
        <v>High</v>
      </c>
    </row>
    <row r="3456" spans="1:14" x14ac:dyDescent="0.25">
      <c r="A3456" t="s">
        <v>3465</v>
      </c>
      <c r="B3456" t="s">
        <v>5013</v>
      </c>
      <c r="C3456" t="s">
        <v>5022</v>
      </c>
      <c r="D3456">
        <v>35</v>
      </c>
      <c r="E3456" s="5">
        <v>44208</v>
      </c>
      <c r="F3456">
        <v>258</v>
      </c>
      <c r="G3456">
        <v>49</v>
      </c>
      <c r="H3456" t="s">
        <v>5046</v>
      </c>
      <c r="I3456">
        <v>68</v>
      </c>
      <c r="J3456">
        <v>1</v>
      </c>
      <c r="K3456" t="s">
        <v>5049</v>
      </c>
      <c r="L3456" s="7" t="str">
        <f t="shared" si="159"/>
        <v>31-40</v>
      </c>
      <c r="M3456" s="7">
        <f t="shared" si="160"/>
        <v>2021</v>
      </c>
      <c r="N3456" s="6" t="str">
        <f t="shared" si="161"/>
        <v>Medium</v>
      </c>
    </row>
    <row r="3457" spans="1:14" x14ac:dyDescent="0.25">
      <c r="A3457" t="s">
        <v>3466</v>
      </c>
      <c r="B3457" t="s">
        <v>5016</v>
      </c>
      <c r="C3457" t="s">
        <v>5031</v>
      </c>
      <c r="D3457">
        <v>43</v>
      </c>
      <c r="E3457" s="5">
        <v>44901</v>
      </c>
      <c r="F3457">
        <v>226</v>
      </c>
      <c r="G3457">
        <v>87</v>
      </c>
      <c r="H3457" t="s">
        <v>5044</v>
      </c>
      <c r="I3457">
        <v>64</v>
      </c>
      <c r="J3457">
        <v>0</v>
      </c>
      <c r="L3457" s="7" t="str">
        <f t="shared" si="159"/>
        <v>41-50</v>
      </c>
      <c r="M3457" s="7">
        <f t="shared" si="160"/>
        <v>2022</v>
      </c>
      <c r="N3457" s="6" t="str">
        <f t="shared" si="161"/>
        <v>High</v>
      </c>
    </row>
    <row r="3458" spans="1:14" x14ac:dyDescent="0.25">
      <c r="A3458" t="s">
        <v>3467</v>
      </c>
      <c r="B3458" t="s">
        <v>5015</v>
      </c>
      <c r="C3458" t="s">
        <v>5027</v>
      </c>
      <c r="D3458">
        <v>41</v>
      </c>
      <c r="E3458" s="5">
        <v>44814</v>
      </c>
      <c r="F3458">
        <v>202</v>
      </c>
      <c r="G3458">
        <v>13</v>
      </c>
      <c r="H3458" t="s">
        <v>5048</v>
      </c>
      <c r="I3458">
        <v>56</v>
      </c>
      <c r="J3458">
        <v>0</v>
      </c>
      <c r="L3458" s="7" t="str">
        <f t="shared" si="159"/>
        <v>41-50</v>
      </c>
      <c r="M3458" s="7">
        <f t="shared" si="160"/>
        <v>2022</v>
      </c>
      <c r="N3458" s="6" t="str">
        <f t="shared" si="161"/>
        <v>Low</v>
      </c>
    </row>
    <row r="3459" spans="1:14" x14ac:dyDescent="0.25">
      <c r="A3459" t="s">
        <v>3468</v>
      </c>
      <c r="B3459" t="s">
        <v>5015</v>
      </c>
      <c r="C3459" t="s">
        <v>5025</v>
      </c>
      <c r="D3459">
        <v>22</v>
      </c>
      <c r="E3459" s="5">
        <v>44811</v>
      </c>
      <c r="F3459">
        <v>225</v>
      </c>
      <c r="G3459">
        <v>99</v>
      </c>
      <c r="H3459" t="s">
        <v>5046</v>
      </c>
      <c r="I3459">
        <v>65</v>
      </c>
      <c r="J3459">
        <v>1</v>
      </c>
      <c r="K3459" t="s">
        <v>5050</v>
      </c>
      <c r="L3459" s="7" t="str">
        <f t="shared" ref="L3459:L3522" si="162">IF(D3459&lt;=30,"21-30",IF(D3459&lt;=40,"31-40","41-50"))</f>
        <v>21-30</v>
      </c>
      <c r="M3459" s="7">
        <f t="shared" ref="M3459:M3522" si="163">YEAR(E3459)</f>
        <v>2022</v>
      </c>
      <c r="N3459" s="6" t="str">
        <f t="shared" ref="N3459:N3522" si="164">IF(G3459&lt;30,"Low",IF(G3459&lt;60,"Medium","High"))</f>
        <v>High</v>
      </c>
    </row>
    <row r="3460" spans="1:14" x14ac:dyDescent="0.25">
      <c r="A3460" t="s">
        <v>3469</v>
      </c>
      <c r="B3460" t="s">
        <v>5017</v>
      </c>
      <c r="C3460" t="s">
        <v>5030</v>
      </c>
      <c r="D3460">
        <v>28</v>
      </c>
      <c r="E3460" s="5">
        <v>44696</v>
      </c>
      <c r="F3460">
        <v>214</v>
      </c>
      <c r="G3460">
        <v>34</v>
      </c>
      <c r="H3460" t="s">
        <v>5047</v>
      </c>
      <c r="I3460">
        <v>63</v>
      </c>
      <c r="J3460">
        <v>1</v>
      </c>
      <c r="K3460" t="s">
        <v>5050</v>
      </c>
      <c r="L3460" s="7" t="str">
        <f t="shared" si="162"/>
        <v>21-30</v>
      </c>
      <c r="M3460" s="7">
        <f t="shared" si="163"/>
        <v>2022</v>
      </c>
      <c r="N3460" s="6" t="str">
        <f t="shared" si="164"/>
        <v>Medium</v>
      </c>
    </row>
    <row r="3461" spans="1:14" x14ac:dyDescent="0.25">
      <c r="A3461" t="s">
        <v>3470</v>
      </c>
      <c r="B3461" t="s">
        <v>5016</v>
      </c>
      <c r="C3461" t="s">
        <v>5031</v>
      </c>
      <c r="D3461">
        <v>43</v>
      </c>
      <c r="E3461" s="5">
        <v>44108</v>
      </c>
      <c r="F3461">
        <v>213</v>
      </c>
      <c r="G3461">
        <v>87</v>
      </c>
      <c r="H3461" t="s">
        <v>5047</v>
      </c>
      <c r="I3461">
        <v>84</v>
      </c>
      <c r="J3461">
        <v>0</v>
      </c>
      <c r="L3461" s="7" t="str">
        <f t="shared" si="162"/>
        <v>41-50</v>
      </c>
      <c r="M3461" s="7">
        <f t="shared" si="163"/>
        <v>2020</v>
      </c>
      <c r="N3461" s="6" t="str">
        <f t="shared" si="164"/>
        <v>High</v>
      </c>
    </row>
    <row r="3462" spans="1:14" x14ac:dyDescent="0.25">
      <c r="A3462" t="s">
        <v>3471</v>
      </c>
      <c r="B3462" t="s">
        <v>5018</v>
      </c>
      <c r="C3462" t="s">
        <v>5038</v>
      </c>
      <c r="D3462">
        <v>48</v>
      </c>
      <c r="E3462" s="5">
        <v>44351</v>
      </c>
      <c r="F3462">
        <v>234</v>
      </c>
      <c r="G3462">
        <v>88</v>
      </c>
      <c r="H3462" t="s">
        <v>5047</v>
      </c>
      <c r="I3462">
        <v>55</v>
      </c>
      <c r="J3462">
        <v>0</v>
      </c>
      <c r="L3462" s="7" t="str">
        <f t="shared" si="162"/>
        <v>41-50</v>
      </c>
      <c r="M3462" s="7">
        <f t="shared" si="163"/>
        <v>2021</v>
      </c>
      <c r="N3462" s="6" t="str">
        <f t="shared" si="164"/>
        <v>High</v>
      </c>
    </row>
    <row r="3463" spans="1:14" x14ac:dyDescent="0.25">
      <c r="A3463" t="s">
        <v>3472</v>
      </c>
      <c r="B3463" t="s">
        <v>5011</v>
      </c>
      <c r="C3463" t="s">
        <v>5023</v>
      </c>
      <c r="D3463">
        <v>37</v>
      </c>
      <c r="E3463" s="5">
        <v>44313</v>
      </c>
      <c r="F3463">
        <v>213</v>
      </c>
      <c r="G3463">
        <v>4</v>
      </c>
      <c r="H3463" t="s">
        <v>5045</v>
      </c>
      <c r="I3463">
        <v>66</v>
      </c>
      <c r="J3463">
        <v>0</v>
      </c>
      <c r="L3463" s="7" t="str">
        <f t="shared" si="162"/>
        <v>31-40</v>
      </c>
      <c r="M3463" s="7">
        <f t="shared" si="163"/>
        <v>2021</v>
      </c>
      <c r="N3463" s="6" t="str">
        <f t="shared" si="164"/>
        <v>Low</v>
      </c>
    </row>
    <row r="3464" spans="1:14" x14ac:dyDescent="0.25">
      <c r="A3464" t="s">
        <v>3473</v>
      </c>
      <c r="B3464" t="s">
        <v>5011</v>
      </c>
      <c r="C3464" t="s">
        <v>5023</v>
      </c>
      <c r="D3464">
        <v>22</v>
      </c>
      <c r="E3464" s="5">
        <v>43929</v>
      </c>
      <c r="F3464">
        <v>218</v>
      </c>
      <c r="G3464">
        <v>74</v>
      </c>
      <c r="H3464" t="s">
        <v>5046</v>
      </c>
      <c r="I3464">
        <v>95</v>
      </c>
      <c r="J3464">
        <v>0</v>
      </c>
      <c r="L3464" s="7" t="str">
        <f t="shared" si="162"/>
        <v>21-30</v>
      </c>
      <c r="M3464" s="7">
        <f t="shared" si="163"/>
        <v>2020</v>
      </c>
      <c r="N3464" s="6" t="str">
        <f t="shared" si="164"/>
        <v>High</v>
      </c>
    </row>
    <row r="3465" spans="1:14" x14ac:dyDescent="0.25">
      <c r="A3465" t="s">
        <v>3474</v>
      </c>
      <c r="B3465" t="s">
        <v>5017</v>
      </c>
      <c r="C3465" t="s">
        <v>5030</v>
      </c>
      <c r="D3465">
        <v>49</v>
      </c>
      <c r="E3465" s="5">
        <v>44608</v>
      </c>
      <c r="F3465">
        <v>241</v>
      </c>
      <c r="G3465">
        <v>20</v>
      </c>
      <c r="H3465" t="s">
        <v>5045</v>
      </c>
      <c r="I3465">
        <v>59</v>
      </c>
      <c r="J3465">
        <v>1</v>
      </c>
      <c r="K3465" t="s">
        <v>5051</v>
      </c>
      <c r="L3465" s="7" t="str">
        <f t="shared" si="162"/>
        <v>41-50</v>
      </c>
      <c r="M3465" s="7">
        <f t="shared" si="163"/>
        <v>2022</v>
      </c>
      <c r="N3465" s="6" t="str">
        <f t="shared" si="164"/>
        <v>Low</v>
      </c>
    </row>
    <row r="3466" spans="1:14" x14ac:dyDescent="0.25">
      <c r="A3466" t="s">
        <v>3475</v>
      </c>
      <c r="B3466" t="s">
        <v>5011</v>
      </c>
      <c r="C3466" t="s">
        <v>5023</v>
      </c>
      <c r="D3466">
        <v>39</v>
      </c>
      <c r="E3466" s="5">
        <v>44894</v>
      </c>
      <c r="F3466">
        <v>247</v>
      </c>
      <c r="G3466">
        <v>9</v>
      </c>
      <c r="H3466" t="s">
        <v>5044</v>
      </c>
      <c r="I3466">
        <v>88</v>
      </c>
      <c r="J3466">
        <v>0</v>
      </c>
      <c r="L3466" s="7" t="str">
        <f t="shared" si="162"/>
        <v>31-40</v>
      </c>
      <c r="M3466" s="7">
        <f t="shared" si="163"/>
        <v>2022</v>
      </c>
      <c r="N3466" s="6" t="str">
        <f t="shared" si="164"/>
        <v>Low</v>
      </c>
    </row>
    <row r="3467" spans="1:14" x14ac:dyDescent="0.25">
      <c r="A3467" t="s">
        <v>3476</v>
      </c>
      <c r="B3467" t="s">
        <v>5012</v>
      </c>
      <c r="C3467" t="s">
        <v>5034</v>
      </c>
      <c r="D3467">
        <v>26</v>
      </c>
      <c r="E3467" s="5">
        <v>44803</v>
      </c>
      <c r="F3467">
        <v>254</v>
      </c>
      <c r="G3467">
        <v>98</v>
      </c>
      <c r="H3467" t="s">
        <v>5043</v>
      </c>
      <c r="I3467">
        <v>66</v>
      </c>
      <c r="J3467">
        <v>1</v>
      </c>
      <c r="K3467" t="s">
        <v>5051</v>
      </c>
      <c r="L3467" s="7" t="str">
        <f t="shared" si="162"/>
        <v>21-30</v>
      </c>
      <c r="M3467" s="7">
        <f t="shared" si="163"/>
        <v>2022</v>
      </c>
      <c r="N3467" s="6" t="str">
        <f t="shared" si="164"/>
        <v>High</v>
      </c>
    </row>
    <row r="3468" spans="1:14" x14ac:dyDescent="0.25">
      <c r="A3468" t="s">
        <v>3477</v>
      </c>
      <c r="B3468" t="s">
        <v>5018</v>
      </c>
      <c r="C3468" t="s">
        <v>5038</v>
      </c>
      <c r="D3468">
        <v>23</v>
      </c>
      <c r="E3468" s="5">
        <v>44713</v>
      </c>
      <c r="F3468">
        <v>220</v>
      </c>
      <c r="G3468">
        <v>25</v>
      </c>
      <c r="H3468" t="s">
        <v>5045</v>
      </c>
      <c r="I3468">
        <v>77</v>
      </c>
      <c r="J3468">
        <v>0</v>
      </c>
      <c r="L3468" s="7" t="str">
        <f t="shared" si="162"/>
        <v>21-30</v>
      </c>
      <c r="M3468" s="7">
        <f t="shared" si="163"/>
        <v>2022</v>
      </c>
      <c r="N3468" s="6" t="str">
        <f t="shared" si="164"/>
        <v>Low</v>
      </c>
    </row>
    <row r="3469" spans="1:14" x14ac:dyDescent="0.25">
      <c r="A3469" t="s">
        <v>3478</v>
      </c>
      <c r="B3469" t="s">
        <v>5014</v>
      </c>
      <c r="C3469" t="s">
        <v>5024</v>
      </c>
      <c r="D3469">
        <v>43</v>
      </c>
      <c r="E3469" s="5">
        <v>44829</v>
      </c>
      <c r="F3469">
        <v>231</v>
      </c>
      <c r="G3469">
        <v>75</v>
      </c>
      <c r="H3469" t="s">
        <v>5045</v>
      </c>
      <c r="I3469">
        <v>63</v>
      </c>
      <c r="J3469">
        <v>1</v>
      </c>
      <c r="K3469" t="s">
        <v>5049</v>
      </c>
      <c r="L3469" s="7" t="str">
        <f t="shared" si="162"/>
        <v>41-50</v>
      </c>
      <c r="M3469" s="7">
        <f t="shared" si="163"/>
        <v>2022</v>
      </c>
      <c r="N3469" s="6" t="str">
        <f t="shared" si="164"/>
        <v>High</v>
      </c>
    </row>
    <row r="3470" spans="1:14" x14ac:dyDescent="0.25">
      <c r="A3470" t="s">
        <v>3479</v>
      </c>
      <c r="B3470" t="s">
        <v>5011</v>
      </c>
      <c r="C3470" t="s">
        <v>5023</v>
      </c>
      <c r="D3470">
        <v>47</v>
      </c>
      <c r="E3470" s="5">
        <v>44435</v>
      </c>
      <c r="F3470">
        <v>206</v>
      </c>
      <c r="G3470">
        <v>89</v>
      </c>
      <c r="H3470" t="s">
        <v>5045</v>
      </c>
      <c r="I3470">
        <v>100</v>
      </c>
      <c r="J3470">
        <v>1</v>
      </c>
      <c r="K3470" t="s">
        <v>5049</v>
      </c>
      <c r="L3470" s="7" t="str">
        <f t="shared" si="162"/>
        <v>41-50</v>
      </c>
      <c r="M3470" s="7">
        <f t="shared" si="163"/>
        <v>2021</v>
      </c>
      <c r="N3470" s="6" t="str">
        <f t="shared" si="164"/>
        <v>High</v>
      </c>
    </row>
    <row r="3471" spans="1:14" x14ac:dyDescent="0.25">
      <c r="A3471" t="s">
        <v>3480</v>
      </c>
      <c r="B3471" t="s">
        <v>5012</v>
      </c>
      <c r="C3471" t="s">
        <v>5026</v>
      </c>
      <c r="D3471">
        <v>47</v>
      </c>
      <c r="E3471" s="5">
        <v>44205</v>
      </c>
      <c r="F3471">
        <v>206</v>
      </c>
      <c r="G3471">
        <v>74</v>
      </c>
      <c r="H3471" t="s">
        <v>5046</v>
      </c>
      <c r="I3471">
        <v>69</v>
      </c>
      <c r="J3471">
        <v>0</v>
      </c>
      <c r="L3471" s="7" t="str">
        <f t="shared" si="162"/>
        <v>41-50</v>
      </c>
      <c r="M3471" s="7">
        <f t="shared" si="163"/>
        <v>2021</v>
      </c>
      <c r="N3471" s="6" t="str">
        <f t="shared" si="164"/>
        <v>High</v>
      </c>
    </row>
    <row r="3472" spans="1:14" x14ac:dyDescent="0.25">
      <c r="A3472" t="s">
        <v>3481</v>
      </c>
      <c r="B3472" t="s">
        <v>5013</v>
      </c>
      <c r="C3472" t="s">
        <v>5033</v>
      </c>
      <c r="D3472">
        <v>50</v>
      </c>
      <c r="E3472" s="5">
        <v>44452</v>
      </c>
      <c r="F3472">
        <v>242</v>
      </c>
      <c r="G3472">
        <v>0</v>
      </c>
      <c r="H3472" t="s">
        <v>5043</v>
      </c>
      <c r="I3472">
        <v>83</v>
      </c>
      <c r="J3472">
        <v>0</v>
      </c>
      <c r="L3472" s="7" t="str">
        <f t="shared" si="162"/>
        <v>41-50</v>
      </c>
      <c r="M3472" s="7">
        <f t="shared" si="163"/>
        <v>2021</v>
      </c>
      <c r="N3472" s="6" t="str">
        <f t="shared" si="164"/>
        <v>Low</v>
      </c>
    </row>
    <row r="3473" spans="1:14" x14ac:dyDescent="0.25">
      <c r="A3473" t="s">
        <v>3482</v>
      </c>
      <c r="B3473" t="s">
        <v>5018</v>
      </c>
      <c r="C3473" t="s">
        <v>5038</v>
      </c>
      <c r="D3473">
        <v>25</v>
      </c>
      <c r="E3473" s="5">
        <v>44792</v>
      </c>
      <c r="F3473">
        <v>253</v>
      </c>
      <c r="G3473">
        <v>68</v>
      </c>
      <c r="H3473" t="s">
        <v>5048</v>
      </c>
      <c r="I3473">
        <v>90</v>
      </c>
      <c r="J3473">
        <v>1</v>
      </c>
      <c r="K3473" t="s">
        <v>5051</v>
      </c>
      <c r="L3473" s="7" t="str">
        <f t="shared" si="162"/>
        <v>21-30</v>
      </c>
      <c r="M3473" s="7">
        <f t="shared" si="163"/>
        <v>2022</v>
      </c>
      <c r="N3473" s="6" t="str">
        <f t="shared" si="164"/>
        <v>High</v>
      </c>
    </row>
    <row r="3474" spans="1:14" x14ac:dyDescent="0.25">
      <c r="A3474" t="s">
        <v>3483</v>
      </c>
      <c r="B3474" t="s">
        <v>5013</v>
      </c>
      <c r="C3474" t="s">
        <v>5033</v>
      </c>
      <c r="D3474">
        <v>44</v>
      </c>
      <c r="E3474" s="5">
        <v>44851</v>
      </c>
      <c r="F3474">
        <v>249</v>
      </c>
      <c r="G3474">
        <v>77</v>
      </c>
      <c r="H3474" t="s">
        <v>5043</v>
      </c>
      <c r="I3474">
        <v>77</v>
      </c>
      <c r="J3474">
        <v>1</v>
      </c>
      <c r="K3474" t="s">
        <v>5050</v>
      </c>
      <c r="L3474" s="7" t="str">
        <f t="shared" si="162"/>
        <v>41-50</v>
      </c>
      <c r="M3474" s="7">
        <f t="shared" si="163"/>
        <v>2022</v>
      </c>
      <c r="N3474" s="6" t="str">
        <f t="shared" si="164"/>
        <v>High</v>
      </c>
    </row>
    <row r="3475" spans="1:14" x14ac:dyDescent="0.25">
      <c r="A3475" t="s">
        <v>3484</v>
      </c>
      <c r="B3475" t="s">
        <v>5015</v>
      </c>
      <c r="C3475" t="s">
        <v>5040</v>
      </c>
      <c r="D3475">
        <v>34</v>
      </c>
      <c r="E3475" s="5">
        <v>44626</v>
      </c>
      <c r="F3475">
        <v>255</v>
      </c>
      <c r="G3475">
        <v>54</v>
      </c>
      <c r="H3475" t="s">
        <v>5043</v>
      </c>
      <c r="I3475">
        <v>88</v>
      </c>
      <c r="J3475">
        <v>0</v>
      </c>
      <c r="L3475" s="7" t="str">
        <f t="shared" si="162"/>
        <v>31-40</v>
      </c>
      <c r="M3475" s="7">
        <f t="shared" si="163"/>
        <v>2022</v>
      </c>
      <c r="N3475" s="6" t="str">
        <f t="shared" si="164"/>
        <v>Medium</v>
      </c>
    </row>
    <row r="3476" spans="1:14" x14ac:dyDescent="0.25">
      <c r="A3476" t="s">
        <v>3485</v>
      </c>
      <c r="B3476" t="s">
        <v>5012</v>
      </c>
      <c r="C3476" t="s">
        <v>5021</v>
      </c>
      <c r="D3476">
        <v>47</v>
      </c>
      <c r="E3476" s="5">
        <v>43940</v>
      </c>
      <c r="F3476">
        <v>205</v>
      </c>
      <c r="G3476">
        <v>4</v>
      </c>
      <c r="H3476" t="s">
        <v>5046</v>
      </c>
      <c r="I3476">
        <v>81</v>
      </c>
      <c r="J3476">
        <v>1</v>
      </c>
      <c r="K3476" t="s">
        <v>5050</v>
      </c>
      <c r="L3476" s="7" t="str">
        <f t="shared" si="162"/>
        <v>41-50</v>
      </c>
      <c r="M3476" s="7">
        <f t="shared" si="163"/>
        <v>2020</v>
      </c>
      <c r="N3476" s="6" t="str">
        <f t="shared" si="164"/>
        <v>Low</v>
      </c>
    </row>
    <row r="3477" spans="1:14" x14ac:dyDescent="0.25">
      <c r="A3477" t="s">
        <v>3486</v>
      </c>
      <c r="B3477" t="s">
        <v>5011</v>
      </c>
      <c r="C3477" t="s">
        <v>5020</v>
      </c>
      <c r="D3477">
        <v>34</v>
      </c>
      <c r="E3477" s="5">
        <v>44802</v>
      </c>
      <c r="F3477">
        <v>250</v>
      </c>
      <c r="G3477">
        <v>73</v>
      </c>
      <c r="H3477" t="s">
        <v>5047</v>
      </c>
      <c r="I3477">
        <v>60</v>
      </c>
      <c r="J3477">
        <v>0</v>
      </c>
      <c r="L3477" s="7" t="str">
        <f t="shared" si="162"/>
        <v>31-40</v>
      </c>
      <c r="M3477" s="7">
        <f t="shared" si="163"/>
        <v>2022</v>
      </c>
      <c r="N3477" s="6" t="str">
        <f t="shared" si="164"/>
        <v>High</v>
      </c>
    </row>
    <row r="3478" spans="1:14" x14ac:dyDescent="0.25">
      <c r="A3478" t="s">
        <v>3487</v>
      </c>
      <c r="B3478" t="s">
        <v>5013</v>
      </c>
      <c r="C3478" t="s">
        <v>5039</v>
      </c>
      <c r="D3478">
        <v>33</v>
      </c>
      <c r="E3478" s="5">
        <v>44637</v>
      </c>
      <c r="F3478">
        <v>256</v>
      </c>
      <c r="G3478">
        <v>6</v>
      </c>
      <c r="H3478" t="s">
        <v>5045</v>
      </c>
      <c r="I3478">
        <v>95</v>
      </c>
      <c r="J3478">
        <v>0</v>
      </c>
      <c r="L3478" s="7" t="str">
        <f t="shared" si="162"/>
        <v>31-40</v>
      </c>
      <c r="M3478" s="7">
        <f t="shared" si="163"/>
        <v>2022</v>
      </c>
      <c r="N3478" s="6" t="str">
        <f t="shared" si="164"/>
        <v>Low</v>
      </c>
    </row>
    <row r="3479" spans="1:14" x14ac:dyDescent="0.25">
      <c r="A3479" t="s">
        <v>3488</v>
      </c>
      <c r="B3479" t="s">
        <v>5011</v>
      </c>
      <c r="C3479" t="s">
        <v>5023</v>
      </c>
      <c r="D3479">
        <v>28</v>
      </c>
      <c r="E3479" s="5">
        <v>44588</v>
      </c>
      <c r="F3479">
        <v>203</v>
      </c>
      <c r="G3479">
        <v>52</v>
      </c>
      <c r="H3479" t="s">
        <v>5044</v>
      </c>
      <c r="I3479">
        <v>92</v>
      </c>
      <c r="J3479">
        <v>1</v>
      </c>
      <c r="K3479" t="s">
        <v>5050</v>
      </c>
      <c r="L3479" s="7" t="str">
        <f t="shared" si="162"/>
        <v>21-30</v>
      </c>
      <c r="M3479" s="7">
        <f t="shared" si="163"/>
        <v>2022</v>
      </c>
      <c r="N3479" s="6" t="str">
        <f t="shared" si="164"/>
        <v>Medium</v>
      </c>
    </row>
    <row r="3480" spans="1:14" x14ac:dyDescent="0.25">
      <c r="A3480" t="s">
        <v>3489</v>
      </c>
      <c r="B3480" t="s">
        <v>5013</v>
      </c>
      <c r="C3480" t="s">
        <v>5033</v>
      </c>
      <c r="D3480">
        <v>24</v>
      </c>
      <c r="E3480" s="5">
        <v>44511</v>
      </c>
      <c r="F3480">
        <v>235</v>
      </c>
      <c r="G3480">
        <v>32</v>
      </c>
      <c r="H3480" t="s">
        <v>5047</v>
      </c>
      <c r="I3480">
        <v>71</v>
      </c>
      <c r="J3480">
        <v>0</v>
      </c>
      <c r="L3480" s="7" t="str">
        <f t="shared" si="162"/>
        <v>21-30</v>
      </c>
      <c r="M3480" s="7">
        <f t="shared" si="163"/>
        <v>2021</v>
      </c>
      <c r="N3480" s="6" t="str">
        <f t="shared" si="164"/>
        <v>Medium</v>
      </c>
    </row>
    <row r="3481" spans="1:14" x14ac:dyDescent="0.25">
      <c r="A3481" t="s">
        <v>3490</v>
      </c>
      <c r="B3481" t="s">
        <v>5015</v>
      </c>
      <c r="C3481" t="s">
        <v>5027</v>
      </c>
      <c r="D3481">
        <v>46</v>
      </c>
      <c r="E3481" s="5">
        <v>44256</v>
      </c>
      <c r="F3481">
        <v>231</v>
      </c>
      <c r="G3481">
        <v>94</v>
      </c>
      <c r="H3481" t="s">
        <v>5047</v>
      </c>
      <c r="I3481">
        <v>54</v>
      </c>
      <c r="J3481">
        <v>0</v>
      </c>
      <c r="L3481" s="7" t="str">
        <f t="shared" si="162"/>
        <v>41-50</v>
      </c>
      <c r="M3481" s="7">
        <f t="shared" si="163"/>
        <v>2021</v>
      </c>
      <c r="N3481" s="6" t="str">
        <f t="shared" si="164"/>
        <v>High</v>
      </c>
    </row>
    <row r="3482" spans="1:14" x14ac:dyDescent="0.25">
      <c r="A3482" t="s">
        <v>3491</v>
      </c>
      <c r="B3482" t="s">
        <v>5013</v>
      </c>
      <c r="C3482" t="s">
        <v>5022</v>
      </c>
      <c r="D3482">
        <v>33</v>
      </c>
      <c r="E3482" s="5">
        <v>44638</v>
      </c>
      <c r="F3482">
        <v>231</v>
      </c>
      <c r="G3482">
        <v>92</v>
      </c>
      <c r="H3482" t="s">
        <v>5045</v>
      </c>
      <c r="I3482">
        <v>95</v>
      </c>
      <c r="J3482">
        <v>1</v>
      </c>
      <c r="K3482" t="s">
        <v>5050</v>
      </c>
      <c r="L3482" s="7" t="str">
        <f t="shared" si="162"/>
        <v>31-40</v>
      </c>
      <c r="M3482" s="7">
        <f t="shared" si="163"/>
        <v>2022</v>
      </c>
      <c r="N3482" s="6" t="str">
        <f t="shared" si="164"/>
        <v>High</v>
      </c>
    </row>
    <row r="3483" spans="1:14" x14ac:dyDescent="0.25">
      <c r="A3483" t="s">
        <v>3492</v>
      </c>
      <c r="B3483" t="s">
        <v>5018</v>
      </c>
      <c r="C3483" t="s">
        <v>5032</v>
      </c>
      <c r="D3483">
        <v>38</v>
      </c>
      <c r="E3483" s="5">
        <v>43991</v>
      </c>
      <c r="F3483">
        <v>258</v>
      </c>
      <c r="G3483">
        <v>45</v>
      </c>
      <c r="H3483" t="s">
        <v>5048</v>
      </c>
      <c r="I3483">
        <v>74</v>
      </c>
      <c r="J3483">
        <v>1</v>
      </c>
      <c r="K3483" t="s">
        <v>5050</v>
      </c>
      <c r="L3483" s="7" t="str">
        <f t="shared" si="162"/>
        <v>31-40</v>
      </c>
      <c r="M3483" s="7">
        <f t="shared" si="163"/>
        <v>2020</v>
      </c>
      <c r="N3483" s="6" t="str">
        <f t="shared" si="164"/>
        <v>Medium</v>
      </c>
    </row>
    <row r="3484" spans="1:14" x14ac:dyDescent="0.25">
      <c r="A3484" t="s">
        <v>3493</v>
      </c>
      <c r="B3484" t="s">
        <v>5012</v>
      </c>
      <c r="C3484" t="s">
        <v>5026</v>
      </c>
      <c r="D3484">
        <v>22</v>
      </c>
      <c r="E3484" s="5">
        <v>44549</v>
      </c>
      <c r="F3484">
        <v>206</v>
      </c>
      <c r="G3484">
        <v>75</v>
      </c>
      <c r="H3484" t="s">
        <v>5046</v>
      </c>
      <c r="I3484">
        <v>94</v>
      </c>
      <c r="J3484">
        <v>1</v>
      </c>
      <c r="K3484" t="s">
        <v>5051</v>
      </c>
      <c r="L3484" s="7" t="str">
        <f t="shared" si="162"/>
        <v>21-30</v>
      </c>
      <c r="M3484" s="7">
        <f t="shared" si="163"/>
        <v>2021</v>
      </c>
      <c r="N3484" s="6" t="str">
        <f t="shared" si="164"/>
        <v>High</v>
      </c>
    </row>
    <row r="3485" spans="1:14" x14ac:dyDescent="0.25">
      <c r="A3485" t="s">
        <v>3494</v>
      </c>
      <c r="B3485" t="s">
        <v>5014</v>
      </c>
      <c r="C3485" t="s">
        <v>5035</v>
      </c>
      <c r="D3485">
        <v>43</v>
      </c>
      <c r="E3485" s="5">
        <v>43988</v>
      </c>
      <c r="F3485">
        <v>225</v>
      </c>
      <c r="G3485">
        <v>26</v>
      </c>
      <c r="H3485" t="s">
        <v>5047</v>
      </c>
      <c r="I3485">
        <v>73</v>
      </c>
      <c r="J3485">
        <v>1</v>
      </c>
      <c r="K3485" t="s">
        <v>5049</v>
      </c>
      <c r="L3485" s="7" t="str">
        <f t="shared" si="162"/>
        <v>41-50</v>
      </c>
      <c r="M3485" s="7">
        <f t="shared" si="163"/>
        <v>2020</v>
      </c>
      <c r="N3485" s="6" t="str">
        <f t="shared" si="164"/>
        <v>Low</v>
      </c>
    </row>
    <row r="3486" spans="1:14" x14ac:dyDescent="0.25">
      <c r="A3486" t="s">
        <v>3495</v>
      </c>
      <c r="B3486" t="s">
        <v>5013</v>
      </c>
      <c r="C3486" t="s">
        <v>5033</v>
      </c>
      <c r="D3486">
        <v>42</v>
      </c>
      <c r="E3486" s="5">
        <v>44186</v>
      </c>
      <c r="F3486">
        <v>205</v>
      </c>
      <c r="G3486">
        <v>58</v>
      </c>
      <c r="H3486" t="s">
        <v>5043</v>
      </c>
      <c r="I3486">
        <v>74</v>
      </c>
      <c r="J3486">
        <v>1</v>
      </c>
      <c r="K3486" t="s">
        <v>5049</v>
      </c>
      <c r="L3486" s="7" t="str">
        <f t="shared" si="162"/>
        <v>41-50</v>
      </c>
      <c r="M3486" s="7">
        <f t="shared" si="163"/>
        <v>2020</v>
      </c>
      <c r="N3486" s="6" t="str">
        <f t="shared" si="164"/>
        <v>Medium</v>
      </c>
    </row>
    <row r="3487" spans="1:14" x14ac:dyDescent="0.25">
      <c r="A3487" t="s">
        <v>3496</v>
      </c>
      <c r="B3487" t="s">
        <v>5015</v>
      </c>
      <c r="C3487" t="s">
        <v>5040</v>
      </c>
      <c r="D3487">
        <v>33</v>
      </c>
      <c r="E3487" s="5">
        <v>44901</v>
      </c>
      <c r="F3487">
        <v>216</v>
      </c>
      <c r="G3487">
        <v>48</v>
      </c>
      <c r="H3487" t="s">
        <v>5045</v>
      </c>
      <c r="I3487">
        <v>80</v>
      </c>
      <c r="J3487">
        <v>0</v>
      </c>
      <c r="L3487" s="7" t="str">
        <f t="shared" si="162"/>
        <v>31-40</v>
      </c>
      <c r="M3487" s="7">
        <f t="shared" si="163"/>
        <v>2022</v>
      </c>
      <c r="N3487" s="6" t="str">
        <f t="shared" si="164"/>
        <v>Medium</v>
      </c>
    </row>
    <row r="3488" spans="1:14" x14ac:dyDescent="0.25">
      <c r="A3488" t="s">
        <v>3497</v>
      </c>
      <c r="B3488" t="s">
        <v>5017</v>
      </c>
      <c r="C3488" t="s">
        <v>5030</v>
      </c>
      <c r="D3488">
        <v>31</v>
      </c>
      <c r="E3488" s="5">
        <v>44048</v>
      </c>
      <c r="F3488">
        <v>241</v>
      </c>
      <c r="G3488">
        <v>35</v>
      </c>
      <c r="H3488" t="s">
        <v>5045</v>
      </c>
      <c r="I3488">
        <v>64</v>
      </c>
      <c r="J3488">
        <v>0</v>
      </c>
      <c r="L3488" s="7" t="str">
        <f t="shared" si="162"/>
        <v>31-40</v>
      </c>
      <c r="M3488" s="7">
        <f t="shared" si="163"/>
        <v>2020</v>
      </c>
      <c r="N3488" s="6" t="str">
        <f t="shared" si="164"/>
        <v>Medium</v>
      </c>
    </row>
    <row r="3489" spans="1:14" x14ac:dyDescent="0.25">
      <c r="A3489" t="s">
        <v>3498</v>
      </c>
      <c r="B3489" t="s">
        <v>5016</v>
      </c>
      <c r="C3489" t="s">
        <v>5029</v>
      </c>
      <c r="D3489">
        <v>42</v>
      </c>
      <c r="E3489" s="5">
        <v>43949</v>
      </c>
      <c r="F3489">
        <v>226</v>
      </c>
      <c r="G3489">
        <v>23</v>
      </c>
      <c r="H3489" t="s">
        <v>5047</v>
      </c>
      <c r="I3489">
        <v>52</v>
      </c>
      <c r="J3489">
        <v>1</v>
      </c>
      <c r="K3489" t="s">
        <v>5049</v>
      </c>
      <c r="L3489" s="7" t="str">
        <f t="shared" si="162"/>
        <v>41-50</v>
      </c>
      <c r="M3489" s="7">
        <f t="shared" si="163"/>
        <v>2020</v>
      </c>
      <c r="N3489" s="6" t="str">
        <f t="shared" si="164"/>
        <v>Low</v>
      </c>
    </row>
    <row r="3490" spans="1:14" x14ac:dyDescent="0.25">
      <c r="A3490" t="s">
        <v>3499</v>
      </c>
      <c r="B3490" t="s">
        <v>5017</v>
      </c>
      <c r="C3490" t="s">
        <v>5030</v>
      </c>
      <c r="D3490">
        <v>42</v>
      </c>
      <c r="E3490" s="5">
        <v>44095</v>
      </c>
      <c r="F3490">
        <v>226</v>
      </c>
      <c r="G3490">
        <v>52</v>
      </c>
      <c r="H3490" t="s">
        <v>5044</v>
      </c>
      <c r="I3490">
        <v>88</v>
      </c>
      <c r="J3490">
        <v>0</v>
      </c>
      <c r="L3490" s="7" t="str">
        <f t="shared" si="162"/>
        <v>41-50</v>
      </c>
      <c r="M3490" s="7">
        <f t="shared" si="163"/>
        <v>2020</v>
      </c>
      <c r="N3490" s="6" t="str">
        <f t="shared" si="164"/>
        <v>Medium</v>
      </c>
    </row>
    <row r="3491" spans="1:14" x14ac:dyDescent="0.25">
      <c r="A3491" t="s">
        <v>3500</v>
      </c>
      <c r="B3491" t="s">
        <v>5018</v>
      </c>
      <c r="C3491" t="s">
        <v>5038</v>
      </c>
      <c r="D3491">
        <v>37</v>
      </c>
      <c r="E3491" s="5">
        <v>44789</v>
      </c>
      <c r="F3491">
        <v>234</v>
      </c>
      <c r="G3491">
        <v>18</v>
      </c>
      <c r="H3491" t="s">
        <v>5045</v>
      </c>
      <c r="I3491">
        <v>80</v>
      </c>
      <c r="J3491">
        <v>1</v>
      </c>
      <c r="K3491" t="s">
        <v>5049</v>
      </c>
      <c r="L3491" s="7" t="str">
        <f t="shared" si="162"/>
        <v>31-40</v>
      </c>
      <c r="M3491" s="7">
        <f t="shared" si="163"/>
        <v>2022</v>
      </c>
      <c r="N3491" s="6" t="str">
        <f t="shared" si="164"/>
        <v>Low</v>
      </c>
    </row>
    <row r="3492" spans="1:14" x14ac:dyDescent="0.25">
      <c r="A3492" t="s">
        <v>3501</v>
      </c>
      <c r="B3492" t="s">
        <v>5012</v>
      </c>
      <c r="C3492" t="s">
        <v>5021</v>
      </c>
      <c r="D3492">
        <v>45</v>
      </c>
      <c r="E3492" s="5">
        <v>44814</v>
      </c>
      <c r="F3492">
        <v>207</v>
      </c>
      <c r="G3492">
        <v>44</v>
      </c>
      <c r="H3492" t="s">
        <v>5046</v>
      </c>
      <c r="I3492">
        <v>60</v>
      </c>
      <c r="J3492">
        <v>0</v>
      </c>
      <c r="L3492" s="7" t="str">
        <f t="shared" si="162"/>
        <v>41-50</v>
      </c>
      <c r="M3492" s="7">
        <f t="shared" si="163"/>
        <v>2022</v>
      </c>
      <c r="N3492" s="6" t="str">
        <f t="shared" si="164"/>
        <v>Medium</v>
      </c>
    </row>
    <row r="3493" spans="1:14" x14ac:dyDescent="0.25">
      <c r="A3493" t="s">
        <v>3502</v>
      </c>
      <c r="B3493" t="s">
        <v>5012</v>
      </c>
      <c r="C3493" t="s">
        <v>5026</v>
      </c>
      <c r="D3493">
        <v>39</v>
      </c>
      <c r="E3493" s="5">
        <v>44776</v>
      </c>
      <c r="F3493">
        <v>211</v>
      </c>
      <c r="G3493">
        <v>22</v>
      </c>
      <c r="H3493" t="s">
        <v>5044</v>
      </c>
      <c r="I3493">
        <v>59</v>
      </c>
      <c r="J3493">
        <v>1</v>
      </c>
      <c r="K3493" t="s">
        <v>5049</v>
      </c>
      <c r="L3493" s="7" t="str">
        <f t="shared" si="162"/>
        <v>31-40</v>
      </c>
      <c r="M3493" s="7">
        <f t="shared" si="163"/>
        <v>2022</v>
      </c>
      <c r="N3493" s="6" t="str">
        <f t="shared" si="164"/>
        <v>Low</v>
      </c>
    </row>
    <row r="3494" spans="1:14" x14ac:dyDescent="0.25">
      <c r="A3494" t="s">
        <v>3503</v>
      </c>
      <c r="B3494" t="s">
        <v>5018</v>
      </c>
      <c r="C3494" t="s">
        <v>5036</v>
      </c>
      <c r="D3494">
        <v>32</v>
      </c>
      <c r="E3494" s="5">
        <v>44040</v>
      </c>
      <c r="F3494">
        <v>209</v>
      </c>
      <c r="G3494">
        <v>67</v>
      </c>
      <c r="H3494" t="s">
        <v>5043</v>
      </c>
      <c r="I3494">
        <v>72</v>
      </c>
      <c r="J3494">
        <v>1</v>
      </c>
      <c r="K3494" t="s">
        <v>5049</v>
      </c>
      <c r="L3494" s="7" t="str">
        <f t="shared" si="162"/>
        <v>31-40</v>
      </c>
      <c r="M3494" s="7">
        <f t="shared" si="163"/>
        <v>2020</v>
      </c>
      <c r="N3494" s="6" t="str">
        <f t="shared" si="164"/>
        <v>High</v>
      </c>
    </row>
    <row r="3495" spans="1:14" x14ac:dyDescent="0.25">
      <c r="A3495" t="s">
        <v>3504</v>
      </c>
      <c r="B3495" t="s">
        <v>5017</v>
      </c>
      <c r="C3495" t="s">
        <v>5042</v>
      </c>
      <c r="D3495">
        <v>24</v>
      </c>
      <c r="E3495" s="5">
        <v>44888</v>
      </c>
      <c r="F3495">
        <v>246</v>
      </c>
      <c r="G3495">
        <v>96</v>
      </c>
      <c r="H3495" t="s">
        <v>5044</v>
      </c>
      <c r="I3495">
        <v>67</v>
      </c>
      <c r="J3495">
        <v>1</v>
      </c>
      <c r="K3495" t="s">
        <v>5050</v>
      </c>
      <c r="L3495" s="7" t="str">
        <f t="shared" si="162"/>
        <v>21-30</v>
      </c>
      <c r="M3495" s="7">
        <f t="shared" si="163"/>
        <v>2022</v>
      </c>
      <c r="N3495" s="6" t="str">
        <f t="shared" si="164"/>
        <v>High</v>
      </c>
    </row>
    <row r="3496" spans="1:14" x14ac:dyDescent="0.25">
      <c r="A3496" t="s">
        <v>3505</v>
      </c>
      <c r="B3496" t="s">
        <v>5011</v>
      </c>
      <c r="C3496" t="s">
        <v>5019</v>
      </c>
      <c r="D3496">
        <v>33</v>
      </c>
      <c r="E3496" s="5">
        <v>44016</v>
      </c>
      <c r="F3496">
        <v>250</v>
      </c>
      <c r="G3496">
        <v>13</v>
      </c>
      <c r="H3496" t="s">
        <v>5046</v>
      </c>
      <c r="I3496">
        <v>57</v>
      </c>
      <c r="J3496">
        <v>0</v>
      </c>
      <c r="L3496" s="7" t="str">
        <f t="shared" si="162"/>
        <v>31-40</v>
      </c>
      <c r="M3496" s="7">
        <f t="shared" si="163"/>
        <v>2020</v>
      </c>
      <c r="N3496" s="6" t="str">
        <f t="shared" si="164"/>
        <v>Low</v>
      </c>
    </row>
    <row r="3497" spans="1:14" x14ac:dyDescent="0.25">
      <c r="A3497" t="s">
        <v>3506</v>
      </c>
      <c r="B3497" t="s">
        <v>5015</v>
      </c>
      <c r="C3497" t="s">
        <v>5025</v>
      </c>
      <c r="D3497">
        <v>22</v>
      </c>
      <c r="E3497" s="5">
        <v>44082</v>
      </c>
      <c r="F3497">
        <v>254</v>
      </c>
      <c r="G3497">
        <v>99</v>
      </c>
      <c r="H3497" t="s">
        <v>5047</v>
      </c>
      <c r="I3497">
        <v>62</v>
      </c>
      <c r="J3497">
        <v>1</v>
      </c>
      <c r="K3497" t="s">
        <v>5051</v>
      </c>
      <c r="L3497" s="7" t="str">
        <f t="shared" si="162"/>
        <v>21-30</v>
      </c>
      <c r="M3497" s="7">
        <f t="shared" si="163"/>
        <v>2020</v>
      </c>
      <c r="N3497" s="6" t="str">
        <f t="shared" si="164"/>
        <v>High</v>
      </c>
    </row>
    <row r="3498" spans="1:14" x14ac:dyDescent="0.25">
      <c r="A3498" t="s">
        <v>3507</v>
      </c>
      <c r="B3498" t="s">
        <v>5013</v>
      </c>
      <c r="C3498" t="s">
        <v>5039</v>
      </c>
      <c r="D3498">
        <v>46</v>
      </c>
      <c r="E3498" s="5">
        <v>44269</v>
      </c>
      <c r="F3498">
        <v>233</v>
      </c>
      <c r="G3498">
        <v>75</v>
      </c>
      <c r="H3498" t="s">
        <v>5043</v>
      </c>
      <c r="I3498">
        <v>50</v>
      </c>
      <c r="J3498">
        <v>1</v>
      </c>
      <c r="K3498" t="s">
        <v>5051</v>
      </c>
      <c r="L3498" s="7" t="str">
        <f t="shared" si="162"/>
        <v>41-50</v>
      </c>
      <c r="M3498" s="7">
        <f t="shared" si="163"/>
        <v>2021</v>
      </c>
      <c r="N3498" s="6" t="str">
        <f t="shared" si="164"/>
        <v>High</v>
      </c>
    </row>
    <row r="3499" spans="1:14" x14ac:dyDescent="0.25">
      <c r="A3499" t="s">
        <v>3508</v>
      </c>
      <c r="B3499" t="s">
        <v>5011</v>
      </c>
      <c r="C3499" t="s">
        <v>5020</v>
      </c>
      <c r="D3499">
        <v>44</v>
      </c>
      <c r="E3499" s="5">
        <v>43969</v>
      </c>
      <c r="F3499">
        <v>242</v>
      </c>
      <c r="G3499">
        <v>46</v>
      </c>
      <c r="H3499" t="s">
        <v>5048</v>
      </c>
      <c r="I3499">
        <v>85</v>
      </c>
      <c r="J3499">
        <v>0</v>
      </c>
      <c r="L3499" s="7" t="str">
        <f t="shared" si="162"/>
        <v>41-50</v>
      </c>
      <c r="M3499" s="7">
        <f t="shared" si="163"/>
        <v>2020</v>
      </c>
      <c r="N3499" s="6" t="str">
        <f t="shared" si="164"/>
        <v>Medium</v>
      </c>
    </row>
    <row r="3500" spans="1:14" x14ac:dyDescent="0.25">
      <c r="A3500" t="s">
        <v>3509</v>
      </c>
      <c r="B3500" t="s">
        <v>5014</v>
      </c>
      <c r="C3500" t="s">
        <v>5024</v>
      </c>
      <c r="D3500">
        <v>29</v>
      </c>
      <c r="E3500" s="5">
        <v>44898</v>
      </c>
      <c r="F3500">
        <v>208</v>
      </c>
      <c r="G3500">
        <v>69</v>
      </c>
      <c r="H3500" t="s">
        <v>5045</v>
      </c>
      <c r="I3500">
        <v>54</v>
      </c>
      <c r="J3500">
        <v>0</v>
      </c>
      <c r="L3500" s="7" t="str">
        <f t="shared" si="162"/>
        <v>21-30</v>
      </c>
      <c r="M3500" s="7">
        <f t="shared" si="163"/>
        <v>2022</v>
      </c>
      <c r="N3500" s="6" t="str">
        <f t="shared" si="164"/>
        <v>High</v>
      </c>
    </row>
    <row r="3501" spans="1:14" x14ac:dyDescent="0.25">
      <c r="A3501" t="s">
        <v>3510</v>
      </c>
      <c r="B3501" t="s">
        <v>5018</v>
      </c>
      <c r="C3501" t="s">
        <v>5038</v>
      </c>
      <c r="D3501">
        <v>41</v>
      </c>
      <c r="E3501" s="5">
        <v>44633</v>
      </c>
      <c r="F3501">
        <v>258</v>
      </c>
      <c r="G3501">
        <v>91</v>
      </c>
      <c r="H3501" t="s">
        <v>5047</v>
      </c>
      <c r="I3501">
        <v>65</v>
      </c>
      <c r="J3501">
        <v>1</v>
      </c>
      <c r="K3501" t="s">
        <v>5049</v>
      </c>
      <c r="L3501" s="7" t="str">
        <f t="shared" si="162"/>
        <v>41-50</v>
      </c>
      <c r="M3501" s="7">
        <f t="shared" si="163"/>
        <v>2022</v>
      </c>
      <c r="N3501" s="6" t="str">
        <f t="shared" si="164"/>
        <v>High</v>
      </c>
    </row>
    <row r="3502" spans="1:14" x14ac:dyDescent="0.25">
      <c r="A3502" t="s">
        <v>3511</v>
      </c>
      <c r="B3502" t="s">
        <v>5015</v>
      </c>
      <c r="C3502" t="s">
        <v>5027</v>
      </c>
      <c r="D3502">
        <v>47</v>
      </c>
      <c r="E3502" s="5">
        <v>44147</v>
      </c>
      <c r="F3502">
        <v>232</v>
      </c>
      <c r="G3502">
        <v>97</v>
      </c>
      <c r="H3502" t="s">
        <v>5045</v>
      </c>
      <c r="I3502">
        <v>91</v>
      </c>
      <c r="J3502">
        <v>1</v>
      </c>
      <c r="K3502" t="s">
        <v>5051</v>
      </c>
      <c r="L3502" s="7" t="str">
        <f t="shared" si="162"/>
        <v>41-50</v>
      </c>
      <c r="M3502" s="7">
        <f t="shared" si="163"/>
        <v>2020</v>
      </c>
      <c r="N3502" s="6" t="str">
        <f t="shared" si="164"/>
        <v>High</v>
      </c>
    </row>
    <row r="3503" spans="1:14" x14ac:dyDescent="0.25">
      <c r="A3503" t="s">
        <v>3512</v>
      </c>
      <c r="B3503" t="s">
        <v>5014</v>
      </c>
      <c r="C3503" t="s">
        <v>5024</v>
      </c>
      <c r="D3503">
        <v>35</v>
      </c>
      <c r="E3503" s="5">
        <v>44108</v>
      </c>
      <c r="F3503">
        <v>229</v>
      </c>
      <c r="G3503">
        <v>36</v>
      </c>
      <c r="H3503" t="s">
        <v>5046</v>
      </c>
      <c r="I3503">
        <v>90</v>
      </c>
      <c r="J3503">
        <v>0</v>
      </c>
      <c r="L3503" s="7" t="str">
        <f t="shared" si="162"/>
        <v>31-40</v>
      </c>
      <c r="M3503" s="7">
        <f t="shared" si="163"/>
        <v>2020</v>
      </c>
      <c r="N3503" s="6" t="str">
        <f t="shared" si="164"/>
        <v>Medium</v>
      </c>
    </row>
    <row r="3504" spans="1:14" x14ac:dyDescent="0.25">
      <c r="A3504" t="s">
        <v>3513</v>
      </c>
      <c r="B3504" t="s">
        <v>5017</v>
      </c>
      <c r="C3504" t="s">
        <v>5030</v>
      </c>
      <c r="D3504">
        <v>24</v>
      </c>
      <c r="E3504" s="5">
        <v>44271</v>
      </c>
      <c r="F3504">
        <v>232</v>
      </c>
      <c r="G3504">
        <v>86</v>
      </c>
      <c r="H3504" t="s">
        <v>5044</v>
      </c>
      <c r="I3504">
        <v>89</v>
      </c>
      <c r="J3504">
        <v>0</v>
      </c>
      <c r="L3504" s="7" t="str">
        <f t="shared" si="162"/>
        <v>21-30</v>
      </c>
      <c r="M3504" s="7">
        <f t="shared" si="163"/>
        <v>2021</v>
      </c>
      <c r="N3504" s="6" t="str">
        <f t="shared" si="164"/>
        <v>High</v>
      </c>
    </row>
    <row r="3505" spans="1:14" x14ac:dyDescent="0.25">
      <c r="A3505" t="s">
        <v>3514</v>
      </c>
      <c r="B3505" t="s">
        <v>5017</v>
      </c>
      <c r="C3505" t="s">
        <v>5042</v>
      </c>
      <c r="D3505">
        <v>29</v>
      </c>
      <c r="E3505" s="5">
        <v>44153</v>
      </c>
      <c r="F3505">
        <v>222</v>
      </c>
      <c r="G3505">
        <v>63</v>
      </c>
      <c r="H3505" t="s">
        <v>5044</v>
      </c>
      <c r="I3505">
        <v>91</v>
      </c>
      <c r="J3505">
        <v>0</v>
      </c>
      <c r="L3505" s="7" t="str">
        <f t="shared" si="162"/>
        <v>21-30</v>
      </c>
      <c r="M3505" s="7">
        <f t="shared" si="163"/>
        <v>2020</v>
      </c>
      <c r="N3505" s="6" t="str">
        <f t="shared" si="164"/>
        <v>High</v>
      </c>
    </row>
    <row r="3506" spans="1:14" x14ac:dyDescent="0.25">
      <c r="A3506" t="s">
        <v>3515</v>
      </c>
      <c r="B3506" t="s">
        <v>5012</v>
      </c>
      <c r="C3506" t="s">
        <v>5034</v>
      </c>
      <c r="D3506">
        <v>39</v>
      </c>
      <c r="E3506" s="5">
        <v>44328</v>
      </c>
      <c r="F3506">
        <v>249</v>
      </c>
      <c r="G3506">
        <v>14</v>
      </c>
      <c r="H3506" t="s">
        <v>5046</v>
      </c>
      <c r="I3506">
        <v>59</v>
      </c>
      <c r="J3506">
        <v>0</v>
      </c>
      <c r="L3506" s="7" t="str">
        <f t="shared" si="162"/>
        <v>31-40</v>
      </c>
      <c r="M3506" s="7">
        <f t="shared" si="163"/>
        <v>2021</v>
      </c>
      <c r="N3506" s="6" t="str">
        <f t="shared" si="164"/>
        <v>Low</v>
      </c>
    </row>
    <row r="3507" spans="1:14" x14ac:dyDescent="0.25">
      <c r="A3507" t="s">
        <v>3516</v>
      </c>
      <c r="B3507" t="s">
        <v>5012</v>
      </c>
      <c r="C3507" t="s">
        <v>5021</v>
      </c>
      <c r="D3507">
        <v>41</v>
      </c>
      <c r="E3507" s="5">
        <v>44185</v>
      </c>
      <c r="F3507">
        <v>257</v>
      </c>
      <c r="G3507">
        <v>91</v>
      </c>
      <c r="H3507" t="s">
        <v>5048</v>
      </c>
      <c r="I3507">
        <v>66</v>
      </c>
      <c r="J3507">
        <v>0</v>
      </c>
      <c r="L3507" s="7" t="str">
        <f t="shared" si="162"/>
        <v>41-50</v>
      </c>
      <c r="M3507" s="7">
        <f t="shared" si="163"/>
        <v>2020</v>
      </c>
      <c r="N3507" s="6" t="str">
        <f t="shared" si="164"/>
        <v>High</v>
      </c>
    </row>
    <row r="3508" spans="1:14" x14ac:dyDescent="0.25">
      <c r="A3508" t="s">
        <v>3517</v>
      </c>
      <c r="B3508" t="s">
        <v>5016</v>
      </c>
      <c r="C3508" t="s">
        <v>5029</v>
      </c>
      <c r="D3508">
        <v>40</v>
      </c>
      <c r="E3508" s="5">
        <v>44913</v>
      </c>
      <c r="F3508">
        <v>220</v>
      </c>
      <c r="G3508">
        <v>42</v>
      </c>
      <c r="H3508" t="s">
        <v>5044</v>
      </c>
      <c r="I3508">
        <v>70</v>
      </c>
      <c r="J3508">
        <v>1</v>
      </c>
      <c r="K3508" t="s">
        <v>5051</v>
      </c>
      <c r="L3508" s="7" t="str">
        <f t="shared" si="162"/>
        <v>31-40</v>
      </c>
      <c r="M3508" s="7">
        <f t="shared" si="163"/>
        <v>2022</v>
      </c>
      <c r="N3508" s="6" t="str">
        <f t="shared" si="164"/>
        <v>Medium</v>
      </c>
    </row>
    <row r="3509" spans="1:14" x14ac:dyDescent="0.25">
      <c r="A3509" t="s">
        <v>3518</v>
      </c>
      <c r="B3509" t="s">
        <v>5015</v>
      </c>
      <c r="C3509" t="s">
        <v>5025</v>
      </c>
      <c r="D3509">
        <v>40</v>
      </c>
      <c r="E3509" s="5">
        <v>44614</v>
      </c>
      <c r="F3509">
        <v>244</v>
      </c>
      <c r="G3509">
        <v>98</v>
      </c>
      <c r="H3509" t="s">
        <v>5045</v>
      </c>
      <c r="I3509">
        <v>84</v>
      </c>
      <c r="J3509">
        <v>1</v>
      </c>
      <c r="K3509" t="s">
        <v>5049</v>
      </c>
      <c r="L3509" s="7" t="str">
        <f t="shared" si="162"/>
        <v>31-40</v>
      </c>
      <c r="M3509" s="7">
        <f t="shared" si="163"/>
        <v>2022</v>
      </c>
      <c r="N3509" s="6" t="str">
        <f t="shared" si="164"/>
        <v>High</v>
      </c>
    </row>
    <row r="3510" spans="1:14" x14ac:dyDescent="0.25">
      <c r="A3510" t="s">
        <v>3519</v>
      </c>
      <c r="B3510" t="s">
        <v>5017</v>
      </c>
      <c r="C3510" t="s">
        <v>5042</v>
      </c>
      <c r="D3510">
        <v>41</v>
      </c>
      <c r="E3510" s="5">
        <v>43940</v>
      </c>
      <c r="F3510">
        <v>227</v>
      </c>
      <c r="G3510">
        <v>72</v>
      </c>
      <c r="H3510" t="s">
        <v>5046</v>
      </c>
      <c r="I3510">
        <v>53</v>
      </c>
      <c r="J3510">
        <v>1</v>
      </c>
      <c r="K3510" t="s">
        <v>5051</v>
      </c>
      <c r="L3510" s="7" t="str">
        <f t="shared" si="162"/>
        <v>41-50</v>
      </c>
      <c r="M3510" s="7">
        <f t="shared" si="163"/>
        <v>2020</v>
      </c>
      <c r="N3510" s="6" t="str">
        <f t="shared" si="164"/>
        <v>High</v>
      </c>
    </row>
    <row r="3511" spans="1:14" x14ac:dyDescent="0.25">
      <c r="A3511" t="s">
        <v>3520</v>
      </c>
      <c r="B3511" t="s">
        <v>5013</v>
      </c>
      <c r="C3511" t="s">
        <v>5022</v>
      </c>
      <c r="D3511">
        <v>41</v>
      </c>
      <c r="E3511" s="5">
        <v>44107</v>
      </c>
      <c r="F3511">
        <v>234</v>
      </c>
      <c r="G3511">
        <v>54</v>
      </c>
      <c r="H3511" t="s">
        <v>5045</v>
      </c>
      <c r="I3511">
        <v>74</v>
      </c>
      <c r="J3511">
        <v>0</v>
      </c>
      <c r="L3511" s="7" t="str">
        <f t="shared" si="162"/>
        <v>41-50</v>
      </c>
      <c r="M3511" s="7">
        <f t="shared" si="163"/>
        <v>2020</v>
      </c>
      <c r="N3511" s="6" t="str">
        <f t="shared" si="164"/>
        <v>Medium</v>
      </c>
    </row>
    <row r="3512" spans="1:14" x14ac:dyDescent="0.25">
      <c r="A3512" t="s">
        <v>3521</v>
      </c>
      <c r="B3512" t="s">
        <v>5017</v>
      </c>
      <c r="C3512" t="s">
        <v>5042</v>
      </c>
      <c r="D3512">
        <v>32</v>
      </c>
      <c r="E3512" s="5">
        <v>44497</v>
      </c>
      <c r="F3512">
        <v>229</v>
      </c>
      <c r="G3512">
        <v>30</v>
      </c>
      <c r="H3512" t="s">
        <v>5043</v>
      </c>
      <c r="I3512">
        <v>78</v>
      </c>
      <c r="J3512">
        <v>1</v>
      </c>
      <c r="K3512" t="s">
        <v>5051</v>
      </c>
      <c r="L3512" s="7" t="str">
        <f t="shared" si="162"/>
        <v>31-40</v>
      </c>
      <c r="M3512" s="7">
        <f t="shared" si="163"/>
        <v>2021</v>
      </c>
      <c r="N3512" s="6" t="str">
        <f t="shared" si="164"/>
        <v>Medium</v>
      </c>
    </row>
    <row r="3513" spans="1:14" x14ac:dyDescent="0.25">
      <c r="A3513" t="s">
        <v>3522</v>
      </c>
      <c r="B3513" t="s">
        <v>5014</v>
      </c>
      <c r="C3513" t="s">
        <v>5028</v>
      </c>
      <c r="D3513">
        <v>24</v>
      </c>
      <c r="E3513" s="5">
        <v>44519</v>
      </c>
      <c r="F3513">
        <v>220</v>
      </c>
      <c r="G3513">
        <v>18</v>
      </c>
      <c r="H3513" t="s">
        <v>5048</v>
      </c>
      <c r="I3513">
        <v>76</v>
      </c>
      <c r="J3513">
        <v>0</v>
      </c>
      <c r="L3513" s="7" t="str">
        <f t="shared" si="162"/>
        <v>21-30</v>
      </c>
      <c r="M3513" s="7">
        <f t="shared" si="163"/>
        <v>2021</v>
      </c>
      <c r="N3513" s="6" t="str">
        <f t="shared" si="164"/>
        <v>Low</v>
      </c>
    </row>
    <row r="3514" spans="1:14" x14ac:dyDescent="0.25">
      <c r="A3514" t="s">
        <v>3523</v>
      </c>
      <c r="B3514" t="s">
        <v>5012</v>
      </c>
      <c r="C3514" t="s">
        <v>5034</v>
      </c>
      <c r="D3514">
        <v>43</v>
      </c>
      <c r="E3514" s="5">
        <v>44354</v>
      </c>
      <c r="F3514">
        <v>204</v>
      </c>
      <c r="G3514">
        <v>38</v>
      </c>
      <c r="H3514" t="s">
        <v>5044</v>
      </c>
      <c r="I3514">
        <v>85</v>
      </c>
      <c r="J3514">
        <v>0</v>
      </c>
      <c r="L3514" s="7" t="str">
        <f t="shared" si="162"/>
        <v>41-50</v>
      </c>
      <c r="M3514" s="7">
        <f t="shared" si="163"/>
        <v>2021</v>
      </c>
      <c r="N3514" s="6" t="str">
        <f t="shared" si="164"/>
        <v>Medium</v>
      </c>
    </row>
    <row r="3515" spans="1:14" x14ac:dyDescent="0.25">
      <c r="A3515" t="s">
        <v>3524</v>
      </c>
      <c r="B3515" t="s">
        <v>5013</v>
      </c>
      <c r="C3515" t="s">
        <v>5033</v>
      </c>
      <c r="D3515">
        <v>29</v>
      </c>
      <c r="E3515" s="5">
        <v>44277</v>
      </c>
      <c r="F3515">
        <v>201</v>
      </c>
      <c r="G3515">
        <v>65</v>
      </c>
      <c r="H3515" t="s">
        <v>5047</v>
      </c>
      <c r="I3515">
        <v>62</v>
      </c>
      <c r="J3515">
        <v>1</v>
      </c>
      <c r="K3515" t="s">
        <v>5050</v>
      </c>
      <c r="L3515" s="7" t="str">
        <f t="shared" si="162"/>
        <v>21-30</v>
      </c>
      <c r="M3515" s="7">
        <f t="shared" si="163"/>
        <v>2021</v>
      </c>
      <c r="N3515" s="6" t="str">
        <f t="shared" si="164"/>
        <v>High</v>
      </c>
    </row>
    <row r="3516" spans="1:14" x14ac:dyDescent="0.25">
      <c r="A3516" t="s">
        <v>3525</v>
      </c>
      <c r="B3516" t="s">
        <v>5016</v>
      </c>
      <c r="C3516" t="s">
        <v>5029</v>
      </c>
      <c r="D3516">
        <v>41</v>
      </c>
      <c r="E3516" s="5">
        <v>44763</v>
      </c>
      <c r="F3516">
        <v>240</v>
      </c>
      <c r="G3516">
        <v>78</v>
      </c>
      <c r="H3516" t="s">
        <v>5048</v>
      </c>
      <c r="I3516">
        <v>68</v>
      </c>
      <c r="J3516">
        <v>1</v>
      </c>
      <c r="K3516" t="s">
        <v>5051</v>
      </c>
      <c r="L3516" s="7" t="str">
        <f t="shared" si="162"/>
        <v>41-50</v>
      </c>
      <c r="M3516" s="7">
        <f t="shared" si="163"/>
        <v>2022</v>
      </c>
      <c r="N3516" s="6" t="str">
        <f t="shared" si="164"/>
        <v>High</v>
      </c>
    </row>
    <row r="3517" spans="1:14" x14ac:dyDescent="0.25">
      <c r="A3517" t="s">
        <v>3526</v>
      </c>
      <c r="B3517" t="s">
        <v>5014</v>
      </c>
      <c r="C3517" t="s">
        <v>5035</v>
      </c>
      <c r="D3517">
        <v>49</v>
      </c>
      <c r="E3517" s="5">
        <v>43996</v>
      </c>
      <c r="F3517">
        <v>211</v>
      </c>
      <c r="G3517">
        <v>41</v>
      </c>
      <c r="H3517" t="s">
        <v>5045</v>
      </c>
      <c r="I3517">
        <v>84</v>
      </c>
      <c r="J3517">
        <v>1</v>
      </c>
      <c r="K3517" t="s">
        <v>5050</v>
      </c>
      <c r="L3517" s="7" t="str">
        <f t="shared" si="162"/>
        <v>41-50</v>
      </c>
      <c r="M3517" s="7">
        <f t="shared" si="163"/>
        <v>2020</v>
      </c>
      <c r="N3517" s="6" t="str">
        <f t="shared" si="164"/>
        <v>Medium</v>
      </c>
    </row>
    <row r="3518" spans="1:14" x14ac:dyDescent="0.25">
      <c r="A3518" t="s">
        <v>3527</v>
      </c>
      <c r="B3518" t="s">
        <v>5013</v>
      </c>
      <c r="C3518" t="s">
        <v>5039</v>
      </c>
      <c r="D3518">
        <v>45</v>
      </c>
      <c r="E3518" s="5">
        <v>44783</v>
      </c>
      <c r="F3518">
        <v>257</v>
      </c>
      <c r="G3518">
        <v>32</v>
      </c>
      <c r="H3518" t="s">
        <v>5043</v>
      </c>
      <c r="I3518">
        <v>63</v>
      </c>
      <c r="J3518">
        <v>1</v>
      </c>
      <c r="K3518" t="s">
        <v>5050</v>
      </c>
      <c r="L3518" s="7" t="str">
        <f t="shared" si="162"/>
        <v>41-50</v>
      </c>
      <c r="M3518" s="7">
        <f t="shared" si="163"/>
        <v>2022</v>
      </c>
      <c r="N3518" s="6" t="str">
        <f t="shared" si="164"/>
        <v>Medium</v>
      </c>
    </row>
    <row r="3519" spans="1:14" x14ac:dyDescent="0.25">
      <c r="A3519" t="s">
        <v>3528</v>
      </c>
      <c r="B3519" t="s">
        <v>5017</v>
      </c>
      <c r="C3519" t="s">
        <v>5030</v>
      </c>
      <c r="D3519">
        <v>30</v>
      </c>
      <c r="E3519" s="5">
        <v>44846</v>
      </c>
      <c r="F3519">
        <v>229</v>
      </c>
      <c r="G3519">
        <v>90</v>
      </c>
      <c r="H3519" t="s">
        <v>5043</v>
      </c>
      <c r="I3519">
        <v>69</v>
      </c>
      <c r="J3519">
        <v>0</v>
      </c>
      <c r="L3519" s="7" t="str">
        <f t="shared" si="162"/>
        <v>21-30</v>
      </c>
      <c r="M3519" s="7">
        <f t="shared" si="163"/>
        <v>2022</v>
      </c>
      <c r="N3519" s="6" t="str">
        <f t="shared" si="164"/>
        <v>High</v>
      </c>
    </row>
    <row r="3520" spans="1:14" x14ac:dyDescent="0.25">
      <c r="A3520" t="s">
        <v>3529</v>
      </c>
      <c r="B3520" t="s">
        <v>5015</v>
      </c>
      <c r="C3520" t="s">
        <v>5040</v>
      </c>
      <c r="D3520">
        <v>29</v>
      </c>
      <c r="E3520" s="5">
        <v>43963</v>
      </c>
      <c r="F3520">
        <v>255</v>
      </c>
      <c r="G3520">
        <v>50</v>
      </c>
      <c r="H3520" t="s">
        <v>5044</v>
      </c>
      <c r="I3520">
        <v>56</v>
      </c>
      <c r="J3520">
        <v>1</v>
      </c>
      <c r="K3520" t="s">
        <v>5050</v>
      </c>
      <c r="L3520" s="7" t="str">
        <f t="shared" si="162"/>
        <v>21-30</v>
      </c>
      <c r="M3520" s="7">
        <f t="shared" si="163"/>
        <v>2020</v>
      </c>
      <c r="N3520" s="6" t="str">
        <f t="shared" si="164"/>
        <v>Medium</v>
      </c>
    </row>
    <row r="3521" spans="1:14" x14ac:dyDescent="0.25">
      <c r="A3521" t="s">
        <v>3530</v>
      </c>
      <c r="B3521" t="s">
        <v>5015</v>
      </c>
      <c r="C3521" t="s">
        <v>5040</v>
      </c>
      <c r="D3521">
        <v>36</v>
      </c>
      <c r="E3521" s="5">
        <v>44639</v>
      </c>
      <c r="F3521">
        <v>254</v>
      </c>
      <c r="G3521">
        <v>74</v>
      </c>
      <c r="H3521" t="s">
        <v>5045</v>
      </c>
      <c r="I3521">
        <v>74</v>
      </c>
      <c r="J3521">
        <v>0</v>
      </c>
      <c r="L3521" s="7" t="str">
        <f t="shared" si="162"/>
        <v>31-40</v>
      </c>
      <c r="M3521" s="7">
        <f t="shared" si="163"/>
        <v>2022</v>
      </c>
      <c r="N3521" s="6" t="str">
        <f t="shared" si="164"/>
        <v>High</v>
      </c>
    </row>
    <row r="3522" spans="1:14" x14ac:dyDescent="0.25">
      <c r="A3522" t="s">
        <v>3531</v>
      </c>
      <c r="B3522" t="s">
        <v>5014</v>
      </c>
      <c r="C3522" t="s">
        <v>5024</v>
      </c>
      <c r="D3522">
        <v>47</v>
      </c>
      <c r="E3522" s="5">
        <v>44540</v>
      </c>
      <c r="F3522">
        <v>200</v>
      </c>
      <c r="G3522">
        <v>20</v>
      </c>
      <c r="H3522" t="s">
        <v>5047</v>
      </c>
      <c r="I3522">
        <v>60</v>
      </c>
      <c r="J3522">
        <v>1</v>
      </c>
      <c r="K3522" t="s">
        <v>5051</v>
      </c>
      <c r="L3522" s="7" t="str">
        <f t="shared" si="162"/>
        <v>41-50</v>
      </c>
      <c r="M3522" s="7">
        <f t="shared" si="163"/>
        <v>2021</v>
      </c>
      <c r="N3522" s="6" t="str">
        <f t="shared" si="164"/>
        <v>Low</v>
      </c>
    </row>
    <row r="3523" spans="1:14" x14ac:dyDescent="0.25">
      <c r="A3523" t="s">
        <v>3532</v>
      </c>
      <c r="B3523" t="s">
        <v>5017</v>
      </c>
      <c r="C3523" t="s">
        <v>5030</v>
      </c>
      <c r="D3523">
        <v>46</v>
      </c>
      <c r="E3523" s="5">
        <v>44709</v>
      </c>
      <c r="F3523">
        <v>214</v>
      </c>
      <c r="G3523">
        <v>84</v>
      </c>
      <c r="H3523" t="s">
        <v>5043</v>
      </c>
      <c r="I3523">
        <v>89</v>
      </c>
      <c r="J3523">
        <v>1</v>
      </c>
      <c r="K3523" t="s">
        <v>5050</v>
      </c>
      <c r="L3523" s="7" t="str">
        <f t="shared" ref="L3523:L3586" si="165">IF(D3523&lt;=30,"21-30",IF(D3523&lt;=40,"31-40","41-50"))</f>
        <v>41-50</v>
      </c>
      <c r="M3523" s="7">
        <f t="shared" ref="M3523:M3586" si="166">YEAR(E3523)</f>
        <v>2022</v>
      </c>
      <c r="N3523" s="6" t="str">
        <f t="shared" ref="N3523:N3586" si="167">IF(G3523&lt;30,"Low",IF(G3523&lt;60,"Medium","High"))</f>
        <v>High</v>
      </c>
    </row>
    <row r="3524" spans="1:14" x14ac:dyDescent="0.25">
      <c r="A3524" t="s">
        <v>3533</v>
      </c>
      <c r="B3524" t="s">
        <v>5018</v>
      </c>
      <c r="C3524" t="s">
        <v>5036</v>
      </c>
      <c r="D3524">
        <v>27</v>
      </c>
      <c r="E3524" s="5">
        <v>43974</v>
      </c>
      <c r="F3524">
        <v>214</v>
      </c>
      <c r="G3524">
        <v>10</v>
      </c>
      <c r="H3524" t="s">
        <v>5047</v>
      </c>
      <c r="I3524">
        <v>90</v>
      </c>
      <c r="J3524">
        <v>0</v>
      </c>
      <c r="L3524" s="7" t="str">
        <f t="shared" si="165"/>
        <v>21-30</v>
      </c>
      <c r="M3524" s="7">
        <f t="shared" si="166"/>
        <v>2020</v>
      </c>
      <c r="N3524" s="6" t="str">
        <f t="shared" si="167"/>
        <v>Low</v>
      </c>
    </row>
    <row r="3525" spans="1:14" x14ac:dyDescent="0.25">
      <c r="A3525" t="s">
        <v>3534</v>
      </c>
      <c r="B3525" t="s">
        <v>5016</v>
      </c>
      <c r="C3525" t="s">
        <v>5041</v>
      </c>
      <c r="D3525">
        <v>23</v>
      </c>
      <c r="E3525" s="5">
        <v>44641</v>
      </c>
      <c r="F3525">
        <v>201</v>
      </c>
      <c r="G3525">
        <v>17</v>
      </c>
      <c r="H3525" t="s">
        <v>5044</v>
      </c>
      <c r="I3525">
        <v>77</v>
      </c>
      <c r="J3525">
        <v>1</v>
      </c>
      <c r="K3525" t="s">
        <v>5049</v>
      </c>
      <c r="L3525" s="7" t="str">
        <f t="shared" si="165"/>
        <v>21-30</v>
      </c>
      <c r="M3525" s="7">
        <f t="shared" si="166"/>
        <v>2022</v>
      </c>
      <c r="N3525" s="6" t="str">
        <f t="shared" si="167"/>
        <v>Low</v>
      </c>
    </row>
    <row r="3526" spans="1:14" x14ac:dyDescent="0.25">
      <c r="A3526" t="s">
        <v>3535</v>
      </c>
      <c r="B3526" t="s">
        <v>5011</v>
      </c>
      <c r="C3526" t="s">
        <v>5023</v>
      </c>
      <c r="D3526">
        <v>27</v>
      </c>
      <c r="E3526" s="5">
        <v>44826</v>
      </c>
      <c r="F3526">
        <v>231</v>
      </c>
      <c r="G3526">
        <v>37</v>
      </c>
      <c r="H3526" t="s">
        <v>5043</v>
      </c>
      <c r="I3526">
        <v>88</v>
      </c>
      <c r="J3526">
        <v>0</v>
      </c>
      <c r="L3526" s="7" t="str">
        <f t="shared" si="165"/>
        <v>21-30</v>
      </c>
      <c r="M3526" s="7">
        <f t="shared" si="166"/>
        <v>2022</v>
      </c>
      <c r="N3526" s="6" t="str">
        <f t="shared" si="167"/>
        <v>Medium</v>
      </c>
    </row>
    <row r="3527" spans="1:14" x14ac:dyDescent="0.25">
      <c r="A3527" t="s">
        <v>3536</v>
      </c>
      <c r="B3527" t="s">
        <v>5013</v>
      </c>
      <c r="C3527" t="s">
        <v>5039</v>
      </c>
      <c r="D3527">
        <v>31</v>
      </c>
      <c r="E3527" s="5">
        <v>44838</v>
      </c>
      <c r="F3527">
        <v>226</v>
      </c>
      <c r="G3527">
        <v>59</v>
      </c>
      <c r="H3527" t="s">
        <v>5044</v>
      </c>
      <c r="I3527">
        <v>99</v>
      </c>
      <c r="J3527">
        <v>0</v>
      </c>
      <c r="L3527" s="7" t="str">
        <f t="shared" si="165"/>
        <v>31-40</v>
      </c>
      <c r="M3527" s="7">
        <f t="shared" si="166"/>
        <v>2022</v>
      </c>
      <c r="N3527" s="6" t="str">
        <f t="shared" si="167"/>
        <v>Medium</v>
      </c>
    </row>
    <row r="3528" spans="1:14" x14ac:dyDescent="0.25">
      <c r="A3528" t="s">
        <v>3537</v>
      </c>
      <c r="B3528" t="s">
        <v>5011</v>
      </c>
      <c r="C3528" t="s">
        <v>5023</v>
      </c>
      <c r="D3528">
        <v>43</v>
      </c>
      <c r="E3528" s="5">
        <v>44681</v>
      </c>
      <c r="F3528">
        <v>237</v>
      </c>
      <c r="G3528">
        <v>22</v>
      </c>
      <c r="H3528" t="s">
        <v>5048</v>
      </c>
      <c r="I3528">
        <v>74</v>
      </c>
      <c r="J3528">
        <v>0</v>
      </c>
      <c r="L3528" s="7" t="str">
        <f t="shared" si="165"/>
        <v>41-50</v>
      </c>
      <c r="M3528" s="7">
        <f t="shared" si="166"/>
        <v>2022</v>
      </c>
      <c r="N3528" s="6" t="str">
        <f t="shared" si="167"/>
        <v>Low</v>
      </c>
    </row>
    <row r="3529" spans="1:14" x14ac:dyDescent="0.25">
      <c r="A3529" t="s">
        <v>3538</v>
      </c>
      <c r="B3529" t="s">
        <v>5014</v>
      </c>
      <c r="C3529" t="s">
        <v>5028</v>
      </c>
      <c r="D3529">
        <v>34</v>
      </c>
      <c r="E3529" s="5">
        <v>44701</v>
      </c>
      <c r="F3529">
        <v>208</v>
      </c>
      <c r="G3529">
        <v>45</v>
      </c>
      <c r="H3529" t="s">
        <v>5045</v>
      </c>
      <c r="I3529">
        <v>63</v>
      </c>
      <c r="J3529">
        <v>0</v>
      </c>
      <c r="L3529" s="7" t="str">
        <f t="shared" si="165"/>
        <v>31-40</v>
      </c>
      <c r="M3529" s="7">
        <f t="shared" si="166"/>
        <v>2022</v>
      </c>
      <c r="N3529" s="6" t="str">
        <f t="shared" si="167"/>
        <v>Medium</v>
      </c>
    </row>
    <row r="3530" spans="1:14" x14ac:dyDescent="0.25">
      <c r="A3530" t="s">
        <v>3539</v>
      </c>
      <c r="B3530" t="s">
        <v>5012</v>
      </c>
      <c r="C3530" t="s">
        <v>5021</v>
      </c>
      <c r="D3530">
        <v>27</v>
      </c>
      <c r="E3530" s="5">
        <v>44415</v>
      </c>
      <c r="F3530">
        <v>202</v>
      </c>
      <c r="G3530">
        <v>38</v>
      </c>
      <c r="H3530" t="s">
        <v>5044</v>
      </c>
      <c r="I3530">
        <v>99</v>
      </c>
      <c r="J3530">
        <v>1</v>
      </c>
      <c r="K3530" t="s">
        <v>5049</v>
      </c>
      <c r="L3530" s="7" t="str">
        <f t="shared" si="165"/>
        <v>21-30</v>
      </c>
      <c r="M3530" s="7">
        <f t="shared" si="166"/>
        <v>2021</v>
      </c>
      <c r="N3530" s="6" t="str">
        <f t="shared" si="167"/>
        <v>Medium</v>
      </c>
    </row>
    <row r="3531" spans="1:14" x14ac:dyDescent="0.25">
      <c r="A3531" t="s">
        <v>3540</v>
      </c>
      <c r="B3531" t="s">
        <v>5013</v>
      </c>
      <c r="C3531" t="s">
        <v>5039</v>
      </c>
      <c r="D3531">
        <v>23</v>
      </c>
      <c r="E3531" s="5">
        <v>44499</v>
      </c>
      <c r="F3531">
        <v>206</v>
      </c>
      <c r="G3531">
        <v>85</v>
      </c>
      <c r="H3531" t="s">
        <v>5044</v>
      </c>
      <c r="I3531">
        <v>53</v>
      </c>
      <c r="J3531">
        <v>0</v>
      </c>
      <c r="L3531" s="7" t="str">
        <f t="shared" si="165"/>
        <v>21-30</v>
      </c>
      <c r="M3531" s="7">
        <f t="shared" si="166"/>
        <v>2021</v>
      </c>
      <c r="N3531" s="6" t="str">
        <f t="shared" si="167"/>
        <v>High</v>
      </c>
    </row>
    <row r="3532" spans="1:14" x14ac:dyDescent="0.25">
      <c r="A3532" t="s">
        <v>3541</v>
      </c>
      <c r="B3532" t="s">
        <v>5012</v>
      </c>
      <c r="C3532" t="s">
        <v>5021</v>
      </c>
      <c r="D3532">
        <v>29</v>
      </c>
      <c r="E3532" s="5">
        <v>44711</v>
      </c>
      <c r="F3532">
        <v>223</v>
      </c>
      <c r="G3532">
        <v>79</v>
      </c>
      <c r="H3532" t="s">
        <v>5043</v>
      </c>
      <c r="I3532">
        <v>81</v>
      </c>
      <c r="J3532">
        <v>1</v>
      </c>
      <c r="K3532" t="s">
        <v>5049</v>
      </c>
      <c r="L3532" s="7" t="str">
        <f t="shared" si="165"/>
        <v>21-30</v>
      </c>
      <c r="M3532" s="7">
        <f t="shared" si="166"/>
        <v>2022</v>
      </c>
      <c r="N3532" s="6" t="str">
        <f t="shared" si="167"/>
        <v>High</v>
      </c>
    </row>
    <row r="3533" spans="1:14" x14ac:dyDescent="0.25">
      <c r="A3533" t="s">
        <v>3542</v>
      </c>
      <c r="B3533" t="s">
        <v>5017</v>
      </c>
      <c r="C3533" t="s">
        <v>5030</v>
      </c>
      <c r="D3533">
        <v>23</v>
      </c>
      <c r="E3533" s="5">
        <v>44266</v>
      </c>
      <c r="F3533">
        <v>201</v>
      </c>
      <c r="G3533">
        <v>23</v>
      </c>
      <c r="H3533" t="s">
        <v>5046</v>
      </c>
      <c r="I3533">
        <v>87</v>
      </c>
      <c r="J3533">
        <v>1</v>
      </c>
      <c r="K3533" t="s">
        <v>5051</v>
      </c>
      <c r="L3533" s="7" t="str">
        <f t="shared" si="165"/>
        <v>21-30</v>
      </c>
      <c r="M3533" s="7">
        <f t="shared" si="166"/>
        <v>2021</v>
      </c>
      <c r="N3533" s="6" t="str">
        <f t="shared" si="167"/>
        <v>Low</v>
      </c>
    </row>
    <row r="3534" spans="1:14" x14ac:dyDescent="0.25">
      <c r="A3534" t="s">
        <v>3543</v>
      </c>
      <c r="B3534" t="s">
        <v>5011</v>
      </c>
      <c r="C3534" t="s">
        <v>5023</v>
      </c>
      <c r="D3534">
        <v>26</v>
      </c>
      <c r="E3534" s="5">
        <v>44739</v>
      </c>
      <c r="F3534">
        <v>253</v>
      </c>
      <c r="G3534">
        <v>43</v>
      </c>
      <c r="H3534" t="s">
        <v>5048</v>
      </c>
      <c r="I3534">
        <v>95</v>
      </c>
      <c r="J3534">
        <v>1</v>
      </c>
      <c r="K3534" t="s">
        <v>5050</v>
      </c>
      <c r="L3534" s="7" t="str">
        <f t="shared" si="165"/>
        <v>21-30</v>
      </c>
      <c r="M3534" s="7">
        <f t="shared" si="166"/>
        <v>2022</v>
      </c>
      <c r="N3534" s="6" t="str">
        <f t="shared" si="167"/>
        <v>Medium</v>
      </c>
    </row>
    <row r="3535" spans="1:14" x14ac:dyDescent="0.25">
      <c r="A3535" t="s">
        <v>3544</v>
      </c>
      <c r="B3535" t="s">
        <v>5014</v>
      </c>
      <c r="C3535" t="s">
        <v>5028</v>
      </c>
      <c r="D3535">
        <v>38</v>
      </c>
      <c r="E3535" s="5">
        <v>44170</v>
      </c>
      <c r="F3535">
        <v>223</v>
      </c>
      <c r="G3535">
        <v>45</v>
      </c>
      <c r="H3535" t="s">
        <v>5044</v>
      </c>
      <c r="I3535">
        <v>69</v>
      </c>
      <c r="J3535">
        <v>0</v>
      </c>
      <c r="L3535" s="7" t="str">
        <f t="shared" si="165"/>
        <v>31-40</v>
      </c>
      <c r="M3535" s="7">
        <f t="shared" si="166"/>
        <v>2020</v>
      </c>
      <c r="N3535" s="6" t="str">
        <f t="shared" si="167"/>
        <v>Medium</v>
      </c>
    </row>
    <row r="3536" spans="1:14" x14ac:dyDescent="0.25">
      <c r="A3536" t="s">
        <v>3545</v>
      </c>
      <c r="B3536" t="s">
        <v>5014</v>
      </c>
      <c r="C3536" t="s">
        <v>5024</v>
      </c>
      <c r="D3536">
        <v>41</v>
      </c>
      <c r="E3536" s="5">
        <v>44096</v>
      </c>
      <c r="F3536">
        <v>257</v>
      </c>
      <c r="G3536">
        <v>18</v>
      </c>
      <c r="H3536" t="s">
        <v>5043</v>
      </c>
      <c r="I3536">
        <v>50</v>
      </c>
      <c r="J3536">
        <v>1</v>
      </c>
      <c r="K3536" t="s">
        <v>5051</v>
      </c>
      <c r="L3536" s="7" t="str">
        <f t="shared" si="165"/>
        <v>41-50</v>
      </c>
      <c r="M3536" s="7">
        <f t="shared" si="166"/>
        <v>2020</v>
      </c>
      <c r="N3536" s="6" t="str">
        <f t="shared" si="167"/>
        <v>Low</v>
      </c>
    </row>
    <row r="3537" spans="1:14" x14ac:dyDescent="0.25">
      <c r="A3537" t="s">
        <v>3546</v>
      </c>
      <c r="B3537" t="s">
        <v>5012</v>
      </c>
      <c r="C3537" t="s">
        <v>5026</v>
      </c>
      <c r="D3537">
        <v>45</v>
      </c>
      <c r="E3537" s="5">
        <v>44688</v>
      </c>
      <c r="F3537">
        <v>205</v>
      </c>
      <c r="G3537">
        <v>49</v>
      </c>
      <c r="H3537" t="s">
        <v>5046</v>
      </c>
      <c r="I3537">
        <v>90</v>
      </c>
      <c r="J3537">
        <v>1</v>
      </c>
      <c r="K3537" t="s">
        <v>5051</v>
      </c>
      <c r="L3537" s="7" t="str">
        <f t="shared" si="165"/>
        <v>41-50</v>
      </c>
      <c r="M3537" s="7">
        <f t="shared" si="166"/>
        <v>2022</v>
      </c>
      <c r="N3537" s="6" t="str">
        <f t="shared" si="167"/>
        <v>Medium</v>
      </c>
    </row>
    <row r="3538" spans="1:14" x14ac:dyDescent="0.25">
      <c r="A3538" t="s">
        <v>3547</v>
      </c>
      <c r="B3538" t="s">
        <v>5011</v>
      </c>
      <c r="C3538" t="s">
        <v>5023</v>
      </c>
      <c r="D3538">
        <v>32</v>
      </c>
      <c r="E3538" s="5">
        <v>44542</v>
      </c>
      <c r="F3538">
        <v>218</v>
      </c>
      <c r="G3538">
        <v>56</v>
      </c>
      <c r="H3538" t="s">
        <v>5046</v>
      </c>
      <c r="I3538">
        <v>68</v>
      </c>
      <c r="J3538">
        <v>0</v>
      </c>
      <c r="L3538" s="7" t="str">
        <f t="shared" si="165"/>
        <v>31-40</v>
      </c>
      <c r="M3538" s="7">
        <f t="shared" si="166"/>
        <v>2021</v>
      </c>
      <c r="N3538" s="6" t="str">
        <f t="shared" si="167"/>
        <v>Medium</v>
      </c>
    </row>
    <row r="3539" spans="1:14" x14ac:dyDescent="0.25">
      <c r="A3539" t="s">
        <v>3548</v>
      </c>
      <c r="B3539" t="s">
        <v>5014</v>
      </c>
      <c r="C3539" t="s">
        <v>5028</v>
      </c>
      <c r="D3539">
        <v>47</v>
      </c>
      <c r="E3539" s="5">
        <v>44170</v>
      </c>
      <c r="F3539">
        <v>207</v>
      </c>
      <c r="G3539">
        <v>78</v>
      </c>
      <c r="H3539" t="s">
        <v>5047</v>
      </c>
      <c r="I3539">
        <v>98</v>
      </c>
      <c r="J3539">
        <v>1</v>
      </c>
      <c r="K3539" t="s">
        <v>5049</v>
      </c>
      <c r="L3539" s="7" t="str">
        <f t="shared" si="165"/>
        <v>41-50</v>
      </c>
      <c r="M3539" s="7">
        <f t="shared" si="166"/>
        <v>2020</v>
      </c>
      <c r="N3539" s="6" t="str">
        <f t="shared" si="167"/>
        <v>High</v>
      </c>
    </row>
    <row r="3540" spans="1:14" x14ac:dyDescent="0.25">
      <c r="A3540" t="s">
        <v>3549</v>
      </c>
      <c r="B3540" t="s">
        <v>5011</v>
      </c>
      <c r="C3540" t="s">
        <v>5019</v>
      </c>
      <c r="D3540">
        <v>43</v>
      </c>
      <c r="E3540" s="5">
        <v>44465</v>
      </c>
      <c r="F3540">
        <v>231</v>
      </c>
      <c r="G3540">
        <v>54</v>
      </c>
      <c r="H3540" t="s">
        <v>5048</v>
      </c>
      <c r="I3540">
        <v>95</v>
      </c>
      <c r="J3540">
        <v>1</v>
      </c>
      <c r="K3540" t="s">
        <v>5051</v>
      </c>
      <c r="L3540" s="7" t="str">
        <f t="shared" si="165"/>
        <v>41-50</v>
      </c>
      <c r="M3540" s="7">
        <f t="shared" si="166"/>
        <v>2021</v>
      </c>
      <c r="N3540" s="6" t="str">
        <f t="shared" si="167"/>
        <v>Medium</v>
      </c>
    </row>
    <row r="3541" spans="1:14" x14ac:dyDescent="0.25">
      <c r="A3541" t="s">
        <v>3550</v>
      </c>
      <c r="B3541" t="s">
        <v>5017</v>
      </c>
      <c r="C3541" t="s">
        <v>5042</v>
      </c>
      <c r="D3541">
        <v>27</v>
      </c>
      <c r="E3541" s="5">
        <v>44253</v>
      </c>
      <c r="F3541">
        <v>230</v>
      </c>
      <c r="G3541">
        <v>82</v>
      </c>
      <c r="H3541" t="s">
        <v>5048</v>
      </c>
      <c r="I3541">
        <v>54</v>
      </c>
      <c r="J3541">
        <v>0</v>
      </c>
      <c r="L3541" s="7" t="str">
        <f t="shared" si="165"/>
        <v>21-30</v>
      </c>
      <c r="M3541" s="7">
        <f t="shared" si="166"/>
        <v>2021</v>
      </c>
      <c r="N3541" s="6" t="str">
        <f t="shared" si="167"/>
        <v>High</v>
      </c>
    </row>
    <row r="3542" spans="1:14" x14ac:dyDescent="0.25">
      <c r="A3542" t="s">
        <v>3551</v>
      </c>
      <c r="B3542" t="s">
        <v>5017</v>
      </c>
      <c r="C3542" t="s">
        <v>5037</v>
      </c>
      <c r="D3542">
        <v>27</v>
      </c>
      <c r="E3542" s="5">
        <v>44360</v>
      </c>
      <c r="F3542">
        <v>205</v>
      </c>
      <c r="G3542">
        <v>89</v>
      </c>
      <c r="H3542" t="s">
        <v>5046</v>
      </c>
      <c r="I3542">
        <v>70</v>
      </c>
      <c r="J3542">
        <v>1</v>
      </c>
      <c r="K3542" t="s">
        <v>5050</v>
      </c>
      <c r="L3542" s="7" t="str">
        <f t="shared" si="165"/>
        <v>21-30</v>
      </c>
      <c r="M3542" s="7">
        <f t="shared" si="166"/>
        <v>2021</v>
      </c>
      <c r="N3542" s="6" t="str">
        <f t="shared" si="167"/>
        <v>High</v>
      </c>
    </row>
    <row r="3543" spans="1:14" x14ac:dyDescent="0.25">
      <c r="A3543" t="s">
        <v>3552</v>
      </c>
      <c r="B3543" t="s">
        <v>5017</v>
      </c>
      <c r="C3543" t="s">
        <v>5042</v>
      </c>
      <c r="D3543">
        <v>43</v>
      </c>
      <c r="E3543" s="5">
        <v>44852</v>
      </c>
      <c r="F3543">
        <v>251</v>
      </c>
      <c r="G3543">
        <v>92</v>
      </c>
      <c r="H3543" t="s">
        <v>5044</v>
      </c>
      <c r="I3543">
        <v>53</v>
      </c>
      <c r="J3543">
        <v>0</v>
      </c>
      <c r="L3543" s="7" t="str">
        <f t="shared" si="165"/>
        <v>41-50</v>
      </c>
      <c r="M3543" s="7">
        <f t="shared" si="166"/>
        <v>2022</v>
      </c>
      <c r="N3543" s="6" t="str">
        <f t="shared" si="167"/>
        <v>High</v>
      </c>
    </row>
    <row r="3544" spans="1:14" x14ac:dyDescent="0.25">
      <c r="A3544" t="s">
        <v>3553</v>
      </c>
      <c r="B3544" t="s">
        <v>5013</v>
      </c>
      <c r="C3544" t="s">
        <v>5039</v>
      </c>
      <c r="D3544">
        <v>24</v>
      </c>
      <c r="E3544" s="5">
        <v>44236</v>
      </c>
      <c r="F3544">
        <v>207</v>
      </c>
      <c r="G3544">
        <v>50</v>
      </c>
      <c r="H3544" t="s">
        <v>5048</v>
      </c>
      <c r="I3544">
        <v>90</v>
      </c>
      <c r="J3544">
        <v>1</v>
      </c>
      <c r="K3544" t="s">
        <v>5049</v>
      </c>
      <c r="L3544" s="7" t="str">
        <f t="shared" si="165"/>
        <v>21-30</v>
      </c>
      <c r="M3544" s="7">
        <f t="shared" si="166"/>
        <v>2021</v>
      </c>
      <c r="N3544" s="6" t="str">
        <f t="shared" si="167"/>
        <v>Medium</v>
      </c>
    </row>
    <row r="3545" spans="1:14" x14ac:dyDescent="0.25">
      <c r="A3545" t="s">
        <v>3554</v>
      </c>
      <c r="B3545" t="s">
        <v>5016</v>
      </c>
      <c r="C3545" t="s">
        <v>5029</v>
      </c>
      <c r="D3545">
        <v>48</v>
      </c>
      <c r="E3545" s="5">
        <v>44438</v>
      </c>
      <c r="F3545">
        <v>240</v>
      </c>
      <c r="G3545">
        <v>54</v>
      </c>
      <c r="H3545" t="s">
        <v>5043</v>
      </c>
      <c r="I3545">
        <v>71</v>
      </c>
      <c r="J3545">
        <v>0</v>
      </c>
      <c r="L3545" s="7" t="str">
        <f t="shared" si="165"/>
        <v>41-50</v>
      </c>
      <c r="M3545" s="7">
        <f t="shared" si="166"/>
        <v>2021</v>
      </c>
      <c r="N3545" s="6" t="str">
        <f t="shared" si="167"/>
        <v>Medium</v>
      </c>
    </row>
    <row r="3546" spans="1:14" x14ac:dyDescent="0.25">
      <c r="A3546" t="s">
        <v>3555</v>
      </c>
      <c r="B3546" t="s">
        <v>5013</v>
      </c>
      <c r="C3546" t="s">
        <v>5039</v>
      </c>
      <c r="D3546">
        <v>28</v>
      </c>
      <c r="E3546" s="5">
        <v>44227</v>
      </c>
      <c r="F3546">
        <v>231</v>
      </c>
      <c r="G3546">
        <v>15</v>
      </c>
      <c r="H3546" t="s">
        <v>5044</v>
      </c>
      <c r="I3546">
        <v>72</v>
      </c>
      <c r="J3546">
        <v>0</v>
      </c>
      <c r="L3546" s="7" t="str">
        <f t="shared" si="165"/>
        <v>21-30</v>
      </c>
      <c r="M3546" s="7">
        <f t="shared" si="166"/>
        <v>2021</v>
      </c>
      <c r="N3546" s="6" t="str">
        <f t="shared" si="167"/>
        <v>Low</v>
      </c>
    </row>
    <row r="3547" spans="1:14" x14ac:dyDescent="0.25">
      <c r="A3547" t="s">
        <v>3556</v>
      </c>
      <c r="B3547" t="s">
        <v>5011</v>
      </c>
      <c r="C3547" t="s">
        <v>5019</v>
      </c>
      <c r="D3547">
        <v>34</v>
      </c>
      <c r="E3547" s="5">
        <v>44089</v>
      </c>
      <c r="F3547">
        <v>240</v>
      </c>
      <c r="G3547">
        <v>66</v>
      </c>
      <c r="H3547" t="s">
        <v>5046</v>
      </c>
      <c r="I3547">
        <v>68</v>
      </c>
      <c r="J3547">
        <v>1</v>
      </c>
      <c r="K3547" t="s">
        <v>5051</v>
      </c>
      <c r="L3547" s="7" t="str">
        <f t="shared" si="165"/>
        <v>31-40</v>
      </c>
      <c r="M3547" s="7">
        <f t="shared" si="166"/>
        <v>2020</v>
      </c>
      <c r="N3547" s="6" t="str">
        <f t="shared" si="167"/>
        <v>High</v>
      </c>
    </row>
    <row r="3548" spans="1:14" x14ac:dyDescent="0.25">
      <c r="A3548" t="s">
        <v>3557</v>
      </c>
      <c r="B3548" t="s">
        <v>5012</v>
      </c>
      <c r="C3548" t="s">
        <v>5034</v>
      </c>
      <c r="D3548">
        <v>24</v>
      </c>
      <c r="E3548" s="5">
        <v>44842</v>
      </c>
      <c r="F3548">
        <v>218</v>
      </c>
      <c r="G3548">
        <v>19</v>
      </c>
      <c r="H3548" t="s">
        <v>5044</v>
      </c>
      <c r="I3548">
        <v>69</v>
      </c>
      <c r="J3548">
        <v>0</v>
      </c>
      <c r="L3548" s="7" t="str">
        <f t="shared" si="165"/>
        <v>21-30</v>
      </c>
      <c r="M3548" s="7">
        <f t="shared" si="166"/>
        <v>2022</v>
      </c>
      <c r="N3548" s="6" t="str">
        <f t="shared" si="167"/>
        <v>Low</v>
      </c>
    </row>
    <row r="3549" spans="1:14" x14ac:dyDescent="0.25">
      <c r="A3549" t="s">
        <v>3558</v>
      </c>
      <c r="B3549" t="s">
        <v>5017</v>
      </c>
      <c r="C3549" t="s">
        <v>5030</v>
      </c>
      <c r="D3549">
        <v>22</v>
      </c>
      <c r="E3549" s="5">
        <v>43966</v>
      </c>
      <c r="F3549">
        <v>247</v>
      </c>
      <c r="G3549">
        <v>31</v>
      </c>
      <c r="H3549" t="s">
        <v>5048</v>
      </c>
      <c r="I3549">
        <v>71</v>
      </c>
      <c r="J3549">
        <v>0</v>
      </c>
      <c r="L3549" s="7" t="str">
        <f t="shared" si="165"/>
        <v>21-30</v>
      </c>
      <c r="M3549" s="7">
        <f t="shared" si="166"/>
        <v>2020</v>
      </c>
      <c r="N3549" s="6" t="str">
        <f t="shared" si="167"/>
        <v>Medium</v>
      </c>
    </row>
    <row r="3550" spans="1:14" x14ac:dyDescent="0.25">
      <c r="A3550" t="s">
        <v>3559</v>
      </c>
      <c r="B3550" t="s">
        <v>5013</v>
      </c>
      <c r="C3550" t="s">
        <v>5039</v>
      </c>
      <c r="D3550">
        <v>44</v>
      </c>
      <c r="E3550" s="5">
        <v>44213</v>
      </c>
      <c r="F3550">
        <v>204</v>
      </c>
      <c r="G3550">
        <v>26</v>
      </c>
      <c r="H3550" t="s">
        <v>5043</v>
      </c>
      <c r="I3550">
        <v>66</v>
      </c>
      <c r="J3550">
        <v>1</v>
      </c>
      <c r="K3550" t="s">
        <v>5051</v>
      </c>
      <c r="L3550" s="7" t="str">
        <f t="shared" si="165"/>
        <v>41-50</v>
      </c>
      <c r="M3550" s="7">
        <f t="shared" si="166"/>
        <v>2021</v>
      </c>
      <c r="N3550" s="6" t="str">
        <f t="shared" si="167"/>
        <v>Low</v>
      </c>
    </row>
    <row r="3551" spans="1:14" x14ac:dyDescent="0.25">
      <c r="A3551" t="s">
        <v>3560</v>
      </c>
      <c r="B3551" t="s">
        <v>5016</v>
      </c>
      <c r="C3551" t="s">
        <v>5031</v>
      </c>
      <c r="D3551">
        <v>41</v>
      </c>
      <c r="E3551" s="5">
        <v>44714</v>
      </c>
      <c r="F3551">
        <v>208</v>
      </c>
      <c r="G3551">
        <v>61</v>
      </c>
      <c r="H3551" t="s">
        <v>5044</v>
      </c>
      <c r="I3551">
        <v>95</v>
      </c>
      <c r="J3551">
        <v>1</v>
      </c>
      <c r="K3551" t="s">
        <v>5049</v>
      </c>
      <c r="L3551" s="7" t="str">
        <f t="shared" si="165"/>
        <v>41-50</v>
      </c>
      <c r="M3551" s="7">
        <f t="shared" si="166"/>
        <v>2022</v>
      </c>
      <c r="N3551" s="6" t="str">
        <f t="shared" si="167"/>
        <v>High</v>
      </c>
    </row>
    <row r="3552" spans="1:14" x14ac:dyDescent="0.25">
      <c r="A3552" t="s">
        <v>3561</v>
      </c>
      <c r="B3552" t="s">
        <v>5014</v>
      </c>
      <c r="C3552" t="s">
        <v>5024</v>
      </c>
      <c r="D3552">
        <v>39</v>
      </c>
      <c r="E3552" s="5">
        <v>44721</v>
      </c>
      <c r="F3552">
        <v>251</v>
      </c>
      <c r="G3552">
        <v>87</v>
      </c>
      <c r="H3552" t="s">
        <v>5048</v>
      </c>
      <c r="I3552">
        <v>76</v>
      </c>
      <c r="J3552">
        <v>1</v>
      </c>
      <c r="K3552" t="s">
        <v>5050</v>
      </c>
      <c r="L3552" s="7" t="str">
        <f t="shared" si="165"/>
        <v>31-40</v>
      </c>
      <c r="M3552" s="7">
        <f t="shared" si="166"/>
        <v>2022</v>
      </c>
      <c r="N3552" s="6" t="str">
        <f t="shared" si="167"/>
        <v>High</v>
      </c>
    </row>
    <row r="3553" spans="1:14" x14ac:dyDescent="0.25">
      <c r="A3553" t="s">
        <v>3562</v>
      </c>
      <c r="B3553" t="s">
        <v>5011</v>
      </c>
      <c r="C3553" t="s">
        <v>5023</v>
      </c>
      <c r="D3553">
        <v>50</v>
      </c>
      <c r="E3553" s="5">
        <v>44712</v>
      </c>
      <c r="F3553">
        <v>258</v>
      </c>
      <c r="G3553">
        <v>67</v>
      </c>
      <c r="H3553" t="s">
        <v>5043</v>
      </c>
      <c r="I3553">
        <v>52</v>
      </c>
      <c r="J3553">
        <v>0</v>
      </c>
      <c r="L3553" s="7" t="str">
        <f t="shared" si="165"/>
        <v>41-50</v>
      </c>
      <c r="M3553" s="7">
        <f t="shared" si="166"/>
        <v>2022</v>
      </c>
      <c r="N3553" s="6" t="str">
        <f t="shared" si="167"/>
        <v>High</v>
      </c>
    </row>
    <row r="3554" spans="1:14" x14ac:dyDescent="0.25">
      <c r="A3554" t="s">
        <v>3563</v>
      </c>
      <c r="B3554" t="s">
        <v>5011</v>
      </c>
      <c r="C3554" t="s">
        <v>5023</v>
      </c>
      <c r="D3554">
        <v>43</v>
      </c>
      <c r="E3554" s="5">
        <v>44036</v>
      </c>
      <c r="F3554">
        <v>201</v>
      </c>
      <c r="G3554">
        <v>49</v>
      </c>
      <c r="H3554" t="s">
        <v>5047</v>
      </c>
      <c r="I3554">
        <v>60</v>
      </c>
      <c r="J3554">
        <v>1</v>
      </c>
      <c r="K3554" t="s">
        <v>5051</v>
      </c>
      <c r="L3554" s="7" t="str">
        <f t="shared" si="165"/>
        <v>41-50</v>
      </c>
      <c r="M3554" s="7">
        <f t="shared" si="166"/>
        <v>2020</v>
      </c>
      <c r="N3554" s="6" t="str">
        <f t="shared" si="167"/>
        <v>Medium</v>
      </c>
    </row>
    <row r="3555" spans="1:14" x14ac:dyDescent="0.25">
      <c r="A3555" t="s">
        <v>3564</v>
      </c>
      <c r="B3555" t="s">
        <v>5018</v>
      </c>
      <c r="C3555" t="s">
        <v>5038</v>
      </c>
      <c r="D3555">
        <v>35</v>
      </c>
      <c r="E3555" s="5">
        <v>44472</v>
      </c>
      <c r="F3555">
        <v>255</v>
      </c>
      <c r="G3555">
        <v>28</v>
      </c>
      <c r="H3555" t="s">
        <v>5047</v>
      </c>
      <c r="I3555">
        <v>54</v>
      </c>
      <c r="J3555">
        <v>0</v>
      </c>
      <c r="L3555" s="7" t="str">
        <f t="shared" si="165"/>
        <v>31-40</v>
      </c>
      <c r="M3555" s="7">
        <f t="shared" si="166"/>
        <v>2021</v>
      </c>
      <c r="N3555" s="6" t="str">
        <f t="shared" si="167"/>
        <v>Low</v>
      </c>
    </row>
    <row r="3556" spans="1:14" x14ac:dyDescent="0.25">
      <c r="A3556" t="s">
        <v>3565</v>
      </c>
      <c r="B3556" t="s">
        <v>5014</v>
      </c>
      <c r="C3556" t="s">
        <v>5028</v>
      </c>
      <c r="D3556">
        <v>30</v>
      </c>
      <c r="E3556" s="5">
        <v>44604</v>
      </c>
      <c r="F3556">
        <v>260</v>
      </c>
      <c r="G3556">
        <v>44</v>
      </c>
      <c r="H3556" t="s">
        <v>5043</v>
      </c>
      <c r="I3556">
        <v>65</v>
      </c>
      <c r="J3556">
        <v>1</v>
      </c>
      <c r="K3556" t="s">
        <v>5051</v>
      </c>
      <c r="L3556" s="7" t="str">
        <f t="shared" si="165"/>
        <v>21-30</v>
      </c>
      <c r="M3556" s="7">
        <f t="shared" si="166"/>
        <v>2022</v>
      </c>
      <c r="N3556" s="6" t="str">
        <f t="shared" si="167"/>
        <v>Medium</v>
      </c>
    </row>
    <row r="3557" spans="1:14" x14ac:dyDescent="0.25">
      <c r="A3557" t="s">
        <v>3566</v>
      </c>
      <c r="B3557" t="s">
        <v>5016</v>
      </c>
      <c r="C3557" t="s">
        <v>5031</v>
      </c>
      <c r="D3557">
        <v>46</v>
      </c>
      <c r="E3557" s="5">
        <v>44532</v>
      </c>
      <c r="F3557">
        <v>239</v>
      </c>
      <c r="G3557">
        <v>60</v>
      </c>
      <c r="H3557" t="s">
        <v>5048</v>
      </c>
      <c r="I3557">
        <v>66</v>
      </c>
      <c r="J3557">
        <v>1</v>
      </c>
      <c r="K3557" t="s">
        <v>5050</v>
      </c>
      <c r="L3557" s="7" t="str">
        <f t="shared" si="165"/>
        <v>41-50</v>
      </c>
      <c r="M3557" s="7">
        <f t="shared" si="166"/>
        <v>2021</v>
      </c>
      <c r="N3557" s="6" t="str">
        <f t="shared" si="167"/>
        <v>High</v>
      </c>
    </row>
    <row r="3558" spans="1:14" x14ac:dyDescent="0.25">
      <c r="A3558" t="s">
        <v>3567</v>
      </c>
      <c r="B3558" t="s">
        <v>5018</v>
      </c>
      <c r="C3558" t="s">
        <v>5032</v>
      </c>
      <c r="D3558">
        <v>35</v>
      </c>
      <c r="E3558" s="5">
        <v>44764</v>
      </c>
      <c r="F3558">
        <v>210</v>
      </c>
      <c r="G3558">
        <v>35</v>
      </c>
      <c r="H3558" t="s">
        <v>5044</v>
      </c>
      <c r="I3558">
        <v>68</v>
      </c>
      <c r="J3558">
        <v>1</v>
      </c>
      <c r="K3558" t="s">
        <v>5049</v>
      </c>
      <c r="L3558" s="7" t="str">
        <f t="shared" si="165"/>
        <v>31-40</v>
      </c>
      <c r="M3558" s="7">
        <f t="shared" si="166"/>
        <v>2022</v>
      </c>
      <c r="N3558" s="6" t="str">
        <f t="shared" si="167"/>
        <v>Medium</v>
      </c>
    </row>
    <row r="3559" spans="1:14" x14ac:dyDescent="0.25">
      <c r="A3559" t="s">
        <v>3568</v>
      </c>
      <c r="B3559" t="s">
        <v>5017</v>
      </c>
      <c r="C3559" t="s">
        <v>5042</v>
      </c>
      <c r="D3559">
        <v>35</v>
      </c>
      <c r="E3559" s="5">
        <v>44287</v>
      </c>
      <c r="F3559">
        <v>208</v>
      </c>
      <c r="G3559">
        <v>40</v>
      </c>
      <c r="H3559" t="s">
        <v>5045</v>
      </c>
      <c r="I3559">
        <v>76</v>
      </c>
      <c r="J3559">
        <v>0</v>
      </c>
      <c r="L3559" s="7" t="str">
        <f t="shared" si="165"/>
        <v>31-40</v>
      </c>
      <c r="M3559" s="7">
        <f t="shared" si="166"/>
        <v>2021</v>
      </c>
      <c r="N3559" s="6" t="str">
        <f t="shared" si="167"/>
        <v>Medium</v>
      </c>
    </row>
    <row r="3560" spans="1:14" x14ac:dyDescent="0.25">
      <c r="A3560" t="s">
        <v>3569</v>
      </c>
      <c r="B3560" t="s">
        <v>5016</v>
      </c>
      <c r="C3560" t="s">
        <v>5031</v>
      </c>
      <c r="D3560">
        <v>34</v>
      </c>
      <c r="E3560" s="5">
        <v>44381</v>
      </c>
      <c r="F3560">
        <v>259</v>
      </c>
      <c r="G3560">
        <v>42</v>
      </c>
      <c r="H3560" t="s">
        <v>5045</v>
      </c>
      <c r="I3560">
        <v>59</v>
      </c>
      <c r="J3560">
        <v>0</v>
      </c>
      <c r="L3560" s="7" t="str">
        <f t="shared" si="165"/>
        <v>31-40</v>
      </c>
      <c r="M3560" s="7">
        <f t="shared" si="166"/>
        <v>2021</v>
      </c>
      <c r="N3560" s="6" t="str">
        <f t="shared" si="167"/>
        <v>Medium</v>
      </c>
    </row>
    <row r="3561" spans="1:14" x14ac:dyDescent="0.25">
      <c r="A3561" t="s">
        <v>3570</v>
      </c>
      <c r="B3561" t="s">
        <v>5016</v>
      </c>
      <c r="C3561" t="s">
        <v>5041</v>
      </c>
      <c r="D3561">
        <v>46</v>
      </c>
      <c r="E3561" s="5">
        <v>44469</v>
      </c>
      <c r="F3561">
        <v>256</v>
      </c>
      <c r="G3561">
        <v>53</v>
      </c>
      <c r="H3561" t="s">
        <v>5046</v>
      </c>
      <c r="I3561">
        <v>81</v>
      </c>
      <c r="J3561">
        <v>0</v>
      </c>
      <c r="L3561" s="7" t="str">
        <f t="shared" si="165"/>
        <v>41-50</v>
      </c>
      <c r="M3561" s="7">
        <f t="shared" si="166"/>
        <v>2021</v>
      </c>
      <c r="N3561" s="6" t="str">
        <f t="shared" si="167"/>
        <v>Medium</v>
      </c>
    </row>
    <row r="3562" spans="1:14" x14ac:dyDescent="0.25">
      <c r="A3562" t="s">
        <v>3571</v>
      </c>
      <c r="B3562" t="s">
        <v>5012</v>
      </c>
      <c r="C3562" t="s">
        <v>5021</v>
      </c>
      <c r="D3562">
        <v>32</v>
      </c>
      <c r="E3562" s="5">
        <v>44208</v>
      </c>
      <c r="F3562">
        <v>201</v>
      </c>
      <c r="G3562">
        <v>78</v>
      </c>
      <c r="H3562" t="s">
        <v>5048</v>
      </c>
      <c r="I3562">
        <v>87</v>
      </c>
      <c r="J3562">
        <v>0</v>
      </c>
      <c r="L3562" s="7" t="str">
        <f t="shared" si="165"/>
        <v>31-40</v>
      </c>
      <c r="M3562" s="7">
        <f t="shared" si="166"/>
        <v>2021</v>
      </c>
      <c r="N3562" s="6" t="str">
        <f t="shared" si="167"/>
        <v>High</v>
      </c>
    </row>
    <row r="3563" spans="1:14" x14ac:dyDescent="0.25">
      <c r="A3563" t="s">
        <v>3572</v>
      </c>
      <c r="B3563" t="s">
        <v>5018</v>
      </c>
      <c r="C3563" t="s">
        <v>5032</v>
      </c>
      <c r="D3563">
        <v>50</v>
      </c>
      <c r="E3563" s="5">
        <v>44652</v>
      </c>
      <c r="F3563">
        <v>255</v>
      </c>
      <c r="G3563">
        <v>17</v>
      </c>
      <c r="H3563" t="s">
        <v>5045</v>
      </c>
      <c r="I3563">
        <v>58</v>
      </c>
      <c r="J3563">
        <v>0</v>
      </c>
      <c r="L3563" s="7" t="str">
        <f t="shared" si="165"/>
        <v>41-50</v>
      </c>
      <c r="M3563" s="7">
        <f t="shared" si="166"/>
        <v>2022</v>
      </c>
      <c r="N3563" s="6" t="str">
        <f t="shared" si="167"/>
        <v>Low</v>
      </c>
    </row>
    <row r="3564" spans="1:14" x14ac:dyDescent="0.25">
      <c r="A3564" t="s">
        <v>3573</v>
      </c>
      <c r="B3564" t="s">
        <v>5018</v>
      </c>
      <c r="C3564" t="s">
        <v>5036</v>
      </c>
      <c r="D3564">
        <v>49</v>
      </c>
      <c r="E3564" s="5">
        <v>44126</v>
      </c>
      <c r="F3564">
        <v>242</v>
      </c>
      <c r="G3564">
        <v>47</v>
      </c>
      <c r="H3564" t="s">
        <v>5045</v>
      </c>
      <c r="I3564">
        <v>61</v>
      </c>
      <c r="J3564">
        <v>0</v>
      </c>
      <c r="L3564" s="7" t="str">
        <f t="shared" si="165"/>
        <v>41-50</v>
      </c>
      <c r="M3564" s="7">
        <f t="shared" si="166"/>
        <v>2020</v>
      </c>
      <c r="N3564" s="6" t="str">
        <f t="shared" si="167"/>
        <v>Medium</v>
      </c>
    </row>
    <row r="3565" spans="1:14" x14ac:dyDescent="0.25">
      <c r="A3565" t="s">
        <v>3574</v>
      </c>
      <c r="B3565" t="s">
        <v>5012</v>
      </c>
      <c r="C3565" t="s">
        <v>5034</v>
      </c>
      <c r="D3565">
        <v>50</v>
      </c>
      <c r="E3565" s="5">
        <v>44422</v>
      </c>
      <c r="F3565">
        <v>229</v>
      </c>
      <c r="G3565">
        <v>70</v>
      </c>
      <c r="H3565" t="s">
        <v>5046</v>
      </c>
      <c r="I3565">
        <v>94</v>
      </c>
      <c r="J3565">
        <v>0</v>
      </c>
      <c r="L3565" s="7" t="str">
        <f t="shared" si="165"/>
        <v>41-50</v>
      </c>
      <c r="M3565" s="7">
        <f t="shared" si="166"/>
        <v>2021</v>
      </c>
      <c r="N3565" s="6" t="str">
        <f t="shared" si="167"/>
        <v>High</v>
      </c>
    </row>
    <row r="3566" spans="1:14" x14ac:dyDescent="0.25">
      <c r="A3566" t="s">
        <v>3575</v>
      </c>
      <c r="B3566" t="s">
        <v>5018</v>
      </c>
      <c r="C3566" t="s">
        <v>5036</v>
      </c>
      <c r="D3566">
        <v>37</v>
      </c>
      <c r="E3566" s="5">
        <v>44187</v>
      </c>
      <c r="F3566">
        <v>236</v>
      </c>
      <c r="G3566">
        <v>59</v>
      </c>
      <c r="H3566" t="s">
        <v>5043</v>
      </c>
      <c r="I3566">
        <v>73</v>
      </c>
      <c r="J3566">
        <v>0</v>
      </c>
      <c r="L3566" s="7" t="str">
        <f t="shared" si="165"/>
        <v>31-40</v>
      </c>
      <c r="M3566" s="7">
        <f t="shared" si="166"/>
        <v>2020</v>
      </c>
      <c r="N3566" s="6" t="str">
        <f t="shared" si="167"/>
        <v>Medium</v>
      </c>
    </row>
    <row r="3567" spans="1:14" x14ac:dyDescent="0.25">
      <c r="A3567" t="s">
        <v>3576</v>
      </c>
      <c r="B3567" t="s">
        <v>5018</v>
      </c>
      <c r="C3567" t="s">
        <v>5032</v>
      </c>
      <c r="D3567">
        <v>42</v>
      </c>
      <c r="E3567" s="5">
        <v>44874</v>
      </c>
      <c r="F3567">
        <v>229</v>
      </c>
      <c r="G3567">
        <v>3</v>
      </c>
      <c r="H3567" t="s">
        <v>5043</v>
      </c>
      <c r="I3567">
        <v>64</v>
      </c>
      <c r="J3567">
        <v>0</v>
      </c>
      <c r="L3567" s="7" t="str">
        <f t="shared" si="165"/>
        <v>41-50</v>
      </c>
      <c r="M3567" s="7">
        <f t="shared" si="166"/>
        <v>2022</v>
      </c>
      <c r="N3567" s="6" t="str">
        <f t="shared" si="167"/>
        <v>Low</v>
      </c>
    </row>
    <row r="3568" spans="1:14" x14ac:dyDescent="0.25">
      <c r="A3568" t="s">
        <v>3577</v>
      </c>
      <c r="B3568" t="s">
        <v>5011</v>
      </c>
      <c r="C3568" t="s">
        <v>5023</v>
      </c>
      <c r="D3568">
        <v>36</v>
      </c>
      <c r="E3568" s="5">
        <v>44359</v>
      </c>
      <c r="F3568">
        <v>243</v>
      </c>
      <c r="G3568">
        <v>18</v>
      </c>
      <c r="H3568" t="s">
        <v>5043</v>
      </c>
      <c r="I3568">
        <v>62</v>
      </c>
      <c r="J3568">
        <v>1</v>
      </c>
      <c r="K3568" t="s">
        <v>5050</v>
      </c>
      <c r="L3568" s="7" t="str">
        <f t="shared" si="165"/>
        <v>31-40</v>
      </c>
      <c r="M3568" s="7">
        <f t="shared" si="166"/>
        <v>2021</v>
      </c>
      <c r="N3568" s="6" t="str">
        <f t="shared" si="167"/>
        <v>Low</v>
      </c>
    </row>
    <row r="3569" spans="1:14" x14ac:dyDescent="0.25">
      <c r="A3569" t="s">
        <v>3578</v>
      </c>
      <c r="B3569" t="s">
        <v>5013</v>
      </c>
      <c r="C3569" t="s">
        <v>5022</v>
      </c>
      <c r="D3569">
        <v>23</v>
      </c>
      <c r="E3569" s="5">
        <v>43979</v>
      </c>
      <c r="F3569">
        <v>236</v>
      </c>
      <c r="G3569">
        <v>89</v>
      </c>
      <c r="H3569" t="s">
        <v>5046</v>
      </c>
      <c r="I3569">
        <v>67</v>
      </c>
      <c r="J3569">
        <v>1</v>
      </c>
      <c r="K3569" t="s">
        <v>5049</v>
      </c>
      <c r="L3569" s="7" t="str">
        <f t="shared" si="165"/>
        <v>21-30</v>
      </c>
      <c r="M3569" s="7">
        <f t="shared" si="166"/>
        <v>2020</v>
      </c>
      <c r="N3569" s="6" t="str">
        <f t="shared" si="167"/>
        <v>High</v>
      </c>
    </row>
    <row r="3570" spans="1:14" x14ac:dyDescent="0.25">
      <c r="A3570" t="s">
        <v>3579</v>
      </c>
      <c r="B3570" t="s">
        <v>5016</v>
      </c>
      <c r="C3570" t="s">
        <v>5031</v>
      </c>
      <c r="D3570">
        <v>34</v>
      </c>
      <c r="E3570" s="5">
        <v>44143</v>
      </c>
      <c r="F3570">
        <v>246</v>
      </c>
      <c r="G3570">
        <v>56</v>
      </c>
      <c r="H3570" t="s">
        <v>5045</v>
      </c>
      <c r="I3570">
        <v>75</v>
      </c>
      <c r="J3570">
        <v>0</v>
      </c>
      <c r="L3570" s="7" t="str">
        <f t="shared" si="165"/>
        <v>31-40</v>
      </c>
      <c r="M3570" s="7">
        <f t="shared" si="166"/>
        <v>2020</v>
      </c>
      <c r="N3570" s="6" t="str">
        <f t="shared" si="167"/>
        <v>Medium</v>
      </c>
    </row>
    <row r="3571" spans="1:14" x14ac:dyDescent="0.25">
      <c r="A3571" t="s">
        <v>3580</v>
      </c>
      <c r="B3571" t="s">
        <v>5016</v>
      </c>
      <c r="C3571" t="s">
        <v>5029</v>
      </c>
      <c r="D3571">
        <v>29</v>
      </c>
      <c r="E3571" s="5">
        <v>44240</v>
      </c>
      <c r="F3571">
        <v>208</v>
      </c>
      <c r="G3571">
        <v>100</v>
      </c>
      <c r="H3571" t="s">
        <v>5044</v>
      </c>
      <c r="I3571">
        <v>77</v>
      </c>
      <c r="J3571">
        <v>0</v>
      </c>
      <c r="L3571" s="7" t="str">
        <f t="shared" si="165"/>
        <v>21-30</v>
      </c>
      <c r="M3571" s="7">
        <f t="shared" si="166"/>
        <v>2021</v>
      </c>
      <c r="N3571" s="6" t="str">
        <f t="shared" si="167"/>
        <v>High</v>
      </c>
    </row>
    <row r="3572" spans="1:14" x14ac:dyDescent="0.25">
      <c r="A3572" t="s">
        <v>3581</v>
      </c>
      <c r="B3572" t="s">
        <v>5017</v>
      </c>
      <c r="C3572" t="s">
        <v>5030</v>
      </c>
      <c r="D3572">
        <v>24</v>
      </c>
      <c r="E3572" s="5">
        <v>44786</v>
      </c>
      <c r="F3572">
        <v>256</v>
      </c>
      <c r="G3572">
        <v>19</v>
      </c>
      <c r="H3572" t="s">
        <v>5045</v>
      </c>
      <c r="I3572">
        <v>53</v>
      </c>
      <c r="J3572">
        <v>1</v>
      </c>
      <c r="K3572" t="s">
        <v>5050</v>
      </c>
      <c r="L3572" s="7" t="str">
        <f t="shared" si="165"/>
        <v>21-30</v>
      </c>
      <c r="M3572" s="7">
        <f t="shared" si="166"/>
        <v>2022</v>
      </c>
      <c r="N3572" s="6" t="str">
        <f t="shared" si="167"/>
        <v>Low</v>
      </c>
    </row>
    <row r="3573" spans="1:14" x14ac:dyDescent="0.25">
      <c r="A3573" t="s">
        <v>3582</v>
      </c>
      <c r="B3573" t="s">
        <v>5018</v>
      </c>
      <c r="C3573" t="s">
        <v>5038</v>
      </c>
      <c r="D3573">
        <v>34</v>
      </c>
      <c r="E3573" s="5">
        <v>44091</v>
      </c>
      <c r="F3573">
        <v>216</v>
      </c>
      <c r="G3573">
        <v>98</v>
      </c>
      <c r="H3573" t="s">
        <v>5044</v>
      </c>
      <c r="I3573">
        <v>63</v>
      </c>
      <c r="J3573">
        <v>0</v>
      </c>
      <c r="L3573" s="7" t="str">
        <f t="shared" si="165"/>
        <v>31-40</v>
      </c>
      <c r="M3573" s="7">
        <f t="shared" si="166"/>
        <v>2020</v>
      </c>
      <c r="N3573" s="6" t="str">
        <f t="shared" si="167"/>
        <v>High</v>
      </c>
    </row>
    <row r="3574" spans="1:14" x14ac:dyDescent="0.25">
      <c r="A3574" t="s">
        <v>3583</v>
      </c>
      <c r="B3574" t="s">
        <v>5012</v>
      </c>
      <c r="C3574" t="s">
        <v>5034</v>
      </c>
      <c r="D3574">
        <v>49</v>
      </c>
      <c r="E3574" s="5">
        <v>44465</v>
      </c>
      <c r="F3574">
        <v>243</v>
      </c>
      <c r="G3574">
        <v>73</v>
      </c>
      <c r="H3574" t="s">
        <v>5048</v>
      </c>
      <c r="I3574">
        <v>51</v>
      </c>
      <c r="J3574">
        <v>0</v>
      </c>
      <c r="L3574" s="7" t="str">
        <f t="shared" si="165"/>
        <v>41-50</v>
      </c>
      <c r="M3574" s="7">
        <f t="shared" si="166"/>
        <v>2021</v>
      </c>
      <c r="N3574" s="6" t="str">
        <f t="shared" si="167"/>
        <v>High</v>
      </c>
    </row>
    <row r="3575" spans="1:14" x14ac:dyDescent="0.25">
      <c r="A3575" t="s">
        <v>3584</v>
      </c>
      <c r="B3575" t="s">
        <v>5016</v>
      </c>
      <c r="C3575" t="s">
        <v>5031</v>
      </c>
      <c r="D3575">
        <v>45</v>
      </c>
      <c r="E3575" s="5">
        <v>44170</v>
      </c>
      <c r="F3575">
        <v>240</v>
      </c>
      <c r="G3575">
        <v>10</v>
      </c>
      <c r="H3575" t="s">
        <v>5046</v>
      </c>
      <c r="I3575">
        <v>63</v>
      </c>
      <c r="J3575">
        <v>1</v>
      </c>
      <c r="K3575" t="s">
        <v>5049</v>
      </c>
      <c r="L3575" s="7" t="str">
        <f t="shared" si="165"/>
        <v>41-50</v>
      </c>
      <c r="M3575" s="7">
        <f t="shared" si="166"/>
        <v>2020</v>
      </c>
      <c r="N3575" s="6" t="str">
        <f t="shared" si="167"/>
        <v>Low</v>
      </c>
    </row>
    <row r="3576" spans="1:14" x14ac:dyDescent="0.25">
      <c r="A3576" t="s">
        <v>3585</v>
      </c>
      <c r="B3576" t="s">
        <v>5015</v>
      </c>
      <c r="C3576" t="s">
        <v>5025</v>
      </c>
      <c r="D3576">
        <v>43</v>
      </c>
      <c r="E3576" s="5">
        <v>44668</v>
      </c>
      <c r="F3576">
        <v>238</v>
      </c>
      <c r="G3576">
        <v>36</v>
      </c>
      <c r="H3576" t="s">
        <v>5048</v>
      </c>
      <c r="I3576">
        <v>88</v>
      </c>
      <c r="J3576">
        <v>0</v>
      </c>
      <c r="L3576" s="7" t="str">
        <f t="shared" si="165"/>
        <v>41-50</v>
      </c>
      <c r="M3576" s="7">
        <f t="shared" si="166"/>
        <v>2022</v>
      </c>
      <c r="N3576" s="6" t="str">
        <f t="shared" si="167"/>
        <v>Medium</v>
      </c>
    </row>
    <row r="3577" spans="1:14" x14ac:dyDescent="0.25">
      <c r="A3577" t="s">
        <v>3586</v>
      </c>
      <c r="B3577" t="s">
        <v>5017</v>
      </c>
      <c r="C3577" t="s">
        <v>5037</v>
      </c>
      <c r="D3577">
        <v>33</v>
      </c>
      <c r="E3577" s="5">
        <v>43988</v>
      </c>
      <c r="F3577">
        <v>226</v>
      </c>
      <c r="G3577">
        <v>35</v>
      </c>
      <c r="H3577" t="s">
        <v>5044</v>
      </c>
      <c r="I3577">
        <v>95</v>
      </c>
      <c r="J3577">
        <v>0</v>
      </c>
      <c r="L3577" s="7" t="str">
        <f t="shared" si="165"/>
        <v>31-40</v>
      </c>
      <c r="M3577" s="7">
        <f t="shared" si="166"/>
        <v>2020</v>
      </c>
      <c r="N3577" s="6" t="str">
        <f t="shared" si="167"/>
        <v>Medium</v>
      </c>
    </row>
    <row r="3578" spans="1:14" x14ac:dyDescent="0.25">
      <c r="A3578" t="s">
        <v>3587</v>
      </c>
      <c r="B3578" t="s">
        <v>5011</v>
      </c>
      <c r="C3578" t="s">
        <v>5019</v>
      </c>
      <c r="D3578">
        <v>26</v>
      </c>
      <c r="E3578" s="5">
        <v>44660</v>
      </c>
      <c r="F3578">
        <v>239</v>
      </c>
      <c r="G3578">
        <v>47</v>
      </c>
      <c r="H3578" t="s">
        <v>5045</v>
      </c>
      <c r="I3578">
        <v>86</v>
      </c>
      <c r="J3578">
        <v>0</v>
      </c>
      <c r="L3578" s="7" t="str">
        <f t="shared" si="165"/>
        <v>21-30</v>
      </c>
      <c r="M3578" s="7">
        <f t="shared" si="166"/>
        <v>2022</v>
      </c>
      <c r="N3578" s="6" t="str">
        <f t="shared" si="167"/>
        <v>Medium</v>
      </c>
    </row>
    <row r="3579" spans="1:14" x14ac:dyDescent="0.25">
      <c r="A3579" t="s">
        <v>3588</v>
      </c>
      <c r="B3579" t="s">
        <v>5015</v>
      </c>
      <c r="C3579" t="s">
        <v>5027</v>
      </c>
      <c r="D3579">
        <v>48</v>
      </c>
      <c r="E3579" s="5">
        <v>44259</v>
      </c>
      <c r="F3579">
        <v>256</v>
      </c>
      <c r="G3579">
        <v>0</v>
      </c>
      <c r="H3579" t="s">
        <v>5045</v>
      </c>
      <c r="I3579">
        <v>56</v>
      </c>
      <c r="J3579">
        <v>1</v>
      </c>
      <c r="K3579" t="s">
        <v>5051</v>
      </c>
      <c r="L3579" s="7" t="str">
        <f t="shared" si="165"/>
        <v>41-50</v>
      </c>
      <c r="M3579" s="7">
        <f t="shared" si="166"/>
        <v>2021</v>
      </c>
      <c r="N3579" s="6" t="str">
        <f t="shared" si="167"/>
        <v>Low</v>
      </c>
    </row>
    <row r="3580" spans="1:14" x14ac:dyDescent="0.25">
      <c r="A3580" t="s">
        <v>3589</v>
      </c>
      <c r="B3580" t="s">
        <v>5016</v>
      </c>
      <c r="C3580" t="s">
        <v>5041</v>
      </c>
      <c r="D3580">
        <v>37</v>
      </c>
      <c r="E3580" s="5">
        <v>44574</v>
      </c>
      <c r="F3580">
        <v>250</v>
      </c>
      <c r="G3580">
        <v>67</v>
      </c>
      <c r="H3580" t="s">
        <v>5046</v>
      </c>
      <c r="I3580">
        <v>94</v>
      </c>
      <c r="J3580">
        <v>0</v>
      </c>
      <c r="L3580" s="7" t="str">
        <f t="shared" si="165"/>
        <v>31-40</v>
      </c>
      <c r="M3580" s="7">
        <f t="shared" si="166"/>
        <v>2022</v>
      </c>
      <c r="N3580" s="6" t="str">
        <f t="shared" si="167"/>
        <v>High</v>
      </c>
    </row>
    <row r="3581" spans="1:14" x14ac:dyDescent="0.25">
      <c r="A3581" t="s">
        <v>3590</v>
      </c>
      <c r="B3581" t="s">
        <v>5017</v>
      </c>
      <c r="C3581" t="s">
        <v>5030</v>
      </c>
      <c r="D3581">
        <v>38</v>
      </c>
      <c r="E3581" s="5">
        <v>44176</v>
      </c>
      <c r="F3581">
        <v>232</v>
      </c>
      <c r="G3581">
        <v>73</v>
      </c>
      <c r="H3581" t="s">
        <v>5046</v>
      </c>
      <c r="I3581">
        <v>98</v>
      </c>
      <c r="J3581">
        <v>0</v>
      </c>
      <c r="L3581" s="7" t="str">
        <f t="shared" si="165"/>
        <v>31-40</v>
      </c>
      <c r="M3581" s="7">
        <f t="shared" si="166"/>
        <v>2020</v>
      </c>
      <c r="N3581" s="6" t="str">
        <f t="shared" si="167"/>
        <v>High</v>
      </c>
    </row>
    <row r="3582" spans="1:14" x14ac:dyDescent="0.25">
      <c r="A3582" t="s">
        <v>3591</v>
      </c>
      <c r="B3582" t="s">
        <v>5018</v>
      </c>
      <c r="C3582" t="s">
        <v>5036</v>
      </c>
      <c r="D3582">
        <v>42</v>
      </c>
      <c r="E3582" s="5">
        <v>44858</v>
      </c>
      <c r="F3582">
        <v>203</v>
      </c>
      <c r="G3582">
        <v>36</v>
      </c>
      <c r="H3582" t="s">
        <v>5045</v>
      </c>
      <c r="I3582">
        <v>67</v>
      </c>
      <c r="J3582">
        <v>0</v>
      </c>
      <c r="L3582" s="7" t="str">
        <f t="shared" si="165"/>
        <v>41-50</v>
      </c>
      <c r="M3582" s="7">
        <f t="shared" si="166"/>
        <v>2022</v>
      </c>
      <c r="N3582" s="6" t="str">
        <f t="shared" si="167"/>
        <v>Medium</v>
      </c>
    </row>
    <row r="3583" spans="1:14" x14ac:dyDescent="0.25">
      <c r="A3583" t="s">
        <v>3592</v>
      </c>
      <c r="B3583" t="s">
        <v>5011</v>
      </c>
      <c r="C3583" t="s">
        <v>5023</v>
      </c>
      <c r="D3583">
        <v>34</v>
      </c>
      <c r="E3583" s="5">
        <v>44533</v>
      </c>
      <c r="F3583">
        <v>257</v>
      </c>
      <c r="G3583">
        <v>65</v>
      </c>
      <c r="H3583" t="s">
        <v>5047</v>
      </c>
      <c r="I3583">
        <v>54</v>
      </c>
      <c r="J3583">
        <v>0</v>
      </c>
      <c r="L3583" s="7" t="str">
        <f t="shared" si="165"/>
        <v>31-40</v>
      </c>
      <c r="M3583" s="7">
        <f t="shared" si="166"/>
        <v>2021</v>
      </c>
      <c r="N3583" s="6" t="str">
        <f t="shared" si="167"/>
        <v>High</v>
      </c>
    </row>
    <row r="3584" spans="1:14" x14ac:dyDescent="0.25">
      <c r="A3584" t="s">
        <v>3593</v>
      </c>
      <c r="B3584" t="s">
        <v>5015</v>
      </c>
      <c r="C3584" t="s">
        <v>5027</v>
      </c>
      <c r="D3584">
        <v>38</v>
      </c>
      <c r="E3584" s="5">
        <v>44278</v>
      </c>
      <c r="F3584">
        <v>241</v>
      </c>
      <c r="G3584">
        <v>13</v>
      </c>
      <c r="H3584" t="s">
        <v>5047</v>
      </c>
      <c r="I3584">
        <v>82</v>
      </c>
      <c r="J3584">
        <v>0</v>
      </c>
      <c r="L3584" s="7" t="str">
        <f t="shared" si="165"/>
        <v>31-40</v>
      </c>
      <c r="M3584" s="7">
        <f t="shared" si="166"/>
        <v>2021</v>
      </c>
      <c r="N3584" s="6" t="str">
        <f t="shared" si="167"/>
        <v>Low</v>
      </c>
    </row>
    <row r="3585" spans="1:14" x14ac:dyDescent="0.25">
      <c r="A3585" t="s">
        <v>3594</v>
      </c>
      <c r="B3585" t="s">
        <v>5014</v>
      </c>
      <c r="C3585" t="s">
        <v>5035</v>
      </c>
      <c r="D3585">
        <v>36</v>
      </c>
      <c r="E3585" s="5">
        <v>44600</v>
      </c>
      <c r="F3585">
        <v>222</v>
      </c>
      <c r="G3585">
        <v>64</v>
      </c>
      <c r="H3585" t="s">
        <v>5045</v>
      </c>
      <c r="I3585">
        <v>62</v>
      </c>
      <c r="J3585">
        <v>0</v>
      </c>
      <c r="L3585" s="7" t="str">
        <f t="shared" si="165"/>
        <v>31-40</v>
      </c>
      <c r="M3585" s="7">
        <f t="shared" si="166"/>
        <v>2022</v>
      </c>
      <c r="N3585" s="6" t="str">
        <f t="shared" si="167"/>
        <v>High</v>
      </c>
    </row>
    <row r="3586" spans="1:14" x14ac:dyDescent="0.25">
      <c r="A3586" t="s">
        <v>3595</v>
      </c>
      <c r="B3586" t="s">
        <v>5017</v>
      </c>
      <c r="C3586" t="s">
        <v>5030</v>
      </c>
      <c r="D3586">
        <v>34</v>
      </c>
      <c r="E3586" s="5">
        <v>44399</v>
      </c>
      <c r="F3586">
        <v>259</v>
      </c>
      <c r="G3586">
        <v>40</v>
      </c>
      <c r="H3586" t="s">
        <v>5048</v>
      </c>
      <c r="I3586">
        <v>68</v>
      </c>
      <c r="J3586">
        <v>1</v>
      </c>
      <c r="K3586" t="s">
        <v>5049</v>
      </c>
      <c r="L3586" s="7" t="str">
        <f t="shared" si="165"/>
        <v>31-40</v>
      </c>
      <c r="M3586" s="7">
        <f t="shared" si="166"/>
        <v>2021</v>
      </c>
      <c r="N3586" s="6" t="str">
        <f t="shared" si="167"/>
        <v>Medium</v>
      </c>
    </row>
    <row r="3587" spans="1:14" x14ac:dyDescent="0.25">
      <c r="A3587" t="s">
        <v>3596</v>
      </c>
      <c r="B3587" t="s">
        <v>5014</v>
      </c>
      <c r="C3587" t="s">
        <v>5035</v>
      </c>
      <c r="D3587">
        <v>39</v>
      </c>
      <c r="E3587" s="5">
        <v>44659</v>
      </c>
      <c r="F3587">
        <v>202</v>
      </c>
      <c r="G3587">
        <v>11</v>
      </c>
      <c r="H3587" t="s">
        <v>5044</v>
      </c>
      <c r="I3587">
        <v>52</v>
      </c>
      <c r="J3587">
        <v>0</v>
      </c>
      <c r="L3587" s="7" t="str">
        <f t="shared" ref="L3587:L3650" si="168">IF(D3587&lt;=30,"21-30",IF(D3587&lt;=40,"31-40","41-50"))</f>
        <v>31-40</v>
      </c>
      <c r="M3587" s="7">
        <f t="shared" ref="M3587:M3650" si="169">YEAR(E3587)</f>
        <v>2022</v>
      </c>
      <c r="N3587" s="6" t="str">
        <f t="shared" ref="N3587:N3650" si="170">IF(G3587&lt;30,"Low",IF(G3587&lt;60,"Medium","High"))</f>
        <v>Low</v>
      </c>
    </row>
    <row r="3588" spans="1:14" x14ac:dyDescent="0.25">
      <c r="A3588" t="s">
        <v>3597</v>
      </c>
      <c r="B3588" t="s">
        <v>5014</v>
      </c>
      <c r="C3588" t="s">
        <v>5024</v>
      </c>
      <c r="D3588">
        <v>25</v>
      </c>
      <c r="E3588" s="5">
        <v>44513</v>
      </c>
      <c r="F3588">
        <v>257</v>
      </c>
      <c r="G3588">
        <v>77</v>
      </c>
      <c r="H3588" t="s">
        <v>5044</v>
      </c>
      <c r="I3588">
        <v>94</v>
      </c>
      <c r="J3588">
        <v>0</v>
      </c>
      <c r="L3588" s="7" t="str">
        <f t="shared" si="168"/>
        <v>21-30</v>
      </c>
      <c r="M3588" s="7">
        <f t="shared" si="169"/>
        <v>2021</v>
      </c>
      <c r="N3588" s="6" t="str">
        <f t="shared" si="170"/>
        <v>High</v>
      </c>
    </row>
    <row r="3589" spans="1:14" x14ac:dyDescent="0.25">
      <c r="A3589" t="s">
        <v>3598</v>
      </c>
      <c r="B3589" t="s">
        <v>5014</v>
      </c>
      <c r="C3589" t="s">
        <v>5024</v>
      </c>
      <c r="D3589">
        <v>25</v>
      </c>
      <c r="E3589" s="5">
        <v>44481</v>
      </c>
      <c r="F3589">
        <v>205</v>
      </c>
      <c r="G3589">
        <v>13</v>
      </c>
      <c r="H3589" t="s">
        <v>5047</v>
      </c>
      <c r="I3589">
        <v>83</v>
      </c>
      <c r="J3589">
        <v>1</v>
      </c>
      <c r="K3589" t="s">
        <v>5051</v>
      </c>
      <c r="L3589" s="7" t="str">
        <f t="shared" si="168"/>
        <v>21-30</v>
      </c>
      <c r="M3589" s="7">
        <f t="shared" si="169"/>
        <v>2021</v>
      </c>
      <c r="N3589" s="6" t="str">
        <f t="shared" si="170"/>
        <v>Low</v>
      </c>
    </row>
    <row r="3590" spans="1:14" x14ac:dyDescent="0.25">
      <c r="A3590" t="s">
        <v>3599</v>
      </c>
      <c r="B3590" t="s">
        <v>5016</v>
      </c>
      <c r="C3590" t="s">
        <v>5041</v>
      </c>
      <c r="D3590">
        <v>24</v>
      </c>
      <c r="E3590" s="5">
        <v>44345</v>
      </c>
      <c r="F3590">
        <v>236</v>
      </c>
      <c r="G3590">
        <v>60</v>
      </c>
      <c r="H3590" t="s">
        <v>5048</v>
      </c>
      <c r="I3590">
        <v>78</v>
      </c>
      <c r="J3590">
        <v>1</v>
      </c>
      <c r="K3590" t="s">
        <v>5050</v>
      </c>
      <c r="L3590" s="7" t="str">
        <f t="shared" si="168"/>
        <v>21-30</v>
      </c>
      <c r="M3590" s="7">
        <f t="shared" si="169"/>
        <v>2021</v>
      </c>
      <c r="N3590" s="6" t="str">
        <f t="shared" si="170"/>
        <v>High</v>
      </c>
    </row>
    <row r="3591" spans="1:14" x14ac:dyDescent="0.25">
      <c r="A3591" t="s">
        <v>3600</v>
      </c>
      <c r="B3591" t="s">
        <v>5012</v>
      </c>
      <c r="C3591" t="s">
        <v>5021</v>
      </c>
      <c r="D3591">
        <v>28</v>
      </c>
      <c r="E3591" s="5">
        <v>44764</v>
      </c>
      <c r="F3591">
        <v>226</v>
      </c>
      <c r="G3591">
        <v>8</v>
      </c>
      <c r="H3591" t="s">
        <v>5048</v>
      </c>
      <c r="I3591">
        <v>52</v>
      </c>
      <c r="J3591">
        <v>1</v>
      </c>
      <c r="K3591" t="s">
        <v>5049</v>
      </c>
      <c r="L3591" s="7" t="str">
        <f t="shared" si="168"/>
        <v>21-30</v>
      </c>
      <c r="M3591" s="7">
        <f t="shared" si="169"/>
        <v>2022</v>
      </c>
      <c r="N3591" s="6" t="str">
        <f t="shared" si="170"/>
        <v>Low</v>
      </c>
    </row>
    <row r="3592" spans="1:14" x14ac:dyDescent="0.25">
      <c r="A3592" t="s">
        <v>3601</v>
      </c>
      <c r="B3592" t="s">
        <v>5015</v>
      </c>
      <c r="C3592" t="s">
        <v>5025</v>
      </c>
      <c r="D3592">
        <v>28</v>
      </c>
      <c r="E3592" s="5">
        <v>44544</v>
      </c>
      <c r="F3592">
        <v>212</v>
      </c>
      <c r="G3592">
        <v>32</v>
      </c>
      <c r="H3592" t="s">
        <v>5047</v>
      </c>
      <c r="I3592">
        <v>91</v>
      </c>
      <c r="J3592">
        <v>0</v>
      </c>
      <c r="L3592" s="7" t="str">
        <f t="shared" si="168"/>
        <v>21-30</v>
      </c>
      <c r="M3592" s="7">
        <f t="shared" si="169"/>
        <v>2021</v>
      </c>
      <c r="N3592" s="6" t="str">
        <f t="shared" si="170"/>
        <v>Medium</v>
      </c>
    </row>
    <row r="3593" spans="1:14" x14ac:dyDescent="0.25">
      <c r="A3593" t="s">
        <v>3602</v>
      </c>
      <c r="B3593" t="s">
        <v>5015</v>
      </c>
      <c r="C3593" t="s">
        <v>5040</v>
      </c>
      <c r="D3593">
        <v>32</v>
      </c>
      <c r="E3593" s="5">
        <v>44477</v>
      </c>
      <c r="F3593">
        <v>245</v>
      </c>
      <c r="G3593">
        <v>19</v>
      </c>
      <c r="H3593" t="s">
        <v>5044</v>
      </c>
      <c r="I3593">
        <v>73</v>
      </c>
      <c r="J3593">
        <v>0</v>
      </c>
      <c r="L3593" s="7" t="str">
        <f t="shared" si="168"/>
        <v>31-40</v>
      </c>
      <c r="M3593" s="7">
        <f t="shared" si="169"/>
        <v>2021</v>
      </c>
      <c r="N3593" s="6" t="str">
        <f t="shared" si="170"/>
        <v>Low</v>
      </c>
    </row>
    <row r="3594" spans="1:14" x14ac:dyDescent="0.25">
      <c r="A3594" t="s">
        <v>3603</v>
      </c>
      <c r="B3594" t="s">
        <v>5015</v>
      </c>
      <c r="C3594" t="s">
        <v>5027</v>
      </c>
      <c r="D3594">
        <v>29</v>
      </c>
      <c r="E3594" s="5">
        <v>44335</v>
      </c>
      <c r="F3594">
        <v>241</v>
      </c>
      <c r="G3594">
        <v>75</v>
      </c>
      <c r="H3594" t="s">
        <v>5044</v>
      </c>
      <c r="I3594">
        <v>60</v>
      </c>
      <c r="J3594">
        <v>1</v>
      </c>
      <c r="K3594" t="s">
        <v>5049</v>
      </c>
      <c r="L3594" s="7" t="str">
        <f t="shared" si="168"/>
        <v>21-30</v>
      </c>
      <c r="M3594" s="7">
        <f t="shared" si="169"/>
        <v>2021</v>
      </c>
      <c r="N3594" s="6" t="str">
        <f t="shared" si="170"/>
        <v>High</v>
      </c>
    </row>
    <row r="3595" spans="1:14" x14ac:dyDescent="0.25">
      <c r="A3595" t="s">
        <v>3604</v>
      </c>
      <c r="B3595" t="s">
        <v>5016</v>
      </c>
      <c r="C3595" t="s">
        <v>5031</v>
      </c>
      <c r="D3595">
        <v>43</v>
      </c>
      <c r="E3595" s="5">
        <v>44782</v>
      </c>
      <c r="F3595">
        <v>206</v>
      </c>
      <c r="G3595">
        <v>59</v>
      </c>
      <c r="H3595" t="s">
        <v>5046</v>
      </c>
      <c r="I3595">
        <v>80</v>
      </c>
      <c r="J3595">
        <v>1</v>
      </c>
      <c r="K3595" t="s">
        <v>5050</v>
      </c>
      <c r="L3595" s="7" t="str">
        <f t="shared" si="168"/>
        <v>41-50</v>
      </c>
      <c r="M3595" s="7">
        <f t="shared" si="169"/>
        <v>2022</v>
      </c>
      <c r="N3595" s="6" t="str">
        <f t="shared" si="170"/>
        <v>Medium</v>
      </c>
    </row>
    <row r="3596" spans="1:14" x14ac:dyDescent="0.25">
      <c r="A3596" t="s">
        <v>3605</v>
      </c>
      <c r="B3596" t="s">
        <v>5017</v>
      </c>
      <c r="C3596" t="s">
        <v>5030</v>
      </c>
      <c r="D3596">
        <v>43</v>
      </c>
      <c r="E3596" s="5">
        <v>44589</v>
      </c>
      <c r="F3596">
        <v>234</v>
      </c>
      <c r="G3596">
        <v>34</v>
      </c>
      <c r="H3596" t="s">
        <v>5048</v>
      </c>
      <c r="I3596">
        <v>77</v>
      </c>
      <c r="J3596">
        <v>1</v>
      </c>
      <c r="K3596" t="s">
        <v>5050</v>
      </c>
      <c r="L3596" s="7" t="str">
        <f t="shared" si="168"/>
        <v>41-50</v>
      </c>
      <c r="M3596" s="7">
        <f t="shared" si="169"/>
        <v>2022</v>
      </c>
      <c r="N3596" s="6" t="str">
        <f t="shared" si="170"/>
        <v>Medium</v>
      </c>
    </row>
    <row r="3597" spans="1:14" x14ac:dyDescent="0.25">
      <c r="A3597" t="s">
        <v>3606</v>
      </c>
      <c r="B3597" t="s">
        <v>5012</v>
      </c>
      <c r="C3597" t="s">
        <v>5026</v>
      </c>
      <c r="D3597">
        <v>48</v>
      </c>
      <c r="E3597" s="5">
        <v>44032</v>
      </c>
      <c r="F3597">
        <v>249</v>
      </c>
      <c r="G3597">
        <v>25</v>
      </c>
      <c r="H3597" t="s">
        <v>5045</v>
      </c>
      <c r="I3597">
        <v>59</v>
      </c>
      <c r="J3597">
        <v>1</v>
      </c>
      <c r="K3597" t="s">
        <v>5049</v>
      </c>
      <c r="L3597" s="7" t="str">
        <f t="shared" si="168"/>
        <v>41-50</v>
      </c>
      <c r="M3597" s="7">
        <f t="shared" si="169"/>
        <v>2020</v>
      </c>
      <c r="N3597" s="6" t="str">
        <f t="shared" si="170"/>
        <v>Low</v>
      </c>
    </row>
    <row r="3598" spans="1:14" x14ac:dyDescent="0.25">
      <c r="A3598" t="s">
        <v>3607</v>
      </c>
      <c r="B3598" t="s">
        <v>5013</v>
      </c>
      <c r="C3598" t="s">
        <v>5033</v>
      </c>
      <c r="D3598">
        <v>27</v>
      </c>
      <c r="E3598" s="5">
        <v>44437</v>
      </c>
      <c r="F3598">
        <v>248</v>
      </c>
      <c r="G3598">
        <v>49</v>
      </c>
      <c r="H3598" t="s">
        <v>5048</v>
      </c>
      <c r="I3598">
        <v>87</v>
      </c>
      <c r="J3598">
        <v>0</v>
      </c>
      <c r="L3598" s="7" t="str">
        <f t="shared" si="168"/>
        <v>21-30</v>
      </c>
      <c r="M3598" s="7">
        <f t="shared" si="169"/>
        <v>2021</v>
      </c>
      <c r="N3598" s="6" t="str">
        <f t="shared" si="170"/>
        <v>Medium</v>
      </c>
    </row>
    <row r="3599" spans="1:14" x14ac:dyDescent="0.25">
      <c r="A3599" t="s">
        <v>3608</v>
      </c>
      <c r="B3599" t="s">
        <v>5018</v>
      </c>
      <c r="C3599" t="s">
        <v>5036</v>
      </c>
      <c r="D3599">
        <v>24</v>
      </c>
      <c r="E3599" s="5">
        <v>44274</v>
      </c>
      <c r="F3599">
        <v>223</v>
      </c>
      <c r="G3599">
        <v>94</v>
      </c>
      <c r="H3599" t="s">
        <v>5046</v>
      </c>
      <c r="I3599">
        <v>53</v>
      </c>
      <c r="J3599">
        <v>0</v>
      </c>
      <c r="L3599" s="7" t="str">
        <f t="shared" si="168"/>
        <v>21-30</v>
      </c>
      <c r="M3599" s="7">
        <f t="shared" si="169"/>
        <v>2021</v>
      </c>
      <c r="N3599" s="6" t="str">
        <f t="shared" si="170"/>
        <v>High</v>
      </c>
    </row>
    <row r="3600" spans="1:14" x14ac:dyDescent="0.25">
      <c r="A3600" t="s">
        <v>3609</v>
      </c>
      <c r="B3600" t="s">
        <v>5015</v>
      </c>
      <c r="C3600" t="s">
        <v>5027</v>
      </c>
      <c r="D3600">
        <v>49</v>
      </c>
      <c r="E3600" s="5">
        <v>44397</v>
      </c>
      <c r="F3600">
        <v>223</v>
      </c>
      <c r="G3600">
        <v>38</v>
      </c>
      <c r="H3600" t="s">
        <v>5048</v>
      </c>
      <c r="I3600">
        <v>56</v>
      </c>
      <c r="J3600">
        <v>0</v>
      </c>
      <c r="L3600" s="7" t="str">
        <f t="shared" si="168"/>
        <v>41-50</v>
      </c>
      <c r="M3600" s="7">
        <f t="shared" si="169"/>
        <v>2021</v>
      </c>
      <c r="N3600" s="6" t="str">
        <f t="shared" si="170"/>
        <v>Medium</v>
      </c>
    </row>
    <row r="3601" spans="1:14" x14ac:dyDescent="0.25">
      <c r="A3601" t="s">
        <v>3610</v>
      </c>
      <c r="B3601" t="s">
        <v>5017</v>
      </c>
      <c r="C3601" t="s">
        <v>5037</v>
      </c>
      <c r="D3601">
        <v>36</v>
      </c>
      <c r="E3601" s="5">
        <v>44090</v>
      </c>
      <c r="F3601">
        <v>212</v>
      </c>
      <c r="G3601">
        <v>0</v>
      </c>
      <c r="H3601" t="s">
        <v>5044</v>
      </c>
      <c r="I3601">
        <v>86</v>
      </c>
      <c r="J3601">
        <v>1</v>
      </c>
      <c r="K3601" t="s">
        <v>5049</v>
      </c>
      <c r="L3601" s="7" t="str">
        <f t="shared" si="168"/>
        <v>31-40</v>
      </c>
      <c r="M3601" s="7">
        <f t="shared" si="169"/>
        <v>2020</v>
      </c>
      <c r="N3601" s="6" t="str">
        <f t="shared" si="170"/>
        <v>Low</v>
      </c>
    </row>
    <row r="3602" spans="1:14" x14ac:dyDescent="0.25">
      <c r="A3602" t="s">
        <v>3611</v>
      </c>
      <c r="B3602" t="s">
        <v>5017</v>
      </c>
      <c r="C3602" t="s">
        <v>5037</v>
      </c>
      <c r="D3602">
        <v>36</v>
      </c>
      <c r="E3602" s="5">
        <v>44144</v>
      </c>
      <c r="F3602">
        <v>253</v>
      </c>
      <c r="G3602">
        <v>28</v>
      </c>
      <c r="H3602" t="s">
        <v>5044</v>
      </c>
      <c r="I3602">
        <v>95</v>
      </c>
      <c r="J3602">
        <v>0</v>
      </c>
      <c r="L3602" s="7" t="str">
        <f t="shared" si="168"/>
        <v>31-40</v>
      </c>
      <c r="M3602" s="7">
        <f t="shared" si="169"/>
        <v>2020</v>
      </c>
      <c r="N3602" s="6" t="str">
        <f t="shared" si="170"/>
        <v>Low</v>
      </c>
    </row>
    <row r="3603" spans="1:14" x14ac:dyDescent="0.25">
      <c r="A3603" t="s">
        <v>3612</v>
      </c>
      <c r="B3603" t="s">
        <v>5014</v>
      </c>
      <c r="C3603" t="s">
        <v>5035</v>
      </c>
      <c r="D3603">
        <v>37</v>
      </c>
      <c r="E3603" s="5">
        <v>44461</v>
      </c>
      <c r="F3603">
        <v>258</v>
      </c>
      <c r="G3603">
        <v>95</v>
      </c>
      <c r="H3603" t="s">
        <v>5045</v>
      </c>
      <c r="I3603">
        <v>57</v>
      </c>
      <c r="J3603">
        <v>1</v>
      </c>
      <c r="K3603" t="s">
        <v>5049</v>
      </c>
      <c r="L3603" s="7" t="str">
        <f t="shared" si="168"/>
        <v>31-40</v>
      </c>
      <c r="M3603" s="7">
        <f t="shared" si="169"/>
        <v>2021</v>
      </c>
      <c r="N3603" s="6" t="str">
        <f t="shared" si="170"/>
        <v>High</v>
      </c>
    </row>
    <row r="3604" spans="1:14" x14ac:dyDescent="0.25">
      <c r="A3604" t="s">
        <v>3613</v>
      </c>
      <c r="B3604" t="s">
        <v>5015</v>
      </c>
      <c r="C3604" t="s">
        <v>5027</v>
      </c>
      <c r="D3604">
        <v>44</v>
      </c>
      <c r="E3604" s="5">
        <v>44177</v>
      </c>
      <c r="F3604">
        <v>230</v>
      </c>
      <c r="G3604">
        <v>83</v>
      </c>
      <c r="H3604" t="s">
        <v>5044</v>
      </c>
      <c r="I3604">
        <v>74</v>
      </c>
      <c r="J3604">
        <v>0</v>
      </c>
      <c r="L3604" s="7" t="str">
        <f t="shared" si="168"/>
        <v>41-50</v>
      </c>
      <c r="M3604" s="7">
        <f t="shared" si="169"/>
        <v>2020</v>
      </c>
      <c r="N3604" s="6" t="str">
        <f t="shared" si="170"/>
        <v>High</v>
      </c>
    </row>
    <row r="3605" spans="1:14" x14ac:dyDescent="0.25">
      <c r="A3605" t="s">
        <v>3614</v>
      </c>
      <c r="B3605" t="s">
        <v>5017</v>
      </c>
      <c r="C3605" t="s">
        <v>5037</v>
      </c>
      <c r="D3605">
        <v>23</v>
      </c>
      <c r="E3605" s="5">
        <v>44919</v>
      </c>
      <c r="F3605">
        <v>228</v>
      </c>
      <c r="G3605">
        <v>10</v>
      </c>
      <c r="H3605" t="s">
        <v>5043</v>
      </c>
      <c r="I3605">
        <v>54</v>
      </c>
      <c r="J3605">
        <v>0</v>
      </c>
      <c r="L3605" s="7" t="str">
        <f t="shared" si="168"/>
        <v>21-30</v>
      </c>
      <c r="M3605" s="7">
        <f t="shared" si="169"/>
        <v>2022</v>
      </c>
      <c r="N3605" s="6" t="str">
        <f t="shared" si="170"/>
        <v>Low</v>
      </c>
    </row>
    <row r="3606" spans="1:14" x14ac:dyDescent="0.25">
      <c r="A3606" t="s">
        <v>3615</v>
      </c>
      <c r="B3606" t="s">
        <v>5013</v>
      </c>
      <c r="C3606" t="s">
        <v>5022</v>
      </c>
      <c r="D3606">
        <v>49</v>
      </c>
      <c r="E3606" s="5">
        <v>44642</v>
      </c>
      <c r="F3606">
        <v>209</v>
      </c>
      <c r="G3606">
        <v>24</v>
      </c>
      <c r="H3606" t="s">
        <v>5047</v>
      </c>
      <c r="I3606">
        <v>93</v>
      </c>
      <c r="J3606">
        <v>1</v>
      </c>
      <c r="K3606" t="s">
        <v>5051</v>
      </c>
      <c r="L3606" s="7" t="str">
        <f t="shared" si="168"/>
        <v>41-50</v>
      </c>
      <c r="M3606" s="7">
        <f t="shared" si="169"/>
        <v>2022</v>
      </c>
      <c r="N3606" s="6" t="str">
        <f t="shared" si="170"/>
        <v>Low</v>
      </c>
    </row>
    <row r="3607" spans="1:14" x14ac:dyDescent="0.25">
      <c r="A3607" t="s">
        <v>3616</v>
      </c>
      <c r="B3607" t="s">
        <v>5012</v>
      </c>
      <c r="C3607" t="s">
        <v>5021</v>
      </c>
      <c r="D3607">
        <v>23</v>
      </c>
      <c r="E3607" s="5">
        <v>44570</v>
      </c>
      <c r="F3607">
        <v>247</v>
      </c>
      <c r="G3607">
        <v>84</v>
      </c>
      <c r="H3607" t="s">
        <v>5048</v>
      </c>
      <c r="I3607">
        <v>94</v>
      </c>
      <c r="J3607">
        <v>1</v>
      </c>
      <c r="K3607" t="s">
        <v>5051</v>
      </c>
      <c r="L3607" s="7" t="str">
        <f t="shared" si="168"/>
        <v>21-30</v>
      </c>
      <c r="M3607" s="7">
        <f t="shared" si="169"/>
        <v>2022</v>
      </c>
      <c r="N3607" s="6" t="str">
        <f t="shared" si="170"/>
        <v>High</v>
      </c>
    </row>
    <row r="3608" spans="1:14" x14ac:dyDescent="0.25">
      <c r="A3608" t="s">
        <v>3617</v>
      </c>
      <c r="B3608" t="s">
        <v>5011</v>
      </c>
      <c r="C3608" t="s">
        <v>5020</v>
      </c>
      <c r="D3608">
        <v>48</v>
      </c>
      <c r="E3608" s="5">
        <v>43977</v>
      </c>
      <c r="F3608">
        <v>250</v>
      </c>
      <c r="G3608">
        <v>91</v>
      </c>
      <c r="H3608" t="s">
        <v>5048</v>
      </c>
      <c r="I3608">
        <v>57</v>
      </c>
      <c r="J3608">
        <v>1</v>
      </c>
      <c r="K3608" t="s">
        <v>5049</v>
      </c>
      <c r="L3608" s="7" t="str">
        <f t="shared" si="168"/>
        <v>41-50</v>
      </c>
      <c r="M3608" s="7">
        <f t="shared" si="169"/>
        <v>2020</v>
      </c>
      <c r="N3608" s="6" t="str">
        <f t="shared" si="170"/>
        <v>High</v>
      </c>
    </row>
    <row r="3609" spans="1:14" x14ac:dyDescent="0.25">
      <c r="A3609" t="s">
        <v>3618</v>
      </c>
      <c r="B3609" t="s">
        <v>5016</v>
      </c>
      <c r="C3609" t="s">
        <v>5031</v>
      </c>
      <c r="D3609">
        <v>44</v>
      </c>
      <c r="E3609" s="5">
        <v>44303</v>
      </c>
      <c r="F3609">
        <v>227</v>
      </c>
      <c r="G3609">
        <v>44</v>
      </c>
      <c r="H3609" t="s">
        <v>5048</v>
      </c>
      <c r="I3609">
        <v>75</v>
      </c>
      <c r="J3609">
        <v>1</v>
      </c>
      <c r="K3609" t="s">
        <v>5051</v>
      </c>
      <c r="L3609" s="7" t="str">
        <f t="shared" si="168"/>
        <v>41-50</v>
      </c>
      <c r="M3609" s="7">
        <f t="shared" si="169"/>
        <v>2021</v>
      </c>
      <c r="N3609" s="6" t="str">
        <f t="shared" si="170"/>
        <v>Medium</v>
      </c>
    </row>
    <row r="3610" spans="1:14" x14ac:dyDescent="0.25">
      <c r="A3610" t="s">
        <v>3619</v>
      </c>
      <c r="B3610" t="s">
        <v>5018</v>
      </c>
      <c r="C3610" t="s">
        <v>5038</v>
      </c>
      <c r="D3610">
        <v>41</v>
      </c>
      <c r="E3610" s="5">
        <v>44303</v>
      </c>
      <c r="F3610">
        <v>246</v>
      </c>
      <c r="G3610">
        <v>87</v>
      </c>
      <c r="H3610" t="s">
        <v>5048</v>
      </c>
      <c r="I3610">
        <v>83</v>
      </c>
      <c r="J3610">
        <v>0</v>
      </c>
      <c r="L3610" s="7" t="str">
        <f t="shared" si="168"/>
        <v>41-50</v>
      </c>
      <c r="M3610" s="7">
        <f t="shared" si="169"/>
        <v>2021</v>
      </c>
      <c r="N3610" s="6" t="str">
        <f t="shared" si="170"/>
        <v>High</v>
      </c>
    </row>
    <row r="3611" spans="1:14" x14ac:dyDescent="0.25">
      <c r="A3611" t="s">
        <v>3620</v>
      </c>
      <c r="B3611" t="s">
        <v>5012</v>
      </c>
      <c r="C3611" t="s">
        <v>5034</v>
      </c>
      <c r="D3611">
        <v>46</v>
      </c>
      <c r="E3611" s="5">
        <v>44655</v>
      </c>
      <c r="F3611">
        <v>201</v>
      </c>
      <c r="G3611">
        <v>2</v>
      </c>
      <c r="H3611" t="s">
        <v>5044</v>
      </c>
      <c r="I3611">
        <v>95</v>
      </c>
      <c r="J3611">
        <v>1</v>
      </c>
      <c r="K3611" t="s">
        <v>5049</v>
      </c>
      <c r="L3611" s="7" t="str">
        <f t="shared" si="168"/>
        <v>41-50</v>
      </c>
      <c r="M3611" s="7">
        <f t="shared" si="169"/>
        <v>2022</v>
      </c>
      <c r="N3611" s="6" t="str">
        <f t="shared" si="170"/>
        <v>Low</v>
      </c>
    </row>
    <row r="3612" spans="1:14" x14ac:dyDescent="0.25">
      <c r="A3612" t="s">
        <v>3621</v>
      </c>
      <c r="B3612" t="s">
        <v>5013</v>
      </c>
      <c r="C3612" t="s">
        <v>5033</v>
      </c>
      <c r="D3612">
        <v>26</v>
      </c>
      <c r="E3612" s="5">
        <v>44237</v>
      </c>
      <c r="F3612">
        <v>224</v>
      </c>
      <c r="G3612">
        <v>87</v>
      </c>
      <c r="H3612" t="s">
        <v>5046</v>
      </c>
      <c r="I3612">
        <v>73</v>
      </c>
      <c r="J3612">
        <v>0</v>
      </c>
      <c r="L3612" s="7" t="str">
        <f t="shared" si="168"/>
        <v>21-30</v>
      </c>
      <c r="M3612" s="7">
        <f t="shared" si="169"/>
        <v>2021</v>
      </c>
      <c r="N3612" s="6" t="str">
        <f t="shared" si="170"/>
        <v>High</v>
      </c>
    </row>
    <row r="3613" spans="1:14" x14ac:dyDescent="0.25">
      <c r="A3613" t="s">
        <v>3622</v>
      </c>
      <c r="B3613" t="s">
        <v>5014</v>
      </c>
      <c r="C3613" t="s">
        <v>5024</v>
      </c>
      <c r="D3613">
        <v>28</v>
      </c>
      <c r="E3613" s="5">
        <v>43947</v>
      </c>
      <c r="F3613">
        <v>244</v>
      </c>
      <c r="G3613">
        <v>23</v>
      </c>
      <c r="H3613" t="s">
        <v>5043</v>
      </c>
      <c r="I3613">
        <v>55</v>
      </c>
      <c r="J3613">
        <v>0</v>
      </c>
      <c r="L3613" s="7" t="str">
        <f t="shared" si="168"/>
        <v>21-30</v>
      </c>
      <c r="M3613" s="7">
        <f t="shared" si="169"/>
        <v>2020</v>
      </c>
      <c r="N3613" s="6" t="str">
        <f t="shared" si="170"/>
        <v>Low</v>
      </c>
    </row>
    <row r="3614" spans="1:14" x14ac:dyDescent="0.25">
      <c r="A3614" t="s">
        <v>3623</v>
      </c>
      <c r="B3614" t="s">
        <v>5018</v>
      </c>
      <c r="C3614" t="s">
        <v>5038</v>
      </c>
      <c r="D3614">
        <v>41</v>
      </c>
      <c r="E3614" s="5">
        <v>44207</v>
      </c>
      <c r="F3614">
        <v>200</v>
      </c>
      <c r="G3614">
        <v>58</v>
      </c>
      <c r="H3614" t="s">
        <v>5045</v>
      </c>
      <c r="I3614">
        <v>73</v>
      </c>
      <c r="J3614">
        <v>1</v>
      </c>
      <c r="K3614" t="s">
        <v>5051</v>
      </c>
      <c r="L3614" s="7" t="str">
        <f t="shared" si="168"/>
        <v>41-50</v>
      </c>
      <c r="M3614" s="7">
        <f t="shared" si="169"/>
        <v>2021</v>
      </c>
      <c r="N3614" s="6" t="str">
        <f t="shared" si="170"/>
        <v>Medium</v>
      </c>
    </row>
    <row r="3615" spans="1:14" x14ac:dyDescent="0.25">
      <c r="A3615" t="s">
        <v>3624</v>
      </c>
      <c r="B3615" t="s">
        <v>5012</v>
      </c>
      <c r="C3615" t="s">
        <v>5034</v>
      </c>
      <c r="D3615">
        <v>23</v>
      </c>
      <c r="E3615" s="5">
        <v>44147</v>
      </c>
      <c r="F3615">
        <v>207</v>
      </c>
      <c r="G3615">
        <v>42</v>
      </c>
      <c r="H3615" t="s">
        <v>5048</v>
      </c>
      <c r="I3615">
        <v>100</v>
      </c>
      <c r="J3615">
        <v>0</v>
      </c>
      <c r="L3615" s="7" t="str">
        <f t="shared" si="168"/>
        <v>21-30</v>
      </c>
      <c r="M3615" s="7">
        <f t="shared" si="169"/>
        <v>2020</v>
      </c>
      <c r="N3615" s="6" t="str">
        <f t="shared" si="170"/>
        <v>Medium</v>
      </c>
    </row>
    <row r="3616" spans="1:14" x14ac:dyDescent="0.25">
      <c r="A3616" t="s">
        <v>3625</v>
      </c>
      <c r="B3616" t="s">
        <v>5011</v>
      </c>
      <c r="C3616" t="s">
        <v>5023</v>
      </c>
      <c r="D3616">
        <v>23</v>
      </c>
      <c r="E3616" s="5">
        <v>44164</v>
      </c>
      <c r="F3616">
        <v>244</v>
      </c>
      <c r="G3616">
        <v>12</v>
      </c>
      <c r="H3616" t="s">
        <v>5045</v>
      </c>
      <c r="I3616">
        <v>54</v>
      </c>
      <c r="J3616">
        <v>1</v>
      </c>
      <c r="K3616" t="s">
        <v>5050</v>
      </c>
      <c r="L3616" s="7" t="str">
        <f t="shared" si="168"/>
        <v>21-30</v>
      </c>
      <c r="M3616" s="7">
        <f t="shared" si="169"/>
        <v>2020</v>
      </c>
      <c r="N3616" s="6" t="str">
        <f t="shared" si="170"/>
        <v>Low</v>
      </c>
    </row>
    <row r="3617" spans="1:14" x14ac:dyDescent="0.25">
      <c r="A3617" t="s">
        <v>3626</v>
      </c>
      <c r="B3617" t="s">
        <v>5013</v>
      </c>
      <c r="C3617" t="s">
        <v>5033</v>
      </c>
      <c r="D3617">
        <v>22</v>
      </c>
      <c r="E3617" s="5">
        <v>44896</v>
      </c>
      <c r="F3617">
        <v>232</v>
      </c>
      <c r="G3617">
        <v>4</v>
      </c>
      <c r="H3617" t="s">
        <v>5043</v>
      </c>
      <c r="I3617">
        <v>75</v>
      </c>
      <c r="J3617">
        <v>1</v>
      </c>
      <c r="K3617" t="s">
        <v>5050</v>
      </c>
      <c r="L3617" s="7" t="str">
        <f t="shared" si="168"/>
        <v>21-30</v>
      </c>
      <c r="M3617" s="7">
        <f t="shared" si="169"/>
        <v>2022</v>
      </c>
      <c r="N3617" s="6" t="str">
        <f t="shared" si="170"/>
        <v>Low</v>
      </c>
    </row>
    <row r="3618" spans="1:14" x14ac:dyDescent="0.25">
      <c r="A3618" t="s">
        <v>3627</v>
      </c>
      <c r="B3618" t="s">
        <v>5012</v>
      </c>
      <c r="C3618" t="s">
        <v>5021</v>
      </c>
      <c r="D3618">
        <v>30</v>
      </c>
      <c r="E3618" s="5">
        <v>44063</v>
      </c>
      <c r="F3618">
        <v>229</v>
      </c>
      <c r="G3618">
        <v>43</v>
      </c>
      <c r="H3618" t="s">
        <v>5044</v>
      </c>
      <c r="I3618">
        <v>79</v>
      </c>
      <c r="J3618">
        <v>0</v>
      </c>
      <c r="L3618" s="7" t="str">
        <f t="shared" si="168"/>
        <v>21-30</v>
      </c>
      <c r="M3618" s="7">
        <f t="shared" si="169"/>
        <v>2020</v>
      </c>
      <c r="N3618" s="6" t="str">
        <f t="shared" si="170"/>
        <v>Medium</v>
      </c>
    </row>
    <row r="3619" spans="1:14" x14ac:dyDescent="0.25">
      <c r="A3619" t="s">
        <v>3628</v>
      </c>
      <c r="B3619" t="s">
        <v>5012</v>
      </c>
      <c r="C3619" t="s">
        <v>5034</v>
      </c>
      <c r="D3619">
        <v>31</v>
      </c>
      <c r="E3619" s="5">
        <v>44408</v>
      </c>
      <c r="F3619">
        <v>232</v>
      </c>
      <c r="G3619">
        <v>91</v>
      </c>
      <c r="H3619" t="s">
        <v>5043</v>
      </c>
      <c r="I3619">
        <v>72</v>
      </c>
      <c r="J3619">
        <v>1</v>
      </c>
      <c r="K3619" t="s">
        <v>5049</v>
      </c>
      <c r="L3619" s="7" t="str">
        <f t="shared" si="168"/>
        <v>31-40</v>
      </c>
      <c r="M3619" s="7">
        <f t="shared" si="169"/>
        <v>2021</v>
      </c>
      <c r="N3619" s="6" t="str">
        <f t="shared" si="170"/>
        <v>High</v>
      </c>
    </row>
    <row r="3620" spans="1:14" x14ac:dyDescent="0.25">
      <c r="A3620" t="s">
        <v>3629</v>
      </c>
      <c r="B3620" t="s">
        <v>5013</v>
      </c>
      <c r="C3620" t="s">
        <v>5039</v>
      </c>
      <c r="D3620">
        <v>31</v>
      </c>
      <c r="E3620" s="5">
        <v>44343</v>
      </c>
      <c r="F3620">
        <v>225</v>
      </c>
      <c r="G3620">
        <v>60</v>
      </c>
      <c r="H3620" t="s">
        <v>5044</v>
      </c>
      <c r="I3620">
        <v>55</v>
      </c>
      <c r="J3620">
        <v>1</v>
      </c>
      <c r="K3620" t="s">
        <v>5051</v>
      </c>
      <c r="L3620" s="7" t="str">
        <f t="shared" si="168"/>
        <v>31-40</v>
      </c>
      <c r="M3620" s="7">
        <f t="shared" si="169"/>
        <v>2021</v>
      </c>
      <c r="N3620" s="6" t="str">
        <f t="shared" si="170"/>
        <v>High</v>
      </c>
    </row>
    <row r="3621" spans="1:14" x14ac:dyDescent="0.25">
      <c r="A3621" t="s">
        <v>3630</v>
      </c>
      <c r="B3621" t="s">
        <v>5012</v>
      </c>
      <c r="C3621" t="s">
        <v>5021</v>
      </c>
      <c r="D3621">
        <v>38</v>
      </c>
      <c r="E3621" s="5">
        <v>43981</v>
      </c>
      <c r="F3621">
        <v>226</v>
      </c>
      <c r="G3621">
        <v>81</v>
      </c>
      <c r="H3621" t="s">
        <v>5048</v>
      </c>
      <c r="I3621">
        <v>68</v>
      </c>
      <c r="J3621">
        <v>0</v>
      </c>
      <c r="L3621" s="7" t="str">
        <f t="shared" si="168"/>
        <v>31-40</v>
      </c>
      <c r="M3621" s="7">
        <f t="shared" si="169"/>
        <v>2020</v>
      </c>
      <c r="N3621" s="6" t="str">
        <f t="shared" si="170"/>
        <v>High</v>
      </c>
    </row>
    <row r="3622" spans="1:14" x14ac:dyDescent="0.25">
      <c r="A3622" t="s">
        <v>3631</v>
      </c>
      <c r="B3622" t="s">
        <v>5013</v>
      </c>
      <c r="C3622" t="s">
        <v>5039</v>
      </c>
      <c r="D3622">
        <v>50</v>
      </c>
      <c r="E3622" s="5">
        <v>44715</v>
      </c>
      <c r="F3622">
        <v>205</v>
      </c>
      <c r="G3622">
        <v>63</v>
      </c>
      <c r="H3622" t="s">
        <v>5046</v>
      </c>
      <c r="I3622">
        <v>58</v>
      </c>
      <c r="J3622">
        <v>1</v>
      </c>
      <c r="K3622" t="s">
        <v>5051</v>
      </c>
      <c r="L3622" s="7" t="str">
        <f t="shared" si="168"/>
        <v>41-50</v>
      </c>
      <c r="M3622" s="7">
        <f t="shared" si="169"/>
        <v>2022</v>
      </c>
      <c r="N3622" s="6" t="str">
        <f t="shared" si="170"/>
        <v>High</v>
      </c>
    </row>
    <row r="3623" spans="1:14" x14ac:dyDescent="0.25">
      <c r="A3623" t="s">
        <v>3632</v>
      </c>
      <c r="B3623" t="s">
        <v>5015</v>
      </c>
      <c r="C3623" t="s">
        <v>5027</v>
      </c>
      <c r="D3623">
        <v>46</v>
      </c>
      <c r="E3623" s="5">
        <v>44397</v>
      </c>
      <c r="F3623">
        <v>209</v>
      </c>
      <c r="G3623">
        <v>39</v>
      </c>
      <c r="H3623" t="s">
        <v>5048</v>
      </c>
      <c r="I3623">
        <v>84</v>
      </c>
      <c r="J3623">
        <v>1</v>
      </c>
      <c r="K3623" t="s">
        <v>5051</v>
      </c>
      <c r="L3623" s="7" t="str">
        <f t="shared" si="168"/>
        <v>41-50</v>
      </c>
      <c r="M3623" s="7">
        <f t="shared" si="169"/>
        <v>2021</v>
      </c>
      <c r="N3623" s="6" t="str">
        <f t="shared" si="170"/>
        <v>Medium</v>
      </c>
    </row>
    <row r="3624" spans="1:14" x14ac:dyDescent="0.25">
      <c r="A3624" t="s">
        <v>3633</v>
      </c>
      <c r="B3624" t="s">
        <v>5013</v>
      </c>
      <c r="C3624" t="s">
        <v>5022</v>
      </c>
      <c r="D3624">
        <v>37</v>
      </c>
      <c r="E3624" s="5">
        <v>44242</v>
      </c>
      <c r="F3624">
        <v>208</v>
      </c>
      <c r="G3624">
        <v>37</v>
      </c>
      <c r="H3624" t="s">
        <v>5045</v>
      </c>
      <c r="I3624">
        <v>52</v>
      </c>
      <c r="J3624">
        <v>0</v>
      </c>
      <c r="L3624" s="7" t="str">
        <f t="shared" si="168"/>
        <v>31-40</v>
      </c>
      <c r="M3624" s="7">
        <f t="shared" si="169"/>
        <v>2021</v>
      </c>
      <c r="N3624" s="6" t="str">
        <f t="shared" si="170"/>
        <v>Medium</v>
      </c>
    </row>
    <row r="3625" spans="1:14" x14ac:dyDescent="0.25">
      <c r="A3625" t="s">
        <v>3634</v>
      </c>
      <c r="B3625" t="s">
        <v>5013</v>
      </c>
      <c r="C3625" t="s">
        <v>5039</v>
      </c>
      <c r="D3625">
        <v>39</v>
      </c>
      <c r="E3625" s="5">
        <v>44527</v>
      </c>
      <c r="F3625">
        <v>242</v>
      </c>
      <c r="G3625">
        <v>6</v>
      </c>
      <c r="H3625" t="s">
        <v>5045</v>
      </c>
      <c r="I3625">
        <v>69</v>
      </c>
      <c r="J3625">
        <v>1</v>
      </c>
      <c r="K3625" t="s">
        <v>5049</v>
      </c>
      <c r="L3625" s="7" t="str">
        <f t="shared" si="168"/>
        <v>31-40</v>
      </c>
      <c r="M3625" s="7">
        <f t="shared" si="169"/>
        <v>2021</v>
      </c>
      <c r="N3625" s="6" t="str">
        <f t="shared" si="170"/>
        <v>Low</v>
      </c>
    </row>
    <row r="3626" spans="1:14" x14ac:dyDescent="0.25">
      <c r="A3626" t="s">
        <v>3635</v>
      </c>
      <c r="B3626" t="s">
        <v>5015</v>
      </c>
      <c r="C3626" t="s">
        <v>5027</v>
      </c>
      <c r="D3626">
        <v>40</v>
      </c>
      <c r="E3626" s="5">
        <v>44903</v>
      </c>
      <c r="F3626">
        <v>235</v>
      </c>
      <c r="G3626">
        <v>98</v>
      </c>
      <c r="H3626" t="s">
        <v>5047</v>
      </c>
      <c r="I3626">
        <v>67</v>
      </c>
      <c r="J3626">
        <v>0</v>
      </c>
      <c r="L3626" s="7" t="str">
        <f t="shared" si="168"/>
        <v>31-40</v>
      </c>
      <c r="M3626" s="7">
        <f t="shared" si="169"/>
        <v>2022</v>
      </c>
      <c r="N3626" s="6" t="str">
        <f t="shared" si="170"/>
        <v>High</v>
      </c>
    </row>
    <row r="3627" spans="1:14" x14ac:dyDescent="0.25">
      <c r="A3627" t="s">
        <v>3636</v>
      </c>
      <c r="B3627" t="s">
        <v>5013</v>
      </c>
      <c r="C3627" t="s">
        <v>5033</v>
      </c>
      <c r="D3627">
        <v>50</v>
      </c>
      <c r="E3627" s="5">
        <v>44810</v>
      </c>
      <c r="F3627">
        <v>225</v>
      </c>
      <c r="G3627">
        <v>83</v>
      </c>
      <c r="H3627" t="s">
        <v>5043</v>
      </c>
      <c r="I3627">
        <v>96</v>
      </c>
      <c r="J3627">
        <v>0</v>
      </c>
      <c r="L3627" s="7" t="str">
        <f t="shared" si="168"/>
        <v>41-50</v>
      </c>
      <c r="M3627" s="7">
        <f t="shared" si="169"/>
        <v>2022</v>
      </c>
      <c r="N3627" s="6" t="str">
        <f t="shared" si="170"/>
        <v>High</v>
      </c>
    </row>
    <row r="3628" spans="1:14" x14ac:dyDescent="0.25">
      <c r="A3628" t="s">
        <v>3637</v>
      </c>
      <c r="B3628" t="s">
        <v>5012</v>
      </c>
      <c r="C3628" t="s">
        <v>5026</v>
      </c>
      <c r="D3628">
        <v>32</v>
      </c>
      <c r="E3628" s="5">
        <v>44007</v>
      </c>
      <c r="F3628">
        <v>226</v>
      </c>
      <c r="G3628">
        <v>83</v>
      </c>
      <c r="H3628" t="s">
        <v>5043</v>
      </c>
      <c r="I3628">
        <v>74</v>
      </c>
      <c r="J3628">
        <v>0</v>
      </c>
      <c r="L3628" s="7" t="str">
        <f t="shared" si="168"/>
        <v>31-40</v>
      </c>
      <c r="M3628" s="7">
        <f t="shared" si="169"/>
        <v>2020</v>
      </c>
      <c r="N3628" s="6" t="str">
        <f t="shared" si="170"/>
        <v>High</v>
      </c>
    </row>
    <row r="3629" spans="1:14" x14ac:dyDescent="0.25">
      <c r="A3629" t="s">
        <v>3638</v>
      </c>
      <c r="B3629" t="s">
        <v>5017</v>
      </c>
      <c r="C3629" t="s">
        <v>5030</v>
      </c>
      <c r="D3629">
        <v>23</v>
      </c>
      <c r="E3629" s="5">
        <v>44869</v>
      </c>
      <c r="F3629">
        <v>246</v>
      </c>
      <c r="G3629">
        <v>4</v>
      </c>
      <c r="H3629" t="s">
        <v>5044</v>
      </c>
      <c r="I3629">
        <v>53</v>
      </c>
      <c r="J3629">
        <v>0</v>
      </c>
      <c r="L3629" s="7" t="str">
        <f t="shared" si="168"/>
        <v>21-30</v>
      </c>
      <c r="M3629" s="7">
        <f t="shared" si="169"/>
        <v>2022</v>
      </c>
      <c r="N3629" s="6" t="str">
        <f t="shared" si="170"/>
        <v>Low</v>
      </c>
    </row>
    <row r="3630" spans="1:14" x14ac:dyDescent="0.25">
      <c r="A3630" t="s">
        <v>3639</v>
      </c>
      <c r="B3630" t="s">
        <v>5011</v>
      </c>
      <c r="C3630" t="s">
        <v>5020</v>
      </c>
      <c r="D3630">
        <v>36</v>
      </c>
      <c r="E3630" s="5">
        <v>44394</v>
      </c>
      <c r="F3630">
        <v>207</v>
      </c>
      <c r="G3630">
        <v>93</v>
      </c>
      <c r="H3630" t="s">
        <v>5045</v>
      </c>
      <c r="I3630">
        <v>69</v>
      </c>
      <c r="J3630">
        <v>0</v>
      </c>
      <c r="L3630" s="7" t="str">
        <f t="shared" si="168"/>
        <v>31-40</v>
      </c>
      <c r="M3630" s="7">
        <f t="shared" si="169"/>
        <v>2021</v>
      </c>
      <c r="N3630" s="6" t="str">
        <f t="shared" si="170"/>
        <v>High</v>
      </c>
    </row>
    <row r="3631" spans="1:14" x14ac:dyDescent="0.25">
      <c r="A3631" t="s">
        <v>3640</v>
      </c>
      <c r="B3631" t="s">
        <v>5013</v>
      </c>
      <c r="C3631" t="s">
        <v>5022</v>
      </c>
      <c r="D3631">
        <v>42</v>
      </c>
      <c r="E3631" s="5">
        <v>43956</v>
      </c>
      <c r="F3631">
        <v>214</v>
      </c>
      <c r="G3631">
        <v>42</v>
      </c>
      <c r="H3631" t="s">
        <v>5046</v>
      </c>
      <c r="I3631">
        <v>67</v>
      </c>
      <c r="J3631">
        <v>0</v>
      </c>
      <c r="L3631" s="7" t="str">
        <f t="shared" si="168"/>
        <v>41-50</v>
      </c>
      <c r="M3631" s="7">
        <f t="shared" si="169"/>
        <v>2020</v>
      </c>
      <c r="N3631" s="6" t="str">
        <f t="shared" si="170"/>
        <v>Medium</v>
      </c>
    </row>
    <row r="3632" spans="1:14" x14ac:dyDescent="0.25">
      <c r="A3632" t="s">
        <v>3641</v>
      </c>
      <c r="B3632" t="s">
        <v>5015</v>
      </c>
      <c r="C3632" t="s">
        <v>5025</v>
      </c>
      <c r="D3632">
        <v>50</v>
      </c>
      <c r="E3632" s="5">
        <v>43962</v>
      </c>
      <c r="F3632">
        <v>238</v>
      </c>
      <c r="G3632">
        <v>96</v>
      </c>
      <c r="H3632" t="s">
        <v>5043</v>
      </c>
      <c r="I3632">
        <v>89</v>
      </c>
      <c r="J3632">
        <v>0</v>
      </c>
      <c r="L3632" s="7" t="str">
        <f t="shared" si="168"/>
        <v>41-50</v>
      </c>
      <c r="M3632" s="7">
        <f t="shared" si="169"/>
        <v>2020</v>
      </c>
      <c r="N3632" s="6" t="str">
        <f t="shared" si="170"/>
        <v>High</v>
      </c>
    </row>
    <row r="3633" spans="1:14" x14ac:dyDescent="0.25">
      <c r="A3633" t="s">
        <v>3642</v>
      </c>
      <c r="B3633" t="s">
        <v>5012</v>
      </c>
      <c r="C3633" t="s">
        <v>5026</v>
      </c>
      <c r="D3633">
        <v>30</v>
      </c>
      <c r="E3633" s="5">
        <v>44204</v>
      </c>
      <c r="F3633">
        <v>214</v>
      </c>
      <c r="G3633">
        <v>81</v>
      </c>
      <c r="H3633" t="s">
        <v>5048</v>
      </c>
      <c r="I3633">
        <v>76</v>
      </c>
      <c r="J3633">
        <v>1</v>
      </c>
      <c r="K3633" t="s">
        <v>5049</v>
      </c>
      <c r="L3633" s="7" t="str">
        <f t="shared" si="168"/>
        <v>21-30</v>
      </c>
      <c r="M3633" s="7">
        <f t="shared" si="169"/>
        <v>2021</v>
      </c>
      <c r="N3633" s="6" t="str">
        <f t="shared" si="170"/>
        <v>High</v>
      </c>
    </row>
    <row r="3634" spans="1:14" x14ac:dyDescent="0.25">
      <c r="A3634" t="s">
        <v>3643</v>
      </c>
      <c r="B3634" t="s">
        <v>5012</v>
      </c>
      <c r="C3634" t="s">
        <v>5034</v>
      </c>
      <c r="D3634">
        <v>34</v>
      </c>
      <c r="E3634" s="5">
        <v>44753</v>
      </c>
      <c r="F3634">
        <v>234</v>
      </c>
      <c r="G3634">
        <v>82</v>
      </c>
      <c r="H3634" t="s">
        <v>5045</v>
      </c>
      <c r="I3634">
        <v>82</v>
      </c>
      <c r="J3634">
        <v>0</v>
      </c>
      <c r="L3634" s="7" t="str">
        <f t="shared" si="168"/>
        <v>31-40</v>
      </c>
      <c r="M3634" s="7">
        <f t="shared" si="169"/>
        <v>2022</v>
      </c>
      <c r="N3634" s="6" t="str">
        <f t="shared" si="170"/>
        <v>High</v>
      </c>
    </row>
    <row r="3635" spans="1:14" x14ac:dyDescent="0.25">
      <c r="A3635" t="s">
        <v>3644</v>
      </c>
      <c r="B3635" t="s">
        <v>5013</v>
      </c>
      <c r="C3635" t="s">
        <v>5039</v>
      </c>
      <c r="D3635">
        <v>43</v>
      </c>
      <c r="E3635" s="5">
        <v>44277</v>
      </c>
      <c r="F3635">
        <v>227</v>
      </c>
      <c r="G3635">
        <v>66</v>
      </c>
      <c r="H3635" t="s">
        <v>5045</v>
      </c>
      <c r="I3635">
        <v>72</v>
      </c>
      <c r="J3635">
        <v>1</v>
      </c>
      <c r="K3635" t="s">
        <v>5051</v>
      </c>
      <c r="L3635" s="7" t="str">
        <f t="shared" si="168"/>
        <v>41-50</v>
      </c>
      <c r="M3635" s="7">
        <f t="shared" si="169"/>
        <v>2021</v>
      </c>
      <c r="N3635" s="6" t="str">
        <f t="shared" si="170"/>
        <v>High</v>
      </c>
    </row>
    <row r="3636" spans="1:14" x14ac:dyDescent="0.25">
      <c r="A3636" t="s">
        <v>3645</v>
      </c>
      <c r="B3636" t="s">
        <v>5018</v>
      </c>
      <c r="C3636" t="s">
        <v>5036</v>
      </c>
      <c r="D3636">
        <v>49</v>
      </c>
      <c r="E3636" s="5">
        <v>44924</v>
      </c>
      <c r="F3636">
        <v>255</v>
      </c>
      <c r="G3636">
        <v>44</v>
      </c>
      <c r="H3636" t="s">
        <v>5046</v>
      </c>
      <c r="I3636">
        <v>64</v>
      </c>
      <c r="J3636">
        <v>0</v>
      </c>
      <c r="L3636" s="7" t="str">
        <f t="shared" si="168"/>
        <v>41-50</v>
      </c>
      <c r="M3636" s="7">
        <f t="shared" si="169"/>
        <v>2022</v>
      </c>
      <c r="N3636" s="6" t="str">
        <f t="shared" si="170"/>
        <v>Medium</v>
      </c>
    </row>
    <row r="3637" spans="1:14" x14ac:dyDescent="0.25">
      <c r="A3637" t="s">
        <v>3646</v>
      </c>
      <c r="B3637" t="s">
        <v>5011</v>
      </c>
      <c r="C3637" t="s">
        <v>5019</v>
      </c>
      <c r="D3637">
        <v>33</v>
      </c>
      <c r="E3637" s="5">
        <v>44230</v>
      </c>
      <c r="F3637">
        <v>235</v>
      </c>
      <c r="G3637">
        <v>27</v>
      </c>
      <c r="H3637" t="s">
        <v>5046</v>
      </c>
      <c r="I3637">
        <v>99</v>
      </c>
      <c r="J3637">
        <v>0</v>
      </c>
      <c r="L3637" s="7" t="str">
        <f t="shared" si="168"/>
        <v>31-40</v>
      </c>
      <c r="M3637" s="7">
        <f t="shared" si="169"/>
        <v>2021</v>
      </c>
      <c r="N3637" s="6" t="str">
        <f t="shared" si="170"/>
        <v>Low</v>
      </c>
    </row>
    <row r="3638" spans="1:14" x14ac:dyDescent="0.25">
      <c r="A3638" t="s">
        <v>3647</v>
      </c>
      <c r="B3638" t="s">
        <v>5017</v>
      </c>
      <c r="C3638" t="s">
        <v>5037</v>
      </c>
      <c r="D3638">
        <v>35</v>
      </c>
      <c r="E3638" s="5">
        <v>44418</v>
      </c>
      <c r="F3638">
        <v>259</v>
      </c>
      <c r="G3638">
        <v>25</v>
      </c>
      <c r="H3638" t="s">
        <v>5044</v>
      </c>
      <c r="I3638">
        <v>78</v>
      </c>
      <c r="J3638">
        <v>1</v>
      </c>
      <c r="K3638" t="s">
        <v>5049</v>
      </c>
      <c r="L3638" s="7" t="str">
        <f t="shared" si="168"/>
        <v>31-40</v>
      </c>
      <c r="M3638" s="7">
        <f t="shared" si="169"/>
        <v>2021</v>
      </c>
      <c r="N3638" s="6" t="str">
        <f t="shared" si="170"/>
        <v>Low</v>
      </c>
    </row>
    <row r="3639" spans="1:14" x14ac:dyDescent="0.25">
      <c r="A3639" t="s">
        <v>3648</v>
      </c>
      <c r="B3639" t="s">
        <v>5011</v>
      </c>
      <c r="C3639" t="s">
        <v>5020</v>
      </c>
      <c r="D3639">
        <v>40</v>
      </c>
      <c r="E3639" s="5">
        <v>44800</v>
      </c>
      <c r="F3639">
        <v>247</v>
      </c>
      <c r="G3639">
        <v>39</v>
      </c>
      <c r="H3639" t="s">
        <v>5043</v>
      </c>
      <c r="I3639">
        <v>92</v>
      </c>
      <c r="J3639">
        <v>1</v>
      </c>
      <c r="K3639" t="s">
        <v>5050</v>
      </c>
      <c r="L3639" s="7" t="str">
        <f t="shared" si="168"/>
        <v>31-40</v>
      </c>
      <c r="M3639" s="7">
        <f t="shared" si="169"/>
        <v>2022</v>
      </c>
      <c r="N3639" s="6" t="str">
        <f t="shared" si="170"/>
        <v>Medium</v>
      </c>
    </row>
    <row r="3640" spans="1:14" x14ac:dyDescent="0.25">
      <c r="A3640" t="s">
        <v>3649</v>
      </c>
      <c r="B3640" t="s">
        <v>5012</v>
      </c>
      <c r="C3640" t="s">
        <v>5034</v>
      </c>
      <c r="D3640">
        <v>35</v>
      </c>
      <c r="E3640" s="5">
        <v>44176</v>
      </c>
      <c r="F3640">
        <v>255</v>
      </c>
      <c r="G3640">
        <v>45</v>
      </c>
      <c r="H3640" t="s">
        <v>5046</v>
      </c>
      <c r="I3640">
        <v>51</v>
      </c>
      <c r="J3640">
        <v>0</v>
      </c>
      <c r="L3640" s="7" t="str">
        <f t="shared" si="168"/>
        <v>31-40</v>
      </c>
      <c r="M3640" s="7">
        <f t="shared" si="169"/>
        <v>2020</v>
      </c>
      <c r="N3640" s="6" t="str">
        <f t="shared" si="170"/>
        <v>Medium</v>
      </c>
    </row>
    <row r="3641" spans="1:14" x14ac:dyDescent="0.25">
      <c r="A3641" t="s">
        <v>3650</v>
      </c>
      <c r="B3641" t="s">
        <v>5016</v>
      </c>
      <c r="C3641" t="s">
        <v>5031</v>
      </c>
      <c r="D3641">
        <v>35</v>
      </c>
      <c r="E3641" s="5">
        <v>44437</v>
      </c>
      <c r="F3641">
        <v>244</v>
      </c>
      <c r="G3641">
        <v>12</v>
      </c>
      <c r="H3641" t="s">
        <v>5044</v>
      </c>
      <c r="I3641">
        <v>81</v>
      </c>
      <c r="J3641">
        <v>1</v>
      </c>
      <c r="K3641" t="s">
        <v>5051</v>
      </c>
      <c r="L3641" s="7" t="str">
        <f t="shared" si="168"/>
        <v>31-40</v>
      </c>
      <c r="M3641" s="7">
        <f t="shared" si="169"/>
        <v>2021</v>
      </c>
      <c r="N3641" s="6" t="str">
        <f t="shared" si="170"/>
        <v>Low</v>
      </c>
    </row>
    <row r="3642" spans="1:14" x14ac:dyDescent="0.25">
      <c r="A3642" t="s">
        <v>3651</v>
      </c>
      <c r="B3642" t="s">
        <v>5013</v>
      </c>
      <c r="C3642" t="s">
        <v>5022</v>
      </c>
      <c r="D3642">
        <v>38</v>
      </c>
      <c r="E3642" s="5">
        <v>44372</v>
      </c>
      <c r="F3642">
        <v>251</v>
      </c>
      <c r="G3642">
        <v>27</v>
      </c>
      <c r="H3642" t="s">
        <v>5048</v>
      </c>
      <c r="I3642">
        <v>65</v>
      </c>
      <c r="J3642">
        <v>1</v>
      </c>
      <c r="K3642" t="s">
        <v>5050</v>
      </c>
      <c r="L3642" s="7" t="str">
        <f t="shared" si="168"/>
        <v>31-40</v>
      </c>
      <c r="M3642" s="7">
        <f t="shared" si="169"/>
        <v>2021</v>
      </c>
      <c r="N3642" s="6" t="str">
        <f t="shared" si="170"/>
        <v>Low</v>
      </c>
    </row>
    <row r="3643" spans="1:14" x14ac:dyDescent="0.25">
      <c r="A3643" t="s">
        <v>3652</v>
      </c>
      <c r="B3643" t="s">
        <v>5015</v>
      </c>
      <c r="C3643" t="s">
        <v>5027</v>
      </c>
      <c r="D3643">
        <v>24</v>
      </c>
      <c r="E3643" s="5">
        <v>44181</v>
      </c>
      <c r="F3643">
        <v>241</v>
      </c>
      <c r="G3643">
        <v>50</v>
      </c>
      <c r="H3643" t="s">
        <v>5046</v>
      </c>
      <c r="I3643">
        <v>60</v>
      </c>
      <c r="J3643">
        <v>1</v>
      </c>
      <c r="K3643" t="s">
        <v>5051</v>
      </c>
      <c r="L3643" s="7" t="str">
        <f t="shared" si="168"/>
        <v>21-30</v>
      </c>
      <c r="M3643" s="7">
        <f t="shared" si="169"/>
        <v>2020</v>
      </c>
      <c r="N3643" s="6" t="str">
        <f t="shared" si="170"/>
        <v>Medium</v>
      </c>
    </row>
    <row r="3644" spans="1:14" x14ac:dyDescent="0.25">
      <c r="A3644" t="s">
        <v>3653</v>
      </c>
      <c r="B3644" t="s">
        <v>5013</v>
      </c>
      <c r="C3644" t="s">
        <v>5022</v>
      </c>
      <c r="D3644">
        <v>27</v>
      </c>
      <c r="E3644" s="5">
        <v>44739</v>
      </c>
      <c r="F3644">
        <v>227</v>
      </c>
      <c r="G3644">
        <v>55</v>
      </c>
      <c r="H3644" t="s">
        <v>5048</v>
      </c>
      <c r="I3644">
        <v>78</v>
      </c>
      <c r="J3644">
        <v>0</v>
      </c>
      <c r="L3644" s="7" t="str">
        <f t="shared" si="168"/>
        <v>21-30</v>
      </c>
      <c r="M3644" s="7">
        <f t="shared" si="169"/>
        <v>2022</v>
      </c>
      <c r="N3644" s="6" t="str">
        <f t="shared" si="170"/>
        <v>Medium</v>
      </c>
    </row>
    <row r="3645" spans="1:14" x14ac:dyDescent="0.25">
      <c r="A3645" t="s">
        <v>3654</v>
      </c>
      <c r="B3645" t="s">
        <v>5012</v>
      </c>
      <c r="C3645" t="s">
        <v>5034</v>
      </c>
      <c r="D3645">
        <v>42</v>
      </c>
      <c r="E3645" s="5">
        <v>44521</v>
      </c>
      <c r="F3645">
        <v>205</v>
      </c>
      <c r="G3645">
        <v>50</v>
      </c>
      <c r="H3645" t="s">
        <v>5047</v>
      </c>
      <c r="I3645">
        <v>60</v>
      </c>
      <c r="J3645">
        <v>0</v>
      </c>
      <c r="L3645" s="7" t="str">
        <f t="shared" si="168"/>
        <v>41-50</v>
      </c>
      <c r="M3645" s="7">
        <f t="shared" si="169"/>
        <v>2021</v>
      </c>
      <c r="N3645" s="6" t="str">
        <f t="shared" si="170"/>
        <v>Medium</v>
      </c>
    </row>
    <row r="3646" spans="1:14" x14ac:dyDescent="0.25">
      <c r="A3646" t="s">
        <v>3655</v>
      </c>
      <c r="B3646" t="s">
        <v>5017</v>
      </c>
      <c r="C3646" t="s">
        <v>5042</v>
      </c>
      <c r="D3646">
        <v>31</v>
      </c>
      <c r="E3646" s="5">
        <v>44333</v>
      </c>
      <c r="F3646">
        <v>237</v>
      </c>
      <c r="G3646">
        <v>30</v>
      </c>
      <c r="H3646" t="s">
        <v>5047</v>
      </c>
      <c r="I3646">
        <v>86</v>
      </c>
      <c r="J3646">
        <v>0</v>
      </c>
      <c r="L3646" s="7" t="str">
        <f t="shared" si="168"/>
        <v>31-40</v>
      </c>
      <c r="M3646" s="7">
        <f t="shared" si="169"/>
        <v>2021</v>
      </c>
      <c r="N3646" s="6" t="str">
        <f t="shared" si="170"/>
        <v>Medium</v>
      </c>
    </row>
    <row r="3647" spans="1:14" x14ac:dyDescent="0.25">
      <c r="A3647" t="s">
        <v>3656</v>
      </c>
      <c r="B3647" t="s">
        <v>5013</v>
      </c>
      <c r="C3647" t="s">
        <v>5033</v>
      </c>
      <c r="D3647">
        <v>32</v>
      </c>
      <c r="E3647" s="5">
        <v>44290</v>
      </c>
      <c r="F3647">
        <v>230</v>
      </c>
      <c r="G3647">
        <v>61</v>
      </c>
      <c r="H3647" t="s">
        <v>5048</v>
      </c>
      <c r="I3647">
        <v>59</v>
      </c>
      <c r="J3647">
        <v>1</v>
      </c>
      <c r="K3647" t="s">
        <v>5051</v>
      </c>
      <c r="L3647" s="7" t="str">
        <f t="shared" si="168"/>
        <v>31-40</v>
      </c>
      <c r="M3647" s="7">
        <f t="shared" si="169"/>
        <v>2021</v>
      </c>
      <c r="N3647" s="6" t="str">
        <f t="shared" si="170"/>
        <v>High</v>
      </c>
    </row>
    <row r="3648" spans="1:14" x14ac:dyDescent="0.25">
      <c r="A3648" t="s">
        <v>3657</v>
      </c>
      <c r="B3648" t="s">
        <v>5014</v>
      </c>
      <c r="C3648" t="s">
        <v>5035</v>
      </c>
      <c r="D3648">
        <v>31</v>
      </c>
      <c r="E3648" s="5">
        <v>44902</v>
      </c>
      <c r="F3648">
        <v>235</v>
      </c>
      <c r="G3648">
        <v>24</v>
      </c>
      <c r="H3648" t="s">
        <v>5044</v>
      </c>
      <c r="I3648">
        <v>73</v>
      </c>
      <c r="J3648">
        <v>0</v>
      </c>
      <c r="L3648" s="7" t="str">
        <f t="shared" si="168"/>
        <v>31-40</v>
      </c>
      <c r="M3648" s="7">
        <f t="shared" si="169"/>
        <v>2022</v>
      </c>
      <c r="N3648" s="6" t="str">
        <f t="shared" si="170"/>
        <v>Low</v>
      </c>
    </row>
    <row r="3649" spans="1:14" x14ac:dyDescent="0.25">
      <c r="A3649" t="s">
        <v>3658</v>
      </c>
      <c r="B3649" t="s">
        <v>5015</v>
      </c>
      <c r="C3649" t="s">
        <v>5027</v>
      </c>
      <c r="D3649">
        <v>24</v>
      </c>
      <c r="E3649" s="5">
        <v>43987</v>
      </c>
      <c r="F3649">
        <v>245</v>
      </c>
      <c r="G3649">
        <v>37</v>
      </c>
      <c r="H3649" t="s">
        <v>5045</v>
      </c>
      <c r="I3649">
        <v>99</v>
      </c>
      <c r="J3649">
        <v>1</v>
      </c>
      <c r="K3649" t="s">
        <v>5049</v>
      </c>
      <c r="L3649" s="7" t="str">
        <f t="shared" si="168"/>
        <v>21-30</v>
      </c>
      <c r="M3649" s="7">
        <f t="shared" si="169"/>
        <v>2020</v>
      </c>
      <c r="N3649" s="6" t="str">
        <f t="shared" si="170"/>
        <v>Medium</v>
      </c>
    </row>
    <row r="3650" spans="1:14" x14ac:dyDescent="0.25">
      <c r="A3650" t="s">
        <v>3659</v>
      </c>
      <c r="B3650" t="s">
        <v>5016</v>
      </c>
      <c r="C3650" t="s">
        <v>5031</v>
      </c>
      <c r="D3650">
        <v>37</v>
      </c>
      <c r="E3650" s="5">
        <v>44363</v>
      </c>
      <c r="F3650">
        <v>237</v>
      </c>
      <c r="G3650">
        <v>24</v>
      </c>
      <c r="H3650" t="s">
        <v>5044</v>
      </c>
      <c r="I3650">
        <v>54</v>
      </c>
      <c r="J3650">
        <v>0</v>
      </c>
      <c r="L3650" s="7" t="str">
        <f t="shared" si="168"/>
        <v>31-40</v>
      </c>
      <c r="M3650" s="7">
        <f t="shared" si="169"/>
        <v>2021</v>
      </c>
      <c r="N3650" s="6" t="str">
        <f t="shared" si="170"/>
        <v>Low</v>
      </c>
    </row>
    <row r="3651" spans="1:14" x14ac:dyDescent="0.25">
      <c r="A3651" t="s">
        <v>3660</v>
      </c>
      <c r="B3651" t="s">
        <v>5015</v>
      </c>
      <c r="C3651" t="s">
        <v>5040</v>
      </c>
      <c r="D3651">
        <v>33</v>
      </c>
      <c r="E3651" s="5">
        <v>44107</v>
      </c>
      <c r="F3651">
        <v>205</v>
      </c>
      <c r="G3651">
        <v>68</v>
      </c>
      <c r="H3651" t="s">
        <v>5044</v>
      </c>
      <c r="I3651">
        <v>78</v>
      </c>
      <c r="J3651">
        <v>0</v>
      </c>
      <c r="L3651" s="7" t="str">
        <f t="shared" ref="L3651:L3714" si="171">IF(D3651&lt;=30,"21-30",IF(D3651&lt;=40,"31-40","41-50"))</f>
        <v>31-40</v>
      </c>
      <c r="M3651" s="7">
        <f t="shared" ref="M3651:M3714" si="172">YEAR(E3651)</f>
        <v>2020</v>
      </c>
      <c r="N3651" s="6" t="str">
        <f t="shared" ref="N3651:N3714" si="173">IF(G3651&lt;30,"Low",IF(G3651&lt;60,"Medium","High"))</f>
        <v>High</v>
      </c>
    </row>
    <row r="3652" spans="1:14" x14ac:dyDescent="0.25">
      <c r="A3652" t="s">
        <v>3661</v>
      </c>
      <c r="B3652" t="s">
        <v>5011</v>
      </c>
      <c r="C3652" t="s">
        <v>5023</v>
      </c>
      <c r="D3652">
        <v>38</v>
      </c>
      <c r="E3652" s="5">
        <v>44489</v>
      </c>
      <c r="F3652">
        <v>202</v>
      </c>
      <c r="G3652">
        <v>7</v>
      </c>
      <c r="H3652" t="s">
        <v>5046</v>
      </c>
      <c r="I3652">
        <v>73</v>
      </c>
      <c r="J3652">
        <v>0</v>
      </c>
      <c r="L3652" s="7" t="str">
        <f t="shared" si="171"/>
        <v>31-40</v>
      </c>
      <c r="M3652" s="7">
        <f t="shared" si="172"/>
        <v>2021</v>
      </c>
      <c r="N3652" s="6" t="str">
        <f t="shared" si="173"/>
        <v>Low</v>
      </c>
    </row>
    <row r="3653" spans="1:14" x14ac:dyDescent="0.25">
      <c r="A3653" t="s">
        <v>3662</v>
      </c>
      <c r="B3653" t="s">
        <v>5017</v>
      </c>
      <c r="C3653" t="s">
        <v>5037</v>
      </c>
      <c r="D3653">
        <v>41</v>
      </c>
      <c r="E3653" s="5">
        <v>44739</v>
      </c>
      <c r="F3653">
        <v>216</v>
      </c>
      <c r="G3653">
        <v>34</v>
      </c>
      <c r="H3653" t="s">
        <v>5044</v>
      </c>
      <c r="I3653">
        <v>95</v>
      </c>
      <c r="J3653">
        <v>0</v>
      </c>
      <c r="L3653" s="7" t="str">
        <f t="shared" si="171"/>
        <v>41-50</v>
      </c>
      <c r="M3653" s="7">
        <f t="shared" si="172"/>
        <v>2022</v>
      </c>
      <c r="N3653" s="6" t="str">
        <f t="shared" si="173"/>
        <v>Medium</v>
      </c>
    </row>
    <row r="3654" spans="1:14" x14ac:dyDescent="0.25">
      <c r="A3654" t="s">
        <v>3663</v>
      </c>
      <c r="B3654" t="s">
        <v>5014</v>
      </c>
      <c r="C3654" t="s">
        <v>5024</v>
      </c>
      <c r="D3654">
        <v>48</v>
      </c>
      <c r="E3654" s="5">
        <v>44017</v>
      </c>
      <c r="F3654">
        <v>231</v>
      </c>
      <c r="G3654">
        <v>44</v>
      </c>
      <c r="H3654" t="s">
        <v>5046</v>
      </c>
      <c r="I3654">
        <v>79</v>
      </c>
      <c r="J3654">
        <v>0</v>
      </c>
      <c r="L3654" s="7" t="str">
        <f t="shared" si="171"/>
        <v>41-50</v>
      </c>
      <c r="M3654" s="7">
        <f t="shared" si="172"/>
        <v>2020</v>
      </c>
      <c r="N3654" s="6" t="str">
        <f t="shared" si="173"/>
        <v>Medium</v>
      </c>
    </row>
    <row r="3655" spans="1:14" x14ac:dyDescent="0.25">
      <c r="A3655" t="s">
        <v>3664</v>
      </c>
      <c r="B3655" t="s">
        <v>5012</v>
      </c>
      <c r="C3655" t="s">
        <v>5021</v>
      </c>
      <c r="D3655">
        <v>22</v>
      </c>
      <c r="E3655" s="5">
        <v>44135</v>
      </c>
      <c r="F3655">
        <v>209</v>
      </c>
      <c r="G3655">
        <v>75</v>
      </c>
      <c r="H3655" t="s">
        <v>5043</v>
      </c>
      <c r="I3655">
        <v>51</v>
      </c>
      <c r="J3655">
        <v>0</v>
      </c>
      <c r="L3655" s="7" t="str">
        <f t="shared" si="171"/>
        <v>21-30</v>
      </c>
      <c r="M3655" s="7">
        <f t="shared" si="172"/>
        <v>2020</v>
      </c>
      <c r="N3655" s="6" t="str">
        <f t="shared" si="173"/>
        <v>High</v>
      </c>
    </row>
    <row r="3656" spans="1:14" x14ac:dyDescent="0.25">
      <c r="A3656" t="s">
        <v>3665</v>
      </c>
      <c r="B3656" t="s">
        <v>5011</v>
      </c>
      <c r="C3656" t="s">
        <v>5020</v>
      </c>
      <c r="D3656">
        <v>50</v>
      </c>
      <c r="E3656" s="5">
        <v>44774</v>
      </c>
      <c r="F3656">
        <v>221</v>
      </c>
      <c r="G3656">
        <v>81</v>
      </c>
      <c r="H3656" t="s">
        <v>5045</v>
      </c>
      <c r="I3656">
        <v>54</v>
      </c>
      <c r="J3656">
        <v>1</v>
      </c>
      <c r="K3656" t="s">
        <v>5050</v>
      </c>
      <c r="L3656" s="7" t="str">
        <f t="shared" si="171"/>
        <v>41-50</v>
      </c>
      <c r="M3656" s="7">
        <f t="shared" si="172"/>
        <v>2022</v>
      </c>
      <c r="N3656" s="6" t="str">
        <f t="shared" si="173"/>
        <v>High</v>
      </c>
    </row>
    <row r="3657" spans="1:14" x14ac:dyDescent="0.25">
      <c r="A3657" t="s">
        <v>3666</v>
      </c>
      <c r="B3657" t="s">
        <v>5017</v>
      </c>
      <c r="C3657" t="s">
        <v>5042</v>
      </c>
      <c r="D3657">
        <v>30</v>
      </c>
      <c r="E3657" s="5">
        <v>44752</v>
      </c>
      <c r="F3657">
        <v>236</v>
      </c>
      <c r="G3657">
        <v>96</v>
      </c>
      <c r="H3657" t="s">
        <v>5045</v>
      </c>
      <c r="I3657">
        <v>75</v>
      </c>
      <c r="J3657">
        <v>1</v>
      </c>
      <c r="K3657" t="s">
        <v>5049</v>
      </c>
      <c r="L3657" s="7" t="str">
        <f t="shared" si="171"/>
        <v>21-30</v>
      </c>
      <c r="M3657" s="7">
        <f t="shared" si="172"/>
        <v>2022</v>
      </c>
      <c r="N3657" s="6" t="str">
        <f t="shared" si="173"/>
        <v>High</v>
      </c>
    </row>
    <row r="3658" spans="1:14" x14ac:dyDescent="0.25">
      <c r="A3658" t="s">
        <v>3667</v>
      </c>
      <c r="B3658" t="s">
        <v>5013</v>
      </c>
      <c r="C3658" t="s">
        <v>5039</v>
      </c>
      <c r="D3658">
        <v>29</v>
      </c>
      <c r="E3658" s="5">
        <v>44056</v>
      </c>
      <c r="F3658">
        <v>212</v>
      </c>
      <c r="G3658">
        <v>52</v>
      </c>
      <c r="H3658" t="s">
        <v>5044</v>
      </c>
      <c r="I3658">
        <v>63</v>
      </c>
      <c r="J3658">
        <v>0</v>
      </c>
      <c r="L3658" s="7" t="str">
        <f t="shared" si="171"/>
        <v>21-30</v>
      </c>
      <c r="M3658" s="7">
        <f t="shared" si="172"/>
        <v>2020</v>
      </c>
      <c r="N3658" s="6" t="str">
        <f t="shared" si="173"/>
        <v>Medium</v>
      </c>
    </row>
    <row r="3659" spans="1:14" x14ac:dyDescent="0.25">
      <c r="A3659" t="s">
        <v>3668</v>
      </c>
      <c r="B3659" t="s">
        <v>5017</v>
      </c>
      <c r="C3659" t="s">
        <v>5042</v>
      </c>
      <c r="D3659">
        <v>27</v>
      </c>
      <c r="E3659" s="5">
        <v>44020</v>
      </c>
      <c r="F3659">
        <v>202</v>
      </c>
      <c r="G3659">
        <v>1</v>
      </c>
      <c r="H3659" t="s">
        <v>5048</v>
      </c>
      <c r="I3659">
        <v>90</v>
      </c>
      <c r="J3659">
        <v>0</v>
      </c>
      <c r="L3659" s="7" t="str">
        <f t="shared" si="171"/>
        <v>21-30</v>
      </c>
      <c r="M3659" s="7">
        <f t="shared" si="172"/>
        <v>2020</v>
      </c>
      <c r="N3659" s="6" t="str">
        <f t="shared" si="173"/>
        <v>Low</v>
      </c>
    </row>
    <row r="3660" spans="1:14" x14ac:dyDescent="0.25">
      <c r="A3660" t="s">
        <v>3669</v>
      </c>
      <c r="B3660" t="s">
        <v>5017</v>
      </c>
      <c r="C3660" t="s">
        <v>5030</v>
      </c>
      <c r="D3660">
        <v>47</v>
      </c>
      <c r="E3660" s="5">
        <v>44660</v>
      </c>
      <c r="F3660">
        <v>250</v>
      </c>
      <c r="G3660">
        <v>22</v>
      </c>
      <c r="H3660" t="s">
        <v>5048</v>
      </c>
      <c r="I3660">
        <v>91</v>
      </c>
      <c r="J3660">
        <v>1</v>
      </c>
      <c r="K3660" t="s">
        <v>5049</v>
      </c>
      <c r="L3660" s="7" t="str">
        <f t="shared" si="171"/>
        <v>41-50</v>
      </c>
      <c r="M3660" s="7">
        <f t="shared" si="172"/>
        <v>2022</v>
      </c>
      <c r="N3660" s="6" t="str">
        <f t="shared" si="173"/>
        <v>Low</v>
      </c>
    </row>
    <row r="3661" spans="1:14" x14ac:dyDescent="0.25">
      <c r="A3661" t="s">
        <v>3670</v>
      </c>
      <c r="B3661" t="s">
        <v>5018</v>
      </c>
      <c r="C3661" t="s">
        <v>5032</v>
      </c>
      <c r="D3661">
        <v>47</v>
      </c>
      <c r="E3661" s="5">
        <v>44340</v>
      </c>
      <c r="F3661">
        <v>228</v>
      </c>
      <c r="G3661">
        <v>46</v>
      </c>
      <c r="H3661" t="s">
        <v>5043</v>
      </c>
      <c r="I3661">
        <v>80</v>
      </c>
      <c r="J3661">
        <v>1</v>
      </c>
      <c r="K3661" t="s">
        <v>5049</v>
      </c>
      <c r="L3661" s="7" t="str">
        <f t="shared" si="171"/>
        <v>41-50</v>
      </c>
      <c r="M3661" s="7">
        <f t="shared" si="172"/>
        <v>2021</v>
      </c>
      <c r="N3661" s="6" t="str">
        <f t="shared" si="173"/>
        <v>Medium</v>
      </c>
    </row>
    <row r="3662" spans="1:14" x14ac:dyDescent="0.25">
      <c r="A3662" t="s">
        <v>3671</v>
      </c>
      <c r="B3662" t="s">
        <v>5015</v>
      </c>
      <c r="C3662" t="s">
        <v>5040</v>
      </c>
      <c r="D3662">
        <v>50</v>
      </c>
      <c r="E3662" s="5">
        <v>44127</v>
      </c>
      <c r="F3662">
        <v>244</v>
      </c>
      <c r="G3662">
        <v>11</v>
      </c>
      <c r="H3662" t="s">
        <v>5046</v>
      </c>
      <c r="I3662">
        <v>98</v>
      </c>
      <c r="J3662">
        <v>1</v>
      </c>
      <c r="K3662" t="s">
        <v>5051</v>
      </c>
      <c r="L3662" s="7" t="str">
        <f t="shared" si="171"/>
        <v>41-50</v>
      </c>
      <c r="M3662" s="7">
        <f t="shared" si="172"/>
        <v>2020</v>
      </c>
      <c r="N3662" s="6" t="str">
        <f t="shared" si="173"/>
        <v>Low</v>
      </c>
    </row>
    <row r="3663" spans="1:14" x14ac:dyDescent="0.25">
      <c r="A3663" t="s">
        <v>3672</v>
      </c>
      <c r="B3663" t="s">
        <v>5016</v>
      </c>
      <c r="C3663" t="s">
        <v>5029</v>
      </c>
      <c r="D3663">
        <v>41</v>
      </c>
      <c r="E3663" s="5">
        <v>44551</v>
      </c>
      <c r="F3663">
        <v>257</v>
      </c>
      <c r="G3663">
        <v>52</v>
      </c>
      <c r="H3663" t="s">
        <v>5046</v>
      </c>
      <c r="I3663">
        <v>99</v>
      </c>
      <c r="J3663">
        <v>1</v>
      </c>
      <c r="K3663" t="s">
        <v>5051</v>
      </c>
      <c r="L3663" s="7" t="str">
        <f t="shared" si="171"/>
        <v>41-50</v>
      </c>
      <c r="M3663" s="7">
        <f t="shared" si="172"/>
        <v>2021</v>
      </c>
      <c r="N3663" s="6" t="str">
        <f t="shared" si="173"/>
        <v>Medium</v>
      </c>
    </row>
    <row r="3664" spans="1:14" x14ac:dyDescent="0.25">
      <c r="A3664" t="s">
        <v>3673</v>
      </c>
      <c r="B3664" t="s">
        <v>5017</v>
      </c>
      <c r="C3664" t="s">
        <v>5037</v>
      </c>
      <c r="D3664">
        <v>34</v>
      </c>
      <c r="E3664" s="5">
        <v>44372</v>
      </c>
      <c r="F3664">
        <v>257</v>
      </c>
      <c r="G3664">
        <v>63</v>
      </c>
      <c r="H3664" t="s">
        <v>5043</v>
      </c>
      <c r="I3664">
        <v>73</v>
      </c>
      <c r="J3664">
        <v>1</v>
      </c>
      <c r="K3664" t="s">
        <v>5051</v>
      </c>
      <c r="L3664" s="7" t="str">
        <f t="shared" si="171"/>
        <v>31-40</v>
      </c>
      <c r="M3664" s="7">
        <f t="shared" si="172"/>
        <v>2021</v>
      </c>
      <c r="N3664" s="6" t="str">
        <f t="shared" si="173"/>
        <v>High</v>
      </c>
    </row>
    <row r="3665" spans="1:14" x14ac:dyDescent="0.25">
      <c r="A3665" t="s">
        <v>3674</v>
      </c>
      <c r="B3665" t="s">
        <v>5015</v>
      </c>
      <c r="C3665" t="s">
        <v>5027</v>
      </c>
      <c r="D3665">
        <v>30</v>
      </c>
      <c r="E3665" s="5">
        <v>44589</v>
      </c>
      <c r="F3665">
        <v>246</v>
      </c>
      <c r="G3665">
        <v>8</v>
      </c>
      <c r="H3665" t="s">
        <v>5047</v>
      </c>
      <c r="I3665">
        <v>74</v>
      </c>
      <c r="J3665">
        <v>1</v>
      </c>
      <c r="K3665" t="s">
        <v>5050</v>
      </c>
      <c r="L3665" s="7" t="str">
        <f t="shared" si="171"/>
        <v>21-30</v>
      </c>
      <c r="M3665" s="7">
        <f t="shared" si="172"/>
        <v>2022</v>
      </c>
      <c r="N3665" s="6" t="str">
        <f t="shared" si="173"/>
        <v>Low</v>
      </c>
    </row>
    <row r="3666" spans="1:14" x14ac:dyDescent="0.25">
      <c r="A3666" t="s">
        <v>3675</v>
      </c>
      <c r="B3666" t="s">
        <v>5016</v>
      </c>
      <c r="C3666" t="s">
        <v>5031</v>
      </c>
      <c r="D3666">
        <v>49</v>
      </c>
      <c r="E3666" s="5">
        <v>44401</v>
      </c>
      <c r="F3666">
        <v>212</v>
      </c>
      <c r="G3666">
        <v>85</v>
      </c>
      <c r="H3666" t="s">
        <v>5046</v>
      </c>
      <c r="I3666">
        <v>67</v>
      </c>
      <c r="J3666">
        <v>0</v>
      </c>
      <c r="L3666" s="7" t="str">
        <f t="shared" si="171"/>
        <v>41-50</v>
      </c>
      <c r="M3666" s="7">
        <f t="shared" si="172"/>
        <v>2021</v>
      </c>
      <c r="N3666" s="6" t="str">
        <f t="shared" si="173"/>
        <v>High</v>
      </c>
    </row>
    <row r="3667" spans="1:14" x14ac:dyDescent="0.25">
      <c r="A3667" t="s">
        <v>3676</v>
      </c>
      <c r="B3667" t="s">
        <v>5018</v>
      </c>
      <c r="C3667" t="s">
        <v>5032</v>
      </c>
      <c r="D3667">
        <v>45</v>
      </c>
      <c r="E3667" s="5">
        <v>44051</v>
      </c>
      <c r="F3667">
        <v>214</v>
      </c>
      <c r="G3667">
        <v>84</v>
      </c>
      <c r="H3667" t="s">
        <v>5047</v>
      </c>
      <c r="I3667">
        <v>91</v>
      </c>
      <c r="J3667">
        <v>1</v>
      </c>
      <c r="K3667" t="s">
        <v>5050</v>
      </c>
      <c r="L3667" s="7" t="str">
        <f t="shared" si="171"/>
        <v>41-50</v>
      </c>
      <c r="M3667" s="7">
        <f t="shared" si="172"/>
        <v>2020</v>
      </c>
      <c r="N3667" s="6" t="str">
        <f t="shared" si="173"/>
        <v>High</v>
      </c>
    </row>
    <row r="3668" spans="1:14" x14ac:dyDescent="0.25">
      <c r="A3668" t="s">
        <v>3677</v>
      </c>
      <c r="B3668" t="s">
        <v>5013</v>
      </c>
      <c r="C3668" t="s">
        <v>5033</v>
      </c>
      <c r="D3668">
        <v>48</v>
      </c>
      <c r="E3668" s="5">
        <v>44421</v>
      </c>
      <c r="F3668">
        <v>213</v>
      </c>
      <c r="G3668">
        <v>55</v>
      </c>
      <c r="H3668" t="s">
        <v>5048</v>
      </c>
      <c r="I3668">
        <v>69</v>
      </c>
      <c r="J3668">
        <v>1</v>
      </c>
      <c r="K3668" t="s">
        <v>5049</v>
      </c>
      <c r="L3668" s="7" t="str">
        <f t="shared" si="171"/>
        <v>41-50</v>
      </c>
      <c r="M3668" s="7">
        <f t="shared" si="172"/>
        <v>2021</v>
      </c>
      <c r="N3668" s="6" t="str">
        <f t="shared" si="173"/>
        <v>Medium</v>
      </c>
    </row>
    <row r="3669" spans="1:14" x14ac:dyDescent="0.25">
      <c r="A3669" t="s">
        <v>3678</v>
      </c>
      <c r="B3669" t="s">
        <v>5013</v>
      </c>
      <c r="C3669" t="s">
        <v>5039</v>
      </c>
      <c r="D3669">
        <v>49</v>
      </c>
      <c r="E3669" s="5">
        <v>44249</v>
      </c>
      <c r="F3669">
        <v>251</v>
      </c>
      <c r="G3669">
        <v>58</v>
      </c>
      <c r="H3669" t="s">
        <v>5048</v>
      </c>
      <c r="I3669">
        <v>73</v>
      </c>
      <c r="J3669">
        <v>1</v>
      </c>
      <c r="K3669" t="s">
        <v>5049</v>
      </c>
      <c r="L3669" s="7" t="str">
        <f t="shared" si="171"/>
        <v>41-50</v>
      </c>
      <c r="M3669" s="7">
        <f t="shared" si="172"/>
        <v>2021</v>
      </c>
      <c r="N3669" s="6" t="str">
        <f t="shared" si="173"/>
        <v>Medium</v>
      </c>
    </row>
    <row r="3670" spans="1:14" x14ac:dyDescent="0.25">
      <c r="A3670" t="s">
        <v>3679</v>
      </c>
      <c r="B3670" t="s">
        <v>5018</v>
      </c>
      <c r="C3670" t="s">
        <v>5038</v>
      </c>
      <c r="D3670">
        <v>27</v>
      </c>
      <c r="E3670" s="5">
        <v>44136</v>
      </c>
      <c r="F3670">
        <v>256</v>
      </c>
      <c r="G3670">
        <v>83</v>
      </c>
      <c r="H3670" t="s">
        <v>5048</v>
      </c>
      <c r="I3670">
        <v>99</v>
      </c>
      <c r="J3670">
        <v>0</v>
      </c>
      <c r="L3670" s="7" t="str">
        <f t="shared" si="171"/>
        <v>21-30</v>
      </c>
      <c r="M3670" s="7">
        <f t="shared" si="172"/>
        <v>2020</v>
      </c>
      <c r="N3670" s="6" t="str">
        <f t="shared" si="173"/>
        <v>High</v>
      </c>
    </row>
    <row r="3671" spans="1:14" x14ac:dyDescent="0.25">
      <c r="A3671" t="s">
        <v>3680</v>
      </c>
      <c r="B3671" t="s">
        <v>5018</v>
      </c>
      <c r="C3671" t="s">
        <v>5036</v>
      </c>
      <c r="D3671">
        <v>29</v>
      </c>
      <c r="E3671" s="5">
        <v>44035</v>
      </c>
      <c r="F3671">
        <v>246</v>
      </c>
      <c r="G3671">
        <v>55</v>
      </c>
      <c r="H3671" t="s">
        <v>5044</v>
      </c>
      <c r="I3671">
        <v>94</v>
      </c>
      <c r="J3671">
        <v>1</v>
      </c>
      <c r="K3671" t="s">
        <v>5050</v>
      </c>
      <c r="L3671" s="7" t="str">
        <f t="shared" si="171"/>
        <v>21-30</v>
      </c>
      <c r="M3671" s="7">
        <f t="shared" si="172"/>
        <v>2020</v>
      </c>
      <c r="N3671" s="6" t="str">
        <f t="shared" si="173"/>
        <v>Medium</v>
      </c>
    </row>
    <row r="3672" spans="1:14" x14ac:dyDescent="0.25">
      <c r="A3672" t="s">
        <v>3681</v>
      </c>
      <c r="B3672" t="s">
        <v>5017</v>
      </c>
      <c r="C3672" t="s">
        <v>5042</v>
      </c>
      <c r="D3672">
        <v>22</v>
      </c>
      <c r="E3672" s="5">
        <v>44146</v>
      </c>
      <c r="F3672">
        <v>246</v>
      </c>
      <c r="G3672">
        <v>39</v>
      </c>
      <c r="H3672" t="s">
        <v>5047</v>
      </c>
      <c r="I3672">
        <v>53</v>
      </c>
      <c r="J3672">
        <v>1</v>
      </c>
      <c r="K3672" t="s">
        <v>5050</v>
      </c>
      <c r="L3672" s="7" t="str">
        <f t="shared" si="171"/>
        <v>21-30</v>
      </c>
      <c r="M3672" s="7">
        <f t="shared" si="172"/>
        <v>2020</v>
      </c>
      <c r="N3672" s="6" t="str">
        <f t="shared" si="173"/>
        <v>Medium</v>
      </c>
    </row>
    <row r="3673" spans="1:14" x14ac:dyDescent="0.25">
      <c r="A3673" t="s">
        <v>3682</v>
      </c>
      <c r="B3673" t="s">
        <v>5017</v>
      </c>
      <c r="C3673" t="s">
        <v>5037</v>
      </c>
      <c r="D3673">
        <v>27</v>
      </c>
      <c r="E3673" s="5">
        <v>44383</v>
      </c>
      <c r="F3673">
        <v>217</v>
      </c>
      <c r="G3673">
        <v>51</v>
      </c>
      <c r="H3673" t="s">
        <v>5048</v>
      </c>
      <c r="I3673">
        <v>60</v>
      </c>
      <c r="J3673">
        <v>0</v>
      </c>
      <c r="L3673" s="7" t="str">
        <f t="shared" si="171"/>
        <v>21-30</v>
      </c>
      <c r="M3673" s="7">
        <f t="shared" si="172"/>
        <v>2021</v>
      </c>
      <c r="N3673" s="6" t="str">
        <f t="shared" si="173"/>
        <v>Medium</v>
      </c>
    </row>
    <row r="3674" spans="1:14" x14ac:dyDescent="0.25">
      <c r="A3674" t="s">
        <v>3683</v>
      </c>
      <c r="B3674" t="s">
        <v>5017</v>
      </c>
      <c r="C3674" t="s">
        <v>5042</v>
      </c>
      <c r="D3674">
        <v>28</v>
      </c>
      <c r="E3674" s="5">
        <v>44640</v>
      </c>
      <c r="F3674">
        <v>211</v>
      </c>
      <c r="G3674">
        <v>97</v>
      </c>
      <c r="H3674" t="s">
        <v>5044</v>
      </c>
      <c r="I3674">
        <v>98</v>
      </c>
      <c r="J3674">
        <v>0</v>
      </c>
      <c r="L3674" s="7" t="str">
        <f t="shared" si="171"/>
        <v>21-30</v>
      </c>
      <c r="M3674" s="7">
        <f t="shared" si="172"/>
        <v>2022</v>
      </c>
      <c r="N3674" s="6" t="str">
        <f t="shared" si="173"/>
        <v>High</v>
      </c>
    </row>
    <row r="3675" spans="1:14" x14ac:dyDescent="0.25">
      <c r="A3675" t="s">
        <v>3684</v>
      </c>
      <c r="B3675" t="s">
        <v>5017</v>
      </c>
      <c r="C3675" t="s">
        <v>5037</v>
      </c>
      <c r="D3675">
        <v>36</v>
      </c>
      <c r="E3675" s="5">
        <v>44470</v>
      </c>
      <c r="F3675">
        <v>214</v>
      </c>
      <c r="G3675">
        <v>94</v>
      </c>
      <c r="H3675" t="s">
        <v>5048</v>
      </c>
      <c r="I3675">
        <v>59</v>
      </c>
      <c r="J3675">
        <v>1</v>
      </c>
      <c r="K3675" t="s">
        <v>5051</v>
      </c>
      <c r="L3675" s="7" t="str">
        <f t="shared" si="171"/>
        <v>31-40</v>
      </c>
      <c r="M3675" s="7">
        <f t="shared" si="172"/>
        <v>2021</v>
      </c>
      <c r="N3675" s="6" t="str">
        <f t="shared" si="173"/>
        <v>High</v>
      </c>
    </row>
    <row r="3676" spans="1:14" x14ac:dyDescent="0.25">
      <c r="A3676" t="s">
        <v>3685</v>
      </c>
      <c r="B3676" t="s">
        <v>5015</v>
      </c>
      <c r="C3676" t="s">
        <v>5025</v>
      </c>
      <c r="D3676">
        <v>42</v>
      </c>
      <c r="E3676" s="5">
        <v>43935</v>
      </c>
      <c r="F3676">
        <v>243</v>
      </c>
      <c r="G3676">
        <v>0</v>
      </c>
      <c r="H3676" t="s">
        <v>5043</v>
      </c>
      <c r="I3676">
        <v>85</v>
      </c>
      <c r="J3676">
        <v>0</v>
      </c>
      <c r="L3676" s="7" t="str">
        <f t="shared" si="171"/>
        <v>41-50</v>
      </c>
      <c r="M3676" s="7">
        <f t="shared" si="172"/>
        <v>2020</v>
      </c>
      <c r="N3676" s="6" t="str">
        <f t="shared" si="173"/>
        <v>Low</v>
      </c>
    </row>
    <row r="3677" spans="1:14" x14ac:dyDescent="0.25">
      <c r="A3677" t="s">
        <v>3686</v>
      </c>
      <c r="B3677" t="s">
        <v>5011</v>
      </c>
      <c r="C3677" t="s">
        <v>5023</v>
      </c>
      <c r="D3677">
        <v>26</v>
      </c>
      <c r="E3677" s="5">
        <v>44584</v>
      </c>
      <c r="F3677">
        <v>235</v>
      </c>
      <c r="G3677">
        <v>44</v>
      </c>
      <c r="H3677" t="s">
        <v>5045</v>
      </c>
      <c r="I3677">
        <v>72</v>
      </c>
      <c r="J3677">
        <v>0</v>
      </c>
      <c r="L3677" s="7" t="str">
        <f t="shared" si="171"/>
        <v>21-30</v>
      </c>
      <c r="M3677" s="7">
        <f t="shared" si="172"/>
        <v>2022</v>
      </c>
      <c r="N3677" s="6" t="str">
        <f t="shared" si="173"/>
        <v>Medium</v>
      </c>
    </row>
    <row r="3678" spans="1:14" x14ac:dyDescent="0.25">
      <c r="A3678" t="s">
        <v>3687</v>
      </c>
      <c r="B3678" t="s">
        <v>5013</v>
      </c>
      <c r="C3678" t="s">
        <v>5022</v>
      </c>
      <c r="D3678">
        <v>44</v>
      </c>
      <c r="E3678" s="5">
        <v>44276</v>
      </c>
      <c r="F3678">
        <v>200</v>
      </c>
      <c r="G3678">
        <v>38</v>
      </c>
      <c r="H3678" t="s">
        <v>5047</v>
      </c>
      <c r="I3678">
        <v>51</v>
      </c>
      <c r="J3678">
        <v>0</v>
      </c>
      <c r="L3678" s="7" t="str">
        <f t="shared" si="171"/>
        <v>41-50</v>
      </c>
      <c r="M3678" s="7">
        <f t="shared" si="172"/>
        <v>2021</v>
      </c>
      <c r="N3678" s="6" t="str">
        <f t="shared" si="173"/>
        <v>Medium</v>
      </c>
    </row>
    <row r="3679" spans="1:14" x14ac:dyDescent="0.25">
      <c r="A3679" t="s">
        <v>3688</v>
      </c>
      <c r="B3679" t="s">
        <v>5011</v>
      </c>
      <c r="C3679" t="s">
        <v>5023</v>
      </c>
      <c r="D3679">
        <v>28</v>
      </c>
      <c r="E3679" s="5">
        <v>44576</v>
      </c>
      <c r="F3679">
        <v>214</v>
      </c>
      <c r="G3679">
        <v>8</v>
      </c>
      <c r="H3679" t="s">
        <v>5043</v>
      </c>
      <c r="I3679">
        <v>79</v>
      </c>
      <c r="J3679">
        <v>1</v>
      </c>
      <c r="K3679" t="s">
        <v>5050</v>
      </c>
      <c r="L3679" s="7" t="str">
        <f t="shared" si="171"/>
        <v>21-30</v>
      </c>
      <c r="M3679" s="7">
        <f t="shared" si="172"/>
        <v>2022</v>
      </c>
      <c r="N3679" s="6" t="str">
        <f t="shared" si="173"/>
        <v>Low</v>
      </c>
    </row>
    <row r="3680" spans="1:14" x14ac:dyDescent="0.25">
      <c r="A3680" t="s">
        <v>3689</v>
      </c>
      <c r="B3680" t="s">
        <v>5012</v>
      </c>
      <c r="C3680" t="s">
        <v>5026</v>
      </c>
      <c r="D3680">
        <v>46</v>
      </c>
      <c r="E3680" s="5">
        <v>44424</v>
      </c>
      <c r="F3680">
        <v>239</v>
      </c>
      <c r="G3680">
        <v>97</v>
      </c>
      <c r="H3680" t="s">
        <v>5047</v>
      </c>
      <c r="I3680">
        <v>62</v>
      </c>
      <c r="J3680">
        <v>0</v>
      </c>
      <c r="L3680" s="7" t="str">
        <f t="shared" si="171"/>
        <v>41-50</v>
      </c>
      <c r="M3680" s="7">
        <f t="shared" si="172"/>
        <v>2021</v>
      </c>
      <c r="N3680" s="6" t="str">
        <f t="shared" si="173"/>
        <v>High</v>
      </c>
    </row>
    <row r="3681" spans="1:14" x14ac:dyDescent="0.25">
      <c r="A3681" t="s">
        <v>3690</v>
      </c>
      <c r="B3681" t="s">
        <v>5011</v>
      </c>
      <c r="C3681" t="s">
        <v>5019</v>
      </c>
      <c r="D3681">
        <v>26</v>
      </c>
      <c r="E3681" s="5">
        <v>44683</v>
      </c>
      <c r="F3681">
        <v>242</v>
      </c>
      <c r="G3681">
        <v>45</v>
      </c>
      <c r="H3681" t="s">
        <v>5044</v>
      </c>
      <c r="I3681">
        <v>51</v>
      </c>
      <c r="J3681">
        <v>1</v>
      </c>
      <c r="K3681" t="s">
        <v>5049</v>
      </c>
      <c r="L3681" s="7" t="str">
        <f t="shared" si="171"/>
        <v>21-30</v>
      </c>
      <c r="M3681" s="7">
        <f t="shared" si="172"/>
        <v>2022</v>
      </c>
      <c r="N3681" s="6" t="str">
        <f t="shared" si="173"/>
        <v>Medium</v>
      </c>
    </row>
    <row r="3682" spans="1:14" x14ac:dyDescent="0.25">
      <c r="A3682" t="s">
        <v>3691</v>
      </c>
      <c r="B3682" t="s">
        <v>5016</v>
      </c>
      <c r="C3682" t="s">
        <v>5031</v>
      </c>
      <c r="D3682">
        <v>27</v>
      </c>
      <c r="E3682" s="5">
        <v>44021</v>
      </c>
      <c r="F3682">
        <v>229</v>
      </c>
      <c r="G3682">
        <v>33</v>
      </c>
      <c r="H3682" t="s">
        <v>5043</v>
      </c>
      <c r="I3682">
        <v>85</v>
      </c>
      <c r="J3682">
        <v>1</v>
      </c>
      <c r="K3682" t="s">
        <v>5050</v>
      </c>
      <c r="L3682" s="7" t="str">
        <f t="shared" si="171"/>
        <v>21-30</v>
      </c>
      <c r="M3682" s="7">
        <f t="shared" si="172"/>
        <v>2020</v>
      </c>
      <c r="N3682" s="6" t="str">
        <f t="shared" si="173"/>
        <v>Medium</v>
      </c>
    </row>
    <row r="3683" spans="1:14" x14ac:dyDescent="0.25">
      <c r="A3683" t="s">
        <v>3692</v>
      </c>
      <c r="B3683" t="s">
        <v>5016</v>
      </c>
      <c r="C3683" t="s">
        <v>5041</v>
      </c>
      <c r="D3683">
        <v>47</v>
      </c>
      <c r="E3683" s="5">
        <v>44244</v>
      </c>
      <c r="F3683">
        <v>222</v>
      </c>
      <c r="G3683">
        <v>14</v>
      </c>
      <c r="H3683" t="s">
        <v>5046</v>
      </c>
      <c r="I3683">
        <v>53</v>
      </c>
      <c r="J3683">
        <v>1</v>
      </c>
      <c r="K3683" t="s">
        <v>5051</v>
      </c>
      <c r="L3683" s="7" t="str">
        <f t="shared" si="171"/>
        <v>41-50</v>
      </c>
      <c r="M3683" s="7">
        <f t="shared" si="172"/>
        <v>2021</v>
      </c>
      <c r="N3683" s="6" t="str">
        <f t="shared" si="173"/>
        <v>Low</v>
      </c>
    </row>
    <row r="3684" spans="1:14" x14ac:dyDescent="0.25">
      <c r="A3684" t="s">
        <v>3693</v>
      </c>
      <c r="B3684" t="s">
        <v>5012</v>
      </c>
      <c r="C3684" t="s">
        <v>5021</v>
      </c>
      <c r="D3684">
        <v>28</v>
      </c>
      <c r="E3684" s="5">
        <v>44360</v>
      </c>
      <c r="F3684">
        <v>245</v>
      </c>
      <c r="G3684">
        <v>86</v>
      </c>
      <c r="H3684" t="s">
        <v>5047</v>
      </c>
      <c r="I3684">
        <v>72</v>
      </c>
      <c r="J3684">
        <v>1</v>
      </c>
      <c r="K3684" t="s">
        <v>5051</v>
      </c>
      <c r="L3684" s="7" t="str">
        <f t="shared" si="171"/>
        <v>21-30</v>
      </c>
      <c r="M3684" s="7">
        <f t="shared" si="172"/>
        <v>2021</v>
      </c>
      <c r="N3684" s="6" t="str">
        <f t="shared" si="173"/>
        <v>High</v>
      </c>
    </row>
    <row r="3685" spans="1:14" x14ac:dyDescent="0.25">
      <c r="A3685" t="s">
        <v>3694</v>
      </c>
      <c r="B3685" t="s">
        <v>5011</v>
      </c>
      <c r="C3685" t="s">
        <v>5023</v>
      </c>
      <c r="D3685">
        <v>42</v>
      </c>
      <c r="E3685" s="5">
        <v>44153</v>
      </c>
      <c r="F3685">
        <v>227</v>
      </c>
      <c r="G3685">
        <v>5</v>
      </c>
      <c r="H3685" t="s">
        <v>5044</v>
      </c>
      <c r="I3685">
        <v>90</v>
      </c>
      <c r="J3685">
        <v>0</v>
      </c>
      <c r="L3685" s="7" t="str">
        <f t="shared" si="171"/>
        <v>41-50</v>
      </c>
      <c r="M3685" s="7">
        <f t="shared" si="172"/>
        <v>2020</v>
      </c>
      <c r="N3685" s="6" t="str">
        <f t="shared" si="173"/>
        <v>Low</v>
      </c>
    </row>
    <row r="3686" spans="1:14" x14ac:dyDescent="0.25">
      <c r="A3686" t="s">
        <v>3695</v>
      </c>
      <c r="B3686" t="s">
        <v>5012</v>
      </c>
      <c r="C3686" t="s">
        <v>5034</v>
      </c>
      <c r="D3686">
        <v>25</v>
      </c>
      <c r="E3686" s="5">
        <v>44847</v>
      </c>
      <c r="F3686">
        <v>230</v>
      </c>
      <c r="G3686">
        <v>85</v>
      </c>
      <c r="H3686" t="s">
        <v>5047</v>
      </c>
      <c r="I3686">
        <v>72</v>
      </c>
      <c r="J3686">
        <v>1</v>
      </c>
      <c r="K3686" t="s">
        <v>5051</v>
      </c>
      <c r="L3686" s="7" t="str">
        <f t="shared" si="171"/>
        <v>21-30</v>
      </c>
      <c r="M3686" s="7">
        <f t="shared" si="172"/>
        <v>2022</v>
      </c>
      <c r="N3686" s="6" t="str">
        <f t="shared" si="173"/>
        <v>High</v>
      </c>
    </row>
    <row r="3687" spans="1:14" x14ac:dyDescent="0.25">
      <c r="A3687" t="s">
        <v>3696</v>
      </c>
      <c r="B3687" t="s">
        <v>5012</v>
      </c>
      <c r="C3687" t="s">
        <v>5021</v>
      </c>
      <c r="D3687">
        <v>36</v>
      </c>
      <c r="E3687" s="5">
        <v>44212</v>
      </c>
      <c r="F3687">
        <v>202</v>
      </c>
      <c r="G3687">
        <v>97</v>
      </c>
      <c r="H3687" t="s">
        <v>5048</v>
      </c>
      <c r="I3687">
        <v>58</v>
      </c>
      <c r="J3687">
        <v>1</v>
      </c>
      <c r="K3687" t="s">
        <v>5049</v>
      </c>
      <c r="L3687" s="7" t="str">
        <f t="shared" si="171"/>
        <v>31-40</v>
      </c>
      <c r="M3687" s="7">
        <f t="shared" si="172"/>
        <v>2021</v>
      </c>
      <c r="N3687" s="6" t="str">
        <f t="shared" si="173"/>
        <v>High</v>
      </c>
    </row>
    <row r="3688" spans="1:14" x14ac:dyDescent="0.25">
      <c r="A3688" t="s">
        <v>3697</v>
      </c>
      <c r="B3688" t="s">
        <v>5011</v>
      </c>
      <c r="C3688" t="s">
        <v>5023</v>
      </c>
      <c r="D3688">
        <v>36</v>
      </c>
      <c r="E3688" s="5">
        <v>44723</v>
      </c>
      <c r="F3688">
        <v>215</v>
      </c>
      <c r="G3688">
        <v>56</v>
      </c>
      <c r="H3688" t="s">
        <v>5047</v>
      </c>
      <c r="I3688">
        <v>74</v>
      </c>
      <c r="J3688">
        <v>0</v>
      </c>
      <c r="L3688" s="7" t="str">
        <f t="shared" si="171"/>
        <v>31-40</v>
      </c>
      <c r="M3688" s="7">
        <f t="shared" si="172"/>
        <v>2022</v>
      </c>
      <c r="N3688" s="6" t="str">
        <f t="shared" si="173"/>
        <v>Medium</v>
      </c>
    </row>
    <row r="3689" spans="1:14" x14ac:dyDescent="0.25">
      <c r="A3689" t="s">
        <v>3698</v>
      </c>
      <c r="B3689" t="s">
        <v>5013</v>
      </c>
      <c r="C3689" t="s">
        <v>5039</v>
      </c>
      <c r="D3689">
        <v>43</v>
      </c>
      <c r="E3689" s="5">
        <v>44602</v>
      </c>
      <c r="F3689">
        <v>253</v>
      </c>
      <c r="G3689">
        <v>60</v>
      </c>
      <c r="H3689" t="s">
        <v>5047</v>
      </c>
      <c r="I3689">
        <v>77</v>
      </c>
      <c r="J3689">
        <v>0</v>
      </c>
      <c r="L3689" s="7" t="str">
        <f t="shared" si="171"/>
        <v>41-50</v>
      </c>
      <c r="M3689" s="7">
        <f t="shared" si="172"/>
        <v>2022</v>
      </c>
      <c r="N3689" s="6" t="str">
        <f t="shared" si="173"/>
        <v>High</v>
      </c>
    </row>
    <row r="3690" spans="1:14" x14ac:dyDescent="0.25">
      <c r="A3690" t="s">
        <v>3699</v>
      </c>
      <c r="B3690" t="s">
        <v>5016</v>
      </c>
      <c r="C3690" t="s">
        <v>5031</v>
      </c>
      <c r="D3690">
        <v>50</v>
      </c>
      <c r="E3690" s="5">
        <v>44824</v>
      </c>
      <c r="F3690">
        <v>211</v>
      </c>
      <c r="G3690">
        <v>96</v>
      </c>
      <c r="H3690" t="s">
        <v>5048</v>
      </c>
      <c r="I3690">
        <v>51</v>
      </c>
      <c r="J3690">
        <v>1</v>
      </c>
      <c r="K3690" t="s">
        <v>5050</v>
      </c>
      <c r="L3690" s="7" t="str">
        <f t="shared" si="171"/>
        <v>41-50</v>
      </c>
      <c r="M3690" s="7">
        <f t="shared" si="172"/>
        <v>2022</v>
      </c>
      <c r="N3690" s="6" t="str">
        <f t="shared" si="173"/>
        <v>High</v>
      </c>
    </row>
    <row r="3691" spans="1:14" x14ac:dyDescent="0.25">
      <c r="A3691" t="s">
        <v>3700</v>
      </c>
      <c r="B3691" t="s">
        <v>5011</v>
      </c>
      <c r="C3691" t="s">
        <v>5020</v>
      </c>
      <c r="D3691">
        <v>47</v>
      </c>
      <c r="E3691" s="5">
        <v>44257</v>
      </c>
      <c r="F3691">
        <v>228</v>
      </c>
      <c r="G3691">
        <v>50</v>
      </c>
      <c r="H3691" t="s">
        <v>5043</v>
      </c>
      <c r="I3691">
        <v>50</v>
      </c>
      <c r="J3691">
        <v>0</v>
      </c>
      <c r="L3691" s="7" t="str">
        <f t="shared" si="171"/>
        <v>41-50</v>
      </c>
      <c r="M3691" s="7">
        <f t="shared" si="172"/>
        <v>2021</v>
      </c>
      <c r="N3691" s="6" t="str">
        <f t="shared" si="173"/>
        <v>Medium</v>
      </c>
    </row>
    <row r="3692" spans="1:14" x14ac:dyDescent="0.25">
      <c r="A3692" t="s">
        <v>3701</v>
      </c>
      <c r="B3692" t="s">
        <v>5016</v>
      </c>
      <c r="C3692" t="s">
        <v>5029</v>
      </c>
      <c r="D3692">
        <v>29</v>
      </c>
      <c r="E3692" s="5">
        <v>44842</v>
      </c>
      <c r="F3692">
        <v>238</v>
      </c>
      <c r="G3692">
        <v>55</v>
      </c>
      <c r="H3692" t="s">
        <v>5043</v>
      </c>
      <c r="I3692">
        <v>51</v>
      </c>
      <c r="J3692">
        <v>0</v>
      </c>
      <c r="L3692" s="7" t="str">
        <f t="shared" si="171"/>
        <v>21-30</v>
      </c>
      <c r="M3692" s="7">
        <f t="shared" si="172"/>
        <v>2022</v>
      </c>
      <c r="N3692" s="6" t="str">
        <f t="shared" si="173"/>
        <v>Medium</v>
      </c>
    </row>
    <row r="3693" spans="1:14" x14ac:dyDescent="0.25">
      <c r="A3693" t="s">
        <v>3702</v>
      </c>
      <c r="B3693" t="s">
        <v>5015</v>
      </c>
      <c r="C3693" t="s">
        <v>5027</v>
      </c>
      <c r="D3693">
        <v>35</v>
      </c>
      <c r="E3693" s="5">
        <v>44165</v>
      </c>
      <c r="F3693">
        <v>231</v>
      </c>
      <c r="G3693">
        <v>7</v>
      </c>
      <c r="H3693" t="s">
        <v>5047</v>
      </c>
      <c r="I3693">
        <v>71</v>
      </c>
      <c r="J3693">
        <v>0</v>
      </c>
      <c r="L3693" s="7" t="str">
        <f t="shared" si="171"/>
        <v>31-40</v>
      </c>
      <c r="M3693" s="7">
        <f t="shared" si="172"/>
        <v>2020</v>
      </c>
      <c r="N3693" s="6" t="str">
        <f t="shared" si="173"/>
        <v>Low</v>
      </c>
    </row>
    <row r="3694" spans="1:14" x14ac:dyDescent="0.25">
      <c r="A3694" t="s">
        <v>3703</v>
      </c>
      <c r="B3694" t="s">
        <v>5015</v>
      </c>
      <c r="C3694" t="s">
        <v>5025</v>
      </c>
      <c r="D3694">
        <v>41</v>
      </c>
      <c r="E3694" s="5">
        <v>44086</v>
      </c>
      <c r="F3694">
        <v>237</v>
      </c>
      <c r="G3694">
        <v>69</v>
      </c>
      <c r="H3694" t="s">
        <v>5043</v>
      </c>
      <c r="I3694">
        <v>58</v>
      </c>
      <c r="J3694">
        <v>1</v>
      </c>
      <c r="K3694" t="s">
        <v>5051</v>
      </c>
      <c r="L3694" s="7" t="str">
        <f t="shared" si="171"/>
        <v>41-50</v>
      </c>
      <c r="M3694" s="7">
        <f t="shared" si="172"/>
        <v>2020</v>
      </c>
      <c r="N3694" s="6" t="str">
        <f t="shared" si="173"/>
        <v>High</v>
      </c>
    </row>
    <row r="3695" spans="1:14" x14ac:dyDescent="0.25">
      <c r="A3695" t="s">
        <v>3704</v>
      </c>
      <c r="B3695" t="s">
        <v>5012</v>
      </c>
      <c r="C3695" t="s">
        <v>5021</v>
      </c>
      <c r="D3695">
        <v>47</v>
      </c>
      <c r="E3695" s="5">
        <v>44825</v>
      </c>
      <c r="F3695">
        <v>260</v>
      </c>
      <c r="G3695">
        <v>22</v>
      </c>
      <c r="H3695" t="s">
        <v>5043</v>
      </c>
      <c r="I3695">
        <v>67</v>
      </c>
      <c r="J3695">
        <v>0</v>
      </c>
      <c r="L3695" s="7" t="str">
        <f t="shared" si="171"/>
        <v>41-50</v>
      </c>
      <c r="M3695" s="7">
        <f t="shared" si="172"/>
        <v>2022</v>
      </c>
      <c r="N3695" s="6" t="str">
        <f t="shared" si="173"/>
        <v>Low</v>
      </c>
    </row>
    <row r="3696" spans="1:14" x14ac:dyDescent="0.25">
      <c r="A3696" t="s">
        <v>3705</v>
      </c>
      <c r="B3696" t="s">
        <v>5017</v>
      </c>
      <c r="C3696" t="s">
        <v>5042</v>
      </c>
      <c r="D3696">
        <v>38</v>
      </c>
      <c r="E3696" s="5">
        <v>44575</v>
      </c>
      <c r="F3696">
        <v>254</v>
      </c>
      <c r="G3696">
        <v>11</v>
      </c>
      <c r="H3696" t="s">
        <v>5046</v>
      </c>
      <c r="I3696">
        <v>68</v>
      </c>
      <c r="J3696">
        <v>0</v>
      </c>
      <c r="L3696" s="7" t="str">
        <f t="shared" si="171"/>
        <v>31-40</v>
      </c>
      <c r="M3696" s="7">
        <f t="shared" si="172"/>
        <v>2022</v>
      </c>
      <c r="N3696" s="6" t="str">
        <f t="shared" si="173"/>
        <v>Low</v>
      </c>
    </row>
    <row r="3697" spans="1:14" x14ac:dyDescent="0.25">
      <c r="A3697" t="s">
        <v>3706</v>
      </c>
      <c r="B3697" t="s">
        <v>5017</v>
      </c>
      <c r="C3697" t="s">
        <v>5030</v>
      </c>
      <c r="D3697">
        <v>33</v>
      </c>
      <c r="E3697" s="5">
        <v>44305</v>
      </c>
      <c r="F3697">
        <v>252</v>
      </c>
      <c r="G3697">
        <v>31</v>
      </c>
      <c r="H3697" t="s">
        <v>5048</v>
      </c>
      <c r="I3697">
        <v>69</v>
      </c>
      <c r="J3697">
        <v>1</v>
      </c>
      <c r="K3697" t="s">
        <v>5049</v>
      </c>
      <c r="L3697" s="7" t="str">
        <f t="shared" si="171"/>
        <v>31-40</v>
      </c>
      <c r="M3697" s="7">
        <f t="shared" si="172"/>
        <v>2021</v>
      </c>
      <c r="N3697" s="6" t="str">
        <f t="shared" si="173"/>
        <v>Medium</v>
      </c>
    </row>
    <row r="3698" spans="1:14" x14ac:dyDescent="0.25">
      <c r="A3698" t="s">
        <v>3707</v>
      </c>
      <c r="B3698" t="s">
        <v>5013</v>
      </c>
      <c r="C3698" t="s">
        <v>5022</v>
      </c>
      <c r="D3698">
        <v>27</v>
      </c>
      <c r="E3698" s="5">
        <v>44123</v>
      </c>
      <c r="F3698">
        <v>246</v>
      </c>
      <c r="G3698">
        <v>30</v>
      </c>
      <c r="H3698" t="s">
        <v>5045</v>
      </c>
      <c r="I3698">
        <v>65</v>
      </c>
      <c r="J3698">
        <v>1</v>
      </c>
      <c r="K3698" t="s">
        <v>5049</v>
      </c>
      <c r="L3698" s="7" t="str">
        <f t="shared" si="171"/>
        <v>21-30</v>
      </c>
      <c r="M3698" s="7">
        <f t="shared" si="172"/>
        <v>2020</v>
      </c>
      <c r="N3698" s="6" t="str">
        <f t="shared" si="173"/>
        <v>Medium</v>
      </c>
    </row>
    <row r="3699" spans="1:14" x14ac:dyDescent="0.25">
      <c r="A3699" t="s">
        <v>3708</v>
      </c>
      <c r="B3699" t="s">
        <v>5014</v>
      </c>
      <c r="C3699" t="s">
        <v>5035</v>
      </c>
      <c r="D3699">
        <v>46</v>
      </c>
      <c r="E3699" s="5">
        <v>44548</v>
      </c>
      <c r="F3699">
        <v>228</v>
      </c>
      <c r="G3699">
        <v>48</v>
      </c>
      <c r="H3699" t="s">
        <v>5048</v>
      </c>
      <c r="I3699">
        <v>61</v>
      </c>
      <c r="J3699">
        <v>0</v>
      </c>
      <c r="L3699" s="7" t="str">
        <f t="shared" si="171"/>
        <v>41-50</v>
      </c>
      <c r="M3699" s="7">
        <f t="shared" si="172"/>
        <v>2021</v>
      </c>
      <c r="N3699" s="6" t="str">
        <f t="shared" si="173"/>
        <v>Medium</v>
      </c>
    </row>
    <row r="3700" spans="1:14" x14ac:dyDescent="0.25">
      <c r="A3700" t="s">
        <v>3709</v>
      </c>
      <c r="B3700" t="s">
        <v>5011</v>
      </c>
      <c r="C3700" t="s">
        <v>5020</v>
      </c>
      <c r="D3700">
        <v>32</v>
      </c>
      <c r="E3700" s="5">
        <v>44628</v>
      </c>
      <c r="F3700">
        <v>237</v>
      </c>
      <c r="G3700">
        <v>3</v>
      </c>
      <c r="H3700" t="s">
        <v>5046</v>
      </c>
      <c r="I3700">
        <v>68</v>
      </c>
      <c r="J3700">
        <v>1</v>
      </c>
      <c r="K3700" t="s">
        <v>5049</v>
      </c>
      <c r="L3700" s="7" t="str">
        <f t="shared" si="171"/>
        <v>31-40</v>
      </c>
      <c r="M3700" s="7">
        <f t="shared" si="172"/>
        <v>2022</v>
      </c>
      <c r="N3700" s="6" t="str">
        <f t="shared" si="173"/>
        <v>Low</v>
      </c>
    </row>
    <row r="3701" spans="1:14" x14ac:dyDescent="0.25">
      <c r="A3701" t="s">
        <v>3710</v>
      </c>
      <c r="B3701" t="s">
        <v>5011</v>
      </c>
      <c r="C3701" t="s">
        <v>5020</v>
      </c>
      <c r="D3701">
        <v>49</v>
      </c>
      <c r="E3701" s="5">
        <v>44203</v>
      </c>
      <c r="F3701">
        <v>212</v>
      </c>
      <c r="G3701">
        <v>82</v>
      </c>
      <c r="H3701" t="s">
        <v>5047</v>
      </c>
      <c r="I3701">
        <v>65</v>
      </c>
      <c r="J3701">
        <v>1</v>
      </c>
      <c r="K3701" t="s">
        <v>5050</v>
      </c>
      <c r="L3701" s="7" t="str">
        <f t="shared" si="171"/>
        <v>41-50</v>
      </c>
      <c r="M3701" s="7">
        <f t="shared" si="172"/>
        <v>2021</v>
      </c>
      <c r="N3701" s="6" t="str">
        <f t="shared" si="173"/>
        <v>High</v>
      </c>
    </row>
    <row r="3702" spans="1:14" x14ac:dyDescent="0.25">
      <c r="A3702" t="s">
        <v>3711</v>
      </c>
      <c r="B3702" t="s">
        <v>5015</v>
      </c>
      <c r="C3702" t="s">
        <v>5027</v>
      </c>
      <c r="D3702">
        <v>47</v>
      </c>
      <c r="E3702" s="5">
        <v>44841</v>
      </c>
      <c r="F3702">
        <v>256</v>
      </c>
      <c r="G3702">
        <v>4</v>
      </c>
      <c r="H3702" t="s">
        <v>5046</v>
      </c>
      <c r="I3702">
        <v>91</v>
      </c>
      <c r="J3702">
        <v>0</v>
      </c>
      <c r="L3702" s="7" t="str">
        <f t="shared" si="171"/>
        <v>41-50</v>
      </c>
      <c r="M3702" s="7">
        <f t="shared" si="172"/>
        <v>2022</v>
      </c>
      <c r="N3702" s="6" t="str">
        <f t="shared" si="173"/>
        <v>Low</v>
      </c>
    </row>
    <row r="3703" spans="1:14" x14ac:dyDescent="0.25">
      <c r="A3703" t="s">
        <v>3712</v>
      </c>
      <c r="B3703" t="s">
        <v>5014</v>
      </c>
      <c r="C3703" t="s">
        <v>5035</v>
      </c>
      <c r="D3703">
        <v>25</v>
      </c>
      <c r="E3703" s="5">
        <v>44233</v>
      </c>
      <c r="F3703">
        <v>241</v>
      </c>
      <c r="G3703">
        <v>13</v>
      </c>
      <c r="H3703" t="s">
        <v>5047</v>
      </c>
      <c r="I3703">
        <v>51</v>
      </c>
      <c r="J3703">
        <v>1</v>
      </c>
      <c r="K3703" t="s">
        <v>5049</v>
      </c>
      <c r="L3703" s="7" t="str">
        <f t="shared" si="171"/>
        <v>21-30</v>
      </c>
      <c r="M3703" s="7">
        <f t="shared" si="172"/>
        <v>2021</v>
      </c>
      <c r="N3703" s="6" t="str">
        <f t="shared" si="173"/>
        <v>Low</v>
      </c>
    </row>
    <row r="3704" spans="1:14" x14ac:dyDescent="0.25">
      <c r="A3704" t="s">
        <v>3713</v>
      </c>
      <c r="B3704" t="s">
        <v>5011</v>
      </c>
      <c r="C3704" t="s">
        <v>5020</v>
      </c>
      <c r="D3704">
        <v>36</v>
      </c>
      <c r="E3704" s="5">
        <v>44308</v>
      </c>
      <c r="F3704">
        <v>208</v>
      </c>
      <c r="G3704">
        <v>49</v>
      </c>
      <c r="H3704" t="s">
        <v>5047</v>
      </c>
      <c r="I3704">
        <v>54</v>
      </c>
      <c r="J3704">
        <v>1</v>
      </c>
      <c r="K3704" t="s">
        <v>5049</v>
      </c>
      <c r="L3704" s="7" t="str">
        <f t="shared" si="171"/>
        <v>31-40</v>
      </c>
      <c r="M3704" s="7">
        <f t="shared" si="172"/>
        <v>2021</v>
      </c>
      <c r="N3704" s="6" t="str">
        <f t="shared" si="173"/>
        <v>Medium</v>
      </c>
    </row>
    <row r="3705" spans="1:14" x14ac:dyDescent="0.25">
      <c r="A3705" t="s">
        <v>3714</v>
      </c>
      <c r="B3705" t="s">
        <v>5013</v>
      </c>
      <c r="C3705" t="s">
        <v>5022</v>
      </c>
      <c r="D3705">
        <v>25</v>
      </c>
      <c r="E3705" s="5">
        <v>44065</v>
      </c>
      <c r="F3705">
        <v>227</v>
      </c>
      <c r="G3705">
        <v>18</v>
      </c>
      <c r="H3705" t="s">
        <v>5046</v>
      </c>
      <c r="I3705">
        <v>89</v>
      </c>
      <c r="J3705">
        <v>0</v>
      </c>
      <c r="L3705" s="7" t="str">
        <f t="shared" si="171"/>
        <v>21-30</v>
      </c>
      <c r="M3705" s="7">
        <f t="shared" si="172"/>
        <v>2020</v>
      </c>
      <c r="N3705" s="6" t="str">
        <f t="shared" si="173"/>
        <v>Low</v>
      </c>
    </row>
    <row r="3706" spans="1:14" x14ac:dyDescent="0.25">
      <c r="A3706" t="s">
        <v>3715</v>
      </c>
      <c r="B3706" t="s">
        <v>5017</v>
      </c>
      <c r="C3706" t="s">
        <v>5037</v>
      </c>
      <c r="D3706">
        <v>38</v>
      </c>
      <c r="E3706" s="5">
        <v>44427</v>
      </c>
      <c r="F3706">
        <v>214</v>
      </c>
      <c r="G3706">
        <v>79</v>
      </c>
      <c r="H3706" t="s">
        <v>5043</v>
      </c>
      <c r="I3706">
        <v>60</v>
      </c>
      <c r="J3706">
        <v>0</v>
      </c>
      <c r="L3706" s="7" t="str">
        <f t="shared" si="171"/>
        <v>31-40</v>
      </c>
      <c r="M3706" s="7">
        <f t="shared" si="172"/>
        <v>2021</v>
      </c>
      <c r="N3706" s="6" t="str">
        <f t="shared" si="173"/>
        <v>High</v>
      </c>
    </row>
    <row r="3707" spans="1:14" x14ac:dyDescent="0.25">
      <c r="A3707" t="s">
        <v>3716</v>
      </c>
      <c r="B3707" t="s">
        <v>5012</v>
      </c>
      <c r="C3707" t="s">
        <v>5034</v>
      </c>
      <c r="D3707">
        <v>40</v>
      </c>
      <c r="E3707" s="5">
        <v>44006</v>
      </c>
      <c r="F3707">
        <v>204</v>
      </c>
      <c r="G3707">
        <v>100</v>
      </c>
      <c r="H3707" t="s">
        <v>5047</v>
      </c>
      <c r="I3707">
        <v>78</v>
      </c>
      <c r="J3707">
        <v>0</v>
      </c>
      <c r="L3707" s="7" t="str">
        <f t="shared" si="171"/>
        <v>31-40</v>
      </c>
      <c r="M3707" s="7">
        <f t="shared" si="172"/>
        <v>2020</v>
      </c>
      <c r="N3707" s="6" t="str">
        <f t="shared" si="173"/>
        <v>High</v>
      </c>
    </row>
    <row r="3708" spans="1:14" x14ac:dyDescent="0.25">
      <c r="A3708" t="s">
        <v>3717</v>
      </c>
      <c r="B3708" t="s">
        <v>5014</v>
      </c>
      <c r="C3708" t="s">
        <v>5035</v>
      </c>
      <c r="D3708">
        <v>46</v>
      </c>
      <c r="E3708" s="5">
        <v>44432</v>
      </c>
      <c r="F3708">
        <v>207</v>
      </c>
      <c r="G3708">
        <v>98</v>
      </c>
      <c r="H3708" t="s">
        <v>5045</v>
      </c>
      <c r="I3708">
        <v>72</v>
      </c>
      <c r="J3708">
        <v>0</v>
      </c>
      <c r="L3708" s="7" t="str">
        <f t="shared" si="171"/>
        <v>41-50</v>
      </c>
      <c r="M3708" s="7">
        <f t="shared" si="172"/>
        <v>2021</v>
      </c>
      <c r="N3708" s="6" t="str">
        <f t="shared" si="173"/>
        <v>High</v>
      </c>
    </row>
    <row r="3709" spans="1:14" x14ac:dyDescent="0.25">
      <c r="A3709" t="s">
        <v>3718</v>
      </c>
      <c r="B3709" t="s">
        <v>5014</v>
      </c>
      <c r="C3709" t="s">
        <v>5035</v>
      </c>
      <c r="D3709">
        <v>22</v>
      </c>
      <c r="E3709" s="5">
        <v>44475</v>
      </c>
      <c r="F3709">
        <v>241</v>
      </c>
      <c r="G3709">
        <v>37</v>
      </c>
      <c r="H3709" t="s">
        <v>5047</v>
      </c>
      <c r="I3709">
        <v>88</v>
      </c>
      <c r="J3709">
        <v>0</v>
      </c>
      <c r="L3709" s="7" t="str">
        <f t="shared" si="171"/>
        <v>21-30</v>
      </c>
      <c r="M3709" s="7">
        <f t="shared" si="172"/>
        <v>2021</v>
      </c>
      <c r="N3709" s="6" t="str">
        <f t="shared" si="173"/>
        <v>Medium</v>
      </c>
    </row>
    <row r="3710" spans="1:14" x14ac:dyDescent="0.25">
      <c r="A3710" t="s">
        <v>3719</v>
      </c>
      <c r="B3710" t="s">
        <v>5015</v>
      </c>
      <c r="C3710" t="s">
        <v>5027</v>
      </c>
      <c r="D3710">
        <v>23</v>
      </c>
      <c r="E3710" s="5">
        <v>44667</v>
      </c>
      <c r="F3710">
        <v>217</v>
      </c>
      <c r="G3710">
        <v>40</v>
      </c>
      <c r="H3710" t="s">
        <v>5045</v>
      </c>
      <c r="I3710">
        <v>50</v>
      </c>
      <c r="J3710">
        <v>0</v>
      </c>
      <c r="L3710" s="7" t="str">
        <f t="shared" si="171"/>
        <v>21-30</v>
      </c>
      <c r="M3710" s="7">
        <f t="shared" si="172"/>
        <v>2022</v>
      </c>
      <c r="N3710" s="6" t="str">
        <f t="shared" si="173"/>
        <v>Medium</v>
      </c>
    </row>
    <row r="3711" spans="1:14" x14ac:dyDescent="0.25">
      <c r="A3711" t="s">
        <v>3720</v>
      </c>
      <c r="B3711" t="s">
        <v>5017</v>
      </c>
      <c r="C3711" t="s">
        <v>5030</v>
      </c>
      <c r="D3711">
        <v>46</v>
      </c>
      <c r="E3711" s="5">
        <v>44266</v>
      </c>
      <c r="F3711">
        <v>224</v>
      </c>
      <c r="G3711">
        <v>95</v>
      </c>
      <c r="H3711" t="s">
        <v>5044</v>
      </c>
      <c r="I3711">
        <v>65</v>
      </c>
      <c r="J3711">
        <v>1</v>
      </c>
      <c r="K3711" t="s">
        <v>5050</v>
      </c>
      <c r="L3711" s="7" t="str">
        <f t="shared" si="171"/>
        <v>41-50</v>
      </c>
      <c r="M3711" s="7">
        <f t="shared" si="172"/>
        <v>2021</v>
      </c>
      <c r="N3711" s="6" t="str">
        <f t="shared" si="173"/>
        <v>High</v>
      </c>
    </row>
    <row r="3712" spans="1:14" x14ac:dyDescent="0.25">
      <c r="A3712" t="s">
        <v>3721</v>
      </c>
      <c r="B3712" t="s">
        <v>5017</v>
      </c>
      <c r="C3712" t="s">
        <v>5030</v>
      </c>
      <c r="D3712">
        <v>45</v>
      </c>
      <c r="E3712" s="5">
        <v>43965</v>
      </c>
      <c r="F3712">
        <v>219</v>
      </c>
      <c r="G3712">
        <v>81</v>
      </c>
      <c r="H3712" t="s">
        <v>5047</v>
      </c>
      <c r="I3712">
        <v>53</v>
      </c>
      <c r="J3712">
        <v>0</v>
      </c>
      <c r="L3712" s="7" t="str">
        <f t="shared" si="171"/>
        <v>41-50</v>
      </c>
      <c r="M3712" s="7">
        <f t="shared" si="172"/>
        <v>2020</v>
      </c>
      <c r="N3712" s="6" t="str">
        <f t="shared" si="173"/>
        <v>High</v>
      </c>
    </row>
    <row r="3713" spans="1:14" x14ac:dyDescent="0.25">
      <c r="A3713" t="s">
        <v>3722</v>
      </c>
      <c r="B3713" t="s">
        <v>5015</v>
      </c>
      <c r="C3713" t="s">
        <v>5025</v>
      </c>
      <c r="D3713">
        <v>34</v>
      </c>
      <c r="E3713" s="5">
        <v>44464</v>
      </c>
      <c r="F3713">
        <v>248</v>
      </c>
      <c r="G3713">
        <v>50</v>
      </c>
      <c r="H3713" t="s">
        <v>5045</v>
      </c>
      <c r="I3713">
        <v>65</v>
      </c>
      <c r="J3713">
        <v>0</v>
      </c>
      <c r="L3713" s="7" t="str">
        <f t="shared" si="171"/>
        <v>31-40</v>
      </c>
      <c r="M3713" s="7">
        <f t="shared" si="172"/>
        <v>2021</v>
      </c>
      <c r="N3713" s="6" t="str">
        <f t="shared" si="173"/>
        <v>Medium</v>
      </c>
    </row>
    <row r="3714" spans="1:14" x14ac:dyDescent="0.25">
      <c r="A3714" t="s">
        <v>3723</v>
      </c>
      <c r="B3714" t="s">
        <v>5018</v>
      </c>
      <c r="C3714" t="s">
        <v>5038</v>
      </c>
      <c r="D3714">
        <v>41</v>
      </c>
      <c r="E3714" s="5">
        <v>44128</v>
      </c>
      <c r="F3714">
        <v>246</v>
      </c>
      <c r="G3714">
        <v>100</v>
      </c>
      <c r="H3714" t="s">
        <v>5043</v>
      </c>
      <c r="I3714">
        <v>67</v>
      </c>
      <c r="J3714">
        <v>1</v>
      </c>
      <c r="K3714" t="s">
        <v>5050</v>
      </c>
      <c r="L3714" s="7" t="str">
        <f t="shared" si="171"/>
        <v>41-50</v>
      </c>
      <c r="M3714" s="7">
        <f t="shared" si="172"/>
        <v>2020</v>
      </c>
      <c r="N3714" s="6" t="str">
        <f t="shared" si="173"/>
        <v>High</v>
      </c>
    </row>
    <row r="3715" spans="1:14" x14ac:dyDescent="0.25">
      <c r="A3715" t="s">
        <v>3724</v>
      </c>
      <c r="B3715" t="s">
        <v>5014</v>
      </c>
      <c r="C3715" t="s">
        <v>5024</v>
      </c>
      <c r="D3715">
        <v>33</v>
      </c>
      <c r="E3715" s="5">
        <v>44623</v>
      </c>
      <c r="F3715">
        <v>240</v>
      </c>
      <c r="G3715">
        <v>8</v>
      </c>
      <c r="H3715" t="s">
        <v>5044</v>
      </c>
      <c r="I3715">
        <v>95</v>
      </c>
      <c r="J3715">
        <v>0</v>
      </c>
      <c r="L3715" s="7" t="str">
        <f t="shared" ref="L3715:L3778" si="174">IF(D3715&lt;=30,"21-30",IF(D3715&lt;=40,"31-40","41-50"))</f>
        <v>31-40</v>
      </c>
      <c r="M3715" s="7">
        <f t="shared" ref="M3715:M3778" si="175">YEAR(E3715)</f>
        <v>2022</v>
      </c>
      <c r="N3715" s="6" t="str">
        <f t="shared" ref="N3715:N3778" si="176">IF(G3715&lt;30,"Low",IF(G3715&lt;60,"Medium","High"))</f>
        <v>Low</v>
      </c>
    </row>
    <row r="3716" spans="1:14" x14ac:dyDescent="0.25">
      <c r="A3716" t="s">
        <v>3725</v>
      </c>
      <c r="B3716" t="s">
        <v>5012</v>
      </c>
      <c r="C3716" t="s">
        <v>5034</v>
      </c>
      <c r="D3716">
        <v>39</v>
      </c>
      <c r="E3716" s="5">
        <v>44410</v>
      </c>
      <c r="F3716">
        <v>206</v>
      </c>
      <c r="G3716">
        <v>5</v>
      </c>
      <c r="H3716" t="s">
        <v>5045</v>
      </c>
      <c r="I3716">
        <v>65</v>
      </c>
      <c r="J3716">
        <v>0</v>
      </c>
      <c r="L3716" s="7" t="str">
        <f t="shared" si="174"/>
        <v>31-40</v>
      </c>
      <c r="M3716" s="7">
        <f t="shared" si="175"/>
        <v>2021</v>
      </c>
      <c r="N3716" s="6" t="str">
        <f t="shared" si="176"/>
        <v>Low</v>
      </c>
    </row>
    <row r="3717" spans="1:14" x14ac:dyDescent="0.25">
      <c r="A3717" t="s">
        <v>3726</v>
      </c>
      <c r="B3717" t="s">
        <v>5014</v>
      </c>
      <c r="C3717" t="s">
        <v>5028</v>
      </c>
      <c r="D3717">
        <v>24</v>
      </c>
      <c r="E3717" s="5">
        <v>44878</v>
      </c>
      <c r="F3717">
        <v>255</v>
      </c>
      <c r="G3717">
        <v>96</v>
      </c>
      <c r="H3717" t="s">
        <v>5047</v>
      </c>
      <c r="I3717">
        <v>56</v>
      </c>
      <c r="J3717">
        <v>0</v>
      </c>
      <c r="L3717" s="7" t="str">
        <f t="shared" si="174"/>
        <v>21-30</v>
      </c>
      <c r="M3717" s="7">
        <f t="shared" si="175"/>
        <v>2022</v>
      </c>
      <c r="N3717" s="6" t="str">
        <f t="shared" si="176"/>
        <v>High</v>
      </c>
    </row>
    <row r="3718" spans="1:14" x14ac:dyDescent="0.25">
      <c r="A3718" t="s">
        <v>3727</v>
      </c>
      <c r="B3718" t="s">
        <v>5012</v>
      </c>
      <c r="C3718" t="s">
        <v>5034</v>
      </c>
      <c r="D3718">
        <v>34</v>
      </c>
      <c r="E3718" s="5">
        <v>44866</v>
      </c>
      <c r="F3718">
        <v>206</v>
      </c>
      <c r="G3718">
        <v>69</v>
      </c>
      <c r="H3718" t="s">
        <v>5047</v>
      </c>
      <c r="I3718">
        <v>60</v>
      </c>
      <c r="J3718">
        <v>0</v>
      </c>
      <c r="L3718" s="7" t="str">
        <f t="shared" si="174"/>
        <v>31-40</v>
      </c>
      <c r="M3718" s="7">
        <f t="shared" si="175"/>
        <v>2022</v>
      </c>
      <c r="N3718" s="6" t="str">
        <f t="shared" si="176"/>
        <v>High</v>
      </c>
    </row>
    <row r="3719" spans="1:14" x14ac:dyDescent="0.25">
      <c r="A3719" t="s">
        <v>3728</v>
      </c>
      <c r="B3719" t="s">
        <v>5017</v>
      </c>
      <c r="C3719" t="s">
        <v>5030</v>
      </c>
      <c r="D3719">
        <v>29</v>
      </c>
      <c r="E3719" s="5">
        <v>44379</v>
      </c>
      <c r="F3719">
        <v>242</v>
      </c>
      <c r="G3719">
        <v>70</v>
      </c>
      <c r="H3719" t="s">
        <v>5043</v>
      </c>
      <c r="I3719">
        <v>73</v>
      </c>
      <c r="J3719">
        <v>0</v>
      </c>
      <c r="L3719" s="7" t="str">
        <f t="shared" si="174"/>
        <v>21-30</v>
      </c>
      <c r="M3719" s="7">
        <f t="shared" si="175"/>
        <v>2021</v>
      </c>
      <c r="N3719" s="6" t="str">
        <f t="shared" si="176"/>
        <v>High</v>
      </c>
    </row>
    <row r="3720" spans="1:14" x14ac:dyDescent="0.25">
      <c r="A3720" t="s">
        <v>3729</v>
      </c>
      <c r="B3720" t="s">
        <v>5013</v>
      </c>
      <c r="C3720" t="s">
        <v>5039</v>
      </c>
      <c r="D3720">
        <v>46</v>
      </c>
      <c r="E3720" s="5">
        <v>44364</v>
      </c>
      <c r="F3720">
        <v>247</v>
      </c>
      <c r="G3720">
        <v>25</v>
      </c>
      <c r="H3720" t="s">
        <v>5046</v>
      </c>
      <c r="I3720">
        <v>96</v>
      </c>
      <c r="J3720">
        <v>0</v>
      </c>
      <c r="L3720" s="7" t="str">
        <f t="shared" si="174"/>
        <v>41-50</v>
      </c>
      <c r="M3720" s="7">
        <f t="shared" si="175"/>
        <v>2021</v>
      </c>
      <c r="N3720" s="6" t="str">
        <f t="shared" si="176"/>
        <v>Low</v>
      </c>
    </row>
    <row r="3721" spans="1:14" x14ac:dyDescent="0.25">
      <c r="A3721" t="s">
        <v>3730</v>
      </c>
      <c r="B3721" t="s">
        <v>5016</v>
      </c>
      <c r="C3721" t="s">
        <v>5029</v>
      </c>
      <c r="D3721">
        <v>25</v>
      </c>
      <c r="E3721" s="5">
        <v>44186</v>
      </c>
      <c r="F3721">
        <v>249</v>
      </c>
      <c r="G3721">
        <v>81</v>
      </c>
      <c r="H3721" t="s">
        <v>5048</v>
      </c>
      <c r="I3721">
        <v>64</v>
      </c>
      <c r="J3721">
        <v>1</v>
      </c>
      <c r="K3721" t="s">
        <v>5049</v>
      </c>
      <c r="L3721" s="7" t="str">
        <f t="shared" si="174"/>
        <v>21-30</v>
      </c>
      <c r="M3721" s="7">
        <f t="shared" si="175"/>
        <v>2020</v>
      </c>
      <c r="N3721" s="6" t="str">
        <f t="shared" si="176"/>
        <v>High</v>
      </c>
    </row>
    <row r="3722" spans="1:14" x14ac:dyDescent="0.25">
      <c r="A3722" t="s">
        <v>3731</v>
      </c>
      <c r="B3722" t="s">
        <v>5012</v>
      </c>
      <c r="C3722" t="s">
        <v>5021</v>
      </c>
      <c r="D3722">
        <v>40</v>
      </c>
      <c r="E3722" s="5">
        <v>44235</v>
      </c>
      <c r="F3722">
        <v>242</v>
      </c>
      <c r="G3722">
        <v>87</v>
      </c>
      <c r="H3722" t="s">
        <v>5045</v>
      </c>
      <c r="I3722">
        <v>91</v>
      </c>
      <c r="J3722">
        <v>1</v>
      </c>
      <c r="K3722" t="s">
        <v>5049</v>
      </c>
      <c r="L3722" s="7" t="str">
        <f t="shared" si="174"/>
        <v>31-40</v>
      </c>
      <c r="M3722" s="7">
        <f t="shared" si="175"/>
        <v>2021</v>
      </c>
      <c r="N3722" s="6" t="str">
        <f t="shared" si="176"/>
        <v>High</v>
      </c>
    </row>
    <row r="3723" spans="1:14" x14ac:dyDescent="0.25">
      <c r="A3723" t="s">
        <v>3732</v>
      </c>
      <c r="B3723" t="s">
        <v>5016</v>
      </c>
      <c r="C3723" t="s">
        <v>5029</v>
      </c>
      <c r="D3723">
        <v>22</v>
      </c>
      <c r="E3723" s="5">
        <v>44450</v>
      </c>
      <c r="F3723">
        <v>247</v>
      </c>
      <c r="G3723">
        <v>65</v>
      </c>
      <c r="H3723" t="s">
        <v>5044</v>
      </c>
      <c r="I3723">
        <v>95</v>
      </c>
      <c r="J3723">
        <v>1</v>
      </c>
      <c r="K3723" t="s">
        <v>5050</v>
      </c>
      <c r="L3723" s="7" t="str">
        <f t="shared" si="174"/>
        <v>21-30</v>
      </c>
      <c r="M3723" s="7">
        <f t="shared" si="175"/>
        <v>2021</v>
      </c>
      <c r="N3723" s="6" t="str">
        <f t="shared" si="176"/>
        <v>High</v>
      </c>
    </row>
    <row r="3724" spans="1:14" x14ac:dyDescent="0.25">
      <c r="A3724" t="s">
        <v>3733</v>
      </c>
      <c r="B3724" t="s">
        <v>5014</v>
      </c>
      <c r="C3724" t="s">
        <v>5035</v>
      </c>
      <c r="D3724">
        <v>37</v>
      </c>
      <c r="E3724" s="5">
        <v>44739</v>
      </c>
      <c r="F3724">
        <v>202</v>
      </c>
      <c r="G3724">
        <v>5</v>
      </c>
      <c r="H3724" t="s">
        <v>5045</v>
      </c>
      <c r="I3724">
        <v>72</v>
      </c>
      <c r="J3724">
        <v>0</v>
      </c>
      <c r="L3724" s="7" t="str">
        <f t="shared" si="174"/>
        <v>31-40</v>
      </c>
      <c r="M3724" s="7">
        <f t="shared" si="175"/>
        <v>2022</v>
      </c>
      <c r="N3724" s="6" t="str">
        <f t="shared" si="176"/>
        <v>Low</v>
      </c>
    </row>
    <row r="3725" spans="1:14" x14ac:dyDescent="0.25">
      <c r="A3725" t="s">
        <v>3734</v>
      </c>
      <c r="B3725" t="s">
        <v>5011</v>
      </c>
      <c r="C3725" t="s">
        <v>5023</v>
      </c>
      <c r="D3725">
        <v>44</v>
      </c>
      <c r="E3725" s="5">
        <v>44193</v>
      </c>
      <c r="F3725">
        <v>206</v>
      </c>
      <c r="G3725">
        <v>99</v>
      </c>
      <c r="H3725" t="s">
        <v>5045</v>
      </c>
      <c r="I3725">
        <v>80</v>
      </c>
      <c r="J3725">
        <v>0</v>
      </c>
      <c r="L3725" s="7" t="str">
        <f t="shared" si="174"/>
        <v>41-50</v>
      </c>
      <c r="M3725" s="7">
        <f t="shared" si="175"/>
        <v>2020</v>
      </c>
      <c r="N3725" s="6" t="str">
        <f t="shared" si="176"/>
        <v>High</v>
      </c>
    </row>
    <row r="3726" spans="1:14" x14ac:dyDescent="0.25">
      <c r="A3726" t="s">
        <v>3735</v>
      </c>
      <c r="B3726" t="s">
        <v>5014</v>
      </c>
      <c r="C3726" t="s">
        <v>5028</v>
      </c>
      <c r="D3726">
        <v>35</v>
      </c>
      <c r="E3726" s="5">
        <v>44680</v>
      </c>
      <c r="F3726">
        <v>217</v>
      </c>
      <c r="G3726">
        <v>71</v>
      </c>
      <c r="H3726" t="s">
        <v>5047</v>
      </c>
      <c r="I3726">
        <v>100</v>
      </c>
      <c r="J3726">
        <v>0</v>
      </c>
      <c r="L3726" s="7" t="str">
        <f t="shared" si="174"/>
        <v>31-40</v>
      </c>
      <c r="M3726" s="7">
        <f t="shared" si="175"/>
        <v>2022</v>
      </c>
      <c r="N3726" s="6" t="str">
        <f t="shared" si="176"/>
        <v>High</v>
      </c>
    </row>
    <row r="3727" spans="1:14" x14ac:dyDescent="0.25">
      <c r="A3727" t="s">
        <v>3736</v>
      </c>
      <c r="B3727" t="s">
        <v>5015</v>
      </c>
      <c r="C3727" t="s">
        <v>5027</v>
      </c>
      <c r="D3727">
        <v>27</v>
      </c>
      <c r="E3727" s="5">
        <v>44706</v>
      </c>
      <c r="F3727">
        <v>229</v>
      </c>
      <c r="G3727">
        <v>0</v>
      </c>
      <c r="H3727" t="s">
        <v>5044</v>
      </c>
      <c r="I3727">
        <v>73</v>
      </c>
      <c r="J3727">
        <v>0</v>
      </c>
      <c r="L3727" s="7" t="str">
        <f t="shared" si="174"/>
        <v>21-30</v>
      </c>
      <c r="M3727" s="7">
        <f t="shared" si="175"/>
        <v>2022</v>
      </c>
      <c r="N3727" s="6" t="str">
        <f t="shared" si="176"/>
        <v>Low</v>
      </c>
    </row>
    <row r="3728" spans="1:14" x14ac:dyDescent="0.25">
      <c r="A3728" t="s">
        <v>3737</v>
      </c>
      <c r="B3728" t="s">
        <v>5011</v>
      </c>
      <c r="C3728" t="s">
        <v>5020</v>
      </c>
      <c r="D3728">
        <v>46</v>
      </c>
      <c r="E3728" s="5">
        <v>44845</v>
      </c>
      <c r="F3728">
        <v>239</v>
      </c>
      <c r="G3728">
        <v>33</v>
      </c>
      <c r="H3728" t="s">
        <v>5046</v>
      </c>
      <c r="I3728">
        <v>69</v>
      </c>
      <c r="J3728">
        <v>1</v>
      </c>
      <c r="K3728" t="s">
        <v>5051</v>
      </c>
      <c r="L3728" s="7" t="str">
        <f t="shared" si="174"/>
        <v>41-50</v>
      </c>
      <c r="M3728" s="7">
        <f t="shared" si="175"/>
        <v>2022</v>
      </c>
      <c r="N3728" s="6" t="str">
        <f t="shared" si="176"/>
        <v>Medium</v>
      </c>
    </row>
    <row r="3729" spans="1:14" x14ac:dyDescent="0.25">
      <c r="A3729" t="s">
        <v>3738</v>
      </c>
      <c r="B3729" t="s">
        <v>5015</v>
      </c>
      <c r="C3729" t="s">
        <v>5040</v>
      </c>
      <c r="D3729">
        <v>41</v>
      </c>
      <c r="E3729" s="5">
        <v>44444</v>
      </c>
      <c r="F3729">
        <v>209</v>
      </c>
      <c r="G3729">
        <v>78</v>
      </c>
      <c r="H3729" t="s">
        <v>5048</v>
      </c>
      <c r="I3729">
        <v>72</v>
      </c>
      <c r="J3729">
        <v>1</v>
      </c>
      <c r="K3729" t="s">
        <v>5051</v>
      </c>
      <c r="L3729" s="7" t="str">
        <f t="shared" si="174"/>
        <v>41-50</v>
      </c>
      <c r="M3729" s="7">
        <f t="shared" si="175"/>
        <v>2021</v>
      </c>
      <c r="N3729" s="6" t="str">
        <f t="shared" si="176"/>
        <v>High</v>
      </c>
    </row>
    <row r="3730" spans="1:14" x14ac:dyDescent="0.25">
      <c r="A3730" t="s">
        <v>3739</v>
      </c>
      <c r="B3730" t="s">
        <v>5011</v>
      </c>
      <c r="C3730" t="s">
        <v>5020</v>
      </c>
      <c r="D3730">
        <v>27</v>
      </c>
      <c r="E3730" s="5">
        <v>44463</v>
      </c>
      <c r="F3730">
        <v>227</v>
      </c>
      <c r="G3730">
        <v>63</v>
      </c>
      <c r="H3730" t="s">
        <v>5045</v>
      </c>
      <c r="I3730">
        <v>65</v>
      </c>
      <c r="J3730">
        <v>1</v>
      </c>
      <c r="K3730" t="s">
        <v>5051</v>
      </c>
      <c r="L3730" s="7" t="str">
        <f t="shared" si="174"/>
        <v>21-30</v>
      </c>
      <c r="M3730" s="7">
        <f t="shared" si="175"/>
        <v>2021</v>
      </c>
      <c r="N3730" s="6" t="str">
        <f t="shared" si="176"/>
        <v>High</v>
      </c>
    </row>
    <row r="3731" spans="1:14" x14ac:dyDescent="0.25">
      <c r="A3731" t="s">
        <v>3740</v>
      </c>
      <c r="B3731" t="s">
        <v>5011</v>
      </c>
      <c r="C3731" t="s">
        <v>5020</v>
      </c>
      <c r="D3731">
        <v>46</v>
      </c>
      <c r="E3731" s="5">
        <v>44236</v>
      </c>
      <c r="F3731">
        <v>232</v>
      </c>
      <c r="G3731">
        <v>64</v>
      </c>
      <c r="H3731" t="s">
        <v>5048</v>
      </c>
      <c r="I3731">
        <v>98</v>
      </c>
      <c r="J3731">
        <v>0</v>
      </c>
      <c r="L3731" s="7" t="str">
        <f t="shared" si="174"/>
        <v>41-50</v>
      </c>
      <c r="M3731" s="7">
        <f t="shared" si="175"/>
        <v>2021</v>
      </c>
      <c r="N3731" s="6" t="str">
        <f t="shared" si="176"/>
        <v>High</v>
      </c>
    </row>
    <row r="3732" spans="1:14" x14ac:dyDescent="0.25">
      <c r="A3732" t="s">
        <v>3741</v>
      </c>
      <c r="B3732" t="s">
        <v>5016</v>
      </c>
      <c r="C3732" t="s">
        <v>5041</v>
      </c>
      <c r="D3732">
        <v>40</v>
      </c>
      <c r="E3732" s="5">
        <v>44565</v>
      </c>
      <c r="F3732">
        <v>225</v>
      </c>
      <c r="G3732">
        <v>13</v>
      </c>
      <c r="H3732" t="s">
        <v>5043</v>
      </c>
      <c r="I3732">
        <v>97</v>
      </c>
      <c r="J3732">
        <v>1</v>
      </c>
      <c r="K3732" t="s">
        <v>5051</v>
      </c>
      <c r="L3732" s="7" t="str">
        <f t="shared" si="174"/>
        <v>31-40</v>
      </c>
      <c r="M3732" s="7">
        <f t="shared" si="175"/>
        <v>2022</v>
      </c>
      <c r="N3732" s="6" t="str">
        <f t="shared" si="176"/>
        <v>Low</v>
      </c>
    </row>
    <row r="3733" spans="1:14" x14ac:dyDescent="0.25">
      <c r="A3733" t="s">
        <v>3742</v>
      </c>
      <c r="B3733" t="s">
        <v>5014</v>
      </c>
      <c r="C3733" t="s">
        <v>5024</v>
      </c>
      <c r="D3733">
        <v>29</v>
      </c>
      <c r="E3733" s="5">
        <v>43965</v>
      </c>
      <c r="F3733">
        <v>201</v>
      </c>
      <c r="G3733">
        <v>47</v>
      </c>
      <c r="H3733" t="s">
        <v>5047</v>
      </c>
      <c r="I3733">
        <v>81</v>
      </c>
      <c r="J3733">
        <v>0</v>
      </c>
      <c r="L3733" s="7" t="str">
        <f t="shared" si="174"/>
        <v>21-30</v>
      </c>
      <c r="M3733" s="7">
        <f t="shared" si="175"/>
        <v>2020</v>
      </c>
      <c r="N3733" s="6" t="str">
        <f t="shared" si="176"/>
        <v>Medium</v>
      </c>
    </row>
    <row r="3734" spans="1:14" x14ac:dyDescent="0.25">
      <c r="A3734" t="s">
        <v>3743</v>
      </c>
      <c r="B3734" t="s">
        <v>5014</v>
      </c>
      <c r="C3734" t="s">
        <v>5028</v>
      </c>
      <c r="D3734">
        <v>28</v>
      </c>
      <c r="E3734" s="5">
        <v>44370</v>
      </c>
      <c r="F3734">
        <v>254</v>
      </c>
      <c r="G3734">
        <v>67</v>
      </c>
      <c r="H3734" t="s">
        <v>5048</v>
      </c>
      <c r="I3734">
        <v>97</v>
      </c>
      <c r="J3734">
        <v>1</v>
      </c>
      <c r="K3734" t="s">
        <v>5049</v>
      </c>
      <c r="L3734" s="7" t="str">
        <f t="shared" si="174"/>
        <v>21-30</v>
      </c>
      <c r="M3734" s="7">
        <f t="shared" si="175"/>
        <v>2021</v>
      </c>
      <c r="N3734" s="6" t="str">
        <f t="shared" si="176"/>
        <v>High</v>
      </c>
    </row>
    <row r="3735" spans="1:14" x14ac:dyDescent="0.25">
      <c r="A3735" t="s">
        <v>3744</v>
      </c>
      <c r="B3735" t="s">
        <v>5013</v>
      </c>
      <c r="C3735" t="s">
        <v>5022</v>
      </c>
      <c r="D3735">
        <v>26</v>
      </c>
      <c r="E3735" s="5">
        <v>44705</v>
      </c>
      <c r="F3735">
        <v>243</v>
      </c>
      <c r="G3735">
        <v>83</v>
      </c>
      <c r="H3735" t="s">
        <v>5046</v>
      </c>
      <c r="I3735">
        <v>98</v>
      </c>
      <c r="J3735">
        <v>1</v>
      </c>
      <c r="K3735" t="s">
        <v>5050</v>
      </c>
      <c r="L3735" s="7" t="str">
        <f t="shared" si="174"/>
        <v>21-30</v>
      </c>
      <c r="M3735" s="7">
        <f t="shared" si="175"/>
        <v>2022</v>
      </c>
      <c r="N3735" s="6" t="str">
        <f t="shared" si="176"/>
        <v>High</v>
      </c>
    </row>
    <row r="3736" spans="1:14" x14ac:dyDescent="0.25">
      <c r="A3736" t="s">
        <v>3745</v>
      </c>
      <c r="B3736" t="s">
        <v>5016</v>
      </c>
      <c r="C3736" t="s">
        <v>5041</v>
      </c>
      <c r="D3736">
        <v>31</v>
      </c>
      <c r="E3736" s="5">
        <v>44623</v>
      </c>
      <c r="F3736">
        <v>250</v>
      </c>
      <c r="G3736">
        <v>50</v>
      </c>
      <c r="H3736" t="s">
        <v>5048</v>
      </c>
      <c r="I3736">
        <v>61</v>
      </c>
      <c r="J3736">
        <v>1</v>
      </c>
      <c r="K3736" t="s">
        <v>5051</v>
      </c>
      <c r="L3736" s="7" t="str">
        <f t="shared" si="174"/>
        <v>31-40</v>
      </c>
      <c r="M3736" s="7">
        <f t="shared" si="175"/>
        <v>2022</v>
      </c>
      <c r="N3736" s="6" t="str">
        <f t="shared" si="176"/>
        <v>Medium</v>
      </c>
    </row>
    <row r="3737" spans="1:14" x14ac:dyDescent="0.25">
      <c r="A3737" t="s">
        <v>3746</v>
      </c>
      <c r="B3737" t="s">
        <v>5012</v>
      </c>
      <c r="C3737" t="s">
        <v>5021</v>
      </c>
      <c r="D3737">
        <v>28</v>
      </c>
      <c r="E3737" s="5">
        <v>44927</v>
      </c>
      <c r="F3737">
        <v>218</v>
      </c>
      <c r="G3737">
        <v>87</v>
      </c>
      <c r="H3737" t="s">
        <v>5045</v>
      </c>
      <c r="I3737">
        <v>54</v>
      </c>
      <c r="J3737">
        <v>1</v>
      </c>
      <c r="K3737" t="s">
        <v>5051</v>
      </c>
      <c r="L3737" s="7" t="str">
        <f t="shared" si="174"/>
        <v>21-30</v>
      </c>
      <c r="M3737" s="7">
        <f t="shared" si="175"/>
        <v>2023</v>
      </c>
      <c r="N3737" s="6" t="str">
        <f t="shared" si="176"/>
        <v>High</v>
      </c>
    </row>
    <row r="3738" spans="1:14" x14ac:dyDescent="0.25">
      <c r="A3738" t="s">
        <v>3747</v>
      </c>
      <c r="B3738" t="s">
        <v>5011</v>
      </c>
      <c r="C3738" t="s">
        <v>5020</v>
      </c>
      <c r="D3738">
        <v>31</v>
      </c>
      <c r="E3738" s="5">
        <v>44749</v>
      </c>
      <c r="F3738">
        <v>240</v>
      </c>
      <c r="G3738">
        <v>85</v>
      </c>
      <c r="H3738" t="s">
        <v>5045</v>
      </c>
      <c r="I3738">
        <v>73</v>
      </c>
      <c r="J3738">
        <v>0</v>
      </c>
      <c r="L3738" s="7" t="str">
        <f t="shared" si="174"/>
        <v>31-40</v>
      </c>
      <c r="M3738" s="7">
        <f t="shared" si="175"/>
        <v>2022</v>
      </c>
      <c r="N3738" s="6" t="str">
        <f t="shared" si="176"/>
        <v>High</v>
      </c>
    </row>
    <row r="3739" spans="1:14" x14ac:dyDescent="0.25">
      <c r="A3739" t="s">
        <v>3748</v>
      </c>
      <c r="B3739" t="s">
        <v>5018</v>
      </c>
      <c r="C3739" t="s">
        <v>5032</v>
      </c>
      <c r="D3739">
        <v>29</v>
      </c>
      <c r="E3739" s="5">
        <v>44812</v>
      </c>
      <c r="F3739">
        <v>238</v>
      </c>
      <c r="G3739">
        <v>50</v>
      </c>
      <c r="H3739" t="s">
        <v>5044</v>
      </c>
      <c r="I3739">
        <v>97</v>
      </c>
      <c r="J3739">
        <v>1</v>
      </c>
      <c r="K3739" t="s">
        <v>5049</v>
      </c>
      <c r="L3739" s="7" t="str">
        <f t="shared" si="174"/>
        <v>21-30</v>
      </c>
      <c r="M3739" s="7">
        <f t="shared" si="175"/>
        <v>2022</v>
      </c>
      <c r="N3739" s="6" t="str">
        <f t="shared" si="176"/>
        <v>Medium</v>
      </c>
    </row>
    <row r="3740" spans="1:14" x14ac:dyDescent="0.25">
      <c r="A3740" t="s">
        <v>3749</v>
      </c>
      <c r="B3740" t="s">
        <v>5016</v>
      </c>
      <c r="C3740" t="s">
        <v>5031</v>
      </c>
      <c r="D3740">
        <v>37</v>
      </c>
      <c r="E3740" s="5">
        <v>44900</v>
      </c>
      <c r="F3740">
        <v>253</v>
      </c>
      <c r="G3740">
        <v>32</v>
      </c>
      <c r="H3740" t="s">
        <v>5048</v>
      </c>
      <c r="I3740">
        <v>70</v>
      </c>
      <c r="J3740">
        <v>1</v>
      </c>
      <c r="K3740" t="s">
        <v>5050</v>
      </c>
      <c r="L3740" s="7" t="str">
        <f t="shared" si="174"/>
        <v>31-40</v>
      </c>
      <c r="M3740" s="7">
        <f t="shared" si="175"/>
        <v>2022</v>
      </c>
      <c r="N3740" s="6" t="str">
        <f t="shared" si="176"/>
        <v>Medium</v>
      </c>
    </row>
    <row r="3741" spans="1:14" x14ac:dyDescent="0.25">
      <c r="A3741" t="s">
        <v>3750</v>
      </c>
      <c r="B3741" t="s">
        <v>5016</v>
      </c>
      <c r="C3741" t="s">
        <v>5029</v>
      </c>
      <c r="D3741">
        <v>38</v>
      </c>
      <c r="E3741" s="5">
        <v>44003</v>
      </c>
      <c r="F3741">
        <v>230</v>
      </c>
      <c r="G3741">
        <v>2</v>
      </c>
      <c r="H3741" t="s">
        <v>5043</v>
      </c>
      <c r="I3741">
        <v>74</v>
      </c>
      <c r="J3741">
        <v>0</v>
      </c>
      <c r="L3741" s="7" t="str">
        <f t="shared" si="174"/>
        <v>31-40</v>
      </c>
      <c r="M3741" s="7">
        <f t="shared" si="175"/>
        <v>2020</v>
      </c>
      <c r="N3741" s="6" t="str">
        <f t="shared" si="176"/>
        <v>Low</v>
      </c>
    </row>
    <row r="3742" spans="1:14" x14ac:dyDescent="0.25">
      <c r="A3742" t="s">
        <v>3751</v>
      </c>
      <c r="B3742" t="s">
        <v>5017</v>
      </c>
      <c r="C3742" t="s">
        <v>5030</v>
      </c>
      <c r="D3742">
        <v>30</v>
      </c>
      <c r="E3742" s="5">
        <v>44373</v>
      </c>
      <c r="F3742">
        <v>214</v>
      </c>
      <c r="G3742">
        <v>62</v>
      </c>
      <c r="H3742" t="s">
        <v>5046</v>
      </c>
      <c r="I3742">
        <v>88</v>
      </c>
      <c r="J3742">
        <v>0</v>
      </c>
      <c r="L3742" s="7" t="str">
        <f t="shared" si="174"/>
        <v>21-30</v>
      </c>
      <c r="M3742" s="7">
        <f t="shared" si="175"/>
        <v>2021</v>
      </c>
      <c r="N3742" s="6" t="str">
        <f t="shared" si="176"/>
        <v>High</v>
      </c>
    </row>
    <row r="3743" spans="1:14" x14ac:dyDescent="0.25">
      <c r="A3743" t="s">
        <v>3752</v>
      </c>
      <c r="B3743" t="s">
        <v>5016</v>
      </c>
      <c r="C3743" t="s">
        <v>5029</v>
      </c>
      <c r="D3743">
        <v>29</v>
      </c>
      <c r="E3743" s="5">
        <v>44221</v>
      </c>
      <c r="F3743">
        <v>253</v>
      </c>
      <c r="G3743">
        <v>10</v>
      </c>
      <c r="H3743" t="s">
        <v>5047</v>
      </c>
      <c r="I3743">
        <v>86</v>
      </c>
      <c r="J3743">
        <v>0</v>
      </c>
      <c r="L3743" s="7" t="str">
        <f t="shared" si="174"/>
        <v>21-30</v>
      </c>
      <c r="M3743" s="7">
        <f t="shared" si="175"/>
        <v>2021</v>
      </c>
      <c r="N3743" s="6" t="str">
        <f t="shared" si="176"/>
        <v>Low</v>
      </c>
    </row>
    <row r="3744" spans="1:14" x14ac:dyDescent="0.25">
      <c r="A3744" t="s">
        <v>3753</v>
      </c>
      <c r="B3744" t="s">
        <v>5013</v>
      </c>
      <c r="C3744" t="s">
        <v>5022</v>
      </c>
      <c r="D3744">
        <v>41</v>
      </c>
      <c r="E3744" s="5">
        <v>44811</v>
      </c>
      <c r="F3744">
        <v>242</v>
      </c>
      <c r="G3744">
        <v>82</v>
      </c>
      <c r="H3744" t="s">
        <v>5043</v>
      </c>
      <c r="I3744">
        <v>80</v>
      </c>
      <c r="J3744">
        <v>0</v>
      </c>
      <c r="L3744" s="7" t="str">
        <f t="shared" si="174"/>
        <v>41-50</v>
      </c>
      <c r="M3744" s="7">
        <f t="shared" si="175"/>
        <v>2022</v>
      </c>
      <c r="N3744" s="6" t="str">
        <f t="shared" si="176"/>
        <v>High</v>
      </c>
    </row>
    <row r="3745" spans="1:14" x14ac:dyDescent="0.25">
      <c r="A3745" t="s">
        <v>3754</v>
      </c>
      <c r="B3745" t="s">
        <v>5016</v>
      </c>
      <c r="C3745" t="s">
        <v>5031</v>
      </c>
      <c r="D3745">
        <v>41</v>
      </c>
      <c r="E3745" s="5">
        <v>44699</v>
      </c>
      <c r="F3745">
        <v>217</v>
      </c>
      <c r="G3745">
        <v>8</v>
      </c>
      <c r="H3745" t="s">
        <v>5045</v>
      </c>
      <c r="I3745">
        <v>66</v>
      </c>
      <c r="J3745">
        <v>0</v>
      </c>
      <c r="L3745" s="7" t="str">
        <f t="shared" si="174"/>
        <v>41-50</v>
      </c>
      <c r="M3745" s="7">
        <f t="shared" si="175"/>
        <v>2022</v>
      </c>
      <c r="N3745" s="6" t="str">
        <f t="shared" si="176"/>
        <v>Low</v>
      </c>
    </row>
    <row r="3746" spans="1:14" x14ac:dyDescent="0.25">
      <c r="A3746" t="s">
        <v>3755</v>
      </c>
      <c r="B3746" t="s">
        <v>5016</v>
      </c>
      <c r="C3746" t="s">
        <v>5029</v>
      </c>
      <c r="D3746">
        <v>43</v>
      </c>
      <c r="E3746" s="5">
        <v>44779</v>
      </c>
      <c r="F3746">
        <v>237</v>
      </c>
      <c r="G3746">
        <v>12</v>
      </c>
      <c r="H3746" t="s">
        <v>5045</v>
      </c>
      <c r="I3746">
        <v>84</v>
      </c>
      <c r="J3746">
        <v>1</v>
      </c>
      <c r="K3746" t="s">
        <v>5049</v>
      </c>
      <c r="L3746" s="7" t="str">
        <f t="shared" si="174"/>
        <v>41-50</v>
      </c>
      <c r="M3746" s="7">
        <f t="shared" si="175"/>
        <v>2022</v>
      </c>
      <c r="N3746" s="6" t="str">
        <f t="shared" si="176"/>
        <v>Low</v>
      </c>
    </row>
    <row r="3747" spans="1:14" x14ac:dyDescent="0.25">
      <c r="A3747" t="s">
        <v>3756</v>
      </c>
      <c r="B3747" t="s">
        <v>5013</v>
      </c>
      <c r="C3747" t="s">
        <v>5022</v>
      </c>
      <c r="D3747">
        <v>27</v>
      </c>
      <c r="E3747" s="5">
        <v>44640</v>
      </c>
      <c r="F3747">
        <v>230</v>
      </c>
      <c r="G3747">
        <v>15</v>
      </c>
      <c r="H3747" t="s">
        <v>5044</v>
      </c>
      <c r="I3747">
        <v>62</v>
      </c>
      <c r="J3747">
        <v>0</v>
      </c>
      <c r="L3747" s="7" t="str">
        <f t="shared" si="174"/>
        <v>21-30</v>
      </c>
      <c r="M3747" s="7">
        <f t="shared" si="175"/>
        <v>2022</v>
      </c>
      <c r="N3747" s="6" t="str">
        <f t="shared" si="176"/>
        <v>Low</v>
      </c>
    </row>
    <row r="3748" spans="1:14" x14ac:dyDescent="0.25">
      <c r="A3748" t="s">
        <v>3757</v>
      </c>
      <c r="B3748" t="s">
        <v>5011</v>
      </c>
      <c r="C3748" t="s">
        <v>5020</v>
      </c>
      <c r="D3748">
        <v>25</v>
      </c>
      <c r="E3748" s="5">
        <v>44470</v>
      </c>
      <c r="F3748">
        <v>244</v>
      </c>
      <c r="G3748">
        <v>74</v>
      </c>
      <c r="H3748" t="s">
        <v>5048</v>
      </c>
      <c r="I3748">
        <v>91</v>
      </c>
      <c r="J3748">
        <v>0</v>
      </c>
      <c r="L3748" s="7" t="str">
        <f t="shared" si="174"/>
        <v>21-30</v>
      </c>
      <c r="M3748" s="7">
        <f t="shared" si="175"/>
        <v>2021</v>
      </c>
      <c r="N3748" s="6" t="str">
        <f t="shared" si="176"/>
        <v>High</v>
      </c>
    </row>
    <row r="3749" spans="1:14" x14ac:dyDescent="0.25">
      <c r="A3749" t="s">
        <v>3758</v>
      </c>
      <c r="B3749" t="s">
        <v>5014</v>
      </c>
      <c r="C3749" t="s">
        <v>5035</v>
      </c>
      <c r="D3749">
        <v>43</v>
      </c>
      <c r="E3749" s="5">
        <v>44469</v>
      </c>
      <c r="F3749">
        <v>233</v>
      </c>
      <c r="G3749">
        <v>78</v>
      </c>
      <c r="H3749" t="s">
        <v>5046</v>
      </c>
      <c r="I3749">
        <v>100</v>
      </c>
      <c r="J3749">
        <v>1</v>
      </c>
      <c r="K3749" t="s">
        <v>5050</v>
      </c>
      <c r="L3749" s="7" t="str">
        <f t="shared" si="174"/>
        <v>41-50</v>
      </c>
      <c r="M3749" s="7">
        <f t="shared" si="175"/>
        <v>2021</v>
      </c>
      <c r="N3749" s="6" t="str">
        <f t="shared" si="176"/>
        <v>High</v>
      </c>
    </row>
    <row r="3750" spans="1:14" x14ac:dyDescent="0.25">
      <c r="A3750" t="s">
        <v>3759</v>
      </c>
      <c r="B3750" t="s">
        <v>5014</v>
      </c>
      <c r="C3750" t="s">
        <v>5035</v>
      </c>
      <c r="D3750">
        <v>40</v>
      </c>
      <c r="E3750" s="5">
        <v>44298</v>
      </c>
      <c r="F3750">
        <v>228</v>
      </c>
      <c r="G3750">
        <v>79</v>
      </c>
      <c r="H3750" t="s">
        <v>5044</v>
      </c>
      <c r="I3750">
        <v>53</v>
      </c>
      <c r="J3750">
        <v>1</v>
      </c>
      <c r="K3750" t="s">
        <v>5049</v>
      </c>
      <c r="L3750" s="7" t="str">
        <f t="shared" si="174"/>
        <v>31-40</v>
      </c>
      <c r="M3750" s="7">
        <f t="shared" si="175"/>
        <v>2021</v>
      </c>
      <c r="N3750" s="6" t="str">
        <f t="shared" si="176"/>
        <v>High</v>
      </c>
    </row>
    <row r="3751" spans="1:14" x14ac:dyDescent="0.25">
      <c r="A3751" t="s">
        <v>3760</v>
      </c>
      <c r="B3751" t="s">
        <v>5013</v>
      </c>
      <c r="C3751" t="s">
        <v>5039</v>
      </c>
      <c r="D3751">
        <v>37</v>
      </c>
      <c r="E3751" s="5">
        <v>44800</v>
      </c>
      <c r="F3751">
        <v>207</v>
      </c>
      <c r="G3751">
        <v>35</v>
      </c>
      <c r="H3751" t="s">
        <v>5044</v>
      </c>
      <c r="I3751">
        <v>76</v>
      </c>
      <c r="J3751">
        <v>1</v>
      </c>
      <c r="K3751" t="s">
        <v>5051</v>
      </c>
      <c r="L3751" s="7" t="str">
        <f t="shared" si="174"/>
        <v>31-40</v>
      </c>
      <c r="M3751" s="7">
        <f t="shared" si="175"/>
        <v>2022</v>
      </c>
      <c r="N3751" s="6" t="str">
        <f t="shared" si="176"/>
        <v>Medium</v>
      </c>
    </row>
    <row r="3752" spans="1:14" x14ac:dyDescent="0.25">
      <c r="A3752" t="s">
        <v>3761</v>
      </c>
      <c r="B3752" t="s">
        <v>5015</v>
      </c>
      <c r="C3752" t="s">
        <v>5025</v>
      </c>
      <c r="D3752">
        <v>45</v>
      </c>
      <c r="E3752" s="5">
        <v>44830</v>
      </c>
      <c r="F3752">
        <v>235</v>
      </c>
      <c r="G3752">
        <v>79</v>
      </c>
      <c r="H3752" t="s">
        <v>5044</v>
      </c>
      <c r="I3752">
        <v>92</v>
      </c>
      <c r="J3752">
        <v>0</v>
      </c>
      <c r="L3752" s="7" t="str">
        <f t="shared" si="174"/>
        <v>41-50</v>
      </c>
      <c r="M3752" s="7">
        <f t="shared" si="175"/>
        <v>2022</v>
      </c>
      <c r="N3752" s="6" t="str">
        <f t="shared" si="176"/>
        <v>High</v>
      </c>
    </row>
    <row r="3753" spans="1:14" x14ac:dyDescent="0.25">
      <c r="A3753" t="s">
        <v>3762</v>
      </c>
      <c r="B3753" t="s">
        <v>5017</v>
      </c>
      <c r="C3753" t="s">
        <v>5042</v>
      </c>
      <c r="D3753">
        <v>24</v>
      </c>
      <c r="E3753" s="5">
        <v>44423</v>
      </c>
      <c r="F3753">
        <v>213</v>
      </c>
      <c r="G3753">
        <v>80</v>
      </c>
      <c r="H3753" t="s">
        <v>5046</v>
      </c>
      <c r="I3753">
        <v>95</v>
      </c>
      <c r="J3753">
        <v>1</v>
      </c>
      <c r="K3753" t="s">
        <v>5051</v>
      </c>
      <c r="L3753" s="7" t="str">
        <f t="shared" si="174"/>
        <v>21-30</v>
      </c>
      <c r="M3753" s="7">
        <f t="shared" si="175"/>
        <v>2021</v>
      </c>
      <c r="N3753" s="6" t="str">
        <f t="shared" si="176"/>
        <v>High</v>
      </c>
    </row>
    <row r="3754" spans="1:14" x14ac:dyDescent="0.25">
      <c r="A3754" t="s">
        <v>3763</v>
      </c>
      <c r="B3754" t="s">
        <v>5012</v>
      </c>
      <c r="C3754" t="s">
        <v>5026</v>
      </c>
      <c r="D3754">
        <v>35</v>
      </c>
      <c r="E3754" s="5">
        <v>44723</v>
      </c>
      <c r="F3754">
        <v>253</v>
      </c>
      <c r="G3754">
        <v>12</v>
      </c>
      <c r="H3754" t="s">
        <v>5043</v>
      </c>
      <c r="I3754">
        <v>88</v>
      </c>
      <c r="J3754">
        <v>1</v>
      </c>
      <c r="K3754" t="s">
        <v>5051</v>
      </c>
      <c r="L3754" s="7" t="str">
        <f t="shared" si="174"/>
        <v>31-40</v>
      </c>
      <c r="M3754" s="7">
        <f t="shared" si="175"/>
        <v>2022</v>
      </c>
      <c r="N3754" s="6" t="str">
        <f t="shared" si="176"/>
        <v>Low</v>
      </c>
    </row>
    <row r="3755" spans="1:14" x14ac:dyDescent="0.25">
      <c r="A3755" t="s">
        <v>3764</v>
      </c>
      <c r="B3755" t="s">
        <v>5015</v>
      </c>
      <c r="C3755" t="s">
        <v>5040</v>
      </c>
      <c r="D3755">
        <v>48</v>
      </c>
      <c r="E3755" s="5">
        <v>44745</v>
      </c>
      <c r="F3755">
        <v>247</v>
      </c>
      <c r="G3755">
        <v>96</v>
      </c>
      <c r="H3755" t="s">
        <v>5048</v>
      </c>
      <c r="I3755">
        <v>56</v>
      </c>
      <c r="J3755">
        <v>1</v>
      </c>
      <c r="K3755" t="s">
        <v>5050</v>
      </c>
      <c r="L3755" s="7" t="str">
        <f t="shared" si="174"/>
        <v>41-50</v>
      </c>
      <c r="M3755" s="7">
        <f t="shared" si="175"/>
        <v>2022</v>
      </c>
      <c r="N3755" s="6" t="str">
        <f t="shared" si="176"/>
        <v>High</v>
      </c>
    </row>
    <row r="3756" spans="1:14" x14ac:dyDescent="0.25">
      <c r="A3756" t="s">
        <v>3765</v>
      </c>
      <c r="B3756" t="s">
        <v>5018</v>
      </c>
      <c r="C3756" t="s">
        <v>5032</v>
      </c>
      <c r="D3756">
        <v>35</v>
      </c>
      <c r="E3756" s="5">
        <v>44704</v>
      </c>
      <c r="F3756">
        <v>231</v>
      </c>
      <c r="G3756">
        <v>71</v>
      </c>
      <c r="H3756" t="s">
        <v>5044</v>
      </c>
      <c r="I3756">
        <v>54</v>
      </c>
      <c r="J3756">
        <v>0</v>
      </c>
      <c r="L3756" s="7" t="str">
        <f t="shared" si="174"/>
        <v>31-40</v>
      </c>
      <c r="M3756" s="7">
        <f t="shared" si="175"/>
        <v>2022</v>
      </c>
      <c r="N3756" s="6" t="str">
        <f t="shared" si="176"/>
        <v>High</v>
      </c>
    </row>
    <row r="3757" spans="1:14" x14ac:dyDescent="0.25">
      <c r="A3757" t="s">
        <v>3766</v>
      </c>
      <c r="B3757" t="s">
        <v>5012</v>
      </c>
      <c r="C3757" t="s">
        <v>5021</v>
      </c>
      <c r="D3757">
        <v>49</v>
      </c>
      <c r="E3757" s="5">
        <v>44221</v>
      </c>
      <c r="F3757">
        <v>245</v>
      </c>
      <c r="G3757">
        <v>75</v>
      </c>
      <c r="H3757" t="s">
        <v>5046</v>
      </c>
      <c r="I3757">
        <v>87</v>
      </c>
      <c r="J3757">
        <v>0</v>
      </c>
      <c r="L3757" s="7" t="str">
        <f t="shared" si="174"/>
        <v>41-50</v>
      </c>
      <c r="M3757" s="7">
        <f t="shared" si="175"/>
        <v>2021</v>
      </c>
      <c r="N3757" s="6" t="str">
        <f t="shared" si="176"/>
        <v>High</v>
      </c>
    </row>
    <row r="3758" spans="1:14" x14ac:dyDescent="0.25">
      <c r="A3758" t="s">
        <v>3767</v>
      </c>
      <c r="B3758" t="s">
        <v>5016</v>
      </c>
      <c r="C3758" t="s">
        <v>5029</v>
      </c>
      <c r="D3758">
        <v>27</v>
      </c>
      <c r="E3758" s="5">
        <v>44213</v>
      </c>
      <c r="F3758">
        <v>203</v>
      </c>
      <c r="G3758">
        <v>14</v>
      </c>
      <c r="H3758" t="s">
        <v>5043</v>
      </c>
      <c r="I3758">
        <v>91</v>
      </c>
      <c r="J3758">
        <v>0</v>
      </c>
      <c r="L3758" s="7" t="str">
        <f t="shared" si="174"/>
        <v>21-30</v>
      </c>
      <c r="M3758" s="7">
        <f t="shared" si="175"/>
        <v>2021</v>
      </c>
      <c r="N3758" s="6" t="str">
        <f t="shared" si="176"/>
        <v>Low</v>
      </c>
    </row>
    <row r="3759" spans="1:14" x14ac:dyDescent="0.25">
      <c r="A3759" t="s">
        <v>3768</v>
      </c>
      <c r="B3759" t="s">
        <v>5014</v>
      </c>
      <c r="C3759" t="s">
        <v>5028</v>
      </c>
      <c r="D3759">
        <v>35</v>
      </c>
      <c r="E3759" s="5">
        <v>44422</v>
      </c>
      <c r="F3759">
        <v>222</v>
      </c>
      <c r="G3759">
        <v>24</v>
      </c>
      <c r="H3759" t="s">
        <v>5046</v>
      </c>
      <c r="I3759">
        <v>94</v>
      </c>
      <c r="J3759">
        <v>0</v>
      </c>
      <c r="L3759" s="7" t="str">
        <f t="shared" si="174"/>
        <v>31-40</v>
      </c>
      <c r="M3759" s="7">
        <f t="shared" si="175"/>
        <v>2021</v>
      </c>
      <c r="N3759" s="6" t="str">
        <f t="shared" si="176"/>
        <v>Low</v>
      </c>
    </row>
    <row r="3760" spans="1:14" x14ac:dyDescent="0.25">
      <c r="A3760" t="s">
        <v>3769</v>
      </c>
      <c r="B3760" t="s">
        <v>5011</v>
      </c>
      <c r="C3760" t="s">
        <v>5023</v>
      </c>
      <c r="D3760">
        <v>29</v>
      </c>
      <c r="E3760" s="5">
        <v>44106</v>
      </c>
      <c r="F3760">
        <v>244</v>
      </c>
      <c r="G3760">
        <v>24</v>
      </c>
      <c r="H3760" t="s">
        <v>5048</v>
      </c>
      <c r="I3760">
        <v>57</v>
      </c>
      <c r="J3760">
        <v>0</v>
      </c>
      <c r="L3760" s="7" t="str">
        <f t="shared" si="174"/>
        <v>21-30</v>
      </c>
      <c r="M3760" s="7">
        <f t="shared" si="175"/>
        <v>2020</v>
      </c>
      <c r="N3760" s="6" t="str">
        <f t="shared" si="176"/>
        <v>Low</v>
      </c>
    </row>
    <row r="3761" spans="1:14" x14ac:dyDescent="0.25">
      <c r="A3761" t="s">
        <v>3770</v>
      </c>
      <c r="B3761" t="s">
        <v>5011</v>
      </c>
      <c r="C3761" t="s">
        <v>5023</v>
      </c>
      <c r="D3761">
        <v>41</v>
      </c>
      <c r="E3761" s="5">
        <v>44046</v>
      </c>
      <c r="F3761">
        <v>233</v>
      </c>
      <c r="G3761">
        <v>42</v>
      </c>
      <c r="H3761" t="s">
        <v>5047</v>
      </c>
      <c r="I3761">
        <v>87</v>
      </c>
      <c r="J3761">
        <v>0</v>
      </c>
      <c r="L3761" s="7" t="str">
        <f t="shared" si="174"/>
        <v>41-50</v>
      </c>
      <c r="M3761" s="7">
        <f t="shared" si="175"/>
        <v>2020</v>
      </c>
      <c r="N3761" s="6" t="str">
        <f t="shared" si="176"/>
        <v>Medium</v>
      </c>
    </row>
    <row r="3762" spans="1:14" x14ac:dyDescent="0.25">
      <c r="A3762" t="s">
        <v>3771</v>
      </c>
      <c r="B3762" t="s">
        <v>5017</v>
      </c>
      <c r="C3762" t="s">
        <v>5042</v>
      </c>
      <c r="D3762">
        <v>44</v>
      </c>
      <c r="E3762" s="5">
        <v>44311</v>
      </c>
      <c r="F3762">
        <v>253</v>
      </c>
      <c r="G3762">
        <v>7</v>
      </c>
      <c r="H3762" t="s">
        <v>5043</v>
      </c>
      <c r="I3762">
        <v>80</v>
      </c>
      <c r="J3762">
        <v>0</v>
      </c>
      <c r="L3762" s="7" t="str">
        <f t="shared" si="174"/>
        <v>41-50</v>
      </c>
      <c r="M3762" s="7">
        <f t="shared" si="175"/>
        <v>2021</v>
      </c>
      <c r="N3762" s="6" t="str">
        <f t="shared" si="176"/>
        <v>Low</v>
      </c>
    </row>
    <row r="3763" spans="1:14" x14ac:dyDescent="0.25">
      <c r="A3763" t="s">
        <v>3772</v>
      </c>
      <c r="B3763" t="s">
        <v>5015</v>
      </c>
      <c r="C3763" t="s">
        <v>5025</v>
      </c>
      <c r="D3763">
        <v>31</v>
      </c>
      <c r="E3763" s="5">
        <v>44547</v>
      </c>
      <c r="F3763">
        <v>233</v>
      </c>
      <c r="G3763">
        <v>99</v>
      </c>
      <c r="H3763" t="s">
        <v>5047</v>
      </c>
      <c r="I3763">
        <v>82</v>
      </c>
      <c r="J3763">
        <v>0</v>
      </c>
      <c r="L3763" s="7" t="str">
        <f t="shared" si="174"/>
        <v>31-40</v>
      </c>
      <c r="M3763" s="7">
        <f t="shared" si="175"/>
        <v>2021</v>
      </c>
      <c r="N3763" s="6" t="str">
        <f t="shared" si="176"/>
        <v>High</v>
      </c>
    </row>
    <row r="3764" spans="1:14" x14ac:dyDescent="0.25">
      <c r="A3764" t="s">
        <v>3773</v>
      </c>
      <c r="B3764" t="s">
        <v>5015</v>
      </c>
      <c r="C3764" t="s">
        <v>5025</v>
      </c>
      <c r="D3764">
        <v>35</v>
      </c>
      <c r="E3764" s="5">
        <v>44002</v>
      </c>
      <c r="F3764">
        <v>252</v>
      </c>
      <c r="G3764">
        <v>30</v>
      </c>
      <c r="H3764" t="s">
        <v>5046</v>
      </c>
      <c r="I3764">
        <v>88</v>
      </c>
      <c r="J3764">
        <v>0</v>
      </c>
      <c r="L3764" s="7" t="str">
        <f t="shared" si="174"/>
        <v>31-40</v>
      </c>
      <c r="M3764" s="7">
        <f t="shared" si="175"/>
        <v>2020</v>
      </c>
      <c r="N3764" s="6" t="str">
        <f t="shared" si="176"/>
        <v>Medium</v>
      </c>
    </row>
    <row r="3765" spans="1:14" x14ac:dyDescent="0.25">
      <c r="A3765" t="s">
        <v>3774</v>
      </c>
      <c r="B3765" t="s">
        <v>5013</v>
      </c>
      <c r="C3765" t="s">
        <v>5033</v>
      </c>
      <c r="D3765">
        <v>49</v>
      </c>
      <c r="E3765" s="5">
        <v>44642</v>
      </c>
      <c r="F3765">
        <v>246</v>
      </c>
      <c r="G3765">
        <v>27</v>
      </c>
      <c r="H3765" t="s">
        <v>5044</v>
      </c>
      <c r="I3765">
        <v>90</v>
      </c>
      <c r="J3765">
        <v>0</v>
      </c>
      <c r="L3765" s="7" t="str">
        <f t="shared" si="174"/>
        <v>41-50</v>
      </c>
      <c r="M3765" s="7">
        <f t="shared" si="175"/>
        <v>2022</v>
      </c>
      <c r="N3765" s="6" t="str">
        <f t="shared" si="176"/>
        <v>Low</v>
      </c>
    </row>
    <row r="3766" spans="1:14" x14ac:dyDescent="0.25">
      <c r="A3766" t="s">
        <v>3775</v>
      </c>
      <c r="B3766" t="s">
        <v>5013</v>
      </c>
      <c r="C3766" t="s">
        <v>5033</v>
      </c>
      <c r="D3766">
        <v>46</v>
      </c>
      <c r="E3766" s="5">
        <v>43943</v>
      </c>
      <c r="F3766">
        <v>257</v>
      </c>
      <c r="G3766">
        <v>43</v>
      </c>
      <c r="H3766" t="s">
        <v>5045</v>
      </c>
      <c r="I3766">
        <v>78</v>
      </c>
      <c r="J3766">
        <v>1</v>
      </c>
      <c r="K3766" t="s">
        <v>5049</v>
      </c>
      <c r="L3766" s="7" t="str">
        <f t="shared" si="174"/>
        <v>41-50</v>
      </c>
      <c r="M3766" s="7">
        <f t="shared" si="175"/>
        <v>2020</v>
      </c>
      <c r="N3766" s="6" t="str">
        <f t="shared" si="176"/>
        <v>Medium</v>
      </c>
    </row>
    <row r="3767" spans="1:14" x14ac:dyDescent="0.25">
      <c r="A3767" t="s">
        <v>3776</v>
      </c>
      <c r="B3767" t="s">
        <v>5013</v>
      </c>
      <c r="C3767" t="s">
        <v>5033</v>
      </c>
      <c r="D3767">
        <v>39</v>
      </c>
      <c r="E3767" s="5">
        <v>44026</v>
      </c>
      <c r="F3767">
        <v>256</v>
      </c>
      <c r="G3767">
        <v>8</v>
      </c>
      <c r="H3767" t="s">
        <v>5046</v>
      </c>
      <c r="I3767">
        <v>97</v>
      </c>
      <c r="J3767">
        <v>1</v>
      </c>
      <c r="K3767" t="s">
        <v>5051</v>
      </c>
      <c r="L3767" s="7" t="str">
        <f t="shared" si="174"/>
        <v>31-40</v>
      </c>
      <c r="M3767" s="7">
        <f t="shared" si="175"/>
        <v>2020</v>
      </c>
      <c r="N3767" s="6" t="str">
        <f t="shared" si="176"/>
        <v>Low</v>
      </c>
    </row>
    <row r="3768" spans="1:14" x14ac:dyDescent="0.25">
      <c r="A3768" t="s">
        <v>3777</v>
      </c>
      <c r="B3768" t="s">
        <v>5016</v>
      </c>
      <c r="C3768" t="s">
        <v>5041</v>
      </c>
      <c r="D3768">
        <v>50</v>
      </c>
      <c r="E3768" s="5">
        <v>43970</v>
      </c>
      <c r="F3768">
        <v>206</v>
      </c>
      <c r="G3768">
        <v>90</v>
      </c>
      <c r="H3768" t="s">
        <v>5043</v>
      </c>
      <c r="I3768">
        <v>95</v>
      </c>
      <c r="J3768">
        <v>0</v>
      </c>
      <c r="L3768" s="7" t="str">
        <f t="shared" si="174"/>
        <v>41-50</v>
      </c>
      <c r="M3768" s="7">
        <f t="shared" si="175"/>
        <v>2020</v>
      </c>
      <c r="N3768" s="6" t="str">
        <f t="shared" si="176"/>
        <v>High</v>
      </c>
    </row>
    <row r="3769" spans="1:14" x14ac:dyDescent="0.25">
      <c r="A3769" t="s">
        <v>3778</v>
      </c>
      <c r="B3769" t="s">
        <v>5016</v>
      </c>
      <c r="C3769" t="s">
        <v>5041</v>
      </c>
      <c r="D3769">
        <v>25</v>
      </c>
      <c r="E3769" s="5">
        <v>44215</v>
      </c>
      <c r="F3769">
        <v>234</v>
      </c>
      <c r="G3769">
        <v>50</v>
      </c>
      <c r="H3769" t="s">
        <v>5043</v>
      </c>
      <c r="I3769">
        <v>86</v>
      </c>
      <c r="J3769">
        <v>1</v>
      </c>
      <c r="K3769" t="s">
        <v>5051</v>
      </c>
      <c r="L3769" s="7" t="str">
        <f t="shared" si="174"/>
        <v>21-30</v>
      </c>
      <c r="M3769" s="7">
        <f t="shared" si="175"/>
        <v>2021</v>
      </c>
      <c r="N3769" s="6" t="str">
        <f t="shared" si="176"/>
        <v>Medium</v>
      </c>
    </row>
    <row r="3770" spans="1:14" x14ac:dyDescent="0.25">
      <c r="A3770" t="s">
        <v>3779</v>
      </c>
      <c r="B3770" t="s">
        <v>5018</v>
      </c>
      <c r="C3770" t="s">
        <v>5038</v>
      </c>
      <c r="D3770">
        <v>48</v>
      </c>
      <c r="E3770" s="5">
        <v>44715</v>
      </c>
      <c r="F3770">
        <v>246</v>
      </c>
      <c r="G3770">
        <v>98</v>
      </c>
      <c r="H3770" t="s">
        <v>5044</v>
      </c>
      <c r="I3770">
        <v>66</v>
      </c>
      <c r="J3770">
        <v>1</v>
      </c>
      <c r="K3770" t="s">
        <v>5049</v>
      </c>
      <c r="L3770" s="7" t="str">
        <f t="shared" si="174"/>
        <v>41-50</v>
      </c>
      <c r="M3770" s="7">
        <f t="shared" si="175"/>
        <v>2022</v>
      </c>
      <c r="N3770" s="6" t="str">
        <f t="shared" si="176"/>
        <v>High</v>
      </c>
    </row>
    <row r="3771" spans="1:14" x14ac:dyDescent="0.25">
      <c r="A3771" t="s">
        <v>3780</v>
      </c>
      <c r="B3771" t="s">
        <v>5011</v>
      </c>
      <c r="C3771" t="s">
        <v>5023</v>
      </c>
      <c r="D3771">
        <v>34</v>
      </c>
      <c r="E3771" s="5">
        <v>44705</v>
      </c>
      <c r="F3771">
        <v>249</v>
      </c>
      <c r="G3771">
        <v>6</v>
      </c>
      <c r="H3771" t="s">
        <v>5044</v>
      </c>
      <c r="I3771">
        <v>65</v>
      </c>
      <c r="J3771">
        <v>0</v>
      </c>
      <c r="L3771" s="7" t="str">
        <f t="shared" si="174"/>
        <v>31-40</v>
      </c>
      <c r="M3771" s="7">
        <f t="shared" si="175"/>
        <v>2022</v>
      </c>
      <c r="N3771" s="6" t="str">
        <f t="shared" si="176"/>
        <v>Low</v>
      </c>
    </row>
    <row r="3772" spans="1:14" x14ac:dyDescent="0.25">
      <c r="A3772" t="s">
        <v>3781</v>
      </c>
      <c r="B3772" t="s">
        <v>5014</v>
      </c>
      <c r="C3772" t="s">
        <v>5024</v>
      </c>
      <c r="D3772">
        <v>34</v>
      </c>
      <c r="E3772" s="5">
        <v>44394</v>
      </c>
      <c r="F3772">
        <v>242</v>
      </c>
      <c r="G3772">
        <v>94</v>
      </c>
      <c r="H3772" t="s">
        <v>5047</v>
      </c>
      <c r="I3772">
        <v>99</v>
      </c>
      <c r="J3772">
        <v>0</v>
      </c>
      <c r="L3772" s="7" t="str">
        <f t="shared" si="174"/>
        <v>31-40</v>
      </c>
      <c r="M3772" s="7">
        <f t="shared" si="175"/>
        <v>2021</v>
      </c>
      <c r="N3772" s="6" t="str">
        <f t="shared" si="176"/>
        <v>High</v>
      </c>
    </row>
    <row r="3773" spans="1:14" x14ac:dyDescent="0.25">
      <c r="A3773" t="s">
        <v>3782</v>
      </c>
      <c r="B3773" t="s">
        <v>5016</v>
      </c>
      <c r="C3773" t="s">
        <v>5029</v>
      </c>
      <c r="D3773">
        <v>43</v>
      </c>
      <c r="E3773" s="5">
        <v>44614</v>
      </c>
      <c r="F3773">
        <v>223</v>
      </c>
      <c r="G3773">
        <v>100</v>
      </c>
      <c r="H3773" t="s">
        <v>5044</v>
      </c>
      <c r="I3773">
        <v>84</v>
      </c>
      <c r="J3773">
        <v>1</v>
      </c>
      <c r="K3773" t="s">
        <v>5049</v>
      </c>
      <c r="L3773" s="7" t="str">
        <f t="shared" si="174"/>
        <v>41-50</v>
      </c>
      <c r="M3773" s="7">
        <f t="shared" si="175"/>
        <v>2022</v>
      </c>
      <c r="N3773" s="6" t="str">
        <f t="shared" si="176"/>
        <v>High</v>
      </c>
    </row>
    <row r="3774" spans="1:14" x14ac:dyDescent="0.25">
      <c r="A3774" t="s">
        <v>3783</v>
      </c>
      <c r="B3774" t="s">
        <v>5018</v>
      </c>
      <c r="C3774" t="s">
        <v>5032</v>
      </c>
      <c r="D3774">
        <v>23</v>
      </c>
      <c r="E3774" s="5">
        <v>44352</v>
      </c>
      <c r="F3774">
        <v>247</v>
      </c>
      <c r="G3774">
        <v>78</v>
      </c>
      <c r="H3774" t="s">
        <v>5044</v>
      </c>
      <c r="I3774">
        <v>61</v>
      </c>
      <c r="J3774">
        <v>0</v>
      </c>
      <c r="L3774" s="7" t="str">
        <f t="shared" si="174"/>
        <v>21-30</v>
      </c>
      <c r="M3774" s="7">
        <f t="shared" si="175"/>
        <v>2021</v>
      </c>
      <c r="N3774" s="6" t="str">
        <f t="shared" si="176"/>
        <v>High</v>
      </c>
    </row>
    <row r="3775" spans="1:14" x14ac:dyDescent="0.25">
      <c r="A3775" t="s">
        <v>3784</v>
      </c>
      <c r="B3775" t="s">
        <v>5014</v>
      </c>
      <c r="C3775" t="s">
        <v>5035</v>
      </c>
      <c r="D3775">
        <v>42</v>
      </c>
      <c r="E3775" s="5">
        <v>44132</v>
      </c>
      <c r="F3775">
        <v>257</v>
      </c>
      <c r="G3775">
        <v>24</v>
      </c>
      <c r="H3775" t="s">
        <v>5047</v>
      </c>
      <c r="I3775">
        <v>91</v>
      </c>
      <c r="J3775">
        <v>0</v>
      </c>
      <c r="L3775" s="7" t="str">
        <f t="shared" si="174"/>
        <v>41-50</v>
      </c>
      <c r="M3775" s="7">
        <f t="shared" si="175"/>
        <v>2020</v>
      </c>
      <c r="N3775" s="6" t="str">
        <f t="shared" si="176"/>
        <v>Low</v>
      </c>
    </row>
    <row r="3776" spans="1:14" x14ac:dyDescent="0.25">
      <c r="A3776" t="s">
        <v>3785</v>
      </c>
      <c r="B3776" t="s">
        <v>5016</v>
      </c>
      <c r="C3776" t="s">
        <v>5031</v>
      </c>
      <c r="D3776">
        <v>38</v>
      </c>
      <c r="E3776" s="5">
        <v>44862</v>
      </c>
      <c r="F3776">
        <v>204</v>
      </c>
      <c r="G3776">
        <v>26</v>
      </c>
      <c r="H3776" t="s">
        <v>5043</v>
      </c>
      <c r="I3776">
        <v>89</v>
      </c>
      <c r="J3776">
        <v>1</v>
      </c>
      <c r="K3776" t="s">
        <v>5049</v>
      </c>
      <c r="L3776" s="7" t="str">
        <f t="shared" si="174"/>
        <v>31-40</v>
      </c>
      <c r="M3776" s="7">
        <f t="shared" si="175"/>
        <v>2022</v>
      </c>
      <c r="N3776" s="6" t="str">
        <f t="shared" si="176"/>
        <v>Low</v>
      </c>
    </row>
    <row r="3777" spans="1:14" x14ac:dyDescent="0.25">
      <c r="A3777" t="s">
        <v>3786</v>
      </c>
      <c r="B3777" t="s">
        <v>5016</v>
      </c>
      <c r="C3777" t="s">
        <v>5031</v>
      </c>
      <c r="D3777">
        <v>22</v>
      </c>
      <c r="E3777" s="5">
        <v>44438</v>
      </c>
      <c r="F3777">
        <v>244</v>
      </c>
      <c r="G3777">
        <v>17</v>
      </c>
      <c r="H3777" t="s">
        <v>5045</v>
      </c>
      <c r="I3777">
        <v>80</v>
      </c>
      <c r="J3777">
        <v>0</v>
      </c>
      <c r="L3777" s="7" t="str">
        <f t="shared" si="174"/>
        <v>21-30</v>
      </c>
      <c r="M3777" s="7">
        <f t="shared" si="175"/>
        <v>2021</v>
      </c>
      <c r="N3777" s="6" t="str">
        <f t="shared" si="176"/>
        <v>Low</v>
      </c>
    </row>
    <row r="3778" spans="1:14" x14ac:dyDescent="0.25">
      <c r="A3778" t="s">
        <v>3787</v>
      </c>
      <c r="B3778" t="s">
        <v>5018</v>
      </c>
      <c r="C3778" t="s">
        <v>5038</v>
      </c>
      <c r="D3778">
        <v>44</v>
      </c>
      <c r="E3778" s="5">
        <v>43986</v>
      </c>
      <c r="F3778">
        <v>211</v>
      </c>
      <c r="G3778">
        <v>39</v>
      </c>
      <c r="H3778" t="s">
        <v>5043</v>
      </c>
      <c r="I3778">
        <v>91</v>
      </c>
      <c r="J3778">
        <v>0</v>
      </c>
      <c r="L3778" s="7" t="str">
        <f t="shared" si="174"/>
        <v>41-50</v>
      </c>
      <c r="M3778" s="7">
        <f t="shared" si="175"/>
        <v>2020</v>
      </c>
      <c r="N3778" s="6" t="str">
        <f t="shared" si="176"/>
        <v>Medium</v>
      </c>
    </row>
    <row r="3779" spans="1:14" x14ac:dyDescent="0.25">
      <c r="A3779" t="s">
        <v>3788</v>
      </c>
      <c r="B3779" t="s">
        <v>5013</v>
      </c>
      <c r="C3779" t="s">
        <v>5022</v>
      </c>
      <c r="D3779">
        <v>49</v>
      </c>
      <c r="E3779" s="5">
        <v>43960</v>
      </c>
      <c r="F3779">
        <v>217</v>
      </c>
      <c r="G3779">
        <v>12</v>
      </c>
      <c r="H3779" t="s">
        <v>5046</v>
      </c>
      <c r="I3779">
        <v>89</v>
      </c>
      <c r="J3779">
        <v>0</v>
      </c>
      <c r="L3779" s="7" t="str">
        <f t="shared" ref="L3779:L3842" si="177">IF(D3779&lt;=30,"21-30",IF(D3779&lt;=40,"31-40","41-50"))</f>
        <v>41-50</v>
      </c>
      <c r="M3779" s="7">
        <f t="shared" ref="M3779:M3842" si="178">YEAR(E3779)</f>
        <v>2020</v>
      </c>
      <c r="N3779" s="6" t="str">
        <f t="shared" ref="N3779:N3842" si="179">IF(G3779&lt;30,"Low",IF(G3779&lt;60,"Medium","High"))</f>
        <v>Low</v>
      </c>
    </row>
    <row r="3780" spans="1:14" x14ac:dyDescent="0.25">
      <c r="A3780" t="s">
        <v>3789</v>
      </c>
      <c r="B3780" t="s">
        <v>5017</v>
      </c>
      <c r="C3780" t="s">
        <v>5042</v>
      </c>
      <c r="D3780">
        <v>43</v>
      </c>
      <c r="E3780" s="5">
        <v>43993</v>
      </c>
      <c r="F3780">
        <v>215</v>
      </c>
      <c r="G3780">
        <v>23</v>
      </c>
      <c r="H3780" t="s">
        <v>5046</v>
      </c>
      <c r="I3780">
        <v>65</v>
      </c>
      <c r="J3780">
        <v>1</v>
      </c>
      <c r="K3780" t="s">
        <v>5051</v>
      </c>
      <c r="L3780" s="7" t="str">
        <f t="shared" si="177"/>
        <v>41-50</v>
      </c>
      <c r="M3780" s="7">
        <f t="shared" si="178"/>
        <v>2020</v>
      </c>
      <c r="N3780" s="6" t="str">
        <f t="shared" si="179"/>
        <v>Low</v>
      </c>
    </row>
    <row r="3781" spans="1:14" x14ac:dyDescent="0.25">
      <c r="A3781" t="s">
        <v>3790</v>
      </c>
      <c r="B3781" t="s">
        <v>5018</v>
      </c>
      <c r="C3781" t="s">
        <v>5038</v>
      </c>
      <c r="D3781">
        <v>25</v>
      </c>
      <c r="E3781" s="5">
        <v>44015</v>
      </c>
      <c r="F3781">
        <v>234</v>
      </c>
      <c r="G3781">
        <v>12</v>
      </c>
      <c r="H3781" t="s">
        <v>5046</v>
      </c>
      <c r="I3781">
        <v>100</v>
      </c>
      <c r="J3781">
        <v>1</v>
      </c>
      <c r="K3781" t="s">
        <v>5051</v>
      </c>
      <c r="L3781" s="7" t="str">
        <f t="shared" si="177"/>
        <v>21-30</v>
      </c>
      <c r="M3781" s="7">
        <f t="shared" si="178"/>
        <v>2020</v>
      </c>
      <c r="N3781" s="6" t="str">
        <f t="shared" si="179"/>
        <v>Low</v>
      </c>
    </row>
    <row r="3782" spans="1:14" x14ac:dyDescent="0.25">
      <c r="A3782" t="s">
        <v>3791</v>
      </c>
      <c r="B3782" t="s">
        <v>5018</v>
      </c>
      <c r="C3782" t="s">
        <v>5038</v>
      </c>
      <c r="D3782">
        <v>31</v>
      </c>
      <c r="E3782" s="5">
        <v>44148</v>
      </c>
      <c r="F3782">
        <v>235</v>
      </c>
      <c r="G3782">
        <v>34</v>
      </c>
      <c r="H3782" t="s">
        <v>5043</v>
      </c>
      <c r="I3782">
        <v>92</v>
      </c>
      <c r="J3782">
        <v>0</v>
      </c>
      <c r="L3782" s="7" t="str">
        <f t="shared" si="177"/>
        <v>31-40</v>
      </c>
      <c r="M3782" s="7">
        <f t="shared" si="178"/>
        <v>2020</v>
      </c>
      <c r="N3782" s="6" t="str">
        <f t="shared" si="179"/>
        <v>Medium</v>
      </c>
    </row>
    <row r="3783" spans="1:14" x14ac:dyDescent="0.25">
      <c r="A3783" t="s">
        <v>3792</v>
      </c>
      <c r="B3783" t="s">
        <v>5013</v>
      </c>
      <c r="C3783" t="s">
        <v>5022</v>
      </c>
      <c r="D3783">
        <v>30</v>
      </c>
      <c r="E3783" s="5">
        <v>44677</v>
      </c>
      <c r="F3783">
        <v>251</v>
      </c>
      <c r="G3783">
        <v>96</v>
      </c>
      <c r="H3783" t="s">
        <v>5047</v>
      </c>
      <c r="I3783">
        <v>50</v>
      </c>
      <c r="J3783">
        <v>1</v>
      </c>
      <c r="K3783" t="s">
        <v>5051</v>
      </c>
      <c r="L3783" s="7" t="str">
        <f t="shared" si="177"/>
        <v>21-30</v>
      </c>
      <c r="M3783" s="7">
        <f t="shared" si="178"/>
        <v>2022</v>
      </c>
      <c r="N3783" s="6" t="str">
        <f t="shared" si="179"/>
        <v>High</v>
      </c>
    </row>
    <row r="3784" spans="1:14" x14ac:dyDescent="0.25">
      <c r="A3784" t="s">
        <v>3793</v>
      </c>
      <c r="B3784" t="s">
        <v>5016</v>
      </c>
      <c r="C3784" t="s">
        <v>5031</v>
      </c>
      <c r="D3784">
        <v>44</v>
      </c>
      <c r="E3784" s="5">
        <v>44012</v>
      </c>
      <c r="F3784">
        <v>260</v>
      </c>
      <c r="G3784">
        <v>11</v>
      </c>
      <c r="H3784" t="s">
        <v>5045</v>
      </c>
      <c r="I3784">
        <v>92</v>
      </c>
      <c r="J3784">
        <v>1</v>
      </c>
      <c r="K3784" t="s">
        <v>5050</v>
      </c>
      <c r="L3784" s="7" t="str">
        <f t="shared" si="177"/>
        <v>41-50</v>
      </c>
      <c r="M3784" s="7">
        <f t="shared" si="178"/>
        <v>2020</v>
      </c>
      <c r="N3784" s="6" t="str">
        <f t="shared" si="179"/>
        <v>Low</v>
      </c>
    </row>
    <row r="3785" spans="1:14" x14ac:dyDescent="0.25">
      <c r="A3785" t="s">
        <v>3794</v>
      </c>
      <c r="B3785" t="s">
        <v>5011</v>
      </c>
      <c r="C3785" t="s">
        <v>5023</v>
      </c>
      <c r="D3785">
        <v>35</v>
      </c>
      <c r="E3785" s="5">
        <v>44647</v>
      </c>
      <c r="F3785">
        <v>200</v>
      </c>
      <c r="G3785">
        <v>78</v>
      </c>
      <c r="H3785" t="s">
        <v>5044</v>
      </c>
      <c r="I3785">
        <v>68</v>
      </c>
      <c r="J3785">
        <v>0</v>
      </c>
      <c r="L3785" s="7" t="str">
        <f t="shared" si="177"/>
        <v>31-40</v>
      </c>
      <c r="M3785" s="7">
        <f t="shared" si="178"/>
        <v>2022</v>
      </c>
      <c r="N3785" s="6" t="str">
        <f t="shared" si="179"/>
        <v>High</v>
      </c>
    </row>
    <row r="3786" spans="1:14" x14ac:dyDescent="0.25">
      <c r="A3786" t="s">
        <v>3795</v>
      </c>
      <c r="B3786" t="s">
        <v>5018</v>
      </c>
      <c r="C3786" t="s">
        <v>5036</v>
      </c>
      <c r="D3786">
        <v>33</v>
      </c>
      <c r="E3786" s="5">
        <v>44730</v>
      </c>
      <c r="F3786">
        <v>239</v>
      </c>
      <c r="G3786">
        <v>69</v>
      </c>
      <c r="H3786" t="s">
        <v>5044</v>
      </c>
      <c r="I3786">
        <v>95</v>
      </c>
      <c r="J3786">
        <v>0</v>
      </c>
      <c r="L3786" s="7" t="str">
        <f t="shared" si="177"/>
        <v>31-40</v>
      </c>
      <c r="M3786" s="7">
        <f t="shared" si="178"/>
        <v>2022</v>
      </c>
      <c r="N3786" s="6" t="str">
        <f t="shared" si="179"/>
        <v>High</v>
      </c>
    </row>
    <row r="3787" spans="1:14" x14ac:dyDescent="0.25">
      <c r="A3787" t="s">
        <v>3796</v>
      </c>
      <c r="B3787" t="s">
        <v>5012</v>
      </c>
      <c r="C3787" t="s">
        <v>5034</v>
      </c>
      <c r="D3787">
        <v>23</v>
      </c>
      <c r="E3787" s="5">
        <v>44600</v>
      </c>
      <c r="F3787">
        <v>219</v>
      </c>
      <c r="G3787">
        <v>81</v>
      </c>
      <c r="H3787" t="s">
        <v>5043</v>
      </c>
      <c r="I3787">
        <v>69</v>
      </c>
      <c r="J3787">
        <v>1</v>
      </c>
      <c r="K3787" t="s">
        <v>5049</v>
      </c>
      <c r="L3787" s="7" t="str">
        <f t="shared" si="177"/>
        <v>21-30</v>
      </c>
      <c r="M3787" s="7">
        <f t="shared" si="178"/>
        <v>2022</v>
      </c>
      <c r="N3787" s="6" t="str">
        <f t="shared" si="179"/>
        <v>High</v>
      </c>
    </row>
    <row r="3788" spans="1:14" x14ac:dyDescent="0.25">
      <c r="A3788" t="s">
        <v>3797</v>
      </c>
      <c r="B3788" t="s">
        <v>5017</v>
      </c>
      <c r="C3788" t="s">
        <v>5037</v>
      </c>
      <c r="D3788">
        <v>48</v>
      </c>
      <c r="E3788" s="5">
        <v>44744</v>
      </c>
      <c r="F3788">
        <v>224</v>
      </c>
      <c r="G3788">
        <v>9</v>
      </c>
      <c r="H3788" t="s">
        <v>5046</v>
      </c>
      <c r="I3788">
        <v>99</v>
      </c>
      <c r="J3788">
        <v>0</v>
      </c>
      <c r="L3788" s="7" t="str">
        <f t="shared" si="177"/>
        <v>41-50</v>
      </c>
      <c r="M3788" s="7">
        <f t="shared" si="178"/>
        <v>2022</v>
      </c>
      <c r="N3788" s="6" t="str">
        <f t="shared" si="179"/>
        <v>Low</v>
      </c>
    </row>
    <row r="3789" spans="1:14" x14ac:dyDescent="0.25">
      <c r="A3789" t="s">
        <v>3798</v>
      </c>
      <c r="B3789" t="s">
        <v>5017</v>
      </c>
      <c r="C3789" t="s">
        <v>5037</v>
      </c>
      <c r="D3789">
        <v>28</v>
      </c>
      <c r="E3789" s="5">
        <v>44602</v>
      </c>
      <c r="F3789">
        <v>224</v>
      </c>
      <c r="G3789">
        <v>40</v>
      </c>
      <c r="H3789" t="s">
        <v>5044</v>
      </c>
      <c r="I3789">
        <v>67</v>
      </c>
      <c r="J3789">
        <v>0</v>
      </c>
      <c r="L3789" s="7" t="str">
        <f t="shared" si="177"/>
        <v>21-30</v>
      </c>
      <c r="M3789" s="7">
        <f t="shared" si="178"/>
        <v>2022</v>
      </c>
      <c r="N3789" s="6" t="str">
        <f t="shared" si="179"/>
        <v>Medium</v>
      </c>
    </row>
    <row r="3790" spans="1:14" x14ac:dyDescent="0.25">
      <c r="A3790" t="s">
        <v>3799</v>
      </c>
      <c r="B3790" t="s">
        <v>5013</v>
      </c>
      <c r="C3790" t="s">
        <v>5039</v>
      </c>
      <c r="D3790">
        <v>42</v>
      </c>
      <c r="E3790" s="5">
        <v>43948</v>
      </c>
      <c r="F3790">
        <v>211</v>
      </c>
      <c r="G3790">
        <v>30</v>
      </c>
      <c r="H3790" t="s">
        <v>5048</v>
      </c>
      <c r="I3790">
        <v>74</v>
      </c>
      <c r="J3790">
        <v>1</v>
      </c>
      <c r="K3790" t="s">
        <v>5051</v>
      </c>
      <c r="L3790" s="7" t="str">
        <f t="shared" si="177"/>
        <v>41-50</v>
      </c>
      <c r="M3790" s="7">
        <f t="shared" si="178"/>
        <v>2020</v>
      </c>
      <c r="N3790" s="6" t="str">
        <f t="shared" si="179"/>
        <v>Medium</v>
      </c>
    </row>
    <row r="3791" spans="1:14" x14ac:dyDescent="0.25">
      <c r="A3791" t="s">
        <v>3800</v>
      </c>
      <c r="B3791" t="s">
        <v>5016</v>
      </c>
      <c r="C3791" t="s">
        <v>5029</v>
      </c>
      <c r="D3791">
        <v>27</v>
      </c>
      <c r="E3791" s="5">
        <v>44134</v>
      </c>
      <c r="F3791">
        <v>210</v>
      </c>
      <c r="G3791">
        <v>72</v>
      </c>
      <c r="H3791" t="s">
        <v>5047</v>
      </c>
      <c r="I3791">
        <v>64</v>
      </c>
      <c r="J3791">
        <v>0</v>
      </c>
      <c r="L3791" s="7" t="str">
        <f t="shared" si="177"/>
        <v>21-30</v>
      </c>
      <c r="M3791" s="7">
        <f t="shared" si="178"/>
        <v>2020</v>
      </c>
      <c r="N3791" s="6" t="str">
        <f t="shared" si="179"/>
        <v>High</v>
      </c>
    </row>
    <row r="3792" spans="1:14" x14ac:dyDescent="0.25">
      <c r="A3792" t="s">
        <v>3801</v>
      </c>
      <c r="B3792" t="s">
        <v>5016</v>
      </c>
      <c r="C3792" t="s">
        <v>5041</v>
      </c>
      <c r="D3792">
        <v>40</v>
      </c>
      <c r="E3792" s="5">
        <v>44671</v>
      </c>
      <c r="F3792">
        <v>205</v>
      </c>
      <c r="G3792">
        <v>8</v>
      </c>
      <c r="H3792" t="s">
        <v>5046</v>
      </c>
      <c r="I3792">
        <v>84</v>
      </c>
      <c r="J3792">
        <v>0</v>
      </c>
      <c r="L3792" s="7" t="str">
        <f t="shared" si="177"/>
        <v>31-40</v>
      </c>
      <c r="M3792" s="7">
        <f t="shared" si="178"/>
        <v>2022</v>
      </c>
      <c r="N3792" s="6" t="str">
        <f t="shared" si="179"/>
        <v>Low</v>
      </c>
    </row>
    <row r="3793" spans="1:14" x14ac:dyDescent="0.25">
      <c r="A3793" t="s">
        <v>3802</v>
      </c>
      <c r="B3793" t="s">
        <v>5017</v>
      </c>
      <c r="C3793" t="s">
        <v>5037</v>
      </c>
      <c r="D3793">
        <v>47</v>
      </c>
      <c r="E3793" s="5">
        <v>44691</v>
      </c>
      <c r="F3793">
        <v>250</v>
      </c>
      <c r="G3793">
        <v>39</v>
      </c>
      <c r="H3793" t="s">
        <v>5043</v>
      </c>
      <c r="I3793">
        <v>67</v>
      </c>
      <c r="J3793">
        <v>0</v>
      </c>
      <c r="L3793" s="7" t="str">
        <f t="shared" si="177"/>
        <v>41-50</v>
      </c>
      <c r="M3793" s="7">
        <f t="shared" si="178"/>
        <v>2022</v>
      </c>
      <c r="N3793" s="6" t="str">
        <f t="shared" si="179"/>
        <v>Medium</v>
      </c>
    </row>
    <row r="3794" spans="1:14" x14ac:dyDescent="0.25">
      <c r="A3794" t="s">
        <v>3803</v>
      </c>
      <c r="B3794" t="s">
        <v>5018</v>
      </c>
      <c r="C3794" t="s">
        <v>5038</v>
      </c>
      <c r="D3794">
        <v>34</v>
      </c>
      <c r="E3794" s="5">
        <v>44493</v>
      </c>
      <c r="F3794">
        <v>243</v>
      </c>
      <c r="G3794">
        <v>22</v>
      </c>
      <c r="H3794" t="s">
        <v>5044</v>
      </c>
      <c r="I3794">
        <v>97</v>
      </c>
      <c r="J3794">
        <v>0</v>
      </c>
      <c r="L3794" s="7" t="str">
        <f t="shared" si="177"/>
        <v>31-40</v>
      </c>
      <c r="M3794" s="7">
        <f t="shared" si="178"/>
        <v>2021</v>
      </c>
      <c r="N3794" s="6" t="str">
        <f t="shared" si="179"/>
        <v>Low</v>
      </c>
    </row>
    <row r="3795" spans="1:14" x14ac:dyDescent="0.25">
      <c r="A3795" t="s">
        <v>3804</v>
      </c>
      <c r="B3795" t="s">
        <v>5018</v>
      </c>
      <c r="C3795" t="s">
        <v>5036</v>
      </c>
      <c r="D3795">
        <v>28</v>
      </c>
      <c r="E3795" s="5">
        <v>44721</v>
      </c>
      <c r="F3795">
        <v>251</v>
      </c>
      <c r="G3795">
        <v>38</v>
      </c>
      <c r="H3795" t="s">
        <v>5046</v>
      </c>
      <c r="I3795">
        <v>83</v>
      </c>
      <c r="J3795">
        <v>0</v>
      </c>
      <c r="L3795" s="7" t="str">
        <f t="shared" si="177"/>
        <v>21-30</v>
      </c>
      <c r="M3795" s="7">
        <f t="shared" si="178"/>
        <v>2022</v>
      </c>
      <c r="N3795" s="6" t="str">
        <f t="shared" si="179"/>
        <v>Medium</v>
      </c>
    </row>
    <row r="3796" spans="1:14" x14ac:dyDescent="0.25">
      <c r="A3796" t="s">
        <v>3805</v>
      </c>
      <c r="B3796" t="s">
        <v>5012</v>
      </c>
      <c r="C3796" t="s">
        <v>5034</v>
      </c>
      <c r="D3796">
        <v>28</v>
      </c>
      <c r="E3796" s="5">
        <v>44444</v>
      </c>
      <c r="F3796">
        <v>223</v>
      </c>
      <c r="G3796">
        <v>13</v>
      </c>
      <c r="H3796" t="s">
        <v>5046</v>
      </c>
      <c r="I3796">
        <v>83</v>
      </c>
      <c r="J3796">
        <v>1</v>
      </c>
      <c r="K3796" t="s">
        <v>5051</v>
      </c>
      <c r="L3796" s="7" t="str">
        <f t="shared" si="177"/>
        <v>21-30</v>
      </c>
      <c r="M3796" s="7">
        <f t="shared" si="178"/>
        <v>2021</v>
      </c>
      <c r="N3796" s="6" t="str">
        <f t="shared" si="179"/>
        <v>Low</v>
      </c>
    </row>
    <row r="3797" spans="1:14" x14ac:dyDescent="0.25">
      <c r="A3797" t="s">
        <v>3806</v>
      </c>
      <c r="B3797" t="s">
        <v>5018</v>
      </c>
      <c r="C3797" t="s">
        <v>5032</v>
      </c>
      <c r="D3797">
        <v>23</v>
      </c>
      <c r="E3797" s="5">
        <v>44408</v>
      </c>
      <c r="F3797">
        <v>227</v>
      </c>
      <c r="G3797">
        <v>99</v>
      </c>
      <c r="H3797" t="s">
        <v>5047</v>
      </c>
      <c r="I3797">
        <v>68</v>
      </c>
      <c r="J3797">
        <v>0</v>
      </c>
      <c r="L3797" s="7" t="str">
        <f t="shared" si="177"/>
        <v>21-30</v>
      </c>
      <c r="M3797" s="7">
        <f t="shared" si="178"/>
        <v>2021</v>
      </c>
      <c r="N3797" s="6" t="str">
        <f t="shared" si="179"/>
        <v>High</v>
      </c>
    </row>
    <row r="3798" spans="1:14" x14ac:dyDescent="0.25">
      <c r="A3798" t="s">
        <v>3807</v>
      </c>
      <c r="B3798" t="s">
        <v>5018</v>
      </c>
      <c r="C3798" t="s">
        <v>5038</v>
      </c>
      <c r="D3798">
        <v>45</v>
      </c>
      <c r="E3798" s="5">
        <v>44352</v>
      </c>
      <c r="F3798">
        <v>211</v>
      </c>
      <c r="G3798">
        <v>49</v>
      </c>
      <c r="H3798" t="s">
        <v>5044</v>
      </c>
      <c r="I3798">
        <v>58</v>
      </c>
      <c r="J3798">
        <v>1</v>
      </c>
      <c r="K3798" t="s">
        <v>5051</v>
      </c>
      <c r="L3798" s="7" t="str">
        <f t="shared" si="177"/>
        <v>41-50</v>
      </c>
      <c r="M3798" s="7">
        <f t="shared" si="178"/>
        <v>2021</v>
      </c>
      <c r="N3798" s="6" t="str">
        <f t="shared" si="179"/>
        <v>Medium</v>
      </c>
    </row>
    <row r="3799" spans="1:14" x14ac:dyDescent="0.25">
      <c r="A3799" t="s">
        <v>3808</v>
      </c>
      <c r="B3799" t="s">
        <v>5017</v>
      </c>
      <c r="C3799" t="s">
        <v>5042</v>
      </c>
      <c r="D3799">
        <v>30</v>
      </c>
      <c r="E3799" s="5">
        <v>44718</v>
      </c>
      <c r="F3799">
        <v>221</v>
      </c>
      <c r="G3799">
        <v>2</v>
      </c>
      <c r="H3799" t="s">
        <v>5044</v>
      </c>
      <c r="I3799">
        <v>72</v>
      </c>
      <c r="J3799">
        <v>0</v>
      </c>
      <c r="L3799" s="7" t="str">
        <f t="shared" si="177"/>
        <v>21-30</v>
      </c>
      <c r="M3799" s="7">
        <f t="shared" si="178"/>
        <v>2022</v>
      </c>
      <c r="N3799" s="6" t="str">
        <f t="shared" si="179"/>
        <v>Low</v>
      </c>
    </row>
    <row r="3800" spans="1:14" x14ac:dyDescent="0.25">
      <c r="A3800" t="s">
        <v>3809</v>
      </c>
      <c r="B3800" t="s">
        <v>5015</v>
      </c>
      <c r="C3800" t="s">
        <v>5025</v>
      </c>
      <c r="D3800">
        <v>30</v>
      </c>
      <c r="E3800" s="5">
        <v>44027</v>
      </c>
      <c r="F3800">
        <v>258</v>
      </c>
      <c r="G3800">
        <v>61</v>
      </c>
      <c r="H3800" t="s">
        <v>5046</v>
      </c>
      <c r="I3800">
        <v>50</v>
      </c>
      <c r="J3800">
        <v>0</v>
      </c>
      <c r="L3800" s="7" t="str">
        <f t="shared" si="177"/>
        <v>21-30</v>
      </c>
      <c r="M3800" s="7">
        <f t="shared" si="178"/>
        <v>2020</v>
      </c>
      <c r="N3800" s="6" t="str">
        <f t="shared" si="179"/>
        <v>High</v>
      </c>
    </row>
    <row r="3801" spans="1:14" x14ac:dyDescent="0.25">
      <c r="A3801" t="s">
        <v>3810</v>
      </c>
      <c r="B3801" t="s">
        <v>5016</v>
      </c>
      <c r="C3801" t="s">
        <v>5029</v>
      </c>
      <c r="D3801">
        <v>49</v>
      </c>
      <c r="E3801" s="5">
        <v>43944</v>
      </c>
      <c r="F3801">
        <v>227</v>
      </c>
      <c r="G3801">
        <v>36</v>
      </c>
      <c r="H3801" t="s">
        <v>5047</v>
      </c>
      <c r="I3801">
        <v>63</v>
      </c>
      <c r="J3801">
        <v>1</v>
      </c>
      <c r="K3801" t="s">
        <v>5050</v>
      </c>
      <c r="L3801" s="7" t="str">
        <f t="shared" si="177"/>
        <v>41-50</v>
      </c>
      <c r="M3801" s="7">
        <f t="shared" si="178"/>
        <v>2020</v>
      </c>
      <c r="N3801" s="6" t="str">
        <f t="shared" si="179"/>
        <v>Medium</v>
      </c>
    </row>
    <row r="3802" spans="1:14" x14ac:dyDescent="0.25">
      <c r="A3802" t="s">
        <v>3811</v>
      </c>
      <c r="B3802" t="s">
        <v>5011</v>
      </c>
      <c r="C3802" t="s">
        <v>5023</v>
      </c>
      <c r="D3802">
        <v>34</v>
      </c>
      <c r="E3802" s="5">
        <v>44591</v>
      </c>
      <c r="F3802">
        <v>202</v>
      </c>
      <c r="G3802">
        <v>33</v>
      </c>
      <c r="H3802" t="s">
        <v>5048</v>
      </c>
      <c r="I3802">
        <v>57</v>
      </c>
      <c r="J3802">
        <v>0</v>
      </c>
      <c r="L3802" s="7" t="str">
        <f t="shared" si="177"/>
        <v>31-40</v>
      </c>
      <c r="M3802" s="7">
        <f t="shared" si="178"/>
        <v>2022</v>
      </c>
      <c r="N3802" s="6" t="str">
        <f t="shared" si="179"/>
        <v>Medium</v>
      </c>
    </row>
    <row r="3803" spans="1:14" x14ac:dyDescent="0.25">
      <c r="A3803" t="s">
        <v>3812</v>
      </c>
      <c r="B3803" t="s">
        <v>5017</v>
      </c>
      <c r="C3803" t="s">
        <v>5030</v>
      </c>
      <c r="D3803">
        <v>46</v>
      </c>
      <c r="E3803" s="5">
        <v>44321</v>
      </c>
      <c r="F3803">
        <v>251</v>
      </c>
      <c r="G3803">
        <v>75</v>
      </c>
      <c r="H3803" t="s">
        <v>5047</v>
      </c>
      <c r="I3803">
        <v>67</v>
      </c>
      <c r="J3803">
        <v>0</v>
      </c>
      <c r="L3803" s="7" t="str">
        <f t="shared" si="177"/>
        <v>41-50</v>
      </c>
      <c r="M3803" s="7">
        <f t="shared" si="178"/>
        <v>2021</v>
      </c>
      <c r="N3803" s="6" t="str">
        <f t="shared" si="179"/>
        <v>High</v>
      </c>
    </row>
    <row r="3804" spans="1:14" x14ac:dyDescent="0.25">
      <c r="A3804" t="s">
        <v>3813</v>
      </c>
      <c r="B3804" t="s">
        <v>5014</v>
      </c>
      <c r="C3804" t="s">
        <v>5028</v>
      </c>
      <c r="D3804">
        <v>30</v>
      </c>
      <c r="E3804" s="5">
        <v>44636</v>
      </c>
      <c r="F3804">
        <v>247</v>
      </c>
      <c r="G3804">
        <v>93</v>
      </c>
      <c r="H3804" t="s">
        <v>5044</v>
      </c>
      <c r="I3804">
        <v>91</v>
      </c>
      <c r="J3804">
        <v>1</v>
      </c>
      <c r="K3804" t="s">
        <v>5050</v>
      </c>
      <c r="L3804" s="7" t="str">
        <f t="shared" si="177"/>
        <v>21-30</v>
      </c>
      <c r="M3804" s="7">
        <f t="shared" si="178"/>
        <v>2022</v>
      </c>
      <c r="N3804" s="6" t="str">
        <f t="shared" si="179"/>
        <v>High</v>
      </c>
    </row>
    <row r="3805" spans="1:14" x14ac:dyDescent="0.25">
      <c r="A3805" t="s">
        <v>3814</v>
      </c>
      <c r="B3805" t="s">
        <v>5016</v>
      </c>
      <c r="C3805" t="s">
        <v>5029</v>
      </c>
      <c r="D3805">
        <v>35</v>
      </c>
      <c r="E3805" s="5">
        <v>44487</v>
      </c>
      <c r="F3805">
        <v>228</v>
      </c>
      <c r="G3805">
        <v>75</v>
      </c>
      <c r="H3805" t="s">
        <v>5044</v>
      </c>
      <c r="I3805">
        <v>89</v>
      </c>
      <c r="J3805">
        <v>1</v>
      </c>
      <c r="K3805" t="s">
        <v>5051</v>
      </c>
      <c r="L3805" s="7" t="str">
        <f t="shared" si="177"/>
        <v>31-40</v>
      </c>
      <c r="M3805" s="7">
        <f t="shared" si="178"/>
        <v>2021</v>
      </c>
      <c r="N3805" s="6" t="str">
        <f t="shared" si="179"/>
        <v>High</v>
      </c>
    </row>
    <row r="3806" spans="1:14" x14ac:dyDescent="0.25">
      <c r="A3806" t="s">
        <v>3815</v>
      </c>
      <c r="B3806" t="s">
        <v>5017</v>
      </c>
      <c r="C3806" t="s">
        <v>5042</v>
      </c>
      <c r="D3806">
        <v>44</v>
      </c>
      <c r="E3806" s="5">
        <v>44818</v>
      </c>
      <c r="F3806">
        <v>229</v>
      </c>
      <c r="G3806">
        <v>89</v>
      </c>
      <c r="H3806" t="s">
        <v>5046</v>
      </c>
      <c r="I3806">
        <v>51</v>
      </c>
      <c r="J3806">
        <v>1</v>
      </c>
      <c r="K3806" t="s">
        <v>5050</v>
      </c>
      <c r="L3806" s="7" t="str">
        <f t="shared" si="177"/>
        <v>41-50</v>
      </c>
      <c r="M3806" s="7">
        <f t="shared" si="178"/>
        <v>2022</v>
      </c>
      <c r="N3806" s="6" t="str">
        <f t="shared" si="179"/>
        <v>High</v>
      </c>
    </row>
    <row r="3807" spans="1:14" x14ac:dyDescent="0.25">
      <c r="A3807" t="s">
        <v>3816</v>
      </c>
      <c r="B3807" t="s">
        <v>5017</v>
      </c>
      <c r="C3807" t="s">
        <v>5030</v>
      </c>
      <c r="D3807">
        <v>49</v>
      </c>
      <c r="E3807" s="5">
        <v>44660</v>
      </c>
      <c r="F3807">
        <v>239</v>
      </c>
      <c r="G3807">
        <v>56</v>
      </c>
      <c r="H3807" t="s">
        <v>5045</v>
      </c>
      <c r="I3807">
        <v>55</v>
      </c>
      <c r="J3807">
        <v>0</v>
      </c>
      <c r="L3807" s="7" t="str">
        <f t="shared" si="177"/>
        <v>41-50</v>
      </c>
      <c r="M3807" s="7">
        <f t="shared" si="178"/>
        <v>2022</v>
      </c>
      <c r="N3807" s="6" t="str">
        <f t="shared" si="179"/>
        <v>Medium</v>
      </c>
    </row>
    <row r="3808" spans="1:14" x14ac:dyDescent="0.25">
      <c r="A3808" t="s">
        <v>3817</v>
      </c>
      <c r="B3808" t="s">
        <v>5012</v>
      </c>
      <c r="C3808" t="s">
        <v>5021</v>
      </c>
      <c r="D3808">
        <v>30</v>
      </c>
      <c r="E3808" s="5">
        <v>44112</v>
      </c>
      <c r="F3808">
        <v>260</v>
      </c>
      <c r="G3808">
        <v>91</v>
      </c>
      <c r="H3808" t="s">
        <v>5048</v>
      </c>
      <c r="I3808">
        <v>56</v>
      </c>
      <c r="J3808">
        <v>1</v>
      </c>
      <c r="K3808" t="s">
        <v>5051</v>
      </c>
      <c r="L3808" s="7" t="str">
        <f t="shared" si="177"/>
        <v>21-30</v>
      </c>
      <c r="M3808" s="7">
        <f t="shared" si="178"/>
        <v>2020</v>
      </c>
      <c r="N3808" s="6" t="str">
        <f t="shared" si="179"/>
        <v>High</v>
      </c>
    </row>
    <row r="3809" spans="1:14" x14ac:dyDescent="0.25">
      <c r="A3809" t="s">
        <v>3818</v>
      </c>
      <c r="B3809" t="s">
        <v>5014</v>
      </c>
      <c r="C3809" t="s">
        <v>5035</v>
      </c>
      <c r="D3809">
        <v>35</v>
      </c>
      <c r="E3809" s="5">
        <v>44485</v>
      </c>
      <c r="F3809">
        <v>246</v>
      </c>
      <c r="G3809">
        <v>41</v>
      </c>
      <c r="H3809" t="s">
        <v>5045</v>
      </c>
      <c r="I3809">
        <v>91</v>
      </c>
      <c r="J3809">
        <v>1</v>
      </c>
      <c r="K3809" t="s">
        <v>5049</v>
      </c>
      <c r="L3809" s="7" t="str">
        <f t="shared" si="177"/>
        <v>31-40</v>
      </c>
      <c r="M3809" s="7">
        <f t="shared" si="178"/>
        <v>2021</v>
      </c>
      <c r="N3809" s="6" t="str">
        <f t="shared" si="179"/>
        <v>Medium</v>
      </c>
    </row>
    <row r="3810" spans="1:14" x14ac:dyDescent="0.25">
      <c r="A3810" t="s">
        <v>3819</v>
      </c>
      <c r="B3810" t="s">
        <v>5016</v>
      </c>
      <c r="C3810" t="s">
        <v>5041</v>
      </c>
      <c r="D3810">
        <v>43</v>
      </c>
      <c r="E3810" s="5">
        <v>44829</v>
      </c>
      <c r="F3810">
        <v>224</v>
      </c>
      <c r="G3810">
        <v>62</v>
      </c>
      <c r="H3810" t="s">
        <v>5046</v>
      </c>
      <c r="I3810">
        <v>68</v>
      </c>
      <c r="J3810">
        <v>1</v>
      </c>
      <c r="K3810" t="s">
        <v>5050</v>
      </c>
      <c r="L3810" s="7" t="str">
        <f t="shared" si="177"/>
        <v>41-50</v>
      </c>
      <c r="M3810" s="7">
        <f t="shared" si="178"/>
        <v>2022</v>
      </c>
      <c r="N3810" s="6" t="str">
        <f t="shared" si="179"/>
        <v>High</v>
      </c>
    </row>
    <row r="3811" spans="1:14" x14ac:dyDescent="0.25">
      <c r="A3811" t="s">
        <v>3820</v>
      </c>
      <c r="B3811" t="s">
        <v>5013</v>
      </c>
      <c r="C3811" t="s">
        <v>5039</v>
      </c>
      <c r="D3811">
        <v>31</v>
      </c>
      <c r="E3811" s="5">
        <v>44217</v>
      </c>
      <c r="F3811">
        <v>213</v>
      </c>
      <c r="G3811">
        <v>47</v>
      </c>
      <c r="H3811" t="s">
        <v>5044</v>
      </c>
      <c r="I3811">
        <v>90</v>
      </c>
      <c r="J3811">
        <v>1</v>
      </c>
      <c r="K3811" t="s">
        <v>5050</v>
      </c>
      <c r="L3811" s="7" t="str">
        <f t="shared" si="177"/>
        <v>31-40</v>
      </c>
      <c r="M3811" s="7">
        <f t="shared" si="178"/>
        <v>2021</v>
      </c>
      <c r="N3811" s="6" t="str">
        <f t="shared" si="179"/>
        <v>Medium</v>
      </c>
    </row>
    <row r="3812" spans="1:14" x14ac:dyDescent="0.25">
      <c r="A3812" t="s">
        <v>3821</v>
      </c>
      <c r="B3812" t="s">
        <v>5015</v>
      </c>
      <c r="C3812" t="s">
        <v>5027</v>
      </c>
      <c r="D3812">
        <v>50</v>
      </c>
      <c r="E3812" s="5">
        <v>43928</v>
      </c>
      <c r="F3812">
        <v>259</v>
      </c>
      <c r="G3812">
        <v>35</v>
      </c>
      <c r="H3812" t="s">
        <v>5047</v>
      </c>
      <c r="I3812">
        <v>98</v>
      </c>
      <c r="J3812">
        <v>0</v>
      </c>
      <c r="L3812" s="7" t="str">
        <f t="shared" si="177"/>
        <v>41-50</v>
      </c>
      <c r="M3812" s="7">
        <f t="shared" si="178"/>
        <v>2020</v>
      </c>
      <c r="N3812" s="6" t="str">
        <f t="shared" si="179"/>
        <v>Medium</v>
      </c>
    </row>
    <row r="3813" spans="1:14" x14ac:dyDescent="0.25">
      <c r="A3813" t="s">
        <v>3822</v>
      </c>
      <c r="B3813" t="s">
        <v>5015</v>
      </c>
      <c r="C3813" t="s">
        <v>5040</v>
      </c>
      <c r="D3813">
        <v>35</v>
      </c>
      <c r="E3813" s="5">
        <v>44050</v>
      </c>
      <c r="F3813">
        <v>245</v>
      </c>
      <c r="G3813">
        <v>73</v>
      </c>
      <c r="H3813" t="s">
        <v>5043</v>
      </c>
      <c r="I3813">
        <v>81</v>
      </c>
      <c r="J3813">
        <v>1</v>
      </c>
      <c r="K3813" t="s">
        <v>5051</v>
      </c>
      <c r="L3813" s="7" t="str">
        <f t="shared" si="177"/>
        <v>31-40</v>
      </c>
      <c r="M3813" s="7">
        <f t="shared" si="178"/>
        <v>2020</v>
      </c>
      <c r="N3813" s="6" t="str">
        <f t="shared" si="179"/>
        <v>High</v>
      </c>
    </row>
    <row r="3814" spans="1:14" x14ac:dyDescent="0.25">
      <c r="A3814" t="s">
        <v>3823</v>
      </c>
      <c r="B3814" t="s">
        <v>5017</v>
      </c>
      <c r="C3814" t="s">
        <v>5030</v>
      </c>
      <c r="D3814">
        <v>48</v>
      </c>
      <c r="E3814" s="5">
        <v>44198</v>
      </c>
      <c r="F3814">
        <v>247</v>
      </c>
      <c r="G3814">
        <v>33</v>
      </c>
      <c r="H3814" t="s">
        <v>5043</v>
      </c>
      <c r="I3814">
        <v>100</v>
      </c>
      <c r="J3814">
        <v>1</v>
      </c>
      <c r="K3814" t="s">
        <v>5049</v>
      </c>
      <c r="L3814" s="7" t="str">
        <f t="shared" si="177"/>
        <v>41-50</v>
      </c>
      <c r="M3814" s="7">
        <f t="shared" si="178"/>
        <v>2021</v>
      </c>
      <c r="N3814" s="6" t="str">
        <f t="shared" si="179"/>
        <v>Medium</v>
      </c>
    </row>
    <row r="3815" spans="1:14" x14ac:dyDescent="0.25">
      <c r="A3815" t="s">
        <v>3824</v>
      </c>
      <c r="B3815" t="s">
        <v>5014</v>
      </c>
      <c r="C3815" t="s">
        <v>5024</v>
      </c>
      <c r="D3815">
        <v>39</v>
      </c>
      <c r="E3815" s="5">
        <v>44326</v>
      </c>
      <c r="F3815">
        <v>210</v>
      </c>
      <c r="G3815">
        <v>42</v>
      </c>
      <c r="H3815" t="s">
        <v>5048</v>
      </c>
      <c r="I3815">
        <v>57</v>
      </c>
      <c r="J3815">
        <v>1</v>
      </c>
      <c r="K3815" t="s">
        <v>5049</v>
      </c>
      <c r="L3815" s="7" t="str">
        <f t="shared" si="177"/>
        <v>31-40</v>
      </c>
      <c r="M3815" s="7">
        <f t="shared" si="178"/>
        <v>2021</v>
      </c>
      <c r="N3815" s="6" t="str">
        <f t="shared" si="179"/>
        <v>Medium</v>
      </c>
    </row>
    <row r="3816" spans="1:14" x14ac:dyDescent="0.25">
      <c r="A3816" t="s">
        <v>3825</v>
      </c>
      <c r="B3816" t="s">
        <v>5013</v>
      </c>
      <c r="C3816" t="s">
        <v>5033</v>
      </c>
      <c r="D3816">
        <v>23</v>
      </c>
      <c r="E3816" s="5">
        <v>44045</v>
      </c>
      <c r="F3816">
        <v>243</v>
      </c>
      <c r="G3816">
        <v>30</v>
      </c>
      <c r="H3816" t="s">
        <v>5044</v>
      </c>
      <c r="I3816">
        <v>70</v>
      </c>
      <c r="J3816">
        <v>1</v>
      </c>
      <c r="K3816" t="s">
        <v>5051</v>
      </c>
      <c r="L3816" s="7" t="str">
        <f t="shared" si="177"/>
        <v>21-30</v>
      </c>
      <c r="M3816" s="7">
        <f t="shared" si="178"/>
        <v>2020</v>
      </c>
      <c r="N3816" s="6" t="str">
        <f t="shared" si="179"/>
        <v>Medium</v>
      </c>
    </row>
    <row r="3817" spans="1:14" x14ac:dyDescent="0.25">
      <c r="A3817" t="s">
        <v>3826</v>
      </c>
      <c r="B3817" t="s">
        <v>5013</v>
      </c>
      <c r="C3817" t="s">
        <v>5033</v>
      </c>
      <c r="D3817">
        <v>49</v>
      </c>
      <c r="E3817" s="5">
        <v>44077</v>
      </c>
      <c r="F3817">
        <v>219</v>
      </c>
      <c r="G3817">
        <v>65</v>
      </c>
      <c r="H3817" t="s">
        <v>5045</v>
      </c>
      <c r="I3817">
        <v>90</v>
      </c>
      <c r="J3817">
        <v>1</v>
      </c>
      <c r="K3817" t="s">
        <v>5049</v>
      </c>
      <c r="L3817" s="7" t="str">
        <f t="shared" si="177"/>
        <v>41-50</v>
      </c>
      <c r="M3817" s="7">
        <f t="shared" si="178"/>
        <v>2020</v>
      </c>
      <c r="N3817" s="6" t="str">
        <f t="shared" si="179"/>
        <v>High</v>
      </c>
    </row>
    <row r="3818" spans="1:14" x14ac:dyDescent="0.25">
      <c r="A3818" t="s">
        <v>3827</v>
      </c>
      <c r="B3818" t="s">
        <v>5018</v>
      </c>
      <c r="C3818" t="s">
        <v>5032</v>
      </c>
      <c r="D3818">
        <v>29</v>
      </c>
      <c r="E3818" s="5">
        <v>44151</v>
      </c>
      <c r="F3818">
        <v>247</v>
      </c>
      <c r="G3818">
        <v>52</v>
      </c>
      <c r="H3818" t="s">
        <v>5044</v>
      </c>
      <c r="I3818">
        <v>53</v>
      </c>
      <c r="J3818">
        <v>1</v>
      </c>
      <c r="K3818" t="s">
        <v>5049</v>
      </c>
      <c r="L3818" s="7" t="str">
        <f t="shared" si="177"/>
        <v>21-30</v>
      </c>
      <c r="M3818" s="7">
        <f t="shared" si="178"/>
        <v>2020</v>
      </c>
      <c r="N3818" s="6" t="str">
        <f t="shared" si="179"/>
        <v>Medium</v>
      </c>
    </row>
    <row r="3819" spans="1:14" x14ac:dyDescent="0.25">
      <c r="A3819" t="s">
        <v>3828</v>
      </c>
      <c r="B3819" t="s">
        <v>5015</v>
      </c>
      <c r="C3819" t="s">
        <v>5025</v>
      </c>
      <c r="D3819">
        <v>33</v>
      </c>
      <c r="E3819" s="5">
        <v>44701</v>
      </c>
      <c r="F3819">
        <v>201</v>
      </c>
      <c r="G3819">
        <v>92</v>
      </c>
      <c r="H3819" t="s">
        <v>5045</v>
      </c>
      <c r="I3819">
        <v>51</v>
      </c>
      <c r="J3819">
        <v>0</v>
      </c>
      <c r="L3819" s="7" t="str">
        <f t="shared" si="177"/>
        <v>31-40</v>
      </c>
      <c r="M3819" s="7">
        <f t="shared" si="178"/>
        <v>2022</v>
      </c>
      <c r="N3819" s="6" t="str">
        <f t="shared" si="179"/>
        <v>High</v>
      </c>
    </row>
    <row r="3820" spans="1:14" x14ac:dyDescent="0.25">
      <c r="A3820" t="s">
        <v>3829</v>
      </c>
      <c r="B3820" t="s">
        <v>5013</v>
      </c>
      <c r="C3820" t="s">
        <v>5033</v>
      </c>
      <c r="D3820">
        <v>39</v>
      </c>
      <c r="E3820" s="5">
        <v>44336</v>
      </c>
      <c r="F3820">
        <v>224</v>
      </c>
      <c r="G3820">
        <v>76</v>
      </c>
      <c r="H3820" t="s">
        <v>5047</v>
      </c>
      <c r="I3820">
        <v>55</v>
      </c>
      <c r="J3820">
        <v>0</v>
      </c>
      <c r="L3820" s="7" t="str">
        <f t="shared" si="177"/>
        <v>31-40</v>
      </c>
      <c r="M3820" s="7">
        <f t="shared" si="178"/>
        <v>2021</v>
      </c>
      <c r="N3820" s="6" t="str">
        <f t="shared" si="179"/>
        <v>High</v>
      </c>
    </row>
    <row r="3821" spans="1:14" x14ac:dyDescent="0.25">
      <c r="A3821" t="s">
        <v>3830</v>
      </c>
      <c r="B3821" t="s">
        <v>5017</v>
      </c>
      <c r="C3821" t="s">
        <v>5042</v>
      </c>
      <c r="D3821">
        <v>42</v>
      </c>
      <c r="E3821" s="5">
        <v>43985</v>
      </c>
      <c r="F3821">
        <v>232</v>
      </c>
      <c r="G3821">
        <v>47</v>
      </c>
      <c r="H3821" t="s">
        <v>5043</v>
      </c>
      <c r="I3821">
        <v>95</v>
      </c>
      <c r="J3821">
        <v>1</v>
      </c>
      <c r="K3821" t="s">
        <v>5051</v>
      </c>
      <c r="L3821" s="7" t="str">
        <f t="shared" si="177"/>
        <v>41-50</v>
      </c>
      <c r="M3821" s="7">
        <f t="shared" si="178"/>
        <v>2020</v>
      </c>
      <c r="N3821" s="6" t="str">
        <f t="shared" si="179"/>
        <v>Medium</v>
      </c>
    </row>
    <row r="3822" spans="1:14" x14ac:dyDescent="0.25">
      <c r="A3822" t="s">
        <v>3831</v>
      </c>
      <c r="B3822" t="s">
        <v>5015</v>
      </c>
      <c r="C3822" t="s">
        <v>5025</v>
      </c>
      <c r="D3822">
        <v>34</v>
      </c>
      <c r="E3822" s="5">
        <v>44150</v>
      </c>
      <c r="F3822">
        <v>230</v>
      </c>
      <c r="G3822">
        <v>6</v>
      </c>
      <c r="H3822" t="s">
        <v>5043</v>
      </c>
      <c r="I3822">
        <v>74</v>
      </c>
      <c r="J3822">
        <v>1</v>
      </c>
      <c r="K3822" t="s">
        <v>5051</v>
      </c>
      <c r="L3822" s="7" t="str">
        <f t="shared" si="177"/>
        <v>31-40</v>
      </c>
      <c r="M3822" s="7">
        <f t="shared" si="178"/>
        <v>2020</v>
      </c>
      <c r="N3822" s="6" t="str">
        <f t="shared" si="179"/>
        <v>Low</v>
      </c>
    </row>
    <row r="3823" spans="1:14" x14ac:dyDescent="0.25">
      <c r="A3823" t="s">
        <v>3832</v>
      </c>
      <c r="B3823" t="s">
        <v>5013</v>
      </c>
      <c r="C3823" t="s">
        <v>5039</v>
      </c>
      <c r="D3823">
        <v>28</v>
      </c>
      <c r="E3823" s="5">
        <v>44162</v>
      </c>
      <c r="F3823">
        <v>227</v>
      </c>
      <c r="G3823">
        <v>27</v>
      </c>
      <c r="H3823" t="s">
        <v>5047</v>
      </c>
      <c r="I3823">
        <v>69</v>
      </c>
      <c r="J3823">
        <v>1</v>
      </c>
      <c r="K3823" t="s">
        <v>5049</v>
      </c>
      <c r="L3823" s="7" t="str">
        <f t="shared" si="177"/>
        <v>21-30</v>
      </c>
      <c r="M3823" s="7">
        <f t="shared" si="178"/>
        <v>2020</v>
      </c>
      <c r="N3823" s="6" t="str">
        <f t="shared" si="179"/>
        <v>Low</v>
      </c>
    </row>
    <row r="3824" spans="1:14" x14ac:dyDescent="0.25">
      <c r="A3824" t="s">
        <v>3833</v>
      </c>
      <c r="B3824" t="s">
        <v>5018</v>
      </c>
      <c r="C3824" t="s">
        <v>5036</v>
      </c>
      <c r="D3824">
        <v>38</v>
      </c>
      <c r="E3824" s="5">
        <v>44128</v>
      </c>
      <c r="F3824">
        <v>238</v>
      </c>
      <c r="G3824">
        <v>48</v>
      </c>
      <c r="H3824" t="s">
        <v>5046</v>
      </c>
      <c r="I3824">
        <v>97</v>
      </c>
      <c r="J3824">
        <v>0</v>
      </c>
      <c r="L3824" s="7" t="str">
        <f t="shared" si="177"/>
        <v>31-40</v>
      </c>
      <c r="M3824" s="7">
        <f t="shared" si="178"/>
        <v>2020</v>
      </c>
      <c r="N3824" s="6" t="str">
        <f t="shared" si="179"/>
        <v>Medium</v>
      </c>
    </row>
    <row r="3825" spans="1:14" x14ac:dyDescent="0.25">
      <c r="A3825" t="s">
        <v>3834</v>
      </c>
      <c r="B3825" t="s">
        <v>5012</v>
      </c>
      <c r="C3825" t="s">
        <v>5026</v>
      </c>
      <c r="D3825">
        <v>39</v>
      </c>
      <c r="E3825" s="5">
        <v>44854</v>
      </c>
      <c r="F3825">
        <v>243</v>
      </c>
      <c r="G3825">
        <v>19</v>
      </c>
      <c r="H3825" t="s">
        <v>5043</v>
      </c>
      <c r="I3825">
        <v>64</v>
      </c>
      <c r="J3825">
        <v>1</v>
      </c>
      <c r="K3825" t="s">
        <v>5051</v>
      </c>
      <c r="L3825" s="7" t="str">
        <f t="shared" si="177"/>
        <v>31-40</v>
      </c>
      <c r="M3825" s="7">
        <f t="shared" si="178"/>
        <v>2022</v>
      </c>
      <c r="N3825" s="6" t="str">
        <f t="shared" si="179"/>
        <v>Low</v>
      </c>
    </row>
    <row r="3826" spans="1:14" x14ac:dyDescent="0.25">
      <c r="A3826" t="s">
        <v>3835</v>
      </c>
      <c r="B3826" t="s">
        <v>5016</v>
      </c>
      <c r="C3826" t="s">
        <v>5041</v>
      </c>
      <c r="D3826">
        <v>37</v>
      </c>
      <c r="E3826" s="5">
        <v>44196</v>
      </c>
      <c r="F3826">
        <v>253</v>
      </c>
      <c r="G3826">
        <v>95</v>
      </c>
      <c r="H3826" t="s">
        <v>5045</v>
      </c>
      <c r="I3826">
        <v>78</v>
      </c>
      <c r="J3826">
        <v>0</v>
      </c>
      <c r="L3826" s="7" t="str">
        <f t="shared" si="177"/>
        <v>31-40</v>
      </c>
      <c r="M3826" s="7">
        <f t="shared" si="178"/>
        <v>2020</v>
      </c>
      <c r="N3826" s="6" t="str">
        <f t="shared" si="179"/>
        <v>High</v>
      </c>
    </row>
    <row r="3827" spans="1:14" x14ac:dyDescent="0.25">
      <c r="A3827" t="s">
        <v>3836</v>
      </c>
      <c r="B3827" t="s">
        <v>5011</v>
      </c>
      <c r="C3827" t="s">
        <v>5023</v>
      </c>
      <c r="D3827">
        <v>31</v>
      </c>
      <c r="E3827" s="5">
        <v>44641</v>
      </c>
      <c r="F3827">
        <v>255</v>
      </c>
      <c r="G3827">
        <v>45</v>
      </c>
      <c r="H3827" t="s">
        <v>5048</v>
      </c>
      <c r="I3827">
        <v>79</v>
      </c>
      <c r="J3827">
        <v>1</v>
      </c>
      <c r="K3827" t="s">
        <v>5049</v>
      </c>
      <c r="L3827" s="7" t="str">
        <f t="shared" si="177"/>
        <v>31-40</v>
      </c>
      <c r="M3827" s="7">
        <f t="shared" si="178"/>
        <v>2022</v>
      </c>
      <c r="N3827" s="6" t="str">
        <f t="shared" si="179"/>
        <v>Medium</v>
      </c>
    </row>
    <row r="3828" spans="1:14" x14ac:dyDescent="0.25">
      <c r="A3828" t="s">
        <v>3837</v>
      </c>
      <c r="B3828" t="s">
        <v>5016</v>
      </c>
      <c r="C3828" t="s">
        <v>5041</v>
      </c>
      <c r="D3828">
        <v>34</v>
      </c>
      <c r="E3828" s="5">
        <v>44677</v>
      </c>
      <c r="F3828">
        <v>260</v>
      </c>
      <c r="G3828">
        <v>50</v>
      </c>
      <c r="H3828" t="s">
        <v>5048</v>
      </c>
      <c r="I3828">
        <v>84</v>
      </c>
      <c r="J3828">
        <v>1</v>
      </c>
      <c r="K3828" t="s">
        <v>5050</v>
      </c>
      <c r="L3828" s="7" t="str">
        <f t="shared" si="177"/>
        <v>31-40</v>
      </c>
      <c r="M3828" s="7">
        <f t="shared" si="178"/>
        <v>2022</v>
      </c>
      <c r="N3828" s="6" t="str">
        <f t="shared" si="179"/>
        <v>Medium</v>
      </c>
    </row>
    <row r="3829" spans="1:14" x14ac:dyDescent="0.25">
      <c r="A3829" t="s">
        <v>3838</v>
      </c>
      <c r="B3829" t="s">
        <v>5017</v>
      </c>
      <c r="C3829" t="s">
        <v>5037</v>
      </c>
      <c r="D3829">
        <v>41</v>
      </c>
      <c r="E3829" s="5">
        <v>44004</v>
      </c>
      <c r="F3829">
        <v>258</v>
      </c>
      <c r="G3829">
        <v>70</v>
      </c>
      <c r="H3829" t="s">
        <v>5044</v>
      </c>
      <c r="I3829">
        <v>81</v>
      </c>
      <c r="J3829">
        <v>1</v>
      </c>
      <c r="K3829" t="s">
        <v>5051</v>
      </c>
      <c r="L3829" s="7" t="str">
        <f t="shared" si="177"/>
        <v>41-50</v>
      </c>
      <c r="M3829" s="7">
        <f t="shared" si="178"/>
        <v>2020</v>
      </c>
      <c r="N3829" s="6" t="str">
        <f t="shared" si="179"/>
        <v>High</v>
      </c>
    </row>
    <row r="3830" spans="1:14" x14ac:dyDescent="0.25">
      <c r="A3830" t="s">
        <v>3839</v>
      </c>
      <c r="B3830" t="s">
        <v>5014</v>
      </c>
      <c r="C3830" t="s">
        <v>5035</v>
      </c>
      <c r="D3830">
        <v>41</v>
      </c>
      <c r="E3830" s="5">
        <v>44648</v>
      </c>
      <c r="F3830">
        <v>243</v>
      </c>
      <c r="G3830">
        <v>36</v>
      </c>
      <c r="H3830" t="s">
        <v>5046</v>
      </c>
      <c r="I3830">
        <v>65</v>
      </c>
      <c r="J3830">
        <v>1</v>
      </c>
      <c r="K3830" t="s">
        <v>5050</v>
      </c>
      <c r="L3830" s="7" t="str">
        <f t="shared" si="177"/>
        <v>41-50</v>
      </c>
      <c r="M3830" s="7">
        <f t="shared" si="178"/>
        <v>2022</v>
      </c>
      <c r="N3830" s="6" t="str">
        <f t="shared" si="179"/>
        <v>Medium</v>
      </c>
    </row>
    <row r="3831" spans="1:14" x14ac:dyDescent="0.25">
      <c r="A3831" t="s">
        <v>3840</v>
      </c>
      <c r="B3831" t="s">
        <v>5015</v>
      </c>
      <c r="C3831" t="s">
        <v>5027</v>
      </c>
      <c r="D3831">
        <v>40</v>
      </c>
      <c r="E3831" s="5">
        <v>44565</v>
      </c>
      <c r="F3831">
        <v>254</v>
      </c>
      <c r="G3831">
        <v>24</v>
      </c>
      <c r="H3831" t="s">
        <v>5048</v>
      </c>
      <c r="I3831">
        <v>97</v>
      </c>
      <c r="J3831">
        <v>1</v>
      </c>
      <c r="K3831" t="s">
        <v>5051</v>
      </c>
      <c r="L3831" s="7" t="str">
        <f t="shared" si="177"/>
        <v>31-40</v>
      </c>
      <c r="M3831" s="7">
        <f t="shared" si="178"/>
        <v>2022</v>
      </c>
      <c r="N3831" s="6" t="str">
        <f t="shared" si="179"/>
        <v>Low</v>
      </c>
    </row>
    <row r="3832" spans="1:14" x14ac:dyDescent="0.25">
      <c r="A3832" t="s">
        <v>3841</v>
      </c>
      <c r="B3832" t="s">
        <v>5017</v>
      </c>
      <c r="C3832" t="s">
        <v>5030</v>
      </c>
      <c r="D3832">
        <v>37</v>
      </c>
      <c r="E3832" s="5">
        <v>44529</v>
      </c>
      <c r="F3832">
        <v>229</v>
      </c>
      <c r="G3832">
        <v>53</v>
      </c>
      <c r="H3832" t="s">
        <v>5044</v>
      </c>
      <c r="I3832">
        <v>80</v>
      </c>
      <c r="J3832">
        <v>1</v>
      </c>
      <c r="K3832" t="s">
        <v>5049</v>
      </c>
      <c r="L3832" s="7" t="str">
        <f t="shared" si="177"/>
        <v>31-40</v>
      </c>
      <c r="M3832" s="7">
        <f t="shared" si="178"/>
        <v>2021</v>
      </c>
      <c r="N3832" s="6" t="str">
        <f t="shared" si="179"/>
        <v>Medium</v>
      </c>
    </row>
    <row r="3833" spans="1:14" x14ac:dyDescent="0.25">
      <c r="A3833" t="s">
        <v>3842</v>
      </c>
      <c r="B3833" t="s">
        <v>5018</v>
      </c>
      <c r="C3833" t="s">
        <v>5038</v>
      </c>
      <c r="D3833">
        <v>22</v>
      </c>
      <c r="E3833" s="5">
        <v>43946</v>
      </c>
      <c r="F3833">
        <v>255</v>
      </c>
      <c r="G3833">
        <v>61</v>
      </c>
      <c r="H3833" t="s">
        <v>5048</v>
      </c>
      <c r="I3833">
        <v>79</v>
      </c>
      <c r="J3833">
        <v>1</v>
      </c>
      <c r="K3833" t="s">
        <v>5049</v>
      </c>
      <c r="L3833" s="7" t="str">
        <f t="shared" si="177"/>
        <v>21-30</v>
      </c>
      <c r="M3833" s="7">
        <f t="shared" si="178"/>
        <v>2020</v>
      </c>
      <c r="N3833" s="6" t="str">
        <f t="shared" si="179"/>
        <v>High</v>
      </c>
    </row>
    <row r="3834" spans="1:14" x14ac:dyDescent="0.25">
      <c r="A3834" t="s">
        <v>3843</v>
      </c>
      <c r="B3834" t="s">
        <v>5018</v>
      </c>
      <c r="C3834" t="s">
        <v>5032</v>
      </c>
      <c r="D3834">
        <v>36</v>
      </c>
      <c r="E3834" s="5">
        <v>44568</v>
      </c>
      <c r="F3834">
        <v>212</v>
      </c>
      <c r="G3834">
        <v>38</v>
      </c>
      <c r="H3834" t="s">
        <v>5045</v>
      </c>
      <c r="I3834">
        <v>54</v>
      </c>
      <c r="J3834">
        <v>1</v>
      </c>
      <c r="K3834" t="s">
        <v>5051</v>
      </c>
      <c r="L3834" s="7" t="str">
        <f t="shared" si="177"/>
        <v>31-40</v>
      </c>
      <c r="M3834" s="7">
        <f t="shared" si="178"/>
        <v>2022</v>
      </c>
      <c r="N3834" s="6" t="str">
        <f t="shared" si="179"/>
        <v>Medium</v>
      </c>
    </row>
    <row r="3835" spans="1:14" x14ac:dyDescent="0.25">
      <c r="A3835" t="s">
        <v>3844</v>
      </c>
      <c r="B3835" t="s">
        <v>5012</v>
      </c>
      <c r="C3835" t="s">
        <v>5021</v>
      </c>
      <c r="D3835">
        <v>46</v>
      </c>
      <c r="E3835" s="5">
        <v>44715</v>
      </c>
      <c r="F3835">
        <v>203</v>
      </c>
      <c r="G3835">
        <v>79</v>
      </c>
      <c r="H3835" t="s">
        <v>5044</v>
      </c>
      <c r="I3835">
        <v>53</v>
      </c>
      <c r="J3835">
        <v>0</v>
      </c>
      <c r="L3835" s="7" t="str">
        <f t="shared" si="177"/>
        <v>41-50</v>
      </c>
      <c r="M3835" s="7">
        <f t="shared" si="178"/>
        <v>2022</v>
      </c>
      <c r="N3835" s="6" t="str">
        <f t="shared" si="179"/>
        <v>High</v>
      </c>
    </row>
    <row r="3836" spans="1:14" x14ac:dyDescent="0.25">
      <c r="A3836" t="s">
        <v>3845</v>
      </c>
      <c r="B3836" t="s">
        <v>5017</v>
      </c>
      <c r="C3836" t="s">
        <v>5037</v>
      </c>
      <c r="D3836">
        <v>49</v>
      </c>
      <c r="E3836" s="5">
        <v>44643</v>
      </c>
      <c r="F3836">
        <v>247</v>
      </c>
      <c r="G3836">
        <v>4</v>
      </c>
      <c r="H3836" t="s">
        <v>5048</v>
      </c>
      <c r="I3836">
        <v>73</v>
      </c>
      <c r="J3836">
        <v>1</v>
      </c>
      <c r="K3836" t="s">
        <v>5051</v>
      </c>
      <c r="L3836" s="7" t="str">
        <f t="shared" si="177"/>
        <v>41-50</v>
      </c>
      <c r="M3836" s="7">
        <f t="shared" si="178"/>
        <v>2022</v>
      </c>
      <c r="N3836" s="6" t="str">
        <f t="shared" si="179"/>
        <v>Low</v>
      </c>
    </row>
    <row r="3837" spans="1:14" x14ac:dyDescent="0.25">
      <c r="A3837" t="s">
        <v>3846</v>
      </c>
      <c r="B3837" t="s">
        <v>5013</v>
      </c>
      <c r="C3837" t="s">
        <v>5039</v>
      </c>
      <c r="D3837">
        <v>45</v>
      </c>
      <c r="E3837" s="5">
        <v>44630</v>
      </c>
      <c r="F3837">
        <v>246</v>
      </c>
      <c r="G3837">
        <v>33</v>
      </c>
      <c r="H3837" t="s">
        <v>5047</v>
      </c>
      <c r="I3837">
        <v>65</v>
      </c>
      <c r="J3837">
        <v>1</v>
      </c>
      <c r="K3837" t="s">
        <v>5050</v>
      </c>
      <c r="L3837" s="7" t="str">
        <f t="shared" si="177"/>
        <v>41-50</v>
      </c>
      <c r="M3837" s="7">
        <f t="shared" si="178"/>
        <v>2022</v>
      </c>
      <c r="N3837" s="6" t="str">
        <f t="shared" si="179"/>
        <v>Medium</v>
      </c>
    </row>
    <row r="3838" spans="1:14" x14ac:dyDescent="0.25">
      <c r="A3838" t="s">
        <v>3847</v>
      </c>
      <c r="B3838" t="s">
        <v>5016</v>
      </c>
      <c r="C3838" t="s">
        <v>5031</v>
      </c>
      <c r="D3838">
        <v>29</v>
      </c>
      <c r="E3838" s="5">
        <v>44577</v>
      </c>
      <c r="F3838">
        <v>211</v>
      </c>
      <c r="G3838">
        <v>25</v>
      </c>
      <c r="H3838" t="s">
        <v>5046</v>
      </c>
      <c r="I3838">
        <v>58</v>
      </c>
      <c r="J3838">
        <v>1</v>
      </c>
      <c r="K3838" t="s">
        <v>5051</v>
      </c>
      <c r="L3838" s="7" t="str">
        <f t="shared" si="177"/>
        <v>21-30</v>
      </c>
      <c r="M3838" s="7">
        <f t="shared" si="178"/>
        <v>2022</v>
      </c>
      <c r="N3838" s="6" t="str">
        <f t="shared" si="179"/>
        <v>Low</v>
      </c>
    </row>
    <row r="3839" spans="1:14" x14ac:dyDescent="0.25">
      <c r="A3839" t="s">
        <v>3848</v>
      </c>
      <c r="B3839" t="s">
        <v>5017</v>
      </c>
      <c r="C3839" t="s">
        <v>5037</v>
      </c>
      <c r="D3839">
        <v>43</v>
      </c>
      <c r="E3839" s="5">
        <v>43990</v>
      </c>
      <c r="F3839">
        <v>258</v>
      </c>
      <c r="G3839">
        <v>85</v>
      </c>
      <c r="H3839" t="s">
        <v>5045</v>
      </c>
      <c r="I3839">
        <v>52</v>
      </c>
      <c r="J3839">
        <v>1</v>
      </c>
      <c r="K3839" t="s">
        <v>5051</v>
      </c>
      <c r="L3839" s="7" t="str">
        <f t="shared" si="177"/>
        <v>41-50</v>
      </c>
      <c r="M3839" s="7">
        <f t="shared" si="178"/>
        <v>2020</v>
      </c>
      <c r="N3839" s="6" t="str">
        <f t="shared" si="179"/>
        <v>High</v>
      </c>
    </row>
    <row r="3840" spans="1:14" x14ac:dyDescent="0.25">
      <c r="A3840" t="s">
        <v>3849</v>
      </c>
      <c r="B3840" t="s">
        <v>5017</v>
      </c>
      <c r="C3840" t="s">
        <v>5037</v>
      </c>
      <c r="D3840">
        <v>45</v>
      </c>
      <c r="E3840" s="5">
        <v>44847</v>
      </c>
      <c r="F3840">
        <v>204</v>
      </c>
      <c r="G3840">
        <v>7</v>
      </c>
      <c r="H3840" t="s">
        <v>5046</v>
      </c>
      <c r="I3840">
        <v>65</v>
      </c>
      <c r="J3840">
        <v>1</v>
      </c>
      <c r="K3840" t="s">
        <v>5050</v>
      </c>
      <c r="L3840" s="7" t="str">
        <f t="shared" si="177"/>
        <v>41-50</v>
      </c>
      <c r="M3840" s="7">
        <f t="shared" si="178"/>
        <v>2022</v>
      </c>
      <c r="N3840" s="6" t="str">
        <f t="shared" si="179"/>
        <v>Low</v>
      </c>
    </row>
    <row r="3841" spans="1:14" x14ac:dyDescent="0.25">
      <c r="A3841" t="s">
        <v>3850</v>
      </c>
      <c r="B3841" t="s">
        <v>5015</v>
      </c>
      <c r="C3841" t="s">
        <v>5040</v>
      </c>
      <c r="D3841">
        <v>24</v>
      </c>
      <c r="E3841" s="5">
        <v>44847</v>
      </c>
      <c r="F3841">
        <v>238</v>
      </c>
      <c r="G3841">
        <v>88</v>
      </c>
      <c r="H3841" t="s">
        <v>5044</v>
      </c>
      <c r="I3841">
        <v>82</v>
      </c>
      <c r="J3841">
        <v>1</v>
      </c>
      <c r="K3841" t="s">
        <v>5051</v>
      </c>
      <c r="L3841" s="7" t="str">
        <f t="shared" si="177"/>
        <v>21-30</v>
      </c>
      <c r="M3841" s="7">
        <f t="shared" si="178"/>
        <v>2022</v>
      </c>
      <c r="N3841" s="6" t="str">
        <f t="shared" si="179"/>
        <v>High</v>
      </c>
    </row>
    <row r="3842" spans="1:14" x14ac:dyDescent="0.25">
      <c r="A3842" t="s">
        <v>3851</v>
      </c>
      <c r="B3842" t="s">
        <v>5011</v>
      </c>
      <c r="C3842" t="s">
        <v>5019</v>
      </c>
      <c r="D3842">
        <v>39</v>
      </c>
      <c r="E3842" s="5">
        <v>44823</v>
      </c>
      <c r="F3842">
        <v>243</v>
      </c>
      <c r="G3842">
        <v>40</v>
      </c>
      <c r="H3842" t="s">
        <v>5044</v>
      </c>
      <c r="I3842">
        <v>63</v>
      </c>
      <c r="J3842">
        <v>1</v>
      </c>
      <c r="K3842" t="s">
        <v>5051</v>
      </c>
      <c r="L3842" s="7" t="str">
        <f t="shared" si="177"/>
        <v>31-40</v>
      </c>
      <c r="M3842" s="7">
        <f t="shared" si="178"/>
        <v>2022</v>
      </c>
      <c r="N3842" s="6" t="str">
        <f t="shared" si="179"/>
        <v>Medium</v>
      </c>
    </row>
    <row r="3843" spans="1:14" x14ac:dyDescent="0.25">
      <c r="A3843" t="s">
        <v>3852</v>
      </c>
      <c r="B3843" t="s">
        <v>5016</v>
      </c>
      <c r="C3843" t="s">
        <v>5031</v>
      </c>
      <c r="D3843">
        <v>24</v>
      </c>
      <c r="E3843" s="5">
        <v>44608</v>
      </c>
      <c r="F3843">
        <v>246</v>
      </c>
      <c r="G3843">
        <v>39</v>
      </c>
      <c r="H3843" t="s">
        <v>5048</v>
      </c>
      <c r="I3843">
        <v>78</v>
      </c>
      <c r="J3843">
        <v>1</v>
      </c>
      <c r="K3843" t="s">
        <v>5049</v>
      </c>
      <c r="L3843" s="7" t="str">
        <f t="shared" ref="L3843:L3906" si="180">IF(D3843&lt;=30,"21-30",IF(D3843&lt;=40,"31-40","41-50"))</f>
        <v>21-30</v>
      </c>
      <c r="M3843" s="7">
        <f t="shared" ref="M3843:M3906" si="181">YEAR(E3843)</f>
        <v>2022</v>
      </c>
      <c r="N3843" s="6" t="str">
        <f t="shared" ref="N3843:N3906" si="182">IF(G3843&lt;30,"Low",IF(G3843&lt;60,"Medium","High"))</f>
        <v>Medium</v>
      </c>
    </row>
    <row r="3844" spans="1:14" x14ac:dyDescent="0.25">
      <c r="A3844" t="s">
        <v>3853</v>
      </c>
      <c r="B3844" t="s">
        <v>5016</v>
      </c>
      <c r="C3844" t="s">
        <v>5029</v>
      </c>
      <c r="D3844">
        <v>37</v>
      </c>
      <c r="E3844" s="5">
        <v>44243</v>
      </c>
      <c r="F3844">
        <v>200</v>
      </c>
      <c r="G3844">
        <v>35</v>
      </c>
      <c r="H3844" t="s">
        <v>5046</v>
      </c>
      <c r="I3844">
        <v>79</v>
      </c>
      <c r="J3844">
        <v>1</v>
      </c>
      <c r="K3844" t="s">
        <v>5051</v>
      </c>
      <c r="L3844" s="7" t="str">
        <f t="shared" si="180"/>
        <v>31-40</v>
      </c>
      <c r="M3844" s="7">
        <f t="shared" si="181"/>
        <v>2021</v>
      </c>
      <c r="N3844" s="6" t="str">
        <f t="shared" si="182"/>
        <v>Medium</v>
      </c>
    </row>
    <row r="3845" spans="1:14" x14ac:dyDescent="0.25">
      <c r="A3845" t="s">
        <v>3854</v>
      </c>
      <c r="B3845" t="s">
        <v>5016</v>
      </c>
      <c r="C3845" t="s">
        <v>5029</v>
      </c>
      <c r="D3845">
        <v>50</v>
      </c>
      <c r="E3845" s="5">
        <v>44777</v>
      </c>
      <c r="F3845">
        <v>245</v>
      </c>
      <c r="G3845">
        <v>78</v>
      </c>
      <c r="H3845" t="s">
        <v>5045</v>
      </c>
      <c r="I3845">
        <v>97</v>
      </c>
      <c r="J3845">
        <v>1</v>
      </c>
      <c r="K3845" t="s">
        <v>5050</v>
      </c>
      <c r="L3845" s="7" t="str">
        <f t="shared" si="180"/>
        <v>41-50</v>
      </c>
      <c r="M3845" s="7">
        <f t="shared" si="181"/>
        <v>2022</v>
      </c>
      <c r="N3845" s="6" t="str">
        <f t="shared" si="182"/>
        <v>High</v>
      </c>
    </row>
    <row r="3846" spans="1:14" x14ac:dyDescent="0.25">
      <c r="A3846" t="s">
        <v>3855</v>
      </c>
      <c r="B3846" t="s">
        <v>5013</v>
      </c>
      <c r="C3846" t="s">
        <v>5033</v>
      </c>
      <c r="D3846">
        <v>34</v>
      </c>
      <c r="E3846" s="5">
        <v>44576</v>
      </c>
      <c r="F3846">
        <v>238</v>
      </c>
      <c r="G3846">
        <v>75</v>
      </c>
      <c r="H3846" t="s">
        <v>5047</v>
      </c>
      <c r="I3846">
        <v>51</v>
      </c>
      <c r="J3846">
        <v>0</v>
      </c>
      <c r="L3846" s="7" t="str">
        <f t="shared" si="180"/>
        <v>31-40</v>
      </c>
      <c r="M3846" s="7">
        <f t="shared" si="181"/>
        <v>2022</v>
      </c>
      <c r="N3846" s="6" t="str">
        <f t="shared" si="182"/>
        <v>High</v>
      </c>
    </row>
    <row r="3847" spans="1:14" x14ac:dyDescent="0.25">
      <c r="A3847" t="s">
        <v>3856</v>
      </c>
      <c r="B3847" t="s">
        <v>5018</v>
      </c>
      <c r="C3847" t="s">
        <v>5032</v>
      </c>
      <c r="D3847">
        <v>27</v>
      </c>
      <c r="E3847" s="5">
        <v>44209</v>
      </c>
      <c r="F3847">
        <v>214</v>
      </c>
      <c r="G3847">
        <v>88</v>
      </c>
      <c r="H3847" t="s">
        <v>5043</v>
      </c>
      <c r="I3847">
        <v>50</v>
      </c>
      <c r="J3847">
        <v>0</v>
      </c>
      <c r="L3847" s="7" t="str">
        <f t="shared" si="180"/>
        <v>21-30</v>
      </c>
      <c r="M3847" s="7">
        <f t="shared" si="181"/>
        <v>2021</v>
      </c>
      <c r="N3847" s="6" t="str">
        <f t="shared" si="182"/>
        <v>High</v>
      </c>
    </row>
    <row r="3848" spans="1:14" x14ac:dyDescent="0.25">
      <c r="A3848" t="s">
        <v>3857</v>
      </c>
      <c r="B3848" t="s">
        <v>5013</v>
      </c>
      <c r="C3848" t="s">
        <v>5033</v>
      </c>
      <c r="D3848">
        <v>35</v>
      </c>
      <c r="E3848" s="5">
        <v>43997</v>
      </c>
      <c r="F3848">
        <v>218</v>
      </c>
      <c r="G3848">
        <v>2</v>
      </c>
      <c r="H3848" t="s">
        <v>5047</v>
      </c>
      <c r="I3848">
        <v>67</v>
      </c>
      <c r="J3848">
        <v>1</v>
      </c>
      <c r="K3848" t="s">
        <v>5050</v>
      </c>
      <c r="L3848" s="7" t="str">
        <f t="shared" si="180"/>
        <v>31-40</v>
      </c>
      <c r="M3848" s="7">
        <f t="shared" si="181"/>
        <v>2020</v>
      </c>
      <c r="N3848" s="6" t="str">
        <f t="shared" si="182"/>
        <v>Low</v>
      </c>
    </row>
    <row r="3849" spans="1:14" x14ac:dyDescent="0.25">
      <c r="A3849" t="s">
        <v>3858</v>
      </c>
      <c r="B3849" t="s">
        <v>5012</v>
      </c>
      <c r="C3849" t="s">
        <v>5021</v>
      </c>
      <c r="D3849">
        <v>39</v>
      </c>
      <c r="E3849" s="5">
        <v>44495</v>
      </c>
      <c r="F3849">
        <v>211</v>
      </c>
      <c r="G3849">
        <v>19</v>
      </c>
      <c r="H3849" t="s">
        <v>5045</v>
      </c>
      <c r="I3849">
        <v>66</v>
      </c>
      <c r="J3849">
        <v>0</v>
      </c>
      <c r="L3849" s="7" t="str">
        <f t="shared" si="180"/>
        <v>31-40</v>
      </c>
      <c r="M3849" s="7">
        <f t="shared" si="181"/>
        <v>2021</v>
      </c>
      <c r="N3849" s="6" t="str">
        <f t="shared" si="182"/>
        <v>Low</v>
      </c>
    </row>
    <row r="3850" spans="1:14" x14ac:dyDescent="0.25">
      <c r="A3850" t="s">
        <v>3859</v>
      </c>
      <c r="B3850" t="s">
        <v>5015</v>
      </c>
      <c r="C3850" t="s">
        <v>5027</v>
      </c>
      <c r="D3850">
        <v>28</v>
      </c>
      <c r="E3850" s="5">
        <v>44031</v>
      </c>
      <c r="F3850">
        <v>205</v>
      </c>
      <c r="G3850">
        <v>68</v>
      </c>
      <c r="H3850" t="s">
        <v>5048</v>
      </c>
      <c r="I3850">
        <v>74</v>
      </c>
      <c r="J3850">
        <v>0</v>
      </c>
      <c r="L3850" s="7" t="str">
        <f t="shared" si="180"/>
        <v>21-30</v>
      </c>
      <c r="M3850" s="7">
        <f t="shared" si="181"/>
        <v>2020</v>
      </c>
      <c r="N3850" s="6" t="str">
        <f t="shared" si="182"/>
        <v>High</v>
      </c>
    </row>
    <row r="3851" spans="1:14" x14ac:dyDescent="0.25">
      <c r="A3851" t="s">
        <v>3860</v>
      </c>
      <c r="B3851" t="s">
        <v>5018</v>
      </c>
      <c r="C3851" t="s">
        <v>5036</v>
      </c>
      <c r="D3851">
        <v>31</v>
      </c>
      <c r="E3851" s="5">
        <v>44466</v>
      </c>
      <c r="F3851">
        <v>255</v>
      </c>
      <c r="G3851">
        <v>31</v>
      </c>
      <c r="H3851" t="s">
        <v>5043</v>
      </c>
      <c r="I3851">
        <v>85</v>
      </c>
      <c r="J3851">
        <v>0</v>
      </c>
      <c r="L3851" s="7" t="str">
        <f t="shared" si="180"/>
        <v>31-40</v>
      </c>
      <c r="M3851" s="7">
        <f t="shared" si="181"/>
        <v>2021</v>
      </c>
      <c r="N3851" s="6" t="str">
        <f t="shared" si="182"/>
        <v>Medium</v>
      </c>
    </row>
    <row r="3852" spans="1:14" x14ac:dyDescent="0.25">
      <c r="A3852" t="s">
        <v>3861</v>
      </c>
      <c r="B3852" t="s">
        <v>5018</v>
      </c>
      <c r="C3852" t="s">
        <v>5036</v>
      </c>
      <c r="D3852">
        <v>45</v>
      </c>
      <c r="E3852" s="5">
        <v>44169</v>
      </c>
      <c r="F3852">
        <v>232</v>
      </c>
      <c r="G3852">
        <v>43</v>
      </c>
      <c r="H3852" t="s">
        <v>5043</v>
      </c>
      <c r="I3852">
        <v>66</v>
      </c>
      <c r="J3852">
        <v>1</v>
      </c>
      <c r="K3852" t="s">
        <v>5051</v>
      </c>
      <c r="L3852" s="7" t="str">
        <f t="shared" si="180"/>
        <v>41-50</v>
      </c>
      <c r="M3852" s="7">
        <f t="shared" si="181"/>
        <v>2020</v>
      </c>
      <c r="N3852" s="6" t="str">
        <f t="shared" si="182"/>
        <v>Medium</v>
      </c>
    </row>
    <row r="3853" spans="1:14" x14ac:dyDescent="0.25">
      <c r="A3853" t="s">
        <v>3862</v>
      </c>
      <c r="B3853" t="s">
        <v>5018</v>
      </c>
      <c r="C3853" t="s">
        <v>5038</v>
      </c>
      <c r="D3853">
        <v>22</v>
      </c>
      <c r="E3853" s="5">
        <v>44735</v>
      </c>
      <c r="F3853">
        <v>220</v>
      </c>
      <c r="G3853">
        <v>77</v>
      </c>
      <c r="H3853" t="s">
        <v>5047</v>
      </c>
      <c r="I3853">
        <v>68</v>
      </c>
      <c r="J3853">
        <v>0</v>
      </c>
      <c r="L3853" s="7" t="str">
        <f t="shared" si="180"/>
        <v>21-30</v>
      </c>
      <c r="M3853" s="7">
        <f t="shared" si="181"/>
        <v>2022</v>
      </c>
      <c r="N3853" s="6" t="str">
        <f t="shared" si="182"/>
        <v>High</v>
      </c>
    </row>
    <row r="3854" spans="1:14" x14ac:dyDescent="0.25">
      <c r="A3854" t="s">
        <v>3863</v>
      </c>
      <c r="B3854" t="s">
        <v>5017</v>
      </c>
      <c r="C3854" t="s">
        <v>5037</v>
      </c>
      <c r="D3854">
        <v>49</v>
      </c>
      <c r="E3854" s="5">
        <v>44239</v>
      </c>
      <c r="F3854">
        <v>210</v>
      </c>
      <c r="G3854">
        <v>92</v>
      </c>
      <c r="H3854" t="s">
        <v>5043</v>
      </c>
      <c r="I3854">
        <v>100</v>
      </c>
      <c r="J3854">
        <v>1</v>
      </c>
      <c r="K3854" t="s">
        <v>5050</v>
      </c>
      <c r="L3854" s="7" t="str">
        <f t="shared" si="180"/>
        <v>41-50</v>
      </c>
      <c r="M3854" s="7">
        <f t="shared" si="181"/>
        <v>2021</v>
      </c>
      <c r="N3854" s="6" t="str">
        <f t="shared" si="182"/>
        <v>High</v>
      </c>
    </row>
    <row r="3855" spans="1:14" x14ac:dyDescent="0.25">
      <c r="A3855" t="s">
        <v>3864</v>
      </c>
      <c r="B3855" t="s">
        <v>5012</v>
      </c>
      <c r="C3855" t="s">
        <v>5034</v>
      </c>
      <c r="D3855">
        <v>24</v>
      </c>
      <c r="E3855" s="5">
        <v>44377</v>
      </c>
      <c r="F3855">
        <v>258</v>
      </c>
      <c r="G3855">
        <v>95</v>
      </c>
      <c r="H3855" t="s">
        <v>5046</v>
      </c>
      <c r="I3855">
        <v>94</v>
      </c>
      <c r="J3855">
        <v>1</v>
      </c>
      <c r="K3855" t="s">
        <v>5051</v>
      </c>
      <c r="L3855" s="7" t="str">
        <f t="shared" si="180"/>
        <v>21-30</v>
      </c>
      <c r="M3855" s="7">
        <f t="shared" si="181"/>
        <v>2021</v>
      </c>
      <c r="N3855" s="6" t="str">
        <f t="shared" si="182"/>
        <v>High</v>
      </c>
    </row>
    <row r="3856" spans="1:14" x14ac:dyDescent="0.25">
      <c r="A3856" t="s">
        <v>3865</v>
      </c>
      <c r="B3856" t="s">
        <v>5018</v>
      </c>
      <c r="C3856" t="s">
        <v>5036</v>
      </c>
      <c r="D3856">
        <v>37</v>
      </c>
      <c r="E3856" s="5">
        <v>44618</v>
      </c>
      <c r="F3856">
        <v>206</v>
      </c>
      <c r="G3856">
        <v>26</v>
      </c>
      <c r="H3856" t="s">
        <v>5045</v>
      </c>
      <c r="I3856">
        <v>63</v>
      </c>
      <c r="J3856">
        <v>1</v>
      </c>
      <c r="K3856" t="s">
        <v>5049</v>
      </c>
      <c r="L3856" s="7" t="str">
        <f t="shared" si="180"/>
        <v>31-40</v>
      </c>
      <c r="M3856" s="7">
        <f t="shared" si="181"/>
        <v>2022</v>
      </c>
      <c r="N3856" s="6" t="str">
        <f t="shared" si="182"/>
        <v>Low</v>
      </c>
    </row>
    <row r="3857" spans="1:14" x14ac:dyDescent="0.25">
      <c r="A3857" t="s">
        <v>3866</v>
      </c>
      <c r="B3857" t="s">
        <v>5012</v>
      </c>
      <c r="C3857" t="s">
        <v>5026</v>
      </c>
      <c r="D3857">
        <v>26</v>
      </c>
      <c r="E3857" s="5">
        <v>44564</v>
      </c>
      <c r="F3857">
        <v>232</v>
      </c>
      <c r="G3857">
        <v>47</v>
      </c>
      <c r="H3857" t="s">
        <v>5043</v>
      </c>
      <c r="I3857">
        <v>67</v>
      </c>
      <c r="J3857">
        <v>1</v>
      </c>
      <c r="K3857" t="s">
        <v>5051</v>
      </c>
      <c r="L3857" s="7" t="str">
        <f t="shared" si="180"/>
        <v>21-30</v>
      </c>
      <c r="M3857" s="7">
        <f t="shared" si="181"/>
        <v>2022</v>
      </c>
      <c r="N3857" s="6" t="str">
        <f t="shared" si="182"/>
        <v>Medium</v>
      </c>
    </row>
    <row r="3858" spans="1:14" x14ac:dyDescent="0.25">
      <c r="A3858" t="s">
        <v>3867</v>
      </c>
      <c r="B3858" t="s">
        <v>5011</v>
      </c>
      <c r="C3858" t="s">
        <v>5023</v>
      </c>
      <c r="D3858">
        <v>28</v>
      </c>
      <c r="E3858" s="5">
        <v>43954</v>
      </c>
      <c r="F3858">
        <v>239</v>
      </c>
      <c r="G3858">
        <v>67</v>
      </c>
      <c r="H3858" t="s">
        <v>5044</v>
      </c>
      <c r="I3858">
        <v>73</v>
      </c>
      <c r="J3858">
        <v>0</v>
      </c>
      <c r="L3858" s="7" t="str">
        <f t="shared" si="180"/>
        <v>21-30</v>
      </c>
      <c r="M3858" s="7">
        <f t="shared" si="181"/>
        <v>2020</v>
      </c>
      <c r="N3858" s="6" t="str">
        <f t="shared" si="182"/>
        <v>High</v>
      </c>
    </row>
    <row r="3859" spans="1:14" x14ac:dyDescent="0.25">
      <c r="A3859" t="s">
        <v>3868</v>
      </c>
      <c r="B3859" t="s">
        <v>5011</v>
      </c>
      <c r="C3859" t="s">
        <v>5023</v>
      </c>
      <c r="D3859">
        <v>39</v>
      </c>
      <c r="E3859" s="5">
        <v>44311</v>
      </c>
      <c r="F3859">
        <v>220</v>
      </c>
      <c r="G3859">
        <v>43</v>
      </c>
      <c r="H3859" t="s">
        <v>5044</v>
      </c>
      <c r="I3859">
        <v>89</v>
      </c>
      <c r="J3859">
        <v>0</v>
      </c>
      <c r="L3859" s="7" t="str">
        <f t="shared" si="180"/>
        <v>31-40</v>
      </c>
      <c r="M3859" s="7">
        <f t="shared" si="181"/>
        <v>2021</v>
      </c>
      <c r="N3859" s="6" t="str">
        <f t="shared" si="182"/>
        <v>Medium</v>
      </c>
    </row>
    <row r="3860" spans="1:14" x14ac:dyDescent="0.25">
      <c r="A3860" t="s">
        <v>3869</v>
      </c>
      <c r="B3860" t="s">
        <v>5018</v>
      </c>
      <c r="C3860" t="s">
        <v>5032</v>
      </c>
      <c r="D3860">
        <v>50</v>
      </c>
      <c r="E3860" s="5">
        <v>44234</v>
      </c>
      <c r="F3860">
        <v>250</v>
      </c>
      <c r="G3860">
        <v>9</v>
      </c>
      <c r="H3860" t="s">
        <v>5043</v>
      </c>
      <c r="I3860">
        <v>85</v>
      </c>
      <c r="J3860">
        <v>1</v>
      </c>
      <c r="K3860" t="s">
        <v>5051</v>
      </c>
      <c r="L3860" s="7" t="str">
        <f t="shared" si="180"/>
        <v>41-50</v>
      </c>
      <c r="M3860" s="7">
        <f t="shared" si="181"/>
        <v>2021</v>
      </c>
      <c r="N3860" s="6" t="str">
        <f t="shared" si="182"/>
        <v>Low</v>
      </c>
    </row>
    <row r="3861" spans="1:14" x14ac:dyDescent="0.25">
      <c r="A3861" t="s">
        <v>3870</v>
      </c>
      <c r="B3861" t="s">
        <v>5015</v>
      </c>
      <c r="C3861" t="s">
        <v>5025</v>
      </c>
      <c r="D3861">
        <v>48</v>
      </c>
      <c r="E3861" s="5">
        <v>44019</v>
      </c>
      <c r="F3861">
        <v>255</v>
      </c>
      <c r="G3861">
        <v>14</v>
      </c>
      <c r="H3861" t="s">
        <v>5048</v>
      </c>
      <c r="I3861">
        <v>79</v>
      </c>
      <c r="J3861">
        <v>1</v>
      </c>
      <c r="K3861" t="s">
        <v>5050</v>
      </c>
      <c r="L3861" s="7" t="str">
        <f t="shared" si="180"/>
        <v>41-50</v>
      </c>
      <c r="M3861" s="7">
        <f t="shared" si="181"/>
        <v>2020</v>
      </c>
      <c r="N3861" s="6" t="str">
        <f t="shared" si="182"/>
        <v>Low</v>
      </c>
    </row>
    <row r="3862" spans="1:14" x14ac:dyDescent="0.25">
      <c r="A3862" t="s">
        <v>3871</v>
      </c>
      <c r="B3862" t="s">
        <v>5013</v>
      </c>
      <c r="C3862" t="s">
        <v>5039</v>
      </c>
      <c r="D3862">
        <v>39</v>
      </c>
      <c r="E3862" s="5">
        <v>44717</v>
      </c>
      <c r="F3862">
        <v>260</v>
      </c>
      <c r="G3862">
        <v>12</v>
      </c>
      <c r="H3862" t="s">
        <v>5044</v>
      </c>
      <c r="I3862">
        <v>64</v>
      </c>
      <c r="J3862">
        <v>1</v>
      </c>
      <c r="K3862" t="s">
        <v>5050</v>
      </c>
      <c r="L3862" s="7" t="str">
        <f t="shared" si="180"/>
        <v>31-40</v>
      </c>
      <c r="M3862" s="7">
        <f t="shared" si="181"/>
        <v>2022</v>
      </c>
      <c r="N3862" s="6" t="str">
        <f t="shared" si="182"/>
        <v>Low</v>
      </c>
    </row>
    <row r="3863" spans="1:14" x14ac:dyDescent="0.25">
      <c r="A3863" t="s">
        <v>3872</v>
      </c>
      <c r="B3863" t="s">
        <v>5011</v>
      </c>
      <c r="C3863" t="s">
        <v>5020</v>
      </c>
      <c r="D3863">
        <v>50</v>
      </c>
      <c r="E3863" s="5">
        <v>44194</v>
      </c>
      <c r="F3863">
        <v>248</v>
      </c>
      <c r="G3863">
        <v>5</v>
      </c>
      <c r="H3863" t="s">
        <v>5046</v>
      </c>
      <c r="I3863">
        <v>53</v>
      </c>
      <c r="J3863">
        <v>0</v>
      </c>
      <c r="L3863" s="7" t="str">
        <f t="shared" si="180"/>
        <v>41-50</v>
      </c>
      <c r="M3863" s="7">
        <f t="shared" si="181"/>
        <v>2020</v>
      </c>
      <c r="N3863" s="6" t="str">
        <f t="shared" si="182"/>
        <v>Low</v>
      </c>
    </row>
    <row r="3864" spans="1:14" x14ac:dyDescent="0.25">
      <c r="A3864" t="s">
        <v>3873</v>
      </c>
      <c r="B3864" t="s">
        <v>5011</v>
      </c>
      <c r="C3864" t="s">
        <v>5023</v>
      </c>
      <c r="D3864">
        <v>49</v>
      </c>
      <c r="E3864" s="5">
        <v>44533</v>
      </c>
      <c r="F3864">
        <v>212</v>
      </c>
      <c r="G3864">
        <v>33</v>
      </c>
      <c r="H3864" t="s">
        <v>5043</v>
      </c>
      <c r="I3864">
        <v>95</v>
      </c>
      <c r="J3864">
        <v>0</v>
      </c>
      <c r="L3864" s="7" t="str">
        <f t="shared" si="180"/>
        <v>41-50</v>
      </c>
      <c r="M3864" s="7">
        <f t="shared" si="181"/>
        <v>2021</v>
      </c>
      <c r="N3864" s="6" t="str">
        <f t="shared" si="182"/>
        <v>Medium</v>
      </c>
    </row>
    <row r="3865" spans="1:14" x14ac:dyDescent="0.25">
      <c r="A3865" t="s">
        <v>3874</v>
      </c>
      <c r="B3865" t="s">
        <v>5018</v>
      </c>
      <c r="C3865" t="s">
        <v>5038</v>
      </c>
      <c r="D3865">
        <v>25</v>
      </c>
      <c r="E3865" s="5">
        <v>44222</v>
      </c>
      <c r="F3865">
        <v>238</v>
      </c>
      <c r="G3865">
        <v>47</v>
      </c>
      <c r="H3865" t="s">
        <v>5044</v>
      </c>
      <c r="I3865">
        <v>79</v>
      </c>
      <c r="J3865">
        <v>0</v>
      </c>
      <c r="L3865" s="7" t="str">
        <f t="shared" si="180"/>
        <v>21-30</v>
      </c>
      <c r="M3865" s="7">
        <f t="shared" si="181"/>
        <v>2021</v>
      </c>
      <c r="N3865" s="6" t="str">
        <f t="shared" si="182"/>
        <v>Medium</v>
      </c>
    </row>
    <row r="3866" spans="1:14" x14ac:dyDescent="0.25">
      <c r="A3866" t="s">
        <v>3875</v>
      </c>
      <c r="B3866" t="s">
        <v>5017</v>
      </c>
      <c r="C3866" t="s">
        <v>5037</v>
      </c>
      <c r="D3866">
        <v>45</v>
      </c>
      <c r="E3866" s="5">
        <v>43982</v>
      </c>
      <c r="F3866">
        <v>206</v>
      </c>
      <c r="G3866">
        <v>22</v>
      </c>
      <c r="H3866" t="s">
        <v>5045</v>
      </c>
      <c r="I3866">
        <v>82</v>
      </c>
      <c r="J3866">
        <v>1</v>
      </c>
      <c r="K3866" t="s">
        <v>5049</v>
      </c>
      <c r="L3866" s="7" t="str">
        <f t="shared" si="180"/>
        <v>41-50</v>
      </c>
      <c r="M3866" s="7">
        <f t="shared" si="181"/>
        <v>2020</v>
      </c>
      <c r="N3866" s="6" t="str">
        <f t="shared" si="182"/>
        <v>Low</v>
      </c>
    </row>
    <row r="3867" spans="1:14" x14ac:dyDescent="0.25">
      <c r="A3867" t="s">
        <v>3876</v>
      </c>
      <c r="B3867" t="s">
        <v>5014</v>
      </c>
      <c r="C3867" t="s">
        <v>5028</v>
      </c>
      <c r="D3867">
        <v>31</v>
      </c>
      <c r="E3867" s="5">
        <v>44835</v>
      </c>
      <c r="F3867">
        <v>205</v>
      </c>
      <c r="G3867">
        <v>37</v>
      </c>
      <c r="H3867" t="s">
        <v>5046</v>
      </c>
      <c r="I3867">
        <v>75</v>
      </c>
      <c r="J3867">
        <v>0</v>
      </c>
      <c r="L3867" s="7" t="str">
        <f t="shared" si="180"/>
        <v>31-40</v>
      </c>
      <c r="M3867" s="7">
        <f t="shared" si="181"/>
        <v>2022</v>
      </c>
      <c r="N3867" s="6" t="str">
        <f t="shared" si="182"/>
        <v>Medium</v>
      </c>
    </row>
    <row r="3868" spans="1:14" x14ac:dyDescent="0.25">
      <c r="A3868" t="s">
        <v>3877</v>
      </c>
      <c r="B3868" t="s">
        <v>5012</v>
      </c>
      <c r="C3868" t="s">
        <v>5026</v>
      </c>
      <c r="D3868">
        <v>24</v>
      </c>
      <c r="E3868" s="5">
        <v>44587</v>
      </c>
      <c r="F3868">
        <v>256</v>
      </c>
      <c r="G3868">
        <v>82</v>
      </c>
      <c r="H3868" t="s">
        <v>5047</v>
      </c>
      <c r="I3868">
        <v>73</v>
      </c>
      <c r="J3868">
        <v>0</v>
      </c>
      <c r="L3868" s="7" t="str">
        <f t="shared" si="180"/>
        <v>21-30</v>
      </c>
      <c r="M3868" s="7">
        <f t="shared" si="181"/>
        <v>2022</v>
      </c>
      <c r="N3868" s="6" t="str">
        <f t="shared" si="182"/>
        <v>High</v>
      </c>
    </row>
    <row r="3869" spans="1:14" x14ac:dyDescent="0.25">
      <c r="A3869" t="s">
        <v>3878</v>
      </c>
      <c r="B3869" t="s">
        <v>5017</v>
      </c>
      <c r="C3869" t="s">
        <v>5030</v>
      </c>
      <c r="D3869">
        <v>32</v>
      </c>
      <c r="E3869" s="5">
        <v>44699</v>
      </c>
      <c r="F3869">
        <v>202</v>
      </c>
      <c r="G3869">
        <v>24</v>
      </c>
      <c r="H3869" t="s">
        <v>5045</v>
      </c>
      <c r="I3869">
        <v>69</v>
      </c>
      <c r="J3869">
        <v>1</v>
      </c>
      <c r="K3869" t="s">
        <v>5049</v>
      </c>
      <c r="L3869" s="7" t="str">
        <f t="shared" si="180"/>
        <v>31-40</v>
      </c>
      <c r="M3869" s="7">
        <f t="shared" si="181"/>
        <v>2022</v>
      </c>
      <c r="N3869" s="6" t="str">
        <f t="shared" si="182"/>
        <v>Low</v>
      </c>
    </row>
    <row r="3870" spans="1:14" x14ac:dyDescent="0.25">
      <c r="A3870" t="s">
        <v>3879</v>
      </c>
      <c r="B3870" t="s">
        <v>5014</v>
      </c>
      <c r="C3870" t="s">
        <v>5035</v>
      </c>
      <c r="D3870">
        <v>39</v>
      </c>
      <c r="E3870" s="5">
        <v>44837</v>
      </c>
      <c r="F3870">
        <v>242</v>
      </c>
      <c r="G3870">
        <v>91</v>
      </c>
      <c r="H3870" t="s">
        <v>5045</v>
      </c>
      <c r="I3870">
        <v>53</v>
      </c>
      <c r="J3870">
        <v>1</v>
      </c>
      <c r="K3870" t="s">
        <v>5051</v>
      </c>
      <c r="L3870" s="7" t="str">
        <f t="shared" si="180"/>
        <v>31-40</v>
      </c>
      <c r="M3870" s="7">
        <f t="shared" si="181"/>
        <v>2022</v>
      </c>
      <c r="N3870" s="6" t="str">
        <f t="shared" si="182"/>
        <v>High</v>
      </c>
    </row>
    <row r="3871" spans="1:14" x14ac:dyDescent="0.25">
      <c r="A3871" t="s">
        <v>3880</v>
      </c>
      <c r="B3871" t="s">
        <v>5018</v>
      </c>
      <c r="C3871" t="s">
        <v>5032</v>
      </c>
      <c r="D3871">
        <v>46</v>
      </c>
      <c r="E3871" s="5">
        <v>44607</v>
      </c>
      <c r="F3871">
        <v>220</v>
      </c>
      <c r="G3871">
        <v>58</v>
      </c>
      <c r="H3871" t="s">
        <v>5048</v>
      </c>
      <c r="I3871">
        <v>97</v>
      </c>
      <c r="J3871">
        <v>1</v>
      </c>
      <c r="K3871" t="s">
        <v>5049</v>
      </c>
      <c r="L3871" s="7" t="str">
        <f t="shared" si="180"/>
        <v>41-50</v>
      </c>
      <c r="M3871" s="7">
        <f t="shared" si="181"/>
        <v>2022</v>
      </c>
      <c r="N3871" s="6" t="str">
        <f t="shared" si="182"/>
        <v>Medium</v>
      </c>
    </row>
    <row r="3872" spans="1:14" x14ac:dyDescent="0.25">
      <c r="A3872" t="s">
        <v>3881</v>
      </c>
      <c r="B3872" t="s">
        <v>5018</v>
      </c>
      <c r="C3872" t="s">
        <v>5036</v>
      </c>
      <c r="D3872">
        <v>50</v>
      </c>
      <c r="E3872" s="5">
        <v>44617</v>
      </c>
      <c r="F3872">
        <v>207</v>
      </c>
      <c r="G3872">
        <v>100</v>
      </c>
      <c r="H3872" t="s">
        <v>5044</v>
      </c>
      <c r="I3872">
        <v>97</v>
      </c>
      <c r="J3872">
        <v>0</v>
      </c>
      <c r="L3872" s="7" t="str">
        <f t="shared" si="180"/>
        <v>41-50</v>
      </c>
      <c r="M3872" s="7">
        <f t="shared" si="181"/>
        <v>2022</v>
      </c>
      <c r="N3872" s="6" t="str">
        <f t="shared" si="182"/>
        <v>High</v>
      </c>
    </row>
    <row r="3873" spans="1:14" x14ac:dyDescent="0.25">
      <c r="A3873" t="s">
        <v>3882</v>
      </c>
      <c r="B3873" t="s">
        <v>5011</v>
      </c>
      <c r="C3873" t="s">
        <v>5019</v>
      </c>
      <c r="D3873">
        <v>35</v>
      </c>
      <c r="E3873" s="5">
        <v>43966</v>
      </c>
      <c r="F3873">
        <v>239</v>
      </c>
      <c r="G3873">
        <v>76</v>
      </c>
      <c r="H3873" t="s">
        <v>5047</v>
      </c>
      <c r="I3873">
        <v>71</v>
      </c>
      <c r="J3873">
        <v>0</v>
      </c>
      <c r="L3873" s="7" t="str">
        <f t="shared" si="180"/>
        <v>31-40</v>
      </c>
      <c r="M3873" s="7">
        <f t="shared" si="181"/>
        <v>2020</v>
      </c>
      <c r="N3873" s="6" t="str">
        <f t="shared" si="182"/>
        <v>High</v>
      </c>
    </row>
    <row r="3874" spans="1:14" x14ac:dyDescent="0.25">
      <c r="A3874" t="s">
        <v>3883</v>
      </c>
      <c r="B3874" t="s">
        <v>5017</v>
      </c>
      <c r="C3874" t="s">
        <v>5042</v>
      </c>
      <c r="D3874">
        <v>31</v>
      </c>
      <c r="E3874" s="5">
        <v>44227</v>
      </c>
      <c r="F3874">
        <v>205</v>
      </c>
      <c r="G3874">
        <v>79</v>
      </c>
      <c r="H3874" t="s">
        <v>5046</v>
      </c>
      <c r="I3874">
        <v>56</v>
      </c>
      <c r="J3874">
        <v>0</v>
      </c>
      <c r="L3874" s="7" t="str">
        <f t="shared" si="180"/>
        <v>31-40</v>
      </c>
      <c r="M3874" s="7">
        <f t="shared" si="181"/>
        <v>2021</v>
      </c>
      <c r="N3874" s="6" t="str">
        <f t="shared" si="182"/>
        <v>High</v>
      </c>
    </row>
    <row r="3875" spans="1:14" x14ac:dyDescent="0.25">
      <c r="A3875" t="s">
        <v>3884</v>
      </c>
      <c r="B3875" t="s">
        <v>5016</v>
      </c>
      <c r="C3875" t="s">
        <v>5041</v>
      </c>
      <c r="D3875">
        <v>44</v>
      </c>
      <c r="E3875" s="5">
        <v>44161</v>
      </c>
      <c r="F3875">
        <v>224</v>
      </c>
      <c r="G3875">
        <v>82</v>
      </c>
      <c r="H3875" t="s">
        <v>5048</v>
      </c>
      <c r="I3875">
        <v>94</v>
      </c>
      <c r="J3875">
        <v>0</v>
      </c>
      <c r="L3875" s="7" t="str">
        <f t="shared" si="180"/>
        <v>41-50</v>
      </c>
      <c r="M3875" s="7">
        <f t="shared" si="181"/>
        <v>2020</v>
      </c>
      <c r="N3875" s="6" t="str">
        <f t="shared" si="182"/>
        <v>High</v>
      </c>
    </row>
    <row r="3876" spans="1:14" x14ac:dyDescent="0.25">
      <c r="A3876" t="s">
        <v>3885</v>
      </c>
      <c r="B3876" t="s">
        <v>5017</v>
      </c>
      <c r="C3876" t="s">
        <v>5030</v>
      </c>
      <c r="D3876">
        <v>50</v>
      </c>
      <c r="E3876" s="5">
        <v>44156</v>
      </c>
      <c r="F3876">
        <v>256</v>
      </c>
      <c r="G3876">
        <v>89</v>
      </c>
      <c r="H3876" t="s">
        <v>5046</v>
      </c>
      <c r="I3876">
        <v>83</v>
      </c>
      <c r="J3876">
        <v>0</v>
      </c>
      <c r="L3876" s="7" t="str">
        <f t="shared" si="180"/>
        <v>41-50</v>
      </c>
      <c r="M3876" s="7">
        <f t="shared" si="181"/>
        <v>2020</v>
      </c>
      <c r="N3876" s="6" t="str">
        <f t="shared" si="182"/>
        <v>High</v>
      </c>
    </row>
    <row r="3877" spans="1:14" x14ac:dyDescent="0.25">
      <c r="A3877" t="s">
        <v>3886</v>
      </c>
      <c r="B3877" t="s">
        <v>5013</v>
      </c>
      <c r="C3877" t="s">
        <v>5022</v>
      </c>
      <c r="D3877">
        <v>30</v>
      </c>
      <c r="E3877" s="5">
        <v>44790</v>
      </c>
      <c r="F3877">
        <v>251</v>
      </c>
      <c r="G3877">
        <v>94</v>
      </c>
      <c r="H3877" t="s">
        <v>5045</v>
      </c>
      <c r="I3877">
        <v>75</v>
      </c>
      <c r="J3877">
        <v>0</v>
      </c>
      <c r="L3877" s="7" t="str">
        <f t="shared" si="180"/>
        <v>21-30</v>
      </c>
      <c r="M3877" s="7">
        <f t="shared" si="181"/>
        <v>2022</v>
      </c>
      <c r="N3877" s="6" t="str">
        <f t="shared" si="182"/>
        <v>High</v>
      </c>
    </row>
    <row r="3878" spans="1:14" x14ac:dyDescent="0.25">
      <c r="A3878" t="s">
        <v>3887</v>
      </c>
      <c r="B3878" t="s">
        <v>5016</v>
      </c>
      <c r="C3878" t="s">
        <v>5029</v>
      </c>
      <c r="D3878">
        <v>26</v>
      </c>
      <c r="E3878" s="5">
        <v>44772</v>
      </c>
      <c r="F3878">
        <v>243</v>
      </c>
      <c r="G3878">
        <v>10</v>
      </c>
      <c r="H3878" t="s">
        <v>5046</v>
      </c>
      <c r="I3878">
        <v>81</v>
      </c>
      <c r="J3878">
        <v>1</v>
      </c>
      <c r="K3878" t="s">
        <v>5050</v>
      </c>
      <c r="L3878" s="7" t="str">
        <f t="shared" si="180"/>
        <v>21-30</v>
      </c>
      <c r="M3878" s="7">
        <f t="shared" si="181"/>
        <v>2022</v>
      </c>
      <c r="N3878" s="6" t="str">
        <f t="shared" si="182"/>
        <v>Low</v>
      </c>
    </row>
    <row r="3879" spans="1:14" x14ac:dyDescent="0.25">
      <c r="A3879" t="s">
        <v>3888</v>
      </c>
      <c r="B3879" t="s">
        <v>5016</v>
      </c>
      <c r="C3879" t="s">
        <v>5041</v>
      </c>
      <c r="D3879">
        <v>42</v>
      </c>
      <c r="E3879" s="5">
        <v>44127</v>
      </c>
      <c r="F3879">
        <v>224</v>
      </c>
      <c r="G3879">
        <v>79</v>
      </c>
      <c r="H3879" t="s">
        <v>5044</v>
      </c>
      <c r="I3879">
        <v>99</v>
      </c>
      <c r="J3879">
        <v>1</v>
      </c>
      <c r="K3879" t="s">
        <v>5049</v>
      </c>
      <c r="L3879" s="7" t="str">
        <f t="shared" si="180"/>
        <v>41-50</v>
      </c>
      <c r="M3879" s="7">
        <f t="shared" si="181"/>
        <v>2020</v>
      </c>
      <c r="N3879" s="6" t="str">
        <f t="shared" si="182"/>
        <v>High</v>
      </c>
    </row>
    <row r="3880" spans="1:14" x14ac:dyDescent="0.25">
      <c r="A3880" t="s">
        <v>3889</v>
      </c>
      <c r="B3880" t="s">
        <v>5017</v>
      </c>
      <c r="C3880" t="s">
        <v>5037</v>
      </c>
      <c r="D3880">
        <v>28</v>
      </c>
      <c r="E3880" s="5">
        <v>44281</v>
      </c>
      <c r="F3880">
        <v>217</v>
      </c>
      <c r="G3880">
        <v>63</v>
      </c>
      <c r="H3880" t="s">
        <v>5044</v>
      </c>
      <c r="I3880">
        <v>95</v>
      </c>
      <c r="J3880">
        <v>0</v>
      </c>
      <c r="L3880" s="7" t="str">
        <f t="shared" si="180"/>
        <v>21-30</v>
      </c>
      <c r="M3880" s="7">
        <f t="shared" si="181"/>
        <v>2021</v>
      </c>
      <c r="N3880" s="6" t="str">
        <f t="shared" si="182"/>
        <v>High</v>
      </c>
    </row>
    <row r="3881" spans="1:14" x14ac:dyDescent="0.25">
      <c r="A3881" t="s">
        <v>3890</v>
      </c>
      <c r="B3881" t="s">
        <v>5017</v>
      </c>
      <c r="C3881" t="s">
        <v>5030</v>
      </c>
      <c r="D3881">
        <v>33</v>
      </c>
      <c r="E3881" s="5">
        <v>44345</v>
      </c>
      <c r="F3881">
        <v>214</v>
      </c>
      <c r="G3881">
        <v>17</v>
      </c>
      <c r="H3881" t="s">
        <v>5046</v>
      </c>
      <c r="I3881">
        <v>90</v>
      </c>
      <c r="J3881">
        <v>1</v>
      </c>
      <c r="K3881" t="s">
        <v>5051</v>
      </c>
      <c r="L3881" s="7" t="str">
        <f t="shared" si="180"/>
        <v>31-40</v>
      </c>
      <c r="M3881" s="7">
        <f t="shared" si="181"/>
        <v>2021</v>
      </c>
      <c r="N3881" s="6" t="str">
        <f t="shared" si="182"/>
        <v>Low</v>
      </c>
    </row>
    <row r="3882" spans="1:14" x14ac:dyDescent="0.25">
      <c r="A3882" t="s">
        <v>3891</v>
      </c>
      <c r="B3882" t="s">
        <v>5013</v>
      </c>
      <c r="C3882" t="s">
        <v>5039</v>
      </c>
      <c r="D3882">
        <v>39</v>
      </c>
      <c r="E3882" s="5">
        <v>44285</v>
      </c>
      <c r="F3882">
        <v>229</v>
      </c>
      <c r="G3882">
        <v>6</v>
      </c>
      <c r="H3882" t="s">
        <v>5046</v>
      </c>
      <c r="I3882">
        <v>62</v>
      </c>
      <c r="J3882">
        <v>0</v>
      </c>
      <c r="L3882" s="7" t="str">
        <f t="shared" si="180"/>
        <v>31-40</v>
      </c>
      <c r="M3882" s="7">
        <f t="shared" si="181"/>
        <v>2021</v>
      </c>
      <c r="N3882" s="6" t="str">
        <f t="shared" si="182"/>
        <v>Low</v>
      </c>
    </row>
    <row r="3883" spans="1:14" x14ac:dyDescent="0.25">
      <c r="A3883" t="s">
        <v>3892</v>
      </c>
      <c r="B3883" t="s">
        <v>5013</v>
      </c>
      <c r="C3883" t="s">
        <v>5039</v>
      </c>
      <c r="D3883">
        <v>23</v>
      </c>
      <c r="E3883" s="5">
        <v>43944</v>
      </c>
      <c r="F3883">
        <v>241</v>
      </c>
      <c r="G3883">
        <v>84</v>
      </c>
      <c r="H3883" t="s">
        <v>5048</v>
      </c>
      <c r="I3883">
        <v>67</v>
      </c>
      <c r="J3883">
        <v>1</v>
      </c>
      <c r="K3883" t="s">
        <v>5050</v>
      </c>
      <c r="L3883" s="7" t="str">
        <f t="shared" si="180"/>
        <v>21-30</v>
      </c>
      <c r="M3883" s="7">
        <f t="shared" si="181"/>
        <v>2020</v>
      </c>
      <c r="N3883" s="6" t="str">
        <f t="shared" si="182"/>
        <v>High</v>
      </c>
    </row>
    <row r="3884" spans="1:14" x14ac:dyDescent="0.25">
      <c r="A3884" t="s">
        <v>3893</v>
      </c>
      <c r="B3884" t="s">
        <v>5014</v>
      </c>
      <c r="C3884" t="s">
        <v>5024</v>
      </c>
      <c r="D3884">
        <v>26</v>
      </c>
      <c r="E3884" s="5">
        <v>44667</v>
      </c>
      <c r="F3884">
        <v>251</v>
      </c>
      <c r="G3884">
        <v>24</v>
      </c>
      <c r="H3884" t="s">
        <v>5044</v>
      </c>
      <c r="I3884">
        <v>79</v>
      </c>
      <c r="J3884">
        <v>0</v>
      </c>
      <c r="L3884" s="7" t="str">
        <f t="shared" si="180"/>
        <v>21-30</v>
      </c>
      <c r="M3884" s="7">
        <f t="shared" si="181"/>
        <v>2022</v>
      </c>
      <c r="N3884" s="6" t="str">
        <f t="shared" si="182"/>
        <v>Low</v>
      </c>
    </row>
    <row r="3885" spans="1:14" x14ac:dyDescent="0.25">
      <c r="A3885" t="s">
        <v>3894</v>
      </c>
      <c r="B3885" t="s">
        <v>5013</v>
      </c>
      <c r="C3885" t="s">
        <v>5022</v>
      </c>
      <c r="D3885">
        <v>33</v>
      </c>
      <c r="E3885" s="5">
        <v>44837</v>
      </c>
      <c r="F3885">
        <v>218</v>
      </c>
      <c r="G3885">
        <v>42</v>
      </c>
      <c r="H3885" t="s">
        <v>5043</v>
      </c>
      <c r="I3885">
        <v>95</v>
      </c>
      <c r="J3885">
        <v>0</v>
      </c>
      <c r="L3885" s="7" t="str">
        <f t="shared" si="180"/>
        <v>31-40</v>
      </c>
      <c r="M3885" s="7">
        <f t="shared" si="181"/>
        <v>2022</v>
      </c>
      <c r="N3885" s="6" t="str">
        <f t="shared" si="182"/>
        <v>Medium</v>
      </c>
    </row>
    <row r="3886" spans="1:14" x14ac:dyDescent="0.25">
      <c r="A3886" t="s">
        <v>3895</v>
      </c>
      <c r="B3886" t="s">
        <v>5015</v>
      </c>
      <c r="C3886" t="s">
        <v>5025</v>
      </c>
      <c r="D3886">
        <v>38</v>
      </c>
      <c r="E3886" s="5">
        <v>44022</v>
      </c>
      <c r="F3886">
        <v>259</v>
      </c>
      <c r="G3886">
        <v>82</v>
      </c>
      <c r="H3886" t="s">
        <v>5045</v>
      </c>
      <c r="I3886">
        <v>95</v>
      </c>
      <c r="J3886">
        <v>0</v>
      </c>
      <c r="L3886" s="7" t="str">
        <f t="shared" si="180"/>
        <v>31-40</v>
      </c>
      <c r="M3886" s="7">
        <f t="shared" si="181"/>
        <v>2020</v>
      </c>
      <c r="N3886" s="6" t="str">
        <f t="shared" si="182"/>
        <v>High</v>
      </c>
    </row>
    <row r="3887" spans="1:14" x14ac:dyDescent="0.25">
      <c r="A3887" t="s">
        <v>3896</v>
      </c>
      <c r="B3887" t="s">
        <v>5016</v>
      </c>
      <c r="C3887" t="s">
        <v>5041</v>
      </c>
      <c r="D3887">
        <v>47</v>
      </c>
      <c r="E3887" s="5">
        <v>44538</v>
      </c>
      <c r="F3887">
        <v>202</v>
      </c>
      <c r="G3887">
        <v>36</v>
      </c>
      <c r="H3887" t="s">
        <v>5044</v>
      </c>
      <c r="I3887">
        <v>51</v>
      </c>
      <c r="J3887">
        <v>0</v>
      </c>
      <c r="L3887" s="7" t="str">
        <f t="shared" si="180"/>
        <v>41-50</v>
      </c>
      <c r="M3887" s="7">
        <f t="shared" si="181"/>
        <v>2021</v>
      </c>
      <c r="N3887" s="6" t="str">
        <f t="shared" si="182"/>
        <v>Medium</v>
      </c>
    </row>
    <row r="3888" spans="1:14" x14ac:dyDescent="0.25">
      <c r="A3888" t="s">
        <v>3897</v>
      </c>
      <c r="B3888" t="s">
        <v>5013</v>
      </c>
      <c r="C3888" t="s">
        <v>5033</v>
      </c>
      <c r="D3888">
        <v>22</v>
      </c>
      <c r="E3888" s="5">
        <v>44499</v>
      </c>
      <c r="F3888">
        <v>250</v>
      </c>
      <c r="G3888">
        <v>45</v>
      </c>
      <c r="H3888" t="s">
        <v>5047</v>
      </c>
      <c r="I3888">
        <v>80</v>
      </c>
      <c r="J3888">
        <v>1</v>
      </c>
      <c r="K3888" t="s">
        <v>5051</v>
      </c>
      <c r="L3888" s="7" t="str">
        <f t="shared" si="180"/>
        <v>21-30</v>
      </c>
      <c r="M3888" s="7">
        <f t="shared" si="181"/>
        <v>2021</v>
      </c>
      <c r="N3888" s="6" t="str">
        <f t="shared" si="182"/>
        <v>Medium</v>
      </c>
    </row>
    <row r="3889" spans="1:14" x14ac:dyDescent="0.25">
      <c r="A3889" t="s">
        <v>3898</v>
      </c>
      <c r="B3889" t="s">
        <v>5016</v>
      </c>
      <c r="C3889" t="s">
        <v>5029</v>
      </c>
      <c r="D3889">
        <v>41</v>
      </c>
      <c r="E3889" s="5">
        <v>43938</v>
      </c>
      <c r="F3889">
        <v>221</v>
      </c>
      <c r="G3889">
        <v>5</v>
      </c>
      <c r="H3889" t="s">
        <v>5046</v>
      </c>
      <c r="I3889">
        <v>87</v>
      </c>
      <c r="J3889">
        <v>0</v>
      </c>
      <c r="L3889" s="7" t="str">
        <f t="shared" si="180"/>
        <v>41-50</v>
      </c>
      <c r="M3889" s="7">
        <f t="shared" si="181"/>
        <v>2020</v>
      </c>
      <c r="N3889" s="6" t="str">
        <f t="shared" si="182"/>
        <v>Low</v>
      </c>
    </row>
    <row r="3890" spans="1:14" x14ac:dyDescent="0.25">
      <c r="A3890" t="s">
        <v>3899</v>
      </c>
      <c r="B3890" t="s">
        <v>5018</v>
      </c>
      <c r="C3890" t="s">
        <v>5038</v>
      </c>
      <c r="D3890">
        <v>42</v>
      </c>
      <c r="E3890" s="5">
        <v>44413</v>
      </c>
      <c r="F3890">
        <v>246</v>
      </c>
      <c r="G3890">
        <v>74</v>
      </c>
      <c r="H3890" t="s">
        <v>5044</v>
      </c>
      <c r="I3890">
        <v>71</v>
      </c>
      <c r="J3890">
        <v>1</v>
      </c>
      <c r="K3890" t="s">
        <v>5051</v>
      </c>
      <c r="L3890" s="7" t="str">
        <f t="shared" si="180"/>
        <v>41-50</v>
      </c>
      <c r="M3890" s="7">
        <f t="shared" si="181"/>
        <v>2021</v>
      </c>
      <c r="N3890" s="6" t="str">
        <f t="shared" si="182"/>
        <v>High</v>
      </c>
    </row>
    <row r="3891" spans="1:14" x14ac:dyDescent="0.25">
      <c r="A3891" t="s">
        <v>3900</v>
      </c>
      <c r="B3891" t="s">
        <v>5018</v>
      </c>
      <c r="C3891" t="s">
        <v>5038</v>
      </c>
      <c r="D3891">
        <v>23</v>
      </c>
      <c r="E3891" s="5">
        <v>44831</v>
      </c>
      <c r="F3891">
        <v>257</v>
      </c>
      <c r="G3891">
        <v>49</v>
      </c>
      <c r="H3891" t="s">
        <v>5047</v>
      </c>
      <c r="I3891">
        <v>90</v>
      </c>
      <c r="J3891">
        <v>1</v>
      </c>
      <c r="K3891" t="s">
        <v>5051</v>
      </c>
      <c r="L3891" s="7" t="str">
        <f t="shared" si="180"/>
        <v>21-30</v>
      </c>
      <c r="M3891" s="7">
        <f t="shared" si="181"/>
        <v>2022</v>
      </c>
      <c r="N3891" s="6" t="str">
        <f t="shared" si="182"/>
        <v>Medium</v>
      </c>
    </row>
    <row r="3892" spans="1:14" x14ac:dyDescent="0.25">
      <c r="A3892" t="s">
        <v>3901</v>
      </c>
      <c r="B3892" t="s">
        <v>5013</v>
      </c>
      <c r="C3892" t="s">
        <v>5039</v>
      </c>
      <c r="D3892">
        <v>38</v>
      </c>
      <c r="E3892" s="5">
        <v>44355</v>
      </c>
      <c r="F3892">
        <v>231</v>
      </c>
      <c r="G3892">
        <v>67</v>
      </c>
      <c r="H3892" t="s">
        <v>5044</v>
      </c>
      <c r="I3892">
        <v>82</v>
      </c>
      <c r="J3892">
        <v>1</v>
      </c>
      <c r="K3892" t="s">
        <v>5050</v>
      </c>
      <c r="L3892" s="7" t="str">
        <f t="shared" si="180"/>
        <v>31-40</v>
      </c>
      <c r="M3892" s="7">
        <f t="shared" si="181"/>
        <v>2021</v>
      </c>
      <c r="N3892" s="6" t="str">
        <f t="shared" si="182"/>
        <v>High</v>
      </c>
    </row>
    <row r="3893" spans="1:14" x14ac:dyDescent="0.25">
      <c r="A3893" t="s">
        <v>3902</v>
      </c>
      <c r="B3893" t="s">
        <v>5016</v>
      </c>
      <c r="C3893" t="s">
        <v>5031</v>
      </c>
      <c r="D3893">
        <v>35</v>
      </c>
      <c r="E3893" s="5">
        <v>44214</v>
      </c>
      <c r="F3893">
        <v>258</v>
      </c>
      <c r="G3893">
        <v>78</v>
      </c>
      <c r="H3893" t="s">
        <v>5044</v>
      </c>
      <c r="I3893">
        <v>65</v>
      </c>
      <c r="J3893">
        <v>0</v>
      </c>
      <c r="L3893" s="7" t="str">
        <f t="shared" si="180"/>
        <v>31-40</v>
      </c>
      <c r="M3893" s="7">
        <f t="shared" si="181"/>
        <v>2021</v>
      </c>
      <c r="N3893" s="6" t="str">
        <f t="shared" si="182"/>
        <v>High</v>
      </c>
    </row>
    <row r="3894" spans="1:14" x14ac:dyDescent="0.25">
      <c r="A3894" t="s">
        <v>3903</v>
      </c>
      <c r="B3894" t="s">
        <v>5012</v>
      </c>
      <c r="C3894" t="s">
        <v>5034</v>
      </c>
      <c r="D3894">
        <v>43</v>
      </c>
      <c r="E3894" s="5">
        <v>43946</v>
      </c>
      <c r="F3894">
        <v>203</v>
      </c>
      <c r="G3894">
        <v>53</v>
      </c>
      <c r="H3894" t="s">
        <v>5046</v>
      </c>
      <c r="I3894">
        <v>58</v>
      </c>
      <c r="J3894">
        <v>0</v>
      </c>
      <c r="L3894" s="7" t="str">
        <f t="shared" si="180"/>
        <v>41-50</v>
      </c>
      <c r="M3894" s="7">
        <f t="shared" si="181"/>
        <v>2020</v>
      </c>
      <c r="N3894" s="6" t="str">
        <f t="shared" si="182"/>
        <v>Medium</v>
      </c>
    </row>
    <row r="3895" spans="1:14" x14ac:dyDescent="0.25">
      <c r="A3895" t="s">
        <v>3904</v>
      </c>
      <c r="B3895" t="s">
        <v>5017</v>
      </c>
      <c r="C3895" t="s">
        <v>5030</v>
      </c>
      <c r="D3895">
        <v>25</v>
      </c>
      <c r="E3895" s="5">
        <v>44109</v>
      </c>
      <c r="F3895">
        <v>246</v>
      </c>
      <c r="G3895">
        <v>24</v>
      </c>
      <c r="H3895" t="s">
        <v>5044</v>
      </c>
      <c r="I3895">
        <v>74</v>
      </c>
      <c r="J3895">
        <v>0</v>
      </c>
      <c r="L3895" s="7" t="str">
        <f t="shared" si="180"/>
        <v>21-30</v>
      </c>
      <c r="M3895" s="7">
        <f t="shared" si="181"/>
        <v>2020</v>
      </c>
      <c r="N3895" s="6" t="str">
        <f t="shared" si="182"/>
        <v>Low</v>
      </c>
    </row>
    <row r="3896" spans="1:14" x14ac:dyDescent="0.25">
      <c r="A3896" t="s">
        <v>3905</v>
      </c>
      <c r="B3896" t="s">
        <v>5018</v>
      </c>
      <c r="C3896" t="s">
        <v>5036</v>
      </c>
      <c r="D3896">
        <v>48</v>
      </c>
      <c r="E3896" s="5">
        <v>44324</v>
      </c>
      <c r="F3896">
        <v>217</v>
      </c>
      <c r="G3896">
        <v>85</v>
      </c>
      <c r="H3896" t="s">
        <v>5048</v>
      </c>
      <c r="I3896">
        <v>55</v>
      </c>
      <c r="J3896">
        <v>0</v>
      </c>
      <c r="L3896" s="7" t="str">
        <f t="shared" si="180"/>
        <v>41-50</v>
      </c>
      <c r="M3896" s="7">
        <f t="shared" si="181"/>
        <v>2021</v>
      </c>
      <c r="N3896" s="6" t="str">
        <f t="shared" si="182"/>
        <v>High</v>
      </c>
    </row>
    <row r="3897" spans="1:14" x14ac:dyDescent="0.25">
      <c r="A3897" t="s">
        <v>3906</v>
      </c>
      <c r="B3897" t="s">
        <v>5012</v>
      </c>
      <c r="C3897" t="s">
        <v>5021</v>
      </c>
      <c r="D3897">
        <v>22</v>
      </c>
      <c r="E3897" s="5">
        <v>44715</v>
      </c>
      <c r="F3897">
        <v>221</v>
      </c>
      <c r="G3897">
        <v>15</v>
      </c>
      <c r="H3897" t="s">
        <v>5046</v>
      </c>
      <c r="I3897">
        <v>96</v>
      </c>
      <c r="J3897">
        <v>1</v>
      </c>
      <c r="K3897" t="s">
        <v>5050</v>
      </c>
      <c r="L3897" s="7" t="str">
        <f t="shared" si="180"/>
        <v>21-30</v>
      </c>
      <c r="M3897" s="7">
        <f t="shared" si="181"/>
        <v>2022</v>
      </c>
      <c r="N3897" s="6" t="str">
        <f t="shared" si="182"/>
        <v>Low</v>
      </c>
    </row>
    <row r="3898" spans="1:14" x14ac:dyDescent="0.25">
      <c r="A3898" t="s">
        <v>3907</v>
      </c>
      <c r="B3898" t="s">
        <v>5015</v>
      </c>
      <c r="C3898" t="s">
        <v>5025</v>
      </c>
      <c r="D3898">
        <v>29</v>
      </c>
      <c r="E3898" s="5">
        <v>44354</v>
      </c>
      <c r="F3898">
        <v>210</v>
      </c>
      <c r="G3898">
        <v>91</v>
      </c>
      <c r="H3898" t="s">
        <v>5044</v>
      </c>
      <c r="I3898">
        <v>68</v>
      </c>
      <c r="J3898">
        <v>1</v>
      </c>
      <c r="K3898" t="s">
        <v>5049</v>
      </c>
      <c r="L3898" s="7" t="str">
        <f t="shared" si="180"/>
        <v>21-30</v>
      </c>
      <c r="M3898" s="7">
        <f t="shared" si="181"/>
        <v>2021</v>
      </c>
      <c r="N3898" s="6" t="str">
        <f t="shared" si="182"/>
        <v>High</v>
      </c>
    </row>
    <row r="3899" spans="1:14" x14ac:dyDescent="0.25">
      <c r="A3899" t="s">
        <v>3908</v>
      </c>
      <c r="B3899" t="s">
        <v>5011</v>
      </c>
      <c r="C3899" t="s">
        <v>5023</v>
      </c>
      <c r="D3899">
        <v>36</v>
      </c>
      <c r="E3899" s="5">
        <v>44099</v>
      </c>
      <c r="F3899">
        <v>236</v>
      </c>
      <c r="G3899">
        <v>93</v>
      </c>
      <c r="H3899" t="s">
        <v>5045</v>
      </c>
      <c r="I3899">
        <v>73</v>
      </c>
      <c r="J3899">
        <v>0</v>
      </c>
      <c r="L3899" s="7" t="str">
        <f t="shared" si="180"/>
        <v>31-40</v>
      </c>
      <c r="M3899" s="7">
        <f t="shared" si="181"/>
        <v>2020</v>
      </c>
      <c r="N3899" s="6" t="str">
        <f t="shared" si="182"/>
        <v>High</v>
      </c>
    </row>
    <row r="3900" spans="1:14" x14ac:dyDescent="0.25">
      <c r="A3900" t="s">
        <v>3909</v>
      </c>
      <c r="B3900" t="s">
        <v>5018</v>
      </c>
      <c r="C3900" t="s">
        <v>5036</v>
      </c>
      <c r="D3900">
        <v>26</v>
      </c>
      <c r="E3900" s="5">
        <v>44353</v>
      </c>
      <c r="F3900">
        <v>215</v>
      </c>
      <c r="G3900">
        <v>75</v>
      </c>
      <c r="H3900" t="s">
        <v>5047</v>
      </c>
      <c r="I3900">
        <v>55</v>
      </c>
      <c r="J3900">
        <v>1</v>
      </c>
      <c r="K3900" t="s">
        <v>5051</v>
      </c>
      <c r="L3900" s="7" t="str">
        <f t="shared" si="180"/>
        <v>21-30</v>
      </c>
      <c r="M3900" s="7">
        <f t="shared" si="181"/>
        <v>2021</v>
      </c>
      <c r="N3900" s="6" t="str">
        <f t="shared" si="182"/>
        <v>High</v>
      </c>
    </row>
    <row r="3901" spans="1:14" x14ac:dyDescent="0.25">
      <c r="A3901" t="s">
        <v>3910</v>
      </c>
      <c r="B3901" t="s">
        <v>5012</v>
      </c>
      <c r="C3901" t="s">
        <v>5021</v>
      </c>
      <c r="D3901">
        <v>23</v>
      </c>
      <c r="E3901" s="5">
        <v>44088</v>
      </c>
      <c r="F3901">
        <v>236</v>
      </c>
      <c r="G3901">
        <v>42</v>
      </c>
      <c r="H3901" t="s">
        <v>5046</v>
      </c>
      <c r="I3901">
        <v>64</v>
      </c>
      <c r="J3901">
        <v>0</v>
      </c>
      <c r="L3901" s="7" t="str">
        <f t="shared" si="180"/>
        <v>21-30</v>
      </c>
      <c r="M3901" s="7">
        <f t="shared" si="181"/>
        <v>2020</v>
      </c>
      <c r="N3901" s="6" t="str">
        <f t="shared" si="182"/>
        <v>Medium</v>
      </c>
    </row>
    <row r="3902" spans="1:14" x14ac:dyDescent="0.25">
      <c r="A3902" t="s">
        <v>3911</v>
      </c>
      <c r="B3902" t="s">
        <v>5016</v>
      </c>
      <c r="C3902" t="s">
        <v>5031</v>
      </c>
      <c r="D3902">
        <v>22</v>
      </c>
      <c r="E3902" s="5">
        <v>44100</v>
      </c>
      <c r="F3902">
        <v>235</v>
      </c>
      <c r="G3902">
        <v>32</v>
      </c>
      <c r="H3902" t="s">
        <v>5044</v>
      </c>
      <c r="I3902">
        <v>98</v>
      </c>
      <c r="J3902">
        <v>1</v>
      </c>
      <c r="K3902" t="s">
        <v>5050</v>
      </c>
      <c r="L3902" s="7" t="str">
        <f t="shared" si="180"/>
        <v>21-30</v>
      </c>
      <c r="M3902" s="7">
        <f t="shared" si="181"/>
        <v>2020</v>
      </c>
      <c r="N3902" s="6" t="str">
        <f t="shared" si="182"/>
        <v>Medium</v>
      </c>
    </row>
    <row r="3903" spans="1:14" x14ac:dyDescent="0.25">
      <c r="A3903" t="s">
        <v>3912</v>
      </c>
      <c r="B3903" t="s">
        <v>5016</v>
      </c>
      <c r="C3903" t="s">
        <v>5031</v>
      </c>
      <c r="D3903">
        <v>34</v>
      </c>
      <c r="E3903" s="5">
        <v>44222</v>
      </c>
      <c r="F3903">
        <v>242</v>
      </c>
      <c r="G3903">
        <v>19</v>
      </c>
      <c r="H3903" t="s">
        <v>5044</v>
      </c>
      <c r="I3903">
        <v>60</v>
      </c>
      <c r="J3903">
        <v>1</v>
      </c>
      <c r="K3903" t="s">
        <v>5050</v>
      </c>
      <c r="L3903" s="7" t="str">
        <f t="shared" si="180"/>
        <v>31-40</v>
      </c>
      <c r="M3903" s="7">
        <f t="shared" si="181"/>
        <v>2021</v>
      </c>
      <c r="N3903" s="6" t="str">
        <f t="shared" si="182"/>
        <v>Low</v>
      </c>
    </row>
    <row r="3904" spans="1:14" x14ac:dyDescent="0.25">
      <c r="A3904" t="s">
        <v>3913</v>
      </c>
      <c r="B3904" t="s">
        <v>5013</v>
      </c>
      <c r="C3904" t="s">
        <v>5039</v>
      </c>
      <c r="D3904">
        <v>38</v>
      </c>
      <c r="E3904" s="5">
        <v>44000</v>
      </c>
      <c r="F3904">
        <v>210</v>
      </c>
      <c r="G3904">
        <v>91</v>
      </c>
      <c r="H3904" t="s">
        <v>5044</v>
      </c>
      <c r="I3904">
        <v>50</v>
      </c>
      <c r="J3904">
        <v>0</v>
      </c>
      <c r="L3904" s="7" t="str">
        <f t="shared" si="180"/>
        <v>31-40</v>
      </c>
      <c r="M3904" s="7">
        <f t="shared" si="181"/>
        <v>2020</v>
      </c>
      <c r="N3904" s="6" t="str">
        <f t="shared" si="182"/>
        <v>High</v>
      </c>
    </row>
    <row r="3905" spans="1:14" x14ac:dyDescent="0.25">
      <c r="A3905" t="s">
        <v>3914</v>
      </c>
      <c r="B3905" t="s">
        <v>5012</v>
      </c>
      <c r="C3905" t="s">
        <v>5026</v>
      </c>
      <c r="D3905">
        <v>29</v>
      </c>
      <c r="E3905" s="5">
        <v>44545</v>
      </c>
      <c r="F3905">
        <v>213</v>
      </c>
      <c r="G3905">
        <v>5</v>
      </c>
      <c r="H3905" t="s">
        <v>5048</v>
      </c>
      <c r="I3905">
        <v>82</v>
      </c>
      <c r="J3905">
        <v>1</v>
      </c>
      <c r="K3905" t="s">
        <v>5051</v>
      </c>
      <c r="L3905" s="7" t="str">
        <f t="shared" si="180"/>
        <v>21-30</v>
      </c>
      <c r="M3905" s="7">
        <f t="shared" si="181"/>
        <v>2021</v>
      </c>
      <c r="N3905" s="6" t="str">
        <f t="shared" si="182"/>
        <v>Low</v>
      </c>
    </row>
    <row r="3906" spans="1:14" x14ac:dyDescent="0.25">
      <c r="A3906" t="s">
        <v>3915</v>
      </c>
      <c r="B3906" t="s">
        <v>5018</v>
      </c>
      <c r="C3906" t="s">
        <v>5032</v>
      </c>
      <c r="D3906">
        <v>48</v>
      </c>
      <c r="E3906" s="5">
        <v>44495</v>
      </c>
      <c r="F3906">
        <v>231</v>
      </c>
      <c r="G3906">
        <v>52</v>
      </c>
      <c r="H3906" t="s">
        <v>5046</v>
      </c>
      <c r="I3906">
        <v>81</v>
      </c>
      <c r="J3906">
        <v>0</v>
      </c>
      <c r="L3906" s="7" t="str">
        <f t="shared" si="180"/>
        <v>41-50</v>
      </c>
      <c r="M3906" s="7">
        <f t="shared" si="181"/>
        <v>2021</v>
      </c>
      <c r="N3906" s="6" t="str">
        <f t="shared" si="182"/>
        <v>Medium</v>
      </c>
    </row>
    <row r="3907" spans="1:14" x14ac:dyDescent="0.25">
      <c r="A3907" t="s">
        <v>3916</v>
      </c>
      <c r="B3907" t="s">
        <v>5016</v>
      </c>
      <c r="C3907" t="s">
        <v>5031</v>
      </c>
      <c r="D3907">
        <v>32</v>
      </c>
      <c r="E3907" s="5">
        <v>44107</v>
      </c>
      <c r="F3907">
        <v>235</v>
      </c>
      <c r="G3907">
        <v>28</v>
      </c>
      <c r="H3907" t="s">
        <v>5048</v>
      </c>
      <c r="I3907">
        <v>67</v>
      </c>
      <c r="J3907">
        <v>1</v>
      </c>
      <c r="K3907" t="s">
        <v>5050</v>
      </c>
      <c r="L3907" s="7" t="str">
        <f t="shared" ref="L3907:L3970" si="183">IF(D3907&lt;=30,"21-30",IF(D3907&lt;=40,"31-40","41-50"))</f>
        <v>31-40</v>
      </c>
      <c r="M3907" s="7">
        <f t="shared" ref="M3907:M3970" si="184">YEAR(E3907)</f>
        <v>2020</v>
      </c>
      <c r="N3907" s="6" t="str">
        <f t="shared" ref="N3907:N3970" si="185">IF(G3907&lt;30,"Low",IF(G3907&lt;60,"Medium","High"))</f>
        <v>Low</v>
      </c>
    </row>
    <row r="3908" spans="1:14" x14ac:dyDescent="0.25">
      <c r="A3908" t="s">
        <v>3917</v>
      </c>
      <c r="B3908" t="s">
        <v>5015</v>
      </c>
      <c r="C3908" t="s">
        <v>5025</v>
      </c>
      <c r="D3908">
        <v>37</v>
      </c>
      <c r="E3908" s="5">
        <v>44585</v>
      </c>
      <c r="F3908">
        <v>209</v>
      </c>
      <c r="G3908">
        <v>10</v>
      </c>
      <c r="H3908" t="s">
        <v>5043</v>
      </c>
      <c r="I3908">
        <v>72</v>
      </c>
      <c r="J3908">
        <v>0</v>
      </c>
      <c r="L3908" s="7" t="str">
        <f t="shared" si="183"/>
        <v>31-40</v>
      </c>
      <c r="M3908" s="7">
        <f t="shared" si="184"/>
        <v>2022</v>
      </c>
      <c r="N3908" s="6" t="str">
        <f t="shared" si="185"/>
        <v>Low</v>
      </c>
    </row>
    <row r="3909" spans="1:14" x14ac:dyDescent="0.25">
      <c r="A3909" t="s">
        <v>3918</v>
      </c>
      <c r="B3909" t="s">
        <v>5011</v>
      </c>
      <c r="C3909" t="s">
        <v>5023</v>
      </c>
      <c r="D3909">
        <v>32</v>
      </c>
      <c r="E3909" s="5">
        <v>44009</v>
      </c>
      <c r="F3909">
        <v>222</v>
      </c>
      <c r="G3909">
        <v>87</v>
      </c>
      <c r="H3909" t="s">
        <v>5046</v>
      </c>
      <c r="I3909">
        <v>71</v>
      </c>
      <c r="J3909">
        <v>0</v>
      </c>
      <c r="L3909" s="7" t="str">
        <f t="shared" si="183"/>
        <v>31-40</v>
      </c>
      <c r="M3909" s="7">
        <f t="shared" si="184"/>
        <v>2020</v>
      </c>
      <c r="N3909" s="6" t="str">
        <f t="shared" si="185"/>
        <v>High</v>
      </c>
    </row>
    <row r="3910" spans="1:14" x14ac:dyDescent="0.25">
      <c r="A3910" t="s">
        <v>3919</v>
      </c>
      <c r="B3910" t="s">
        <v>5014</v>
      </c>
      <c r="C3910" t="s">
        <v>5035</v>
      </c>
      <c r="D3910">
        <v>39</v>
      </c>
      <c r="E3910" s="5">
        <v>44202</v>
      </c>
      <c r="F3910">
        <v>229</v>
      </c>
      <c r="G3910">
        <v>35</v>
      </c>
      <c r="H3910" t="s">
        <v>5045</v>
      </c>
      <c r="I3910">
        <v>93</v>
      </c>
      <c r="J3910">
        <v>0</v>
      </c>
      <c r="L3910" s="7" t="str">
        <f t="shared" si="183"/>
        <v>31-40</v>
      </c>
      <c r="M3910" s="7">
        <f t="shared" si="184"/>
        <v>2021</v>
      </c>
      <c r="N3910" s="6" t="str">
        <f t="shared" si="185"/>
        <v>Medium</v>
      </c>
    </row>
    <row r="3911" spans="1:14" x14ac:dyDescent="0.25">
      <c r="A3911" t="s">
        <v>3920</v>
      </c>
      <c r="B3911" t="s">
        <v>5018</v>
      </c>
      <c r="C3911" t="s">
        <v>5032</v>
      </c>
      <c r="D3911">
        <v>34</v>
      </c>
      <c r="E3911" s="5">
        <v>44227</v>
      </c>
      <c r="F3911">
        <v>256</v>
      </c>
      <c r="G3911">
        <v>20</v>
      </c>
      <c r="H3911" t="s">
        <v>5048</v>
      </c>
      <c r="I3911">
        <v>78</v>
      </c>
      <c r="J3911">
        <v>1</v>
      </c>
      <c r="K3911" t="s">
        <v>5049</v>
      </c>
      <c r="L3911" s="7" t="str">
        <f t="shared" si="183"/>
        <v>31-40</v>
      </c>
      <c r="M3911" s="7">
        <f t="shared" si="184"/>
        <v>2021</v>
      </c>
      <c r="N3911" s="6" t="str">
        <f t="shared" si="185"/>
        <v>Low</v>
      </c>
    </row>
    <row r="3912" spans="1:14" x14ac:dyDescent="0.25">
      <c r="A3912" t="s">
        <v>3921</v>
      </c>
      <c r="B3912" t="s">
        <v>5011</v>
      </c>
      <c r="C3912" t="s">
        <v>5020</v>
      </c>
      <c r="D3912">
        <v>41</v>
      </c>
      <c r="E3912" s="5">
        <v>44423</v>
      </c>
      <c r="F3912">
        <v>227</v>
      </c>
      <c r="G3912">
        <v>32</v>
      </c>
      <c r="H3912" t="s">
        <v>5047</v>
      </c>
      <c r="I3912">
        <v>64</v>
      </c>
      <c r="J3912">
        <v>1</v>
      </c>
      <c r="K3912" t="s">
        <v>5050</v>
      </c>
      <c r="L3912" s="7" t="str">
        <f t="shared" si="183"/>
        <v>41-50</v>
      </c>
      <c r="M3912" s="7">
        <f t="shared" si="184"/>
        <v>2021</v>
      </c>
      <c r="N3912" s="6" t="str">
        <f t="shared" si="185"/>
        <v>Medium</v>
      </c>
    </row>
    <row r="3913" spans="1:14" x14ac:dyDescent="0.25">
      <c r="A3913" t="s">
        <v>3922</v>
      </c>
      <c r="B3913" t="s">
        <v>5016</v>
      </c>
      <c r="C3913" t="s">
        <v>5031</v>
      </c>
      <c r="D3913">
        <v>47</v>
      </c>
      <c r="E3913" s="5">
        <v>44602</v>
      </c>
      <c r="F3913">
        <v>204</v>
      </c>
      <c r="G3913">
        <v>98</v>
      </c>
      <c r="H3913" t="s">
        <v>5047</v>
      </c>
      <c r="I3913">
        <v>99</v>
      </c>
      <c r="J3913">
        <v>1</v>
      </c>
      <c r="K3913" t="s">
        <v>5051</v>
      </c>
      <c r="L3913" s="7" t="str">
        <f t="shared" si="183"/>
        <v>41-50</v>
      </c>
      <c r="M3913" s="7">
        <f t="shared" si="184"/>
        <v>2022</v>
      </c>
      <c r="N3913" s="6" t="str">
        <f t="shared" si="185"/>
        <v>High</v>
      </c>
    </row>
    <row r="3914" spans="1:14" x14ac:dyDescent="0.25">
      <c r="A3914" t="s">
        <v>3923</v>
      </c>
      <c r="B3914" t="s">
        <v>5011</v>
      </c>
      <c r="C3914" t="s">
        <v>5020</v>
      </c>
      <c r="D3914">
        <v>34</v>
      </c>
      <c r="E3914" s="5">
        <v>44476</v>
      </c>
      <c r="F3914">
        <v>233</v>
      </c>
      <c r="G3914">
        <v>76</v>
      </c>
      <c r="H3914" t="s">
        <v>5048</v>
      </c>
      <c r="I3914">
        <v>65</v>
      </c>
      <c r="J3914">
        <v>0</v>
      </c>
      <c r="L3914" s="7" t="str">
        <f t="shared" si="183"/>
        <v>31-40</v>
      </c>
      <c r="M3914" s="7">
        <f t="shared" si="184"/>
        <v>2021</v>
      </c>
      <c r="N3914" s="6" t="str">
        <f t="shared" si="185"/>
        <v>High</v>
      </c>
    </row>
    <row r="3915" spans="1:14" x14ac:dyDescent="0.25">
      <c r="A3915" t="s">
        <v>3924</v>
      </c>
      <c r="B3915" t="s">
        <v>5017</v>
      </c>
      <c r="C3915" t="s">
        <v>5037</v>
      </c>
      <c r="D3915">
        <v>28</v>
      </c>
      <c r="E3915" s="5">
        <v>44568</v>
      </c>
      <c r="F3915">
        <v>247</v>
      </c>
      <c r="G3915">
        <v>64</v>
      </c>
      <c r="H3915" t="s">
        <v>5043</v>
      </c>
      <c r="I3915">
        <v>53</v>
      </c>
      <c r="J3915">
        <v>0</v>
      </c>
      <c r="L3915" s="7" t="str">
        <f t="shared" si="183"/>
        <v>21-30</v>
      </c>
      <c r="M3915" s="7">
        <f t="shared" si="184"/>
        <v>2022</v>
      </c>
      <c r="N3915" s="6" t="str">
        <f t="shared" si="185"/>
        <v>High</v>
      </c>
    </row>
    <row r="3916" spans="1:14" x14ac:dyDescent="0.25">
      <c r="A3916" t="s">
        <v>3925</v>
      </c>
      <c r="B3916" t="s">
        <v>5016</v>
      </c>
      <c r="C3916" t="s">
        <v>5041</v>
      </c>
      <c r="D3916">
        <v>48</v>
      </c>
      <c r="E3916" s="5">
        <v>44889</v>
      </c>
      <c r="F3916">
        <v>205</v>
      </c>
      <c r="G3916">
        <v>97</v>
      </c>
      <c r="H3916" t="s">
        <v>5046</v>
      </c>
      <c r="I3916">
        <v>70</v>
      </c>
      <c r="J3916">
        <v>1</v>
      </c>
      <c r="K3916" t="s">
        <v>5050</v>
      </c>
      <c r="L3916" s="7" t="str">
        <f t="shared" si="183"/>
        <v>41-50</v>
      </c>
      <c r="M3916" s="7">
        <f t="shared" si="184"/>
        <v>2022</v>
      </c>
      <c r="N3916" s="6" t="str">
        <f t="shared" si="185"/>
        <v>High</v>
      </c>
    </row>
    <row r="3917" spans="1:14" x14ac:dyDescent="0.25">
      <c r="A3917" t="s">
        <v>3926</v>
      </c>
      <c r="B3917" t="s">
        <v>5013</v>
      </c>
      <c r="C3917" t="s">
        <v>5039</v>
      </c>
      <c r="D3917">
        <v>30</v>
      </c>
      <c r="E3917" s="5">
        <v>44779</v>
      </c>
      <c r="F3917">
        <v>208</v>
      </c>
      <c r="G3917">
        <v>67</v>
      </c>
      <c r="H3917" t="s">
        <v>5047</v>
      </c>
      <c r="I3917">
        <v>98</v>
      </c>
      <c r="J3917">
        <v>0</v>
      </c>
      <c r="L3917" s="7" t="str">
        <f t="shared" si="183"/>
        <v>21-30</v>
      </c>
      <c r="M3917" s="7">
        <f t="shared" si="184"/>
        <v>2022</v>
      </c>
      <c r="N3917" s="6" t="str">
        <f t="shared" si="185"/>
        <v>High</v>
      </c>
    </row>
    <row r="3918" spans="1:14" x14ac:dyDescent="0.25">
      <c r="A3918" t="s">
        <v>3927</v>
      </c>
      <c r="B3918" t="s">
        <v>5018</v>
      </c>
      <c r="C3918" t="s">
        <v>5032</v>
      </c>
      <c r="D3918">
        <v>41</v>
      </c>
      <c r="E3918" s="5">
        <v>44756</v>
      </c>
      <c r="F3918">
        <v>230</v>
      </c>
      <c r="G3918">
        <v>48</v>
      </c>
      <c r="H3918" t="s">
        <v>5048</v>
      </c>
      <c r="I3918">
        <v>85</v>
      </c>
      <c r="J3918">
        <v>0</v>
      </c>
      <c r="L3918" s="7" t="str">
        <f t="shared" si="183"/>
        <v>41-50</v>
      </c>
      <c r="M3918" s="7">
        <f t="shared" si="184"/>
        <v>2022</v>
      </c>
      <c r="N3918" s="6" t="str">
        <f t="shared" si="185"/>
        <v>Medium</v>
      </c>
    </row>
    <row r="3919" spans="1:14" x14ac:dyDescent="0.25">
      <c r="A3919" t="s">
        <v>3928</v>
      </c>
      <c r="B3919" t="s">
        <v>5018</v>
      </c>
      <c r="C3919" t="s">
        <v>5036</v>
      </c>
      <c r="D3919">
        <v>42</v>
      </c>
      <c r="E3919" s="5">
        <v>44217</v>
      </c>
      <c r="F3919">
        <v>203</v>
      </c>
      <c r="G3919">
        <v>10</v>
      </c>
      <c r="H3919" t="s">
        <v>5046</v>
      </c>
      <c r="I3919">
        <v>82</v>
      </c>
      <c r="J3919">
        <v>0</v>
      </c>
      <c r="L3919" s="7" t="str">
        <f t="shared" si="183"/>
        <v>41-50</v>
      </c>
      <c r="M3919" s="7">
        <f t="shared" si="184"/>
        <v>2021</v>
      </c>
      <c r="N3919" s="6" t="str">
        <f t="shared" si="185"/>
        <v>Low</v>
      </c>
    </row>
    <row r="3920" spans="1:14" x14ac:dyDescent="0.25">
      <c r="A3920" t="s">
        <v>3929</v>
      </c>
      <c r="B3920" t="s">
        <v>5018</v>
      </c>
      <c r="C3920" t="s">
        <v>5038</v>
      </c>
      <c r="D3920">
        <v>47</v>
      </c>
      <c r="E3920" s="5">
        <v>44719</v>
      </c>
      <c r="F3920">
        <v>212</v>
      </c>
      <c r="G3920">
        <v>38</v>
      </c>
      <c r="H3920" t="s">
        <v>5044</v>
      </c>
      <c r="I3920">
        <v>50</v>
      </c>
      <c r="J3920">
        <v>0</v>
      </c>
      <c r="L3920" s="7" t="str">
        <f t="shared" si="183"/>
        <v>41-50</v>
      </c>
      <c r="M3920" s="7">
        <f t="shared" si="184"/>
        <v>2022</v>
      </c>
      <c r="N3920" s="6" t="str">
        <f t="shared" si="185"/>
        <v>Medium</v>
      </c>
    </row>
    <row r="3921" spans="1:14" x14ac:dyDescent="0.25">
      <c r="A3921" t="s">
        <v>3930</v>
      </c>
      <c r="B3921" t="s">
        <v>5015</v>
      </c>
      <c r="C3921" t="s">
        <v>5027</v>
      </c>
      <c r="D3921">
        <v>36</v>
      </c>
      <c r="E3921" s="5">
        <v>44162</v>
      </c>
      <c r="F3921">
        <v>215</v>
      </c>
      <c r="G3921">
        <v>47</v>
      </c>
      <c r="H3921" t="s">
        <v>5044</v>
      </c>
      <c r="I3921">
        <v>75</v>
      </c>
      <c r="J3921">
        <v>1</v>
      </c>
      <c r="K3921" t="s">
        <v>5050</v>
      </c>
      <c r="L3921" s="7" t="str">
        <f t="shared" si="183"/>
        <v>31-40</v>
      </c>
      <c r="M3921" s="7">
        <f t="shared" si="184"/>
        <v>2020</v>
      </c>
      <c r="N3921" s="6" t="str">
        <f t="shared" si="185"/>
        <v>Medium</v>
      </c>
    </row>
    <row r="3922" spans="1:14" x14ac:dyDescent="0.25">
      <c r="A3922" t="s">
        <v>3931</v>
      </c>
      <c r="B3922" t="s">
        <v>5014</v>
      </c>
      <c r="C3922" t="s">
        <v>5028</v>
      </c>
      <c r="D3922">
        <v>33</v>
      </c>
      <c r="E3922" s="5">
        <v>44593</v>
      </c>
      <c r="F3922">
        <v>216</v>
      </c>
      <c r="G3922">
        <v>34</v>
      </c>
      <c r="H3922" t="s">
        <v>5048</v>
      </c>
      <c r="I3922">
        <v>51</v>
      </c>
      <c r="J3922">
        <v>1</v>
      </c>
      <c r="K3922" t="s">
        <v>5049</v>
      </c>
      <c r="L3922" s="7" t="str">
        <f t="shared" si="183"/>
        <v>31-40</v>
      </c>
      <c r="M3922" s="7">
        <f t="shared" si="184"/>
        <v>2022</v>
      </c>
      <c r="N3922" s="6" t="str">
        <f t="shared" si="185"/>
        <v>Medium</v>
      </c>
    </row>
    <row r="3923" spans="1:14" x14ac:dyDescent="0.25">
      <c r="A3923" t="s">
        <v>3932</v>
      </c>
      <c r="B3923" t="s">
        <v>5013</v>
      </c>
      <c r="C3923" t="s">
        <v>5033</v>
      </c>
      <c r="D3923">
        <v>23</v>
      </c>
      <c r="E3923" s="5">
        <v>44298</v>
      </c>
      <c r="F3923">
        <v>256</v>
      </c>
      <c r="G3923">
        <v>55</v>
      </c>
      <c r="H3923" t="s">
        <v>5048</v>
      </c>
      <c r="I3923">
        <v>67</v>
      </c>
      <c r="J3923">
        <v>1</v>
      </c>
      <c r="K3923" t="s">
        <v>5050</v>
      </c>
      <c r="L3923" s="7" t="str">
        <f t="shared" si="183"/>
        <v>21-30</v>
      </c>
      <c r="M3923" s="7">
        <f t="shared" si="184"/>
        <v>2021</v>
      </c>
      <c r="N3923" s="6" t="str">
        <f t="shared" si="185"/>
        <v>Medium</v>
      </c>
    </row>
    <row r="3924" spans="1:14" x14ac:dyDescent="0.25">
      <c r="A3924" t="s">
        <v>3933</v>
      </c>
      <c r="B3924" t="s">
        <v>5013</v>
      </c>
      <c r="C3924" t="s">
        <v>5033</v>
      </c>
      <c r="D3924">
        <v>26</v>
      </c>
      <c r="E3924" s="5">
        <v>44878</v>
      </c>
      <c r="F3924">
        <v>240</v>
      </c>
      <c r="G3924">
        <v>42</v>
      </c>
      <c r="H3924" t="s">
        <v>5046</v>
      </c>
      <c r="I3924">
        <v>63</v>
      </c>
      <c r="J3924">
        <v>1</v>
      </c>
      <c r="K3924" t="s">
        <v>5050</v>
      </c>
      <c r="L3924" s="7" t="str">
        <f t="shared" si="183"/>
        <v>21-30</v>
      </c>
      <c r="M3924" s="7">
        <f t="shared" si="184"/>
        <v>2022</v>
      </c>
      <c r="N3924" s="6" t="str">
        <f t="shared" si="185"/>
        <v>Medium</v>
      </c>
    </row>
    <row r="3925" spans="1:14" x14ac:dyDescent="0.25">
      <c r="A3925" t="s">
        <v>3934</v>
      </c>
      <c r="B3925" t="s">
        <v>5018</v>
      </c>
      <c r="C3925" t="s">
        <v>5032</v>
      </c>
      <c r="D3925">
        <v>40</v>
      </c>
      <c r="E3925" s="5">
        <v>44863</v>
      </c>
      <c r="F3925">
        <v>206</v>
      </c>
      <c r="G3925">
        <v>76</v>
      </c>
      <c r="H3925" t="s">
        <v>5046</v>
      </c>
      <c r="I3925">
        <v>59</v>
      </c>
      <c r="J3925">
        <v>1</v>
      </c>
      <c r="K3925" t="s">
        <v>5051</v>
      </c>
      <c r="L3925" s="7" t="str">
        <f t="shared" si="183"/>
        <v>31-40</v>
      </c>
      <c r="M3925" s="7">
        <f t="shared" si="184"/>
        <v>2022</v>
      </c>
      <c r="N3925" s="6" t="str">
        <f t="shared" si="185"/>
        <v>High</v>
      </c>
    </row>
    <row r="3926" spans="1:14" x14ac:dyDescent="0.25">
      <c r="A3926" t="s">
        <v>3935</v>
      </c>
      <c r="B3926" t="s">
        <v>5014</v>
      </c>
      <c r="C3926" t="s">
        <v>5024</v>
      </c>
      <c r="D3926">
        <v>42</v>
      </c>
      <c r="E3926" s="5">
        <v>43980</v>
      </c>
      <c r="F3926">
        <v>243</v>
      </c>
      <c r="G3926">
        <v>19</v>
      </c>
      <c r="H3926" t="s">
        <v>5044</v>
      </c>
      <c r="I3926">
        <v>73</v>
      </c>
      <c r="J3926">
        <v>0</v>
      </c>
      <c r="L3926" s="7" t="str">
        <f t="shared" si="183"/>
        <v>41-50</v>
      </c>
      <c r="M3926" s="7">
        <f t="shared" si="184"/>
        <v>2020</v>
      </c>
      <c r="N3926" s="6" t="str">
        <f t="shared" si="185"/>
        <v>Low</v>
      </c>
    </row>
    <row r="3927" spans="1:14" x14ac:dyDescent="0.25">
      <c r="A3927" t="s">
        <v>3936</v>
      </c>
      <c r="B3927" t="s">
        <v>5013</v>
      </c>
      <c r="C3927" t="s">
        <v>5039</v>
      </c>
      <c r="D3927">
        <v>50</v>
      </c>
      <c r="E3927" s="5">
        <v>44025</v>
      </c>
      <c r="F3927">
        <v>260</v>
      </c>
      <c r="G3927">
        <v>45</v>
      </c>
      <c r="H3927" t="s">
        <v>5047</v>
      </c>
      <c r="I3927">
        <v>96</v>
      </c>
      <c r="J3927">
        <v>0</v>
      </c>
      <c r="L3927" s="7" t="str">
        <f t="shared" si="183"/>
        <v>41-50</v>
      </c>
      <c r="M3927" s="7">
        <f t="shared" si="184"/>
        <v>2020</v>
      </c>
      <c r="N3927" s="6" t="str">
        <f t="shared" si="185"/>
        <v>Medium</v>
      </c>
    </row>
    <row r="3928" spans="1:14" x14ac:dyDescent="0.25">
      <c r="A3928" t="s">
        <v>3937</v>
      </c>
      <c r="B3928" t="s">
        <v>5012</v>
      </c>
      <c r="C3928" t="s">
        <v>5026</v>
      </c>
      <c r="D3928">
        <v>43</v>
      </c>
      <c r="E3928" s="5">
        <v>44418</v>
      </c>
      <c r="F3928">
        <v>229</v>
      </c>
      <c r="G3928">
        <v>43</v>
      </c>
      <c r="H3928" t="s">
        <v>5047</v>
      </c>
      <c r="I3928">
        <v>85</v>
      </c>
      <c r="J3928">
        <v>0</v>
      </c>
      <c r="L3928" s="7" t="str">
        <f t="shared" si="183"/>
        <v>41-50</v>
      </c>
      <c r="M3928" s="7">
        <f t="shared" si="184"/>
        <v>2021</v>
      </c>
      <c r="N3928" s="6" t="str">
        <f t="shared" si="185"/>
        <v>Medium</v>
      </c>
    </row>
    <row r="3929" spans="1:14" x14ac:dyDescent="0.25">
      <c r="A3929" t="s">
        <v>3938</v>
      </c>
      <c r="B3929" t="s">
        <v>5011</v>
      </c>
      <c r="C3929" t="s">
        <v>5019</v>
      </c>
      <c r="D3929">
        <v>34</v>
      </c>
      <c r="E3929" s="5">
        <v>44741</v>
      </c>
      <c r="F3929">
        <v>226</v>
      </c>
      <c r="G3929">
        <v>33</v>
      </c>
      <c r="H3929" t="s">
        <v>5043</v>
      </c>
      <c r="I3929">
        <v>88</v>
      </c>
      <c r="J3929">
        <v>1</v>
      </c>
      <c r="K3929" t="s">
        <v>5051</v>
      </c>
      <c r="L3929" s="7" t="str">
        <f t="shared" si="183"/>
        <v>31-40</v>
      </c>
      <c r="M3929" s="7">
        <f t="shared" si="184"/>
        <v>2022</v>
      </c>
      <c r="N3929" s="6" t="str">
        <f t="shared" si="185"/>
        <v>Medium</v>
      </c>
    </row>
    <row r="3930" spans="1:14" x14ac:dyDescent="0.25">
      <c r="A3930" t="s">
        <v>3939</v>
      </c>
      <c r="B3930" t="s">
        <v>5014</v>
      </c>
      <c r="C3930" t="s">
        <v>5024</v>
      </c>
      <c r="D3930">
        <v>38</v>
      </c>
      <c r="E3930" s="5">
        <v>44654</v>
      </c>
      <c r="F3930">
        <v>218</v>
      </c>
      <c r="G3930">
        <v>95</v>
      </c>
      <c r="H3930" t="s">
        <v>5048</v>
      </c>
      <c r="I3930">
        <v>50</v>
      </c>
      <c r="J3930">
        <v>1</v>
      </c>
      <c r="K3930" t="s">
        <v>5050</v>
      </c>
      <c r="L3930" s="7" t="str">
        <f t="shared" si="183"/>
        <v>31-40</v>
      </c>
      <c r="M3930" s="7">
        <f t="shared" si="184"/>
        <v>2022</v>
      </c>
      <c r="N3930" s="6" t="str">
        <f t="shared" si="185"/>
        <v>High</v>
      </c>
    </row>
    <row r="3931" spans="1:14" x14ac:dyDescent="0.25">
      <c r="A3931" t="s">
        <v>3940</v>
      </c>
      <c r="B3931" t="s">
        <v>5017</v>
      </c>
      <c r="C3931" t="s">
        <v>5042</v>
      </c>
      <c r="D3931">
        <v>48</v>
      </c>
      <c r="E3931" s="5">
        <v>44576</v>
      </c>
      <c r="F3931">
        <v>205</v>
      </c>
      <c r="G3931">
        <v>85</v>
      </c>
      <c r="H3931" t="s">
        <v>5044</v>
      </c>
      <c r="I3931">
        <v>94</v>
      </c>
      <c r="J3931">
        <v>0</v>
      </c>
      <c r="L3931" s="7" t="str">
        <f t="shared" si="183"/>
        <v>41-50</v>
      </c>
      <c r="M3931" s="7">
        <f t="shared" si="184"/>
        <v>2022</v>
      </c>
      <c r="N3931" s="6" t="str">
        <f t="shared" si="185"/>
        <v>High</v>
      </c>
    </row>
    <row r="3932" spans="1:14" x14ac:dyDescent="0.25">
      <c r="A3932" t="s">
        <v>3941</v>
      </c>
      <c r="B3932" t="s">
        <v>5011</v>
      </c>
      <c r="C3932" t="s">
        <v>5023</v>
      </c>
      <c r="D3932">
        <v>37</v>
      </c>
      <c r="E3932" s="5">
        <v>44544</v>
      </c>
      <c r="F3932">
        <v>223</v>
      </c>
      <c r="G3932">
        <v>8</v>
      </c>
      <c r="H3932" t="s">
        <v>5043</v>
      </c>
      <c r="I3932">
        <v>86</v>
      </c>
      <c r="J3932">
        <v>1</v>
      </c>
      <c r="K3932" t="s">
        <v>5051</v>
      </c>
      <c r="L3932" s="7" t="str">
        <f t="shared" si="183"/>
        <v>31-40</v>
      </c>
      <c r="M3932" s="7">
        <f t="shared" si="184"/>
        <v>2021</v>
      </c>
      <c r="N3932" s="6" t="str">
        <f t="shared" si="185"/>
        <v>Low</v>
      </c>
    </row>
    <row r="3933" spans="1:14" x14ac:dyDescent="0.25">
      <c r="A3933" t="s">
        <v>3942</v>
      </c>
      <c r="B3933" t="s">
        <v>5011</v>
      </c>
      <c r="C3933" t="s">
        <v>5023</v>
      </c>
      <c r="D3933">
        <v>41</v>
      </c>
      <c r="E3933" s="5">
        <v>44128</v>
      </c>
      <c r="F3933">
        <v>210</v>
      </c>
      <c r="G3933">
        <v>43</v>
      </c>
      <c r="H3933" t="s">
        <v>5043</v>
      </c>
      <c r="I3933">
        <v>93</v>
      </c>
      <c r="J3933">
        <v>0</v>
      </c>
      <c r="L3933" s="7" t="str">
        <f t="shared" si="183"/>
        <v>41-50</v>
      </c>
      <c r="M3933" s="7">
        <f t="shared" si="184"/>
        <v>2020</v>
      </c>
      <c r="N3933" s="6" t="str">
        <f t="shared" si="185"/>
        <v>Medium</v>
      </c>
    </row>
    <row r="3934" spans="1:14" x14ac:dyDescent="0.25">
      <c r="A3934" t="s">
        <v>3943</v>
      </c>
      <c r="B3934" t="s">
        <v>5016</v>
      </c>
      <c r="C3934" t="s">
        <v>5031</v>
      </c>
      <c r="D3934">
        <v>41</v>
      </c>
      <c r="E3934" s="5">
        <v>44373</v>
      </c>
      <c r="F3934">
        <v>211</v>
      </c>
      <c r="G3934">
        <v>66</v>
      </c>
      <c r="H3934" t="s">
        <v>5046</v>
      </c>
      <c r="I3934">
        <v>98</v>
      </c>
      <c r="J3934">
        <v>0</v>
      </c>
      <c r="L3934" s="7" t="str">
        <f t="shared" si="183"/>
        <v>41-50</v>
      </c>
      <c r="M3934" s="7">
        <f t="shared" si="184"/>
        <v>2021</v>
      </c>
      <c r="N3934" s="6" t="str">
        <f t="shared" si="185"/>
        <v>High</v>
      </c>
    </row>
    <row r="3935" spans="1:14" x14ac:dyDescent="0.25">
      <c r="A3935" t="s">
        <v>3944</v>
      </c>
      <c r="B3935" t="s">
        <v>5015</v>
      </c>
      <c r="C3935" t="s">
        <v>5025</v>
      </c>
      <c r="D3935">
        <v>40</v>
      </c>
      <c r="E3935" s="5">
        <v>44440</v>
      </c>
      <c r="F3935">
        <v>217</v>
      </c>
      <c r="G3935">
        <v>56</v>
      </c>
      <c r="H3935" t="s">
        <v>5048</v>
      </c>
      <c r="I3935">
        <v>77</v>
      </c>
      <c r="J3935">
        <v>1</v>
      </c>
      <c r="K3935" t="s">
        <v>5051</v>
      </c>
      <c r="L3935" s="7" t="str">
        <f t="shared" si="183"/>
        <v>31-40</v>
      </c>
      <c r="M3935" s="7">
        <f t="shared" si="184"/>
        <v>2021</v>
      </c>
      <c r="N3935" s="6" t="str">
        <f t="shared" si="185"/>
        <v>Medium</v>
      </c>
    </row>
    <row r="3936" spans="1:14" x14ac:dyDescent="0.25">
      <c r="A3936" t="s">
        <v>3945</v>
      </c>
      <c r="B3936" t="s">
        <v>5015</v>
      </c>
      <c r="C3936" t="s">
        <v>5025</v>
      </c>
      <c r="D3936">
        <v>50</v>
      </c>
      <c r="E3936" s="5">
        <v>44890</v>
      </c>
      <c r="F3936">
        <v>230</v>
      </c>
      <c r="G3936">
        <v>2</v>
      </c>
      <c r="H3936" t="s">
        <v>5047</v>
      </c>
      <c r="I3936">
        <v>70</v>
      </c>
      <c r="J3936">
        <v>1</v>
      </c>
      <c r="K3936" t="s">
        <v>5050</v>
      </c>
      <c r="L3936" s="7" t="str">
        <f t="shared" si="183"/>
        <v>41-50</v>
      </c>
      <c r="M3936" s="7">
        <f t="shared" si="184"/>
        <v>2022</v>
      </c>
      <c r="N3936" s="6" t="str">
        <f t="shared" si="185"/>
        <v>Low</v>
      </c>
    </row>
    <row r="3937" spans="1:14" x14ac:dyDescent="0.25">
      <c r="A3937" t="s">
        <v>3946</v>
      </c>
      <c r="B3937" t="s">
        <v>5018</v>
      </c>
      <c r="C3937" t="s">
        <v>5032</v>
      </c>
      <c r="D3937">
        <v>47</v>
      </c>
      <c r="E3937" s="5">
        <v>44202</v>
      </c>
      <c r="F3937">
        <v>213</v>
      </c>
      <c r="G3937">
        <v>81</v>
      </c>
      <c r="H3937" t="s">
        <v>5047</v>
      </c>
      <c r="I3937">
        <v>64</v>
      </c>
      <c r="J3937">
        <v>1</v>
      </c>
      <c r="K3937" t="s">
        <v>5050</v>
      </c>
      <c r="L3937" s="7" t="str">
        <f t="shared" si="183"/>
        <v>41-50</v>
      </c>
      <c r="M3937" s="7">
        <f t="shared" si="184"/>
        <v>2021</v>
      </c>
      <c r="N3937" s="6" t="str">
        <f t="shared" si="185"/>
        <v>High</v>
      </c>
    </row>
    <row r="3938" spans="1:14" x14ac:dyDescent="0.25">
      <c r="A3938" t="s">
        <v>3947</v>
      </c>
      <c r="B3938" t="s">
        <v>5014</v>
      </c>
      <c r="C3938" t="s">
        <v>5024</v>
      </c>
      <c r="D3938">
        <v>37</v>
      </c>
      <c r="E3938" s="5">
        <v>44823</v>
      </c>
      <c r="F3938">
        <v>221</v>
      </c>
      <c r="G3938">
        <v>52</v>
      </c>
      <c r="H3938" t="s">
        <v>5044</v>
      </c>
      <c r="I3938">
        <v>61</v>
      </c>
      <c r="J3938">
        <v>0</v>
      </c>
      <c r="L3938" s="7" t="str">
        <f t="shared" si="183"/>
        <v>31-40</v>
      </c>
      <c r="M3938" s="7">
        <f t="shared" si="184"/>
        <v>2022</v>
      </c>
      <c r="N3938" s="6" t="str">
        <f t="shared" si="185"/>
        <v>Medium</v>
      </c>
    </row>
    <row r="3939" spans="1:14" x14ac:dyDescent="0.25">
      <c r="A3939" t="s">
        <v>3948</v>
      </c>
      <c r="B3939" t="s">
        <v>5017</v>
      </c>
      <c r="C3939" t="s">
        <v>5037</v>
      </c>
      <c r="D3939">
        <v>30</v>
      </c>
      <c r="E3939" s="5">
        <v>44141</v>
      </c>
      <c r="F3939">
        <v>239</v>
      </c>
      <c r="G3939">
        <v>6</v>
      </c>
      <c r="H3939" t="s">
        <v>5048</v>
      </c>
      <c r="I3939">
        <v>75</v>
      </c>
      <c r="J3939">
        <v>0</v>
      </c>
      <c r="L3939" s="7" t="str">
        <f t="shared" si="183"/>
        <v>21-30</v>
      </c>
      <c r="M3939" s="7">
        <f t="shared" si="184"/>
        <v>2020</v>
      </c>
      <c r="N3939" s="6" t="str">
        <f t="shared" si="185"/>
        <v>Low</v>
      </c>
    </row>
    <row r="3940" spans="1:14" x14ac:dyDescent="0.25">
      <c r="A3940" t="s">
        <v>3949</v>
      </c>
      <c r="B3940" t="s">
        <v>5018</v>
      </c>
      <c r="C3940" t="s">
        <v>5038</v>
      </c>
      <c r="D3940">
        <v>33</v>
      </c>
      <c r="E3940" s="5">
        <v>44712</v>
      </c>
      <c r="F3940">
        <v>223</v>
      </c>
      <c r="G3940">
        <v>75</v>
      </c>
      <c r="H3940" t="s">
        <v>5048</v>
      </c>
      <c r="I3940">
        <v>79</v>
      </c>
      <c r="J3940">
        <v>0</v>
      </c>
      <c r="L3940" s="7" t="str">
        <f t="shared" si="183"/>
        <v>31-40</v>
      </c>
      <c r="M3940" s="7">
        <f t="shared" si="184"/>
        <v>2022</v>
      </c>
      <c r="N3940" s="6" t="str">
        <f t="shared" si="185"/>
        <v>High</v>
      </c>
    </row>
    <row r="3941" spans="1:14" x14ac:dyDescent="0.25">
      <c r="A3941" t="s">
        <v>3950</v>
      </c>
      <c r="B3941" t="s">
        <v>5017</v>
      </c>
      <c r="C3941" t="s">
        <v>5037</v>
      </c>
      <c r="D3941">
        <v>23</v>
      </c>
      <c r="E3941" s="5">
        <v>44815</v>
      </c>
      <c r="F3941">
        <v>207</v>
      </c>
      <c r="G3941">
        <v>42</v>
      </c>
      <c r="H3941" t="s">
        <v>5046</v>
      </c>
      <c r="I3941">
        <v>66</v>
      </c>
      <c r="J3941">
        <v>1</v>
      </c>
      <c r="K3941" t="s">
        <v>5051</v>
      </c>
      <c r="L3941" s="7" t="str">
        <f t="shared" si="183"/>
        <v>21-30</v>
      </c>
      <c r="M3941" s="7">
        <f t="shared" si="184"/>
        <v>2022</v>
      </c>
      <c r="N3941" s="6" t="str">
        <f t="shared" si="185"/>
        <v>Medium</v>
      </c>
    </row>
    <row r="3942" spans="1:14" x14ac:dyDescent="0.25">
      <c r="A3942" t="s">
        <v>3951</v>
      </c>
      <c r="B3942" t="s">
        <v>5012</v>
      </c>
      <c r="C3942" t="s">
        <v>5034</v>
      </c>
      <c r="D3942">
        <v>41</v>
      </c>
      <c r="E3942" s="5">
        <v>43943</v>
      </c>
      <c r="F3942">
        <v>216</v>
      </c>
      <c r="G3942">
        <v>30</v>
      </c>
      <c r="H3942" t="s">
        <v>5046</v>
      </c>
      <c r="I3942">
        <v>54</v>
      </c>
      <c r="J3942">
        <v>1</v>
      </c>
      <c r="K3942" t="s">
        <v>5050</v>
      </c>
      <c r="L3942" s="7" t="str">
        <f t="shared" si="183"/>
        <v>41-50</v>
      </c>
      <c r="M3942" s="7">
        <f t="shared" si="184"/>
        <v>2020</v>
      </c>
      <c r="N3942" s="6" t="str">
        <f t="shared" si="185"/>
        <v>Medium</v>
      </c>
    </row>
    <row r="3943" spans="1:14" x14ac:dyDescent="0.25">
      <c r="A3943" t="s">
        <v>3952</v>
      </c>
      <c r="B3943" t="s">
        <v>5014</v>
      </c>
      <c r="C3943" t="s">
        <v>5028</v>
      </c>
      <c r="D3943">
        <v>27</v>
      </c>
      <c r="E3943" s="5">
        <v>44567</v>
      </c>
      <c r="F3943">
        <v>260</v>
      </c>
      <c r="G3943">
        <v>46</v>
      </c>
      <c r="H3943" t="s">
        <v>5048</v>
      </c>
      <c r="I3943">
        <v>82</v>
      </c>
      <c r="J3943">
        <v>1</v>
      </c>
      <c r="K3943" t="s">
        <v>5051</v>
      </c>
      <c r="L3943" s="7" t="str">
        <f t="shared" si="183"/>
        <v>21-30</v>
      </c>
      <c r="M3943" s="7">
        <f t="shared" si="184"/>
        <v>2022</v>
      </c>
      <c r="N3943" s="6" t="str">
        <f t="shared" si="185"/>
        <v>Medium</v>
      </c>
    </row>
    <row r="3944" spans="1:14" x14ac:dyDescent="0.25">
      <c r="A3944" t="s">
        <v>3953</v>
      </c>
      <c r="B3944" t="s">
        <v>5018</v>
      </c>
      <c r="C3944" t="s">
        <v>5038</v>
      </c>
      <c r="D3944">
        <v>29</v>
      </c>
      <c r="E3944" s="5">
        <v>44577</v>
      </c>
      <c r="F3944">
        <v>217</v>
      </c>
      <c r="G3944">
        <v>82</v>
      </c>
      <c r="H3944" t="s">
        <v>5046</v>
      </c>
      <c r="I3944">
        <v>90</v>
      </c>
      <c r="J3944">
        <v>1</v>
      </c>
      <c r="K3944" t="s">
        <v>5051</v>
      </c>
      <c r="L3944" s="7" t="str">
        <f t="shared" si="183"/>
        <v>21-30</v>
      </c>
      <c r="M3944" s="7">
        <f t="shared" si="184"/>
        <v>2022</v>
      </c>
      <c r="N3944" s="6" t="str">
        <f t="shared" si="185"/>
        <v>High</v>
      </c>
    </row>
    <row r="3945" spans="1:14" x14ac:dyDescent="0.25">
      <c r="A3945" t="s">
        <v>3954</v>
      </c>
      <c r="B3945" t="s">
        <v>5011</v>
      </c>
      <c r="C3945" t="s">
        <v>5023</v>
      </c>
      <c r="D3945">
        <v>39</v>
      </c>
      <c r="E3945" s="5">
        <v>44591</v>
      </c>
      <c r="F3945">
        <v>256</v>
      </c>
      <c r="G3945">
        <v>83</v>
      </c>
      <c r="H3945" t="s">
        <v>5047</v>
      </c>
      <c r="I3945">
        <v>79</v>
      </c>
      <c r="J3945">
        <v>0</v>
      </c>
      <c r="L3945" s="7" t="str">
        <f t="shared" si="183"/>
        <v>31-40</v>
      </c>
      <c r="M3945" s="7">
        <f t="shared" si="184"/>
        <v>2022</v>
      </c>
      <c r="N3945" s="6" t="str">
        <f t="shared" si="185"/>
        <v>High</v>
      </c>
    </row>
    <row r="3946" spans="1:14" x14ac:dyDescent="0.25">
      <c r="A3946" t="s">
        <v>3955</v>
      </c>
      <c r="B3946" t="s">
        <v>5015</v>
      </c>
      <c r="C3946" t="s">
        <v>5027</v>
      </c>
      <c r="D3946">
        <v>29</v>
      </c>
      <c r="E3946" s="5">
        <v>44046</v>
      </c>
      <c r="F3946">
        <v>209</v>
      </c>
      <c r="G3946">
        <v>68</v>
      </c>
      <c r="H3946" t="s">
        <v>5047</v>
      </c>
      <c r="I3946">
        <v>73</v>
      </c>
      <c r="J3946">
        <v>1</v>
      </c>
      <c r="K3946" t="s">
        <v>5050</v>
      </c>
      <c r="L3946" s="7" t="str">
        <f t="shared" si="183"/>
        <v>21-30</v>
      </c>
      <c r="M3946" s="7">
        <f t="shared" si="184"/>
        <v>2020</v>
      </c>
      <c r="N3946" s="6" t="str">
        <f t="shared" si="185"/>
        <v>High</v>
      </c>
    </row>
    <row r="3947" spans="1:14" x14ac:dyDescent="0.25">
      <c r="A3947" t="s">
        <v>3956</v>
      </c>
      <c r="B3947" t="s">
        <v>5017</v>
      </c>
      <c r="C3947" t="s">
        <v>5037</v>
      </c>
      <c r="D3947">
        <v>45</v>
      </c>
      <c r="E3947" s="5">
        <v>44331</v>
      </c>
      <c r="F3947">
        <v>250</v>
      </c>
      <c r="G3947">
        <v>44</v>
      </c>
      <c r="H3947" t="s">
        <v>5048</v>
      </c>
      <c r="I3947">
        <v>97</v>
      </c>
      <c r="J3947">
        <v>1</v>
      </c>
      <c r="K3947" t="s">
        <v>5051</v>
      </c>
      <c r="L3947" s="7" t="str">
        <f t="shared" si="183"/>
        <v>41-50</v>
      </c>
      <c r="M3947" s="7">
        <f t="shared" si="184"/>
        <v>2021</v>
      </c>
      <c r="N3947" s="6" t="str">
        <f t="shared" si="185"/>
        <v>Medium</v>
      </c>
    </row>
    <row r="3948" spans="1:14" x14ac:dyDescent="0.25">
      <c r="A3948" t="s">
        <v>3957</v>
      </c>
      <c r="B3948" t="s">
        <v>5015</v>
      </c>
      <c r="C3948" t="s">
        <v>5025</v>
      </c>
      <c r="D3948">
        <v>25</v>
      </c>
      <c r="E3948" s="5">
        <v>44258</v>
      </c>
      <c r="F3948">
        <v>226</v>
      </c>
      <c r="G3948">
        <v>51</v>
      </c>
      <c r="H3948" t="s">
        <v>5045</v>
      </c>
      <c r="I3948">
        <v>59</v>
      </c>
      <c r="J3948">
        <v>1</v>
      </c>
      <c r="K3948" t="s">
        <v>5050</v>
      </c>
      <c r="L3948" s="7" t="str">
        <f t="shared" si="183"/>
        <v>21-30</v>
      </c>
      <c r="M3948" s="7">
        <f t="shared" si="184"/>
        <v>2021</v>
      </c>
      <c r="N3948" s="6" t="str">
        <f t="shared" si="185"/>
        <v>Medium</v>
      </c>
    </row>
    <row r="3949" spans="1:14" x14ac:dyDescent="0.25">
      <c r="A3949" t="s">
        <v>3958</v>
      </c>
      <c r="B3949" t="s">
        <v>5011</v>
      </c>
      <c r="C3949" t="s">
        <v>5019</v>
      </c>
      <c r="D3949">
        <v>35</v>
      </c>
      <c r="E3949" s="5">
        <v>44756</v>
      </c>
      <c r="F3949">
        <v>215</v>
      </c>
      <c r="G3949">
        <v>27</v>
      </c>
      <c r="H3949" t="s">
        <v>5046</v>
      </c>
      <c r="I3949">
        <v>97</v>
      </c>
      <c r="J3949">
        <v>1</v>
      </c>
      <c r="K3949" t="s">
        <v>5051</v>
      </c>
      <c r="L3949" s="7" t="str">
        <f t="shared" si="183"/>
        <v>31-40</v>
      </c>
      <c r="M3949" s="7">
        <f t="shared" si="184"/>
        <v>2022</v>
      </c>
      <c r="N3949" s="6" t="str">
        <f t="shared" si="185"/>
        <v>Low</v>
      </c>
    </row>
    <row r="3950" spans="1:14" x14ac:dyDescent="0.25">
      <c r="A3950" t="s">
        <v>3959</v>
      </c>
      <c r="B3950" t="s">
        <v>5017</v>
      </c>
      <c r="C3950" t="s">
        <v>5042</v>
      </c>
      <c r="D3950">
        <v>22</v>
      </c>
      <c r="E3950" s="5">
        <v>44451</v>
      </c>
      <c r="F3950">
        <v>206</v>
      </c>
      <c r="G3950">
        <v>32</v>
      </c>
      <c r="H3950" t="s">
        <v>5048</v>
      </c>
      <c r="I3950">
        <v>87</v>
      </c>
      <c r="J3950">
        <v>1</v>
      </c>
      <c r="K3950" t="s">
        <v>5050</v>
      </c>
      <c r="L3950" s="7" t="str">
        <f t="shared" si="183"/>
        <v>21-30</v>
      </c>
      <c r="M3950" s="7">
        <f t="shared" si="184"/>
        <v>2021</v>
      </c>
      <c r="N3950" s="6" t="str">
        <f t="shared" si="185"/>
        <v>Medium</v>
      </c>
    </row>
    <row r="3951" spans="1:14" x14ac:dyDescent="0.25">
      <c r="A3951" t="s">
        <v>3960</v>
      </c>
      <c r="B3951" t="s">
        <v>5011</v>
      </c>
      <c r="C3951" t="s">
        <v>5023</v>
      </c>
      <c r="D3951">
        <v>45</v>
      </c>
      <c r="E3951" s="5">
        <v>44423</v>
      </c>
      <c r="F3951">
        <v>242</v>
      </c>
      <c r="G3951">
        <v>75</v>
      </c>
      <c r="H3951" t="s">
        <v>5048</v>
      </c>
      <c r="I3951">
        <v>96</v>
      </c>
      <c r="J3951">
        <v>0</v>
      </c>
      <c r="L3951" s="7" t="str">
        <f t="shared" si="183"/>
        <v>41-50</v>
      </c>
      <c r="M3951" s="7">
        <f t="shared" si="184"/>
        <v>2021</v>
      </c>
      <c r="N3951" s="6" t="str">
        <f t="shared" si="185"/>
        <v>High</v>
      </c>
    </row>
    <row r="3952" spans="1:14" x14ac:dyDescent="0.25">
      <c r="A3952" t="s">
        <v>3961</v>
      </c>
      <c r="B3952" t="s">
        <v>5018</v>
      </c>
      <c r="C3952" t="s">
        <v>5038</v>
      </c>
      <c r="D3952">
        <v>39</v>
      </c>
      <c r="E3952" s="5">
        <v>44570</v>
      </c>
      <c r="F3952">
        <v>245</v>
      </c>
      <c r="G3952">
        <v>40</v>
      </c>
      <c r="H3952" t="s">
        <v>5044</v>
      </c>
      <c r="I3952">
        <v>71</v>
      </c>
      <c r="J3952">
        <v>0</v>
      </c>
      <c r="L3952" s="7" t="str">
        <f t="shared" si="183"/>
        <v>31-40</v>
      </c>
      <c r="M3952" s="7">
        <f t="shared" si="184"/>
        <v>2022</v>
      </c>
      <c r="N3952" s="6" t="str">
        <f t="shared" si="185"/>
        <v>Medium</v>
      </c>
    </row>
    <row r="3953" spans="1:14" x14ac:dyDescent="0.25">
      <c r="A3953" t="s">
        <v>3962</v>
      </c>
      <c r="B3953" t="s">
        <v>5012</v>
      </c>
      <c r="C3953" t="s">
        <v>5034</v>
      </c>
      <c r="D3953">
        <v>31</v>
      </c>
      <c r="E3953" s="5">
        <v>44546</v>
      </c>
      <c r="F3953">
        <v>245</v>
      </c>
      <c r="G3953">
        <v>98</v>
      </c>
      <c r="H3953" t="s">
        <v>5048</v>
      </c>
      <c r="I3953">
        <v>52</v>
      </c>
      <c r="J3953">
        <v>0</v>
      </c>
      <c r="L3953" s="7" t="str">
        <f t="shared" si="183"/>
        <v>31-40</v>
      </c>
      <c r="M3953" s="7">
        <f t="shared" si="184"/>
        <v>2021</v>
      </c>
      <c r="N3953" s="6" t="str">
        <f t="shared" si="185"/>
        <v>High</v>
      </c>
    </row>
    <row r="3954" spans="1:14" x14ac:dyDescent="0.25">
      <c r="A3954" t="s">
        <v>3963</v>
      </c>
      <c r="B3954" t="s">
        <v>5014</v>
      </c>
      <c r="C3954" t="s">
        <v>5028</v>
      </c>
      <c r="D3954">
        <v>28</v>
      </c>
      <c r="E3954" s="5">
        <v>44304</v>
      </c>
      <c r="F3954">
        <v>252</v>
      </c>
      <c r="G3954">
        <v>49</v>
      </c>
      <c r="H3954" t="s">
        <v>5045</v>
      </c>
      <c r="I3954">
        <v>51</v>
      </c>
      <c r="J3954">
        <v>0</v>
      </c>
      <c r="L3954" s="7" t="str">
        <f t="shared" si="183"/>
        <v>21-30</v>
      </c>
      <c r="M3954" s="7">
        <f t="shared" si="184"/>
        <v>2021</v>
      </c>
      <c r="N3954" s="6" t="str">
        <f t="shared" si="185"/>
        <v>Medium</v>
      </c>
    </row>
    <row r="3955" spans="1:14" x14ac:dyDescent="0.25">
      <c r="A3955" t="s">
        <v>3964</v>
      </c>
      <c r="B3955" t="s">
        <v>5014</v>
      </c>
      <c r="C3955" t="s">
        <v>5035</v>
      </c>
      <c r="D3955">
        <v>41</v>
      </c>
      <c r="E3955" s="5">
        <v>44233</v>
      </c>
      <c r="F3955">
        <v>201</v>
      </c>
      <c r="G3955">
        <v>84</v>
      </c>
      <c r="H3955" t="s">
        <v>5045</v>
      </c>
      <c r="I3955">
        <v>98</v>
      </c>
      <c r="J3955">
        <v>0</v>
      </c>
      <c r="L3955" s="7" t="str">
        <f t="shared" si="183"/>
        <v>41-50</v>
      </c>
      <c r="M3955" s="7">
        <f t="shared" si="184"/>
        <v>2021</v>
      </c>
      <c r="N3955" s="6" t="str">
        <f t="shared" si="185"/>
        <v>High</v>
      </c>
    </row>
    <row r="3956" spans="1:14" x14ac:dyDescent="0.25">
      <c r="A3956" t="s">
        <v>3965</v>
      </c>
      <c r="B3956" t="s">
        <v>5014</v>
      </c>
      <c r="C3956" t="s">
        <v>5024</v>
      </c>
      <c r="D3956">
        <v>23</v>
      </c>
      <c r="E3956" s="5">
        <v>43965</v>
      </c>
      <c r="F3956">
        <v>224</v>
      </c>
      <c r="G3956">
        <v>58</v>
      </c>
      <c r="H3956" t="s">
        <v>5044</v>
      </c>
      <c r="I3956">
        <v>100</v>
      </c>
      <c r="J3956">
        <v>1</v>
      </c>
      <c r="K3956" t="s">
        <v>5050</v>
      </c>
      <c r="L3956" s="7" t="str">
        <f t="shared" si="183"/>
        <v>21-30</v>
      </c>
      <c r="M3956" s="7">
        <f t="shared" si="184"/>
        <v>2020</v>
      </c>
      <c r="N3956" s="6" t="str">
        <f t="shared" si="185"/>
        <v>Medium</v>
      </c>
    </row>
    <row r="3957" spans="1:14" x14ac:dyDescent="0.25">
      <c r="A3957" t="s">
        <v>3966</v>
      </c>
      <c r="B3957" t="s">
        <v>5017</v>
      </c>
      <c r="C3957" t="s">
        <v>5042</v>
      </c>
      <c r="D3957">
        <v>39</v>
      </c>
      <c r="E3957" s="5">
        <v>44485</v>
      </c>
      <c r="F3957">
        <v>244</v>
      </c>
      <c r="G3957">
        <v>76</v>
      </c>
      <c r="H3957" t="s">
        <v>5043</v>
      </c>
      <c r="I3957">
        <v>83</v>
      </c>
      <c r="J3957">
        <v>1</v>
      </c>
      <c r="K3957" t="s">
        <v>5051</v>
      </c>
      <c r="L3957" s="7" t="str">
        <f t="shared" si="183"/>
        <v>31-40</v>
      </c>
      <c r="M3957" s="7">
        <f t="shared" si="184"/>
        <v>2021</v>
      </c>
      <c r="N3957" s="6" t="str">
        <f t="shared" si="185"/>
        <v>High</v>
      </c>
    </row>
    <row r="3958" spans="1:14" x14ac:dyDescent="0.25">
      <c r="A3958" t="s">
        <v>3967</v>
      </c>
      <c r="B3958" t="s">
        <v>5011</v>
      </c>
      <c r="C3958" t="s">
        <v>5023</v>
      </c>
      <c r="D3958">
        <v>50</v>
      </c>
      <c r="E3958" s="5">
        <v>44207</v>
      </c>
      <c r="F3958">
        <v>209</v>
      </c>
      <c r="G3958">
        <v>14</v>
      </c>
      <c r="H3958" t="s">
        <v>5046</v>
      </c>
      <c r="I3958">
        <v>73</v>
      </c>
      <c r="J3958">
        <v>0</v>
      </c>
      <c r="L3958" s="7" t="str">
        <f t="shared" si="183"/>
        <v>41-50</v>
      </c>
      <c r="M3958" s="7">
        <f t="shared" si="184"/>
        <v>2021</v>
      </c>
      <c r="N3958" s="6" t="str">
        <f t="shared" si="185"/>
        <v>Low</v>
      </c>
    </row>
    <row r="3959" spans="1:14" x14ac:dyDescent="0.25">
      <c r="A3959" t="s">
        <v>3968</v>
      </c>
      <c r="B3959" t="s">
        <v>5016</v>
      </c>
      <c r="C3959" t="s">
        <v>5031</v>
      </c>
      <c r="D3959">
        <v>34</v>
      </c>
      <c r="E3959" s="5">
        <v>44234</v>
      </c>
      <c r="F3959">
        <v>215</v>
      </c>
      <c r="G3959">
        <v>45</v>
      </c>
      <c r="H3959" t="s">
        <v>5043</v>
      </c>
      <c r="I3959">
        <v>100</v>
      </c>
      <c r="J3959">
        <v>1</v>
      </c>
      <c r="K3959" t="s">
        <v>5051</v>
      </c>
      <c r="L3959" s="7" t="str">
        <f t="shared" si="183"/>
        <v>31-40</v>
      </c>
      <c r="M3959" s="7">
        <f t="shared" si="184"/>
        <v>2021</v>
      </c>
      <c r="N3959" s="6" t="str">
        <f t="shared" si="185"/>
        <v>Medium</v>
      </c>
    </row>
    <row r="3960" spans="1:14" x14ac:dyDescent="0.25">
      <c r="A3960" t="s">
        <v>3969</v>
      </c>
      <c r="B3960" t="s">
        <v>5012</v>
      </c>
      <c r="C3960" t="s">
        <v>5034</v>
      </c>
      <c r="D3960">
        <v>50</v>
      </c>
      <c r="E3960" s="5">
        <v>44238</v>
      </c>
      <c r="F3960">
        <v>250</v>
      </c>
      <c r="G3960">
        <v>45</v>
      </c>
      <c r="H3960" t="s">
        <v>5046</v>
      </c>
      <c r="I3960">
        <v>83</v>
      </c>
      <c r="J3960">
        <v>1</v>
      </c>
      <c r="K3960" t="s">
        <v>5049</v>
      </c>
      <c r="L3960" s="7" t="str">
        <f t="shared" si="183"/>
        <v>41-50</v>
      </c>
      <c r="M3960" s="7">
        <f t="shared" si="184"/>
        <v>2021</v>
      </c>
      <c r="N3960" s="6" t="str">
        <f t="shared" si="185"/>
        <v>Medium</v>
      </c>
    </row>
    <row r="3961" spans="1:14" x14ac:dyDescent="0.25">
      <c r="A3961" t="s">
        <v>3970</v>
      </c>
      <c r="B3961" t="s">
        <v>5014</v>
      </c>
      <c r="C3961" t="s">
        <v>5028</v>
      </c>
      <c r="D3961">
        <v>36</v>
      </c>
      <c r="E3961" s="5">
        <v>44796</v>
      </c>
      <c r="F3961">
        <v>208</v>
      </c>
      <c r="G3961">
        <v>68</v>
      </c>
      <c r="H3961" t="s">
        <v>5044</v>
      </c>
      <c r="I3961">
        <v>63</v>
      </c>
      <c r="J3961">
        <v>1</v>
      </c>
      <c r="K3961" t="s">
        <v>5049</v>
      </c>
      <c r="L3961" s="7" t="str">
        <f t="shared" si="183"/>
        <v>31-40</v>
      </c>
      <c r="M3961" s="7">
        <f t="shared" si="184"/>
        <v>2022</v>
      </c>
      <c r="N3961" s="6" t="str">
        <f t="shared" si="185"/>
        <v>High</v>
      </c>
    </row>
    <row r="3962" spans="1:14" x14ac:dyDescent="0.25">
      <c r="A3962" t="s">
        <v>3971</v>
      </c>
      <c r="B3962" t="s">
        <v>5012</v>
      </c>
      <c r="C3962" t="s">
        <v>5026</v>
      </c>
      <c r="D3962">
        <v>47</v>
      </c>
      <c r="E3962" s="5">
        <v>44574</v>
      </c>
      <c r="F3962">
        <v>252</v>
      </c>
      <c r="G3962">
        <v>13</v>
      </c>
      <c r="H3962" t="s">
        <v>5043</v>
      </c>
      <c r="I3962">
        <v>89</v>
      </c>
      <c r="J3962">
        <v>0</v>
      </c>
      <c r="L3962" s="7" t="str">
        <f t="shared" si="183"/>
        <v>41-50</v>
      </c>
      <c r="M3962" s="7">
        <f t="shared" si="184"/>
        <v>2022</v>
      </c>
      <c r="N3962" s="6" t="str">
        <f t="shared" si="185"/>
        <v>Low</v>
      </c>
    </row>
    <row r="3963" spans="1:14" x14ac:dyDescent="0.25">
      <c r="A3963" t="s">
        <v>3972</v>
      </c>
      <c r="B3963" t="s">
        <v>5011</v>
      </c>
      <c r="C3963" t="s">
        <v>5023</v>
      </c>
      <c r="D3963">
        <v>28</v>
      </c>
      <c r="E3963" s="5">
        <v>44879</v>
      </c>
      <c r="F3963">
        <v>238</v>
      </c>
      <c r="G3963">
        <v>59</v>
      </c>
      <c r="H3963" t="s">
        <v>5047</v>
      </c>
      <c r="I3963">
        <v>60</v>
      </c>
      <c r="J3963">
        <v>1</v>
      </c>
      <c r="K3963" t="s">
        <v>5050</v>
      </c>
      <c r="L3963" s="7" t="str">
        <f t="shared" si="183"/>
        <v>21-30</v>
      </c>
      <c r="M3963" s="7">
        <f t="shared" si="184"/>
        <v>2022</v>
      </c>
      <c r="N3963" s="6" t="str">
        <f t="shared" si="185"/>
        <v>Medium</v>
      </c>
    </row>
    <row r="3964" spans="1:14" x14ac:dyDescent="0.25">
      <c r="A3964" t="s">
        <v>3973</v>
      </c>
      <c r="B3964" t="s">
        <v>5018</v>
      </c>
      <c r="C3964" t="s">
        <v>5032</v>
      </c>
      <c r="D3964">
        <v>29</v>
      </c>
      <c r="E3964" s="5">
        <v>44485</v>
      </c>
      <c r="F3964">
        <v>225</v>
      </c>
      <c r="G3964">
        <v>86</v>
      </c>
      <c r="H3964" t="s">
        <v>5043</v>
      </c>
      <c r="I3964">
        <v>70</v>
      </c>
      <c r="J3964">
        <v>1</v>
      </c>
      <c r="K3964" t="s">
        <v>5050</v>
      </c>
      <c r="L3964" s="7" t="str">
        <f t="shared" si="183"/>
        <v>21-30</v>
      </c>
      <c r="M3964" s="7">
        <f t="shared" si="184"/>
        <v>2021</v>
      </c>
      <c r="N3964" s="6" t="str">
        <f t="shared" si="185"/>
        <v>High</v>
      </c>
    </row>
    <row r="3965" spans="1:14" x14ac:dyDescent="0.25">
      <c r="A3965" t="s">
        <v>3974</v>
      </c>
      <c r="B3965" t="s">
        <v>5016</v>
      </c>
      <c r="C3965" t="s">
        <v>5031</v>
      </c>
      <c r="D3965">
        <v>46</v>
      </c>
      <c r="E3965" s="5">
        <v>44088</v>
      </c>
      <c r="F3965">
        <v>256</v>
      </c>
      <c r="G3965">
        <v>8</v>
      </c>
      <c r="H3965" t="s">
        <v>5046</v>
      </c>
      <c r="I3965">
        <v>67</v>
      </c>
      <c r="J3965">
        <v>0</v>
      </c>
      <c r="L3965" s="7" t="str">
        <f t="shared" si="183"/>
        <v>41-50</v>
      </c>
      <c r="M3965" s="7">
        <f t="shared" si="184"/>
        <v>2020</v>
      </c>
      <c r="N3965" s="6" t="str">
        <f t="shared" si="185"/>
        <v>Low</v>
      </c>
    </row>
    <row r="3966" spans="1:14" x14ac:dyDescent="0.25">
      <c r="A3966" t="s">
        <v>3975</v>
      </c>
      <c r="B3966" t="s">
        <v>5012</v>
      </c>
      <c r="C3966" t="s">
        <v>5021</v>
      </c>
      <c r="D3966">
        <v>46</v>
      </c>
      <c r="E3966" s="5">
        <v>44053</v>
      </c>
      <c r="F3966">
        <v>257</v>
      </c>
      <c r="G3966">
        <v>85</v>
      </c>
      <c r="H3966" t="s">
        <v>5045</v>
      </c>
      <c r="I3966">
        <v>92</v>
      </c>
      <c r="J3966">
        <v>0</v>
      </c>
      <c r="L3966" s="7" t="str">
        <f t="shared" si="183"/>
        <v>41-50</v>
      </c>
      <c r="M3966" s="7">
        <f t="shared" si="184"/>
        <v>2020</v>
      </c>
      <c r="N3966" s="6" t="str">
        <f t="shared" si="185"/>
        <v>High</v>
      </c>
    </row>
    <row r="3967" spans="1:14" x14ac:dyDescent="0.25">
      <c r="A3967" t="s">
        <v>3976</v>
      </c>
      <c r="B3967" t="s">
        <v>5014</v>
      </c>
      <c r="C3967" t="s">
        <v>5024</v>
      </c>
      <c r="D3967">
        <v>45</v>
      </c>
      <c r="E3967" s="5">
        <v>44694</v>
      </c>
      <c r="F3967">
        <v>251</v>
      </c>
      <c r="G3967">
        <v>46</v>
      </c>
      <c r="H3967" t="s">
        <v>5046</v>
      </c>
      <c r="I3967">
        <v>77</v>
      </c>
      <c r="J3967">
        <v>1</v>
      </c>
      <c r="K3967" t="s">
        <v>5050</v>
      </c>
      <c r="L3967" s="7" t="str">
        <f t="shared" si="183"/>
        <v>41-50</v>
      </c>
      <c r="M3967" s="7">
        <f t="shared" si="184"/>
        <v>2022</v>
      </c>
      <c r="N3967" s="6" t="str">
        <f t="shared" si="185"/>
        <v>Medium</v>
      </c>
    </row>
    <row r="3968" spans="1:14" x14ac:dyDescent="0.25">
      <c r="A3968" t="s">
        <v>3977</v>
      </c>
      <c r="B3968" t="s">
        <v>5013</v>
      </c>
      <c r="C3968" t="s">
        <v>5033</v>
      </c>
      <c r="D3968">
        <v>48</v>
      </c>
      <c r="E3968" s="5">
        <v>44902</v>
      </c>
      <c r="F3968">
        <v>232</v>
      </c>
      <c r="G3968">
        <v>22</v>
      </c>
      <c r="H3968" t="s">
        <v>5047</v>
      </c>
      <c r="I3968">
        <v>61</v>
      </c>
      <c r="J3968">
        <v>1</v>
      </c>
      <c r="K3968" t="s">
        <v>5049</v>
      </c>
      <c r="L3968" s="7" t="str">
        <f t="shared" si="183"/>
        <v>41-50</v>
      </c>
      <c r="M3968" s="7">
        <f t="shared" si="184"/>
        <v>2022</v>
      </c>
      <c r="N3968" s="6" t="str">
        <f t="shared" si="185"/>
        <v>Low</v>
      </c>
    </row>
    <row r="3969" spans="1:14" x14ac:dyDescent="0.25">
      <c r="A3969" t="s">
        <v>3978</v>
      </c>
      <c r="B3969" t="s">
        <v>5014</v>
      </c>
      <c r="C3969" t="s">
        <v>5024</v>
      </c>
      <c r="D3969">
        <v>30</v>
      </c>
      <c r="E3969" s="5">
        <v>44203</v>
      </c>
      <c r="F3969">
        <v>249</v>
      </c>
      <c r="G3969">
        <v>8</v>
      </c>
      <c r="H3969" t="s">
        <v>5043</v>
      </c>
      <c r="I3969">
        <v>82</v>
      </c>
      <c r="J3969">
        <v>1</v>
      </c>
      <c r="K3969" t="s">
        <v>5051</v>
      </c>
      <c r="L3969" s="7" t="str">
        <f t="shared" si="183"/>
        <v>21-30</v>
      </c>
      <c r="M3969" s="7">
        <f t="shared" si="184"/>
        <v>2021</v>
      </c>
      <c r="N3969" s="6" t="str">
        <f t="shared" si="185"/>
        <v>Low</v>
      </c>
    </row>
    <row r="3970" spans="1:14" x14ac:dyDescent="0.25">
      <c r="A3970" t="s">
        <v>3979</v>
      </c>
      <c r="B3970" t="s">
        <v>5011</v>
      </c>
      <c r="C3970" t="s">
        <v>5019</v>
      </c>
      <c r="D3970">
        <v>47</v>
      </c>
      <c r="E3970" s="5">
        <v>44798</v>
      </c>
      <c r="F3970">
        <v>243</v>
      </c>
      <c r="G3970">
        <v>16</v>
      </c>
      <c r="H3970" t="s">
        <v>5043</v>
      </c>
      <c r="I3970">
        <v>100</v>
      </c>
      <c r="J3970">
        <v>0</v>
      </c>
      <c r="L3970" s="7" t="str">
        <f t="shared" si="183"/>
        <v>41-50</v>
      </c>
      <c r="M3970" s="7">
        <f t="shared" si="184"/>
        <v>2022</v>
      </c>
      <c r="N3970" s="6" t="str">
        <f t="shared" si="185"/>
        <v>Low</v>
      </c>
    </row>
    <row r="3971" spans="1:14" x14ac:dyDescent="0.25">
      <c r="A3971" t="s">
        <v>3980</v>
      </c>
      <c r="B3971" t="s">
        <v>5011</v>
      </c>
      <c r="C3971" t="s">
        <v>5023</v>
      </c>
      <c r="D3971">
        <v>42</v>
      </c>
      <c r="E3971" s="5">
        <v>44254</v>
      </c>
      <c r="F3971">
        <v>210</v>
      </c>
      <c r="G3971">
        <v>41</v>
      </c>
      <c r="H3971" t="s">
        <v>5043</v>
      </c>
      <c r="I3971">
        <v>74</v>
      </c>
      <c r="J3971">
        <v>0</v>
      </c>
      <c r="L3971" s="7" t="str">
        <f t="shared" ref="L3971:L4034" si="186">IF(D3971&lt;=30,"21-30",IF(D3971&lt;=40,"31-40","41-50"))</f>
        <v>41-50</v>
      </c>
      <c r="M3971" s="7">
        <f t="shared" ref="M3971:M4034" si="187">YEAR(E3971)</f>
        <v>2021</v>
      </c>
      <c r="N3971" s="6" t="str">
        <f t="shared" ref="N3971:N4034" si="188">IF(G3971&lt;30,"Low",IF(G3971&lt;60,"Medium","High"))</f>
        <v>Medium</v>
      </c>
    </row>
    <row r="3972" spans="1:14" x14ac:dyDescent="0.25">
      <c r="A3972" t="s">
        <v>3981</v>
      </c>
      <c r="B3972" t="s">
        <v>5011</v>
      </c>
      <c r="C3972" t="s">
        <v>5020</v>
      </c>
      <c r="D3972">
        <v>37</v>
      </c>
      <c r="E3972" s="5">
        <v>44119</v>
      </c>
      <c r="F3972">
        <v>241</v>
      </c>
      <c r="G3972">
        <v>69</v>
      </c>
      <c r="H3972" t="s">
        <v>5044</v>
      </c>
      <c r="I3972">
        <v>59</v>
      </c>
      <c r="J3972">
        <v>1</v>
      </c>
      <c r="K3972" t="s">
        <v>5050</v>
      </c>
      <c r="L3972" s="7" t="str">
        <f t="shared" si="186"/>
        <v>31-40</v>
      </c>
      <c r="M3972" s="7">
        <f t="shared" si="187"/>
        <v>2020</v>
      </c>
      <c r="N3972" s="6" t="str">
        <f t="shared" si="188"/>
        <v>High</v>
      </c>
    </row>
    <row r="3973" spans="1:14" x14ac:dyDescent="0.25">
      <c r="A3973" t="s">
        <v>3982</v>
      </c>
      <c r="B3973" t="s">
        <v>5018</v>
      </c>
      <c r="C3973" t="s">
        <v>5036</v>
      </c>
      <c r="D3973">
        <v>46</v>
      </c>
      <c r="E3973" s="5">
        <v>44151</v>
      </c>
      <c r="F3973">
        <v>220</v>
      </c>
      <c r="G3973">
        <v>57</v>
      </c>
      <c r="H3973" t="s">
        <v>5047</v>
      </c>
      <c r="I3973">
        <v>90</v>
      </c>
      <c r="J3973">
        <v>1</v>
      </c>
      <c r="K3973" t="s">
        <v>5051</v>
      </c>
      <c r="L3973" s="7" t="str">
        <f t="shared" si="186"/>
        <v>41-50</v>
      </c>
      <c r="M3973" s="7">
        <f t="shared" si="187"/>
        <v>2020</v>
      </c>
      <c r="N3973" s="6" t="str">
        <f t="shared" si="188"/>
        <v>Medium</v>
      </c>
    </row>
    <row r="3974" spans="1:14" x14ac:dyDescent="0.25">
      <c r="A3974" t="s">
        <v>3983</v>
      </c>
      <c r="B3974" t="s">
        <v>5015</v>
      </c>
      <c r="C3974" t="s">
        <v>5025</v>
      </c>
      <c r="D3974">
        <v>28</v>
      </c>
      <c r="E3974" s="5">
        <v>44742</v>
      </c>
      <c r="F3974">
        <v>223</v>
      </c>
      <c r="G3974">
        <v>87</v>
      </c>
      <c r="H3974" t="s">
        <v>5047</v>
      </c>
      <c r="I3974">
        <v>67</v>
      </c>
      <c r="J3974">
        <v>1</v>
      </c>
      <c r="K3974" t="s">
        <v>5049</v>
      </c>
      <c r="L3974" s="7" t="str">
        <f t="shared" si="186"/>
        <v>21-30</v>
      </c>
      <c r="M3974" s="7">
        <f t="shared" si="187"/>
        <v>2022</v>
      </c>
      <c r="N3974" s="6" t="str">
        <f t="shared" si="188"/>
        <v>High</v>
      </c>
    </row>
    <row r="3975" spans="1:14" x14ac:dyDescent="0.25">
      <c r="A3975" t="s">
        <v>3984</v>
      </c>
      <c r="B3975" t="s">
        <v>5011</v>
      </c>
      <c r="C3975" t="s">
        <v>5020</v>
      </c>
      <c r="D3975">
        <v>25</v>
      </c>
      <c r="E3975" s="5">
        <v>44111</v>
      </c>
      <c r="F3975">
        <v>249</v>
      </c>
      <c r="G3975">
        <v>88</v>
      </c>
      <c r="H3975" t="s">
        <v>5044</v>
      </c>
      <c r="I3975">
        <v>92</v>
      </c>
      <c r="J3975">
        <v>1</v>
      </c>
      <c r="K3975" t="s">
        <v>5049</v>
      </c>
      <c r="L3975" s="7" t="str">
        <f t="shared" si="186"/>
        <v>21-30</v>
      </c>
      <c r="M3975" s="7">
        <f t="shared" si="187"/>
        <v>2020</v>
      </c>
      <c r="N3975" s="6" t="str">
        <f t="shared" si="188"/>
        <v>High</v>
      </c>
    </row>
    <row r="3976" spans="1:14" x14ac:dyDescent="0.25">
      <c r="A3976" t="s">
        <v>3985</v>
      </c>
      <c r="B3976" t="s">
        <v>5012</v>
      </c>
      <c r="C3976" t="s">
        <v>5034</v>
      </c>
      <c r="D3976">
        <v>36</v>
      </c>
      <c r="E3976" s="5">
        <v>44735</v>
      </c>
      <c r="F3976">
        <v>232</v>
      </c>
      <c r="G3976">
        <v>2</v>
      </c>
      <c r="H3976" t="s">
        <v>5046</v>
      </c>
      <c r="I3976">
        <v>71</v>
      </c>
      <c r="J3976">
        <v>0</v>
      </c>
      <c r="L3976" s="7" t="str">
        <f t="shared" si="186"/>
        <v>31-40</v>
      </c>
      <c r="M3976" s="7">
        <f t="shared" si="187"/>
        <v>2022</v>
      </c>
      <c r="N3976" s="6" t="str">
        <f t="shared" si="188"/>
        <v>Low</v>
      </c>
    </row>
    <row r="3977" spans="1:14" x14ac:dyDescent="0.25">
      <c r="A3977" t="s">
        <v>3986</v>
      </c>
      <c r="B3977" t="s">
        <v>5017</v>
      </c>
      <c r="C3977" t="s">
        <v>5030</v>
      </c>
      <c r="D3977">
        <v>39</v>
      </c>
      <c r="E3977" s="5">
        <v>44082</v>
      </c>
      <c r="F3977">
        <v>241</v>
      </c>
      <c r="G3977">
        <v>82</v>
      </c>
      <c r="H3977" t="s">
        <v>5044</v>
      </c>
      <c r="I3977">
        <v>56</v>
      </c>
      <c r="J3977">
        <v>0</v>
      </c>
      <c r="L3977" s="7" t="str">
        <f t="shared" si="186"/>
        <v>31-40</v>
      </c>
      <c r="M3977" s="7">
        <f t="shared" si="187"/>
        <v>2020</v>
      </c>
      <c r="N3977" s="6" t="str">
        <f t="shared" si="188"/>
        <v>High</v>
      </c>
    </row>
    <row r="3978" spans="1:14" x14ac:dyDescent="0.25">
      <c r="A3978" t="s">
        <v>3987</v>
      </c>
      <c r="B3978" t="s">
        <v>5014</v>
      </c>
      <c r="C3978" t="s">
        <v>5024</v>
      </c>
      <c r="D3978">
        <v>35</v>
      </c>
      <c r="E3978" s="5">
        <v>44402</v>
      </c>
      <c r="F3978">
        <v>219</v>
      </c>
      <c r="G3978">
        <v>99</v>
      </c>
      <c r="H3978" t="s">
        <v>5045</v>
      </c>
      <c r="I3978">
        <v>84</v>
      </c>
      <c r="J3978">
        <v>1</v>
      </c>
      <c r="K3978" t="s">
        <v>5051</v>
      </c>
      <c r="L3978" s="7" t="str">
        <f t="shared" si="186"/>
        <v>31-40</v>
      </c>
      <c r="M3978" s="7">
        <f t="shared" si="187"/>
        <v>2021</v>
      </c>
      <c r="N3978" s="6" t="str">
        <f t="shared" si="188"/>
        <v>High</v>
      </c>
    </row>
    <row r="3979" spans="1:14" x14ac:dyDescent="0.25">
      <c r="A3979" t="s">
        <v>3988</v>
      </c>
      <c r="B3979" t="s">
        <v>5011</v>
      </c>
      <c r="C3979" t="s">
        <v>5023</v>
      </c>
      <c r="D3979">
        <v>34</v>
      </c>
      <c r="E3979" s="5">
        <v>44241</v>
      </c>
      <c r="F3979">
        <v>208</v>
      </c>
      <c r="G3979">
        <v>21</v>
      </c>
      <c r="H3979" t="s">
        <v>5045</v>
      </c>
      <c r="I3979">
        <v>54</v>
      </c>
      <c r="J3979">
        <v>1</v>
      </c>
      <c r="K3979" t="s">
        <v>5050</v>
      </c>
      <c r="L3979" s="7" t="str">
        <f t="shared" si="186"/>
        <v>31-40</v>
      </c>
      <c r="M3979" s="7">
        <f t="shared" si="187"/>
        <v>2021</v>
      </c>
      <c r="N3979" s="6" t="str">
        <f t="shared" si="188"/>
        <v>Low</v>
      </c>
    </row>
    <row r="3980" spans="1:14" x14ac:dyDescent="0.25">
      <c r="A3980" t="s">
        <v>3989</v>
      </c>
      <c r="B3980" t="s">
        <v>5012</v>
      </c>
      <c r="C3980" t="s">
        <v>5026</v>
      </c>
      <c r="D3980">
        <v>29</v>
      </c>
      <c r="E3980" s="5">
        <v>44596</v>
      </c>
      <c r="F3980">
        <v>217</v>
      </c>
      <c r="G3980">
        <v>7</v>
      </c>
      <c r="H3980" t="s">
        <v>5045</v>
      </c>
      <c r="I3980">
        <v>57</v>
      </c>
      <c r="J3980">
        <v>0</v>
      </c>
      <c r="L3980" s="7" t="str">
        <f t="shared" si="186"/>
        <v>21-30</v>
      </c>
      <c r="M3980" s="7">
        <f t="shared" si="187"/>
        <v>2022</v>
      </c>
      <c r="N3980" s="6" t="str">
        <f t="shared" si="188"/>
        <v>Low</v>
      </c>
    </row>
    <row r="3981" spans="1:14" x14ac:dyDescent="0.25">
      <c r="A3981" t="s">
        <v>3990</v>
      </c>
      <c r="B3981" t="s">
        <v>5014</v>
      </c>
      <c r="C3981" t="s">
        <v>5028</v>
      </c>
      <c r="D3981">
        <v>39</v>
      </c>
      <c r="E3981" s="5">
        <v>44715</v>
      </c>
      <c r="F3981">
        <v>258</v>
      </c>
      <c r="G3981">
        <v>49</v>
      </c>
      <c r="H3981" t="s">
        <v>5045</v>
      </c>
      <c r="I3981">
        <v>62</v>
      </c>
      <c r="J3981">
        <v>0</v>
      </c>
      <c r="L3981" s="7" t="str">
        <f t="shared" si="186"/>
        <v>31-40</v>
      </c>
      <c r="M3981" s="7">
        <f t="shared" si="187"/>
        <v>2022</v>
      </c>
      <c r="N3981" s="6" t="str">
        <f t="shared" si="188"/>
        <v>Medium</v>
      </c>
    </row>
    <row r="3982" spans="1:14" x14ac:dyDescent="0.25">
      <c r="A3982" t="s">
        <v>3991</v>
      </c>
      <c r="B3982" t="s">
        <v>5014</v>
      </c>
      <c r="C3982" t="s">
        <v>5035</v>
      </c>
      <c r="D3982">
        <v>31</v>
      </c>
      <c r="E3982" s="5">
        <v>44448</v>
      </c>
      <c r="F3982">
        <v>258</v>
      </c>
      <c r="G3982">
        <v>61</v>
      </c>
      <c r="H3982" t="s">
        <v>5045</v>
      </c>
      <c r="I3982">
        <v>96</v>
      </c>
      <c r="J3982">
        <v>0</v>
      </c>
      <c r="L3982" s="7" t="str">
        <f t="shared" si="186"/>
        <v>31-40</v>
      </c>
      <c r="M3982" s="7">
        <f t="shared" si="187"/>
        <v>2021</v>
      </c>
      <c r="N3982" s="6" t="str">
        <f t="shared" si="188"/>
        <v>High</v>
      </c>
    </row>
    <row r="3983" spans="1:14" x14ac:dyDescent="0.25">
      <c r="A3983" t="s">
        <v>3992</v>
      </c>
      <c r="B3983" t="s">
        <v>5016</v>
      </c>
      <c r="C3983" t="s">
        <v>5029</v>
      </c>
      <c r="D3983">
        <v>43</v>
      </c>
      <c r="E3983" s="5">
        <v>44433</v>
      </c>
      <c r="F3983">
        <v>227</v>
      </c>
      <c r="G3983">
        <v>13</v>
      </c>
      <c r="H3983" t="s">
        <v>5044</v>
      </c>
      <c r="I3983">
        <v>65</v>
      </c>
      <c r="J3983">
        <v>1</v>
      </c>
      <c r="K3983" t="s">
        <v>5051</v>
      </c>
      <c r="L3983" s="7" t="str">
        <f t="shared" si="186"/>
        <v>41-50</v>
      </c>
      <c r="M3983" s="7">
        <f t="shared" si="187"/>
        <v>2021</v>
      </c>
      <c r="N3983" s="6" t="str">
        <f t="shared" si="188"/>
        <v>Low</v>
      </c>
    </row>
    <row r="3984" spans="1:14" x14ac:dyDescent="0.25">
      <c r="A3984" t="s">
        <v>3993</v>
      </c>
      <c r="B3984" t="s">
        <v>5013</v>
      </c>
      <c r="C3984" t="s">
        <v>5022</v>
      </c>
      <c r="D3984">
        <v>41</v>
      </c>
      <c r="E3984" s="5">
        <v>44545</v>
      </c>
      <c r="F3984">
        <v>200</v>
      </c>
      <c r="G3984">
        <v>61</v>
      </c>
      <c r="H3984" t="s">
        <v>5048</v>
      </c>
      <c r="I3984">
        <v>91</v>
      </c>
      <c r="J3984">
        <v>1</v>
      </c>
      <c r="K3984" t="s">
        <v>5050</v>
      </c>
      <c r="L3984" s="7" t="str">
        <f t="shared" si="186"/>
        <v>41-50</v>
      </c>
      <c r="M3984" s="7">
        <f t="shared" si="187"/>
        <v>2021</v>
      </c>
      <c r="N3984" s="6" t="str">
        <f t="shared" si="188"/>
        <v>High</v>
      </c>
    </row>
    <row r="3985" spans="1:14" x14ac:dyDescent="0.25">
      <c r="A3985" t="s">
        <v>3994</v>
      </c>
      <c r="B3985" t="s">
        <v>5011</v>
      </c>
      <c r="C3985" t="s">
        <v>5020</v>
      </c>
      <c r="D3985">
        <v>35</v>
      </c>
      <c r="E3985" s="5">
        <v>44738</v>
      </c>
      <c r="F3985">
        <v>206</v>
      </c>
      <c r="G3985">
        <v>63</v>
      </c>
      <c r="H3985" t="s">
        <v>5043</v>
      </c>
      <c r="I3985">
        <v>52</v>
      </c>
      <c r="J3985">
        <v>1</v>
      </c>
      <c r="K3985" t="s">
        <v>5050</v>
      </c>
      <c r="L3985" s="7" t="str">
        <f t="shared" si="186"/>
        <v>31-40</v>
      </c>
      <c r="M3985" s="7">
        <f t="shared" si="187"/>
        <v>2022</v>
      </c>
      <c r="N3985" s="6" t="str">
        <f t="shared" si="188"/>
        <v>High</v>
      </c>
    </row>
    <row r="3986" spans="1:14" x14ac:dyDescent="0.25">
      <c r="A3986" t="s">
        <v>3995</v>
      </c>
      <c r="B3986" t="s">
        <v>5016</v>
      </c>
      <c r="C3986" t="s">
        <v>5029</v>
      </c>
      <c r="D3986">
        <v>23</v>
      </c>
      <c r="E3986" s="5">
        <v>44255</v>
      </c>
      <c r="F3986">
        <v>219</v>
      </c>
      <c r="G3986">
        <v>13</v>
      </c>
      <c r="H3986" t="s">
        <v>5044</v>
      </c>
      <c r="I3986">
        <v>74</v>
      </c>
      <c r="J3986">
        <v>0</v>
      </c>
      <c r="L3986" s="7" t="str">
        <f t="shared" si="186"/>
        <v>21-30</v>
      </c>
      <c r="M3986" s="7">
        <f t="shared" si="187"/>
        <v>2021</v>
      </c>
      <c r="N3986" s="6" t="str">
        <f t="shared" si="188"/>
        <v>Low</v>
      </c>
    </row>
    <row r="3987" spans="1:14" x14ac:dyDescent="0.25">
      <c r="A3987" t="s">
        <v>3996</v>
      </c>
      <c r="B3987" t="s">
        <v>5017</v>
      </c>
      <c r="C3987" t="s">
        <v>5030</v>
      </c>
      <c r="D3987">
        <v>50</v>
      </c>
      <c r="E3987" s="5">
        <v>44081</v>
      </c>
      <c r="F3987">
        <v>242</v>
      </c>
      <c r="G3987">
        <v>20</v>
      </c>
      <c r="H3987" t="s">
        <v>5048</v>
      </c>
      <c r="I3987">
        <v>69</v>
      </c>
      <c r="J3987">
        <v>1</v>
      </c>
      <c r="K3987" t="s">
        <v>5051</v>
      </c>
      <c r="L3987" s="7" t="str">
        <f t="shared" si="186"/>
        <v>41-50</v>
      </c>
      <c r="M3987" s="7">
        <f t="shared" si="187"/>
        <v>2020</v>
      </c>
      <c r="N3987" s="6" t="str">
        <f t="shared" si="188"/>
        <v>Low</v>
      </c>
    </row>
    <row r="3988" spans="1:14" x14ac:dyDescent="0.25">
      <c r="A3988" t="s">
        <v>3997</v>
      </c>
      <c r="B3988" t="s">
        <v>5018</v>
      </c>
      <c r="C3988" t="s">
        <v>5032</v>
      </c>
      <c r="D3988">
        <v>35</v>
      </c>
      <c r="E3988" s="5">
        <v>44449</v>
      </c>
      <c r="F3988">
        <v>219</v>
      </c>
      <c r="G3988">
        <v>13</v>
      </c>
      <c r="H3988" t="s">
        <v>5044</v>
      </c>
      <c r="I3988">
        <v>89</v>
      </c>
      <c r="J3988">
        <v>0</v>
      </c>
      <c r="L3988" s="7" t="str">
        <f t="shared" si="186"/>
        <v>31-40</v>
      </c>
      <c r="M3988" s="7">
        <f t="shared" si="187"/>
        <v>2021</v>
      </c>
      <c r="N3988" s="6" t="str">
        <f t="shared" si="188"/>
        <v>Low</v>
      </c>
    </row>
    <row r="3989" spans="1:14" x14ac:dyDescent="0.25">
      <c r="A3989" t="s">
        <v>3998</v>
      </c>
      <c r="B3989" t="s">
        <v>5016</v>
      </c>
      <c r="C3989" t="s">
        <v>5041</v>
      </c>
      <c r="D3989">
        <v>32</v>
      </c>
      <c r="E3989" s="5">
        <v>44192</v>
      </c>
      <c r="F3989">
        <v>257</v>
      </c>
      <c r="G3989">
        <v>87</v>
      </c>
      <c r="H3989" t="s">
        <v>5043</v>
      </c>
      <c r="I3989">
        <v>88</v>
      </c>
      <c r="J3989">
        <v>0</v>
      </c>
      <c r="L3989" s="7" t="str">
        <f t="shared" si="186"/>
        <v>31-40</v>
      </c>
      <c r="M3989" s="7">
        <f t="shared" si="187"/>
        <v>2020</v>
      </c>
      <c r="N3989" s="6" t="str">
        <f t="shared" si="188"/>
        <v>High</v>
      </c>
    </row>
    <row r="3990" spans="1:14" x14ac:dyDescent="0.25">
      <c r="A3990" t="s">
        <v>3999</v>
      </c>
      <c r="B3990" t="s">
        <v>5016</v>
      </c>
      <c r="C3990" t="s">
        <v>5031</v>
      </c>
      <c r="D3990">
        <v>47</v>
      </c>
      <c r="E3990" s="5">
        <v>44111</v>
      </c>
      <c r="F3990">
        <v>236</v>
      </c>
      <c r="G3990">
        <v>4</v>
      </c>
      <c r="H3990" t="s">
        <v>5044</v>
      </c>
      <c r="I3990">
        <v>96</v>
      </c>
      <c r="J3990">
        <v>1</v>
      </c>
      <c r="K3990" t="s">
        <v>5050</v>
      </c>
      <c r="L3990" s="7" t="str">
        <f t="shared" si="186"/>
        <v>41-50</v>
      </c>
      <c r="M3990" s="7">
        <f t="shared" si="187"/>
        <v>2020</v>
      </c>
      <c r="N3990" s="6" t="str">
        <f t="shared" si="188"/>
        <v>Low</v>
      </c>
    </row>
    <row r="3991" spans="1:14" x14ac:dyDescent="0.25">
      <c r="A3991" t="s">
        <v>4000</v>
      </c>
      <c r="B3991" t="s">
        <v>5017</v>
      </c>
      <c r="C3991" t="s">
        <v>5030</v>
      </c>
      <c r="D3991">
        <v>31</v>
      </c>
      <c r="E3991" s="5">
        <v>44794</v>
      </c>
      <c r="F3991">
        <v>221</v>
      </c>
      <c r="G3991">
        <v>84</v>
      </c>
      <c r="H3991" t="s">
        <v>5045</v>
      </c>
      <c r="I3991">
        <v>95</v>
      </c>
      <c r="J3991">
        <v>1</v>
      </c>
      <c r="K3991" t="s">
        <v>5050</v>
      </c>
      <c r="L3991" s="7" t="str">
        <f t="shared" si="186"/>
        <v>31-40</v>
      </c>
      <c r="M3991" s="7">
        <f t="shared" si="187"/>
        <v>2022</v>
      </c>
      <c r="N3991" s="6" t="str">
        <f t="shared" si="188"/>
        <v>High</v>
      </c>
    </row>
    <row r="3992" spans="1:14" x14ac:dyDescent="0.25">
      <c r="A3992" t="s">
        <v>4001</v>
      </c>
      <c r="B3992" t="s">
        <v>5017</v>
      </c>
      <c r="C3992" t="s">
        <v>5030</v>
      </c>
      <c r="D3992">
        <v>39</v>
      </c>
      <c r="E3992" s="5">
        <v>44857</v>
      </c>
      <c r="F3992">
        <v>247</v>
      </c>
      <c r="G3992">
        <v>47</v>
      </c>
      <c r="H3992" t="s">
        <v>5044</v>
      </c>
      <c r="I3992">
        <v>86</v>
      </c>
      <c r="J3992">
        <v>0</v>
      </c>
      <c r="L3992" s="7" t="str">
        <f t="shared" si="186"/>
        <v>31-40</v>
      </c>
      <c r="M3992" s="7">
        <f t="shared" si="187"/>
        <v>2022</v>
      </c>
      <c r="N3992" s="6" t="str">
        <f t="shared" si="188"/>
        <v>Medium</v>
      </c>
    </row>
    <row r="3993" spans="1:14" x14ac:dyDescent="0.25">
      <c r="A3993" t="s">
        <v>4002</v>
      </c>
      <c r="B3993" t="s">
        <v>5012</v>
      </c>
      <c r="C3993" t="s">
        <v>5034</v>
      </c>
      <c r="D3993">
        <v>39</v>
      </c>
      <c r="E3993" s="5">
        <v>44782</v>
      </c>
      <c r="F3993">
        <v>237</v>
      </c>
      <c r="G3993">
        <v>50</v>
      </c>
      <c r="H3993" t="s">
        <v>5048</v>
      </c>
      <c r="I3993">
        <v>50</v>
      </c>
      <c r="J3993">
        <v>1</v>
      </c>
      <c r="K3993" t="s">
        <v>5051</v>
      </c>
      <c r="L3993" s="7" t="str">
        <f t="shared" si="186"/>
        <v>31-40</v>
      </c>
      <c r="M3993" s="7">
        <f t="shared" si="187"/>
        <v>2022</v>
      </c>
      <c r="N3993" s="6" t="str">
        <f t="shared" si="188"/>
        <v>Medium</v>
      </c>
    </row>
    <row r="3994" spans="1:14" x14ac:dyDescent="0.25">
      <c r="A3994" t="s">
        <v>4003</v>
      </c>
      <c r="B3994" t="s">
        <v>5013</v>
      </c>
      <c r="C3994" t="s">
        <v>5039</v>
      </c>
      <c r="D3994">
        <v>32</v>
      </c>
      <c r="E3994" s="5">
        <v>43983</v>
      </c>
      <c r="F3994">
        <v>215</v>
      </c>
      <c r="G3994">
        <v>8</v>
      </c>
      <c r="H3994" t="s">
        <v>5044</v>
      </c>
      <c r="I3994">
        <v>65</v>
      </c>
      <c r="J3994">
        <v>1</v>
      </c>
      <c r="K3994" t="s">
        <v>5050</v>
      </c>
      <c r="L3994" s="7" t="str">
        <f t="shared" si="186"/>
        <v>31-40</v>
      </c>
      <c r="M3994" s="7">
        <f t="shared" si="187"/>
        <v>2020</v>
      </c>
      <c r="N3994" s="6" t="str">
        <f t="shared" si="188"/>
        <v>Low</v>
      </c>
    </row>
    <row r="3995" spans="1:14" x14ac:dyDescent="0.25">
      <c r="A3995" t="s">
        <v>4004</v>
      </c>
      <c r="B3995" t="s">
        <v>5013</v>
      </c>
      <c r="C3995" t="s">
        <v>5033</v>
      </c>
      <c r="D3995">
        <v>27</v>
      </c>
      <c r="E3995" s="5">
        <v>44516</v>
      </c>
      <c r="F3995">
        <v>250</v>
      </c>
      <c r="G3995">
        <v>0</v>
      </c>
      <c r="H3995" t="s">
        <v>5043</v>
      </c>
      <c r="I3995">
        <v>61</v>
      </c>
      <c r="J3995">
        <v>0</v>
      </c>
      <c r="L3995" s="7" t="str">
        <f t="shared" si="186"/>
        <v>21-30</v>
      </c>
      <c r="M3995" s="7">
        <f t="shared" si="187"/>
        <v>2021</v>
      </c>
      <c r="N3995" s="6" t="str">
        <f t="shared" si="188"/>
        <v>Low</v>
      </c>
    </row>
    <row r="3996" spans="1:14" x14ac:dyDescent="0.25">
      <c r="A3996" t="s">
        <v>4005</v>
      </c>
      <c r="B3996" t="s">
        <v>5016</v>
      </c>
      <c r="C3996" t="s">
        <v>5029</v>
      </c>
      <c r="D3996">
        <v>45</v>
      </c>
      <c r="E3996" s="5">
        <v>43976</v>
      </c>
      <c r="F3996">
        <v>248</v>
      </c>
      <c r="G3996">
        <v>3</v>
      </c>
      <c r="H3996" t="s">
        <v>5044</v>
      </c>
      <c r="I3996">
        <v>95</v>
      </c>
      <c r="J3996">
        <v>1</v>
      </c>
      <c r="K3996" t="s">
        <v>5051</v>
      </c>
      <c r="L3996" s="7" t="str">
        <f t="shared" si="186"/>
        <v>41-50</v>
      </c>
      <c r="M3996" s="7">
        <f t="shared" si="187"/>
        <v>2020</v>
      </c>
      <c r="N3996" s="6" t="str">
        <f t="shared" si="188"/>
        <v>Low</v>
      </c>
    </row>
    <row r="3997" spans="1:14" x14ac:dyDescent="0.25">
      <c r="A3997" t="s">
        <v>4006</v>
      </c>
      <c r="B3997" t="s">
        <v>5018</v>
      </c>
      <c r="C3997" t="s">
        <v>5032</v>
      </c>
      <c r="D3997">
        <v>22</v>
      </c>
      <c r="E3997" s="5">
        <v>44783</v>
      </c>
      <c r="F3997">
        <v>255</v>
      </c>
      <c r="G3997">
        <v>77</v>
      </c>
      <c r="H3997" t="s">
        <v>5043</v>
      </c>
      <c r="I3997">
        <v>62</v>
      </c>
      <c r="J3997">
        <v>1</v>
      </c>
      <c r="K3997" t="s">
        <v>5050</v>
      </c>
      <c r="L3997" s="7" t="str">
        <f t="shared" si="186"/>
        <v>21-30</v>
      </c>
      <c r="M3997" s="7">
        <f t="shared" si="187"/>
        <v>2022</v>
      </c>
      <c r="N3997" s="6" t="str">
        <f t="shared" si="188"/>
        <v>High</v>
      </c>
    </row>
    <row r="3998" spans="1:14" x14ac:dyDescent="0.25">
      <c r="A3998" t="s">
        <v>4007</v>
      </c>
      <c r="B3998" t="s">
        <v>5012</v>
      </c>
      <c r="C3998" t="s">
        <v>5021</v>
      </c>
      <c r="D3998">
        <v>48</v>
      </c>
      <c r="E3998" s="5">
        <v>44622</v>
      </c>
      <c r="F3998">
        <v>212</v>
      </c>
      <c r="G3998">
        <v>87</v>
      </c>
      <c r="H3998" t="s">
        <v>5044</v>
      </c>
      <c r="I3998">
        <v>90</v>
      </c>
      <c r="J3998">
        <v>0</v>
      </c>
      <c r="L3998" s="7" t="str">
        <f t="shared" si="186"/>
        <v>41-50</v>
      </c>
      <c r="M3998" s="7">
        <f t="shared" si="187"/>
        <v>2022</v>
      </c>
      <c r="N3998" s="6" t="str">
        <f t="shared" si="188"/>
        <v>High</v>
      </c>
    </row>
    <row r="3999" spans="1:14" x14ac:dyDescent="0.25">
      <c r="A3999" t="s">
        <v>4008</v>
      </c>
      <c r="B3999" t="s">
        <v>5017</v>
      </c>
      <c r="C3999" t="s">
        <v>5042</v>
      </c>
      <c r="D3999">
        <v>33</v>
      </c>
      <c r="E3999" s="5">
        <v>44468</v>
      </c>
      <c r="F3999">
        <v>215</v>
      </c>
      <c r="G3999">
        <v>41</v>
      </c>
      <c r="H3999" t="s">
        <v>5045</v>
      </c>
      <c r="I3999">
        <v>80</v>
      </c>
      <c r="J3999">
        <v>1</v>
      </c>
      <c r="K3999" t="s">
        <v>5051</v>
      </c>
      <c r="L3999" s="7" t="str">
        <f t="shared" si="186"/>
        <v>31-40</v>
      </c>
      <c r="M3999" s="7">
        <f t="shared" si="187"/>
        <v>2021</v>
      </c>
      <c r="N3999" s="6" t="str">
        <f t="shared" si="188"/>
        <v>Medium</v>
      </c>
    </row>
    <row r="4000" spans="1:14" x14ac:dyDescent="0.25">
      <c r="A4000" t="s">
        <v>4009</v>
      </c>
      <c r="B4000" t="s">
        <v>5018</v>
      </c>
      <c r="C4000" t="s">
        <v>5036</v>
      </c>
      <c r="D4000">
        <v>40</v>
      </c>
      <c r="E4000" s="5">
        <v>44705</v>
      </c>
      <c r="F4000">
        <v>249</v>
      </c>
      <c r="G4000">
        <v>88</v>
      </c>
      <c r="H4000" t="s">
        <v>5046</v>
      </c>
      <c r="I4000">
        <v>72</v>
      </c>
      <c r="J4000">
        <v>0</v>
      </c>
      <c r="L4000" s="7" t="str">
        <f t="shared" si="186"/>
        <v>31-40</v>
      </c>
      <c r="M4000" s="7">
        <f t="shared" si="187"/>
        <v>2022</v>
      </c>
      <c r="N4000" s="6" t="str">
        <f t="shared" si="188"/>
        <v>High</v>
      </c>
    </row>
    <row r="4001" spans="1:14" x14ac:dyDescent="0.25">
      <c r="A4001" t="s">
        <v>4010</v>
      </c>
      <c r="B4001" t="s">
        <v>5017</v>
      </c>
      <c r="C4001" t="s">
        <v>5030</v>
      </c>
      <c r="D4001">
        <v>45</v>
      </c>
      <c r="E4001" s="5">
        <v>44844</v>
      </c>
      <c r="F4001">
        <v>219</v>
      </c>
      <c r="G4001">
        <v>6</v>
      </c>
      <c r="H4001" t="s">
        <v>5045</v>
      </c>
      <c r="I4001">
        <v>59</v>
      </c>
      <c r="J4001">
        <v>0</v>
      </c>
      <c r="L4001" s="7" t="str">
        <f t="shared" si="186"/>
        <v>41-50</v>
      </c>
      <c r="M4001" s="7">
        <f t="shared" si="187"/>
        <v>2022</v>
      </c>
      <c r="N4001" s="6" t="str">
        <f t="shared" si="188"/>
        <v>Low</v>
      </c>
    </row>
    <row r="4002" spans="1:14" x14ac:dyDescent="0.25">
      <c r="A4002" t="s">
        <v>4011</v>
      </c>
      <c r="B4002" t="s">
        <v>5012</v>
      </c>
      <c r="C4002" t="s">
        <v>5026</v>
      </c>
      <c r="D4002">
        <v>40</v>
      </c>
      <c r="E4002" s="5">
        <v>44589</v>
      </c>
      <c r="F4002">
        <v>223</v>
      </c>
      <c r="G4002">
        <v>65</v>
      </c>
      <c r="H4002" t="s">
        <v>5046</v>
      </c>
      <c r="I4002">
        <v>87</v>
      </c>
      <c r="J4002">
        <v>1</v>
      </c>
      <c r="K4002" t="s">
        <v>5050</v>
      </c>
      <c r="L4002" s="7" t="str">
        <f t="shared" si="186"/>
        <v>31-40</v>
      </c>
      <c r="M4002" s="7">
        <f t="shared" si="187"/>
        <v>2022</v>
      </c>
      <c r="N4002" s="6" t="str">
        <f t="shared" si="188"/>
        <v>High</v>
      </c>
    </row>
    <row r="4003" spans="1:14" x14ac:dyDescent="0.25">
      <c r="A4003" t="s">
        <v>4012</v>
      </c>
      <c r="B4003" t="s">
        <v>5017</v>
      </c>
      <c r="C4003" t="s">
        <v>5030</v>
      </c>
      <c r="D4003">
        <v>32</v>
      </c>
      <c r="E4003" s="5">
        <v>44100</v>
      </c>
      <c r="F4003">
        <v>248</v>
      </c>
      <c r="G4003">
        <v>77</v>
      </c>
      <c r="H4003" t="s">
        <v>5048</v>
      </c>
      <c r="I4003">
        <v>56</v>
      </c>
      <c r="J4003">
        <v>1</v>
      </c>
      <c r="K4003" t="s">
        <v>5051</v>
      </c>
      <c r="L4003" s="7" t="str">
        <f t="shared" si="186"/>
        <v>31-40</v>
      </c>
      <c r="M4003" s="7">
        <f t="shared" si="187"/>
        <v>2020</v>
      </c>
      <c r="N4003" s="6" t="str">
        <f t="shared" si="188"/>
        <v>High</v>
      </c>
    </row>
    <row r="4004" spans="1:14" x14ac:dyDescent="0.25">
      <c r="A4004" t="s">
        <v>4013</v>
      </c>
      <c r="B4004" t="s">
        <v>5011</v>
      </c>
      <c r="C4004" t="s">
        <v>5023</v>
      </c>
      <c r="D4004">
        <v>44</v>
      </c>
      <c r="E4004" s="5">
        <v>44900</v>
      </c>
      <c r="F4004">
        <v>212</v>
      </c>
      <c r="G4004">
        <v>4</v>
      </c>
      <c r="H4004" t="s">
        <v>5047</v>
      </c>
      <c r="I4004">
        <v>76</v>
      </c>
      <c r="J4004">
        <v>1</v>
      </c>
      <c r="K4004" t="s">
        <v>5049</v>
      </c>
      <c r="L4004" s="7" t="str">
        <f t="shared" si="186"/>
        <v>41-50</v>
      </c>
      <c r="M4004" s="7">
        <f t="shared" si="187"/>
        <v>2022</v>
      </c>
      <c r="N4004" s="6" t="str">
        <f t="shared" si="188"/>
        <v>Low</v>
      </c>
    </row>
    <row r="4005" spans="1:14" x14ac:dyDescent="0.25">
      <c r="A4005" t="s">
        <v>4014</v>
      </c>
      <c r="B4005" t="s">
        <v>5018</v>
      </c>
      <c r="C4005" t="s">
        <v>5038</v>
      </c>
      <c r="D4005">
        <v>26</v>
      </c>
      <c r="E4005" s="5">
        <v>44668</v>
      </c>
      <c r="F4005">
        <v>258</v>
      </c>
      <c r="G4005">
        <v>89</v>
      </c>
      <c r="H4005" t="s">
        <v>5048</v>
      </c>
      <c r="I4005">
        <v>50</v>
      </c>
      <c r="J4005">
        <v>1</v>
      </c>
      <c r="K4005" t="s">
        <v>5049</v>
      </c>
      <c r="L4005" s="7" t="str">
        <f t="shared" si="186"/>
        <v>21-30</v>
      </c>
      <c r="M4005" s="7">
        <f t="shared" si="187"/>
        <v>2022</v>
      </c>
      <c r="N4005" s="6" t="str">
        <f t="shared" si="188"/>
        <v>High</v>
      </c>
    </row>
    <row r="4006" spans="1:14" x14ac:dyDescent="0.25">
      <c r="A4006" t="s">
        <v>4015</v>
      </c>
      <c r="B4006" t="s">
        <v>5016</v>
      </c>
      <c r="C4006" t="s">
        <v>5031</v>
      </c>
      <c r="D4006">
        <v>39</v>
      </c>
      <c r="E4006" s="5">
        <v>44099</v>
      </c>
      <c r="F4006">
        <v>214</v>
      </c>
      <c r="G4006">
        <v>97</v>
      </c>
      <c r="H4006" t="s">
        <v>5046</v>
      </c>
      <c r="I4006">
        <v>90</v>
      </c>
      <c r="J4006">
        <v>1</v>
      </c>
      <c r="K4006" t="s">
        <v>5049</v>
      </c>
      <c r="L4006" s="7" t="str">
        <f t="shared" si="186"/>
        <v>31-40</v>
      </c>
      <c r="M4006" s="7">
        <f t="shared" si="187"/>
        <v>2020</v>
      </c>
      <c r="N4006" s="6" t="str">
        <f t="shared" si="188"/>
        <v>High</v>
      </c>
    </row>
    <row r="4007" spans="1:14" x14ac:dyDescent="0.25">
      <c r="A4007" t="s">
        <v>4016</v>
      </c>
      <c r="B4007" t="s">
        <v>5012</v>
      </c>
      <c r="C4007" t="s">
        <v>5034</v>
      </c>
      <c r="D4007">
        <v>34</v>
      </c>
      <c r="E4007" s="5">
        <v>44355</v>
      </c>
      <c r="F4007">
        <v>216</v>
      </c>
      <c r="G4007">
        <v>14</v>
      </c>
      <c r="H4007" t="s">
        <v>5044</v>
      </c>
      <c r="I4007">
        <v>79</v>
      </c>
      <c r="J4007">
        <v>1</v>
      </c>
      <c r="K4007" t="s">
        <v>5051</v>
      </c>
      <c r="L4007" s="7" t="str">
        <f t="shared" si="186"/>
        <v>31-40</v>
      </c>
      <c r="M4007" s="7">
        <f t="shared" si="187"/>
        <v>2021</v>
      </c>
      <c r="N4007" s="6" t="str">
        <f t="shared" si="188"/>
        <v>Low</v>
      </c>
    </row>
    <row r="4008" spans="1:14" x14ac:dyDescent="0.25">
      <c r="A4008" t="s">
        <v>4017</v>
      </c>
      <c r="B4008" t="s">
        <v>5014</v>
      </c>
      <c r="C4008" t="s">
        <v>5024</v>
      </c>
      <c r="D4008">
        <v>35</v>
      </c>
      <c r="E4008" s="5">
        <v>44049</v>
      </c>
      <c r="F4008">
        <v>203</v>
      </c>
      <c r="G4008">
        <v>1</v>
      </c>
      <c r="H4008" t="s">
        <v>5048</v>
      </c>
      <c r="I4008">
        <v>67</v>
      </c>
      <c r="J4008">
        <v>0</v>
      </c>
      <c r="L4008" s="7" t="str">
        <f t="shared" si="186"/>
        <v>31-40</v>
      </c>
      <c r="M4008" s="7">
        <f t="shared" si="187"/>
        <v>2020</v>
      </c>
      <c r="N4008" s="6" t="str">
        <f t="shared" si="188"/>
        <v>Low</v>
      </c>
    </row>
    <row r="4009" spans="1:14" x14ac:dyDescent="0.25">
      <c r="A4009" t="s">
        <v>4018</v>
      </c>
      <c r="B4009" t="s">
        <v>5018</v>
      </c>
      <c r="C4009" t="s">
        <v>5036</v>
      </c>
      <c r="D4009">
        <v>42</v>
      </c>
      <c r="E4009" s="5">
        <v>44064</v>
      </c>
      <c r="F4009">
        <v>245</v>
      </c>
      <c r="G4009">
        <v>75</v>
      </c>
      <c r="H4009" t="s">
        <v>5046</v>
      </c>
      <c r="I4009">
        <v>79</v>
      </c>
      <c r="J4009">
        <v>0</v>
      </c>
      <c r="L4009" s="7" t="str">
        <f t="shared" si="186"/>
        <v>41-50</v>
      </c>
      <c r="M4009" s="7">
        <f t="shared" si="187"/>
        <v>2020</v>
      </c>
      <c r="N4009" s="6" t="str">
        <f t="shared" si="188"/>
        <v>High</v>
      </c>
    </row>
    <row r="4010" spans="1:14" x14ac:dyDescent="0.25">
      <c r="A4010" t="s">
        <v>4019</v>
      </c>
      <c r="B4010" t="s">
        <v>5011</v>
      </c>
      <c r="C4010" t="s">
        <v>5020</v>
      </c>
      <c r="D4010">
        <v>46</v>
      </c>
      <c r="E4010" s="5">
        <v>44444</v>
      </c>
      <c r="F4010">
        <v>248</v>
      </c>
      <c r="G4010">
        <v>30</v>
      </c>
      <c r="H4010" t="s">
        <v>5045</v>
      </c>
      <c r="I4010">
        <v>64</v>
      </c>
      <c r="J4010">
        <v>0</v>
      </c>
      <c r="L4010" s="7" t="str">
        <f t="shared" si="186"/>
        <v>41-50</v>
      </c>
      <c r="M4010" s="7">
        <f t="shared" si="187"/>
        <v>2021</v>
      </c>
      <c r="N4010" s="6" t="str">
        <f t="shared" si="188"/>
        <v>Medium</v>
      </c>
    </row>
    <row r="4011" spans="1:14" x14ac:dyDescent="0.25">
      <c r="A4011" t="s">
        <v>4020</v>
      </c>
      <c r="B4011" t="s">
        <v>5013</v>
      </c>
      <c r="C4011" t="s">
        <v>5033</v>
      </c>
      <c r="D4011">
        <v>40</v>
      </c>
      <c r="E4011" s="5">
        <v>44117</v>
      </c>
      <c r="F4011">
        <v>226</v>
      </c>
      <c r="G4011">
        <v>95</v>
      </c>
      <c r="H4011" t="s">
        <v>5046</v>
      </c>
      <c r="I4011">
        <v>96</v>
      </c>
      <c r="J4011">
        <v>1</v>
      </c>
      <c r="K4011" t="s">
        <v>5051</v>
      </c>
      <c r="L4011" s="7" t="str">
        <f t="shared" si="186"/>
        <v>31-40</v>
      </c>
      <c r="M4011" s="7">
        <f t="shared" si="187"/>
        <v>2020</v>
      </c>
      <c r="N4011" s="6" t="str">
        <f t="shared" si="188"/>
        <v>High</v>
      </c>
    </row>
    <row r="4012" spans="1:14" x14ac:dyDescent="0.25">
      <c r="A4012" t="s">
        <v>4021</v>
      </c>
      <c r="B4012" t="s">
        <v>5014</v>
      </c>
      <c r="C4012" t="s">
        <v>5035</v>
      </c>
      <c r="D4012">
        <v>49</v>
      </c>
      <c r="E4012" s="5">
        <v>44579</v>
      </c>
      <c r="F4012">
        <v>207</v>
      </c>
      <c r="G4012">
        <v>99</v>
      </c>
      <c r="H4012" t="s">
        <v>5045</v>
      </c>
      <c r="I4012">
        <v>69</v>
      </c>
      <c r="J4012">
        <v>1</v>
      </c>
      <c r="K4012" t="s">
        <v>5050</v>
      </c>
      <c r="L4012" s="7" t="str">
        <f t="shared" si="186"/>
        <v>41-50</v>
      </c>
      <c r="M4012" s="7">
        <f t="shared" si="187"/>
        <v>2022</v>
      </c>
      <c r="N4012" s="6" t="str">
        <f t="shared" si="188"/>
        <v>High</v>
      </c>
    </row>
    <row r="4013" spans="1:14" x14ac:dyDescent="0.25">
      <c r="A4013" t="s">
        <v>4022</v>
      </c>
      <c r="B4013" t="s">
        <v>5017</v>
      </c>
      <c r="C4013" t="s">
        <v>5037</v>
      </c>
      <c r="D4013">
        <v>31</v>
      </c>
      <c r="E4013" s="5">
        <v>44210</v>
      </c>
      <c r="F4013">
        <v>255</v>
      </c>
      <c r="G4013">
        <v>56</v>
      </c>
      <c r="H4013" t="s">
        <v>5046</v>
      </c>
      <c r="I4013">
        <v>63</v>
      </c>
      <c r="J4013">
        <v>0</v>
      </c>
      <c r="L4013" s="7" t="str">
        <f t="shared" si="186"/>
        <v>31-40</v>
      </c>
      <c r="M4013" s="7">
        <f t="shared" si="187"/>
        <v>2021</v>
      </c>
      <c r="N4013" s="6" t="str">
        <f t="shared" si="188"/>
        <v>Medium</v>
      </c>
    </row>
    <row r="4014" spans="1:14" x14ac:dyDescent="0.25">
      <c r="A4014" t="s">
        <v>4023</v>
      </c>
      <c r="B4014" t="s">
        <v>5011</v>
      </c>
      <c r="C4014" t="s">
        <v>5023</v>
      </c>
      <c r="D4014">
        <v>34</v>
      </c>
      <c r="E4014" s="5">
        <v>44907</v>
      </c>
      <c r="F4014">
        <v>254</v>
      </c>
      <c r="G4014">
        <v>43</v>
      </c>
      <c r="H4014" t="s">
        <v>5047</v>
      </c>
      <c r="I4014">
        <v>60</v>
      </c>
      <c r="J4014">
        <v>1</v>
      </c>
      <c r="K4014" t="s">
        <v>5049</v>
      </c>
      <c r="L4014" s="7" t="str">
        <f t="shared" si="186"/>
        <v>31-40</v>
      </c>
      <c r="M4014" s="7">
        <f t="shared" si="187"/>
        <v>2022</v>
      </c>
      <c r="N4014" s="6" t="str">
        <f t="shared" si="188"/>
        <v>Medium</v>
      </c>
    </row>
    <row r="4015" spans="1:14" x14ac:dyDescent="0.25">
      <c r="A4015" t="s">
        <v>4024</v>
      </c>
      <c r="B4015" t="s">
        <v>5014</v>
      </c>
      <c r="C4015" t="s">
        <v>5024</v>
      </c>
      <c r="D4015">
        <v>46</v>
      </c>
      <c r="E4015" s="5">
        <v>44058</v>
      </c>
      <c r="F4015">
        <v>237</v>
      </c>
      <c r="G4015">
        <v>46</v>
      </c>
      <c r="H4015" t="s">
        <v>5044</v>
      </c>
      <c r="I4015">
        <v>95</v>
      </c>
      <c r="J4015">
        <v>1</v>
      </c>
      <c r="K4015" t="s">
        <v>5051</v>
      </c>
      <c r="L4015" s="7" t="str">
        <f t="shared" si="186"/>
        <v>41-50</v>
      </c>
      <c r="M4015" s="7">
        <f t="shared" si="187"/>
        <v>2020</v>
      </c>
      <c r="N4015" s="6" t="str">
        <f t="shared" si="188"/>
        <v>Medium</v>
      </c>
    </row>
    <row r="4016" spans="1:14" x14ac:dyDescent="0.25">
      <c r="A4016" t="s">
        <v>4025</v>
      </c>
      <c r="B4016" t="s">
        <v>5016</v>
      </c>
      <c r="C4016" t="s">
        <v>5041</v>
      </c>
      <c r="D4016">
        <v>25</v>
      </c>
      <c r="E4016" s="5">
        <v>44817</v>
      </c>
      <c r="F4016">
        <v>203</v>
      </c>
      <c r="G4016">
        <v>61</v>
      </c>
      <c r="H4016" t="s">
        <v>5044</v>
      </c>
      <c r="I4016">
        <v>80</v>
      </c>
      <c r="J4016">
        <v>1</v>
      </c>
      <c r="K4016" t="s">
        <v>5051</v>
      </c>
      <c r="L4016" s="7" t="str">
        <f t="shared" si="186"/>
        <v>21-30</v>
      </c>
      <c r="M4016" s="7">
        <f t="shared" si="187"/>
        <v>2022</v>
      </c>
      <c r="N4016" s="6" t="str">
        <f t="shared" si="188"/>
        <v>High</v>
      </c>
    </row>
    <row r="4017" spans="1:14" x14ac:dyDescent="0.25">
      <c r="A4017" t="s">
        <v>4026</v>
      </c>
      <c r="B4017" t="s">
        <v>5014</v>
      </c>
      <c r="C4017" t="s">
        <v>5035</v>
      </c>
      <c r="D4017">
        <v>31</v>
      </c>
      <c r="E4017" s="5">
        <v>44238</v>
      </c>
      <c r="F4017">
        <v>247</v>
      </c>
      <c r="G4017">
        <v>44</v>
      </c>
      <c r="H4017" t="s">
        <v>5048</v>
      </c>
      <c r="I4017">
        <v>71</v>
      </c>
      <c r="J4017">
        <v>1</v>
      </c>
      <c r="K4017" t="s">
        <v>5049</v>
      </c>
      <c r="L4017" s="7" t="str">
        <f t="shared" si="186"/>
        <v>31-40</v>
      </c>
      <c r="M4017" s="7">
        <f t="shared" si="187"/>
        <v>2021</v>
      </c>
      <c r="N4017" s="6" t="str">
        <f t="shared" si="188"/>
        <v>Medium</v>
      </c>
    </row>
    <row r="4018" spans="1:14" x14ac:dyDescent="0.25">
      <c r="A4018" t="s">
        <v>4027</v>
      </c>
      <c r="B4018" t="s">
        <v>5014</v>
      </c>
      <c r="C4018" t="s">
        <v>5028</v>
      </c>
      <c r="D4018">
        <v>27</v>
      </c>
      <c r="E4018" s="5">
        <v>44531</v>
      </c>
      <c r="F4018">
        <v>243</v>
      </c>
      <c r="G4018">
        <v>73</v>
      </c>
      <c r="H4018" t="s">
        <v>5043</v>
      </c>
      <c r="I4018">
        <v>68</v>
      </c>
      <c r="J4018">
        <v>1</v>
      </c>
      <c r="K4018" t="s">
        <v>5051</v>
      </c>
      <c r="L4018" s="7" t="str">
        <f t="shared" si="186"/>
        <v>21-30</v>
      </c>
      <c r="M4018" s="7">
        <f t="shared" si="187"/>
        <v>2021</v>
      </c>
      <c r="N4018" s="6" t="str">
        <f t="shared" si="188"/>
        <v>High</v>
      </c>
    </row>
    <row r="4019" spans="1:14" x14ac:dyDescent="0.25">
      <c r="A4019" t="s">
        <v>4028</v>
      </c>
      <c r="B4019" t="s">
        <v>5017</v>
      </c>
      <c r="C4019" t="s">
        <v>5030</v>
      </c>
      <c r="D4019">
        <v>40</v>
      </c>
      <c r="E4019" s="5">
        <v>44917</v>
      </c>
      <c r="F4019">
        <v>238</v>
      </c>
      <c r="G4019">
        <v>64</v>
      </c>
      <c r="H4019" t="s">
        <v>5047</v>
      </c>
      <c r="I4019">
        <v>93</v>
      </c>
      <c r="J4019">
        <v>1</v>
      </c>
      <c r="K4019" t="s">
        <v>5050</v>
      </c>
      <c r="L4019" s="7" t="str">
        <f t="shared" si="186"/>
        <v>31-40</v>
      </c>
      <c r="M4019" s="7">
        <f t="shared" si="187"/>
        <v>2022</v>
      </c>
      <c r="N4019" s="6" t="str">
        <f t="shared" si="188"/>
        <v>High</v>
      </c>
    </row>
    <row r="4020" spans="1:14" x14ac:dyDescent="0.25">
      <c r="A4020" t="s">
        <v>4029</v>
      </c>
      <c r="B4020" t="s">
        <v>5015</v>
      </c>
      <c r="C4020" t="s">
        <v>5025</v>
      </c>
      <c r="D4020">
        <v>35</v>
      </c>
      <c r="E4020" s="5">
        <v>44916</v>
      </c>
      <c r="F4020">
        <v>253</v>
      </c>
      <c r="G4020">
        <v>55</v>
      </c>
      <c r="H4020" t="s">
        <v>5048</v>
      </c>
      <c r="I4020">
        <v>96</v>
      </c>
      <c r="J4020">
        <v>0</v>
      </c>
      <c r="L4020" s="7" t="str">
        <f t="shared" si="186"/>
        <v>31-40</v>
      </c>
      <c r="M4020" s="7">
        <f t="shared" si="187"/>
        <v>2022</v>
      </c>
      <c r="N4020" s="6" t="str">
        <f t="shared" si="188"/>
        <v>Medium</v>
      </c>
    </row>
    <row r="4021" spans="1:14" x14ac:dyDescent="0.25">
      <c r="A4021" t="s">
        <v>4030</v>
      </c>
      <c r="B4021" t="s">
        <v>5016</v>
      </c>
      <c r="C4021" t="s">
        <v>5041</v>
      </c>
      <c r="D4021">
        <v>28</v>
      </c>
      <c r="E4021" s="5">
        <v>44396</v>
      </c>
      <c r="F4021">
        <v>208</v>
      </c>
      <c r="G4021">
        <v>52</v>
      </c>
      <c r="H4021" t="s">
        <v>5044</v>
      </c>
      <c r="I4021">
        <v>80</v>
      </c>
      <c r="J4021">
        <v>0</v>
      </c>
      <c r="L4021" s="7" t="str">
        <f t="shared" si="186"/>
        <v>21-30</v>
      </c>
      <c r="M4021" s="7">
        <f t="shared" si="187"/>
        <v>2021</v>
      </c>
      <c r="N4021" s="6" t="str">
        <f t="shared" si="188"/>
        <v>Medium</v>
      </c>
    </row>
    <row r="4022" spans="1:14" x14ac:dyDescent="0.25">
      <c r="A4022" t="s">
        <v>4031</v>
      </c>
      <c r="B4022" t="s">
        <v>5014</v>
      </c>
      <c r="C4022" t="s">
        <v>5035</v>
      </c>
      <c r="D4022">
        <v>50</v>
      </c>
      <c r="E4022" s="5">
        <v>44460</v>
      </c>
      <c r="F4022">
        <v>228</v>
      </c>
      <c r="G4022">
        <v>76</v>
      </c>
      <c r="H4022" t="s">
        <v>5047</v>
      </c>
      <c r="I4022">
        <v>79</v>
      </c>
      <c r="J4022">
        <v>0</v>
      </c>
      <c r="L4022" s="7" t="str">
        <f t="shared" si="186"/>
        <v>41-50</v>
      </c>
      <c r="M4022" s="7">
        <f t="shared" si="187"/>
        <v>2021</v>
      </c>
      <c r="N4022" s="6" t="str">
        <f t="shared" si="188"/>
        <v>High</v>
      </c>
    </row>
    <row r="4023" spans="1:14" x14ac:dyDescent="0.25">
      <c r="A4023" t="s">
        <v>4032</v>
      </c>
      <c r="B4023" t="s">
        <v>5012</v>
      </c>
      <c r="C4023" t="s">
        <v>5021</v>
      </c>
      <c r="D4023">
        <v>40</v>
      </c>
      <c r="E4023" s="5">
        <v>44013</v>
      </c>
      <c r="F4023">
        <v>252</v>
      </c>
      <c r="G4023">
        <v>52</v>
      </c>
      <c r="H4023" t="s">
        <v>5043</v>
      </c>
      <c r="I4023">
        <v>74</v>
      </c>
      <c r="J4023">
        <v>0</v>
      </c>
      <c r="L4023" s="7" t="str">
        <f t="shared" si="186"/>
        <v>31-40</v>
      </c>
      <c r="M4023" s="7">
        <f t="shared" si="187"/>
        <v>2020</v>
      </c>
      <c r="N4023" s="6" t="str">
        <f t="shared" si="188"/>
        <v>Medium</v>
      </c>
    </row>
    <row r="4024" spans="1:14" x14ac:dyDescent="0.25">
      <c r="A4024" t="s">
        <v>4033</v>
      </c>
      <c r="B4024" t="s">
        <v>5014</v>
      </c>
      <c r="C4024" t="s">
        <v>5035</v>
      </c>
      <c r="D4024">
        <v>40</v>
      </c>
      <c r="E4024" s="5">
        <v>44739</v>
      </c>
      <c r="F4024">
        <v>256</v>
      </c>
      <c r="G4024">
        <v>95</v>
      </c>
      <c r="H4024" t="s">
        <v>5048</v>
      </c>
      <c r="I4024">
        <v>54</v>
      </c>
      <c r="J4024">
        <v>0</v>
      </c>
      <c r="L4024" s="7" t="str">
        <f t="shared" si="186"/>
        <v>31-40</v>
      </c>
      <c r="M4024" s="7">
        <f t="shared" si="187"/>
        <v>2022</v>
      </c>
      <c r="N4024" s="6" t="str">
        <f t="shared" si="188"/>
        <v>High</v>
      </c>
    </row>
    <row r="4025" spans="1:14" x14ac:dyDescent="0.25">
      <c r="A4025" t="s">
        <v>4034</v>
      </c>
      <c r="B4025" t="s">
        <v>5017</v>
      </c>
      <c r="C4025" t="s">
        <v>5042</v>
      </c>
      <c r="D4025">
        <v>46</v>
      </c>
      <c r="E4025" s="5">
        <v>44683</v>
      </c>
      <c r="F4025">
        <v>222</v>
      </c>
      <c r="G4025">
        <v>15</v>
      </c>
      <c r="H4025" t="s">
        <v>5043</v>
      </c>
      <c r="I4025">
        <v>85</v>
      </c>
      <c r="J4025">
        <v>1</v>
      </c>
      <c r="K4025" t="s">
        <v>5049</v>
      </c>
      <c r="L4025" s="7" t="str">
        <f t="shared" si="186"/>
        <v>41-50</v>
      </c>
      <c r="M4025" s="7">
        <f t="shared" si="187"/>
        <v>2022</v>
      </c>
      <c r="N4025" s="6" t="str">
        <f t="shared" si="188"/>
        <v>Low</v>
      </c>
    </row>
    <row r="4026" spans="1:14" x14ac:dyDescent="0.25">
      <c r="A4026" t="s">
        <v>4035</v>
      </c>
      <c r="B4026" t="s">
        <v>5013</v>
      </c>
      <c r="C4026" t="s">
        <v>5022</v>
      </c>
      <c r="D4026">
        <v>47</v>
      </c>
      <c r="E4026" s="5">
        <v>44894</v>
      </c>
      <c r="F4026">
        <v>226</v>
      </c>
      <c r="G4026">
        <v>69</v>
      </c>
      <c r="H4026" t="s">
        <v>5046</v>
      </c>
      <c r="I4026">
        <v>60</v>
      </c>
      <c r="J4026">
        <v>1</v>
      </c>
      <c r="K4026" t="s">
        <v>5049</v>
      </c>
      <c r="L4026" s="7" t="str">
        <f t="shared" si="186"/>
        <v>41-50</v>
      </c>
      <c r="M4026" s="7">
        <f t="shared" si="187"/>
        <v>2022</v>
      </c>
      <c r="N4026" s="6" t="str">
        <f t="shared" si="188"/>
        <v>High</v>
      </c>
    </row>
    <row r="4027" spans="1:14" x14ac:dyDescent="0.25">
      <c r="A4027" t="s">
        <v>4036</v>
      </c>
      <c r="B4027" t="s">
        <v>5013</v>
      </c>
      <c r="C4027" t="s">
        <v>5039</v>
      </c>
      <c r="D4027">
        <v>28</v>
      </c>
      <c r="E4027" s="5">
        <v>44227</v>
      </c>
      <c r="F4027">
        <v>260</v>
      </c>
      <c r="G4027">
        <v>99</v>
      </c>
      <c r="H4027" t="s">
        <v>5043</v>
      </c>
      <c r="I4027">
        <v>53</v>
      </c>
      <c r="J4027">
        <v>0</v>
      </c>
      <c r="L4027" s="7" t="str">
        <f t="shared" si="186"/>
        <v>21-30</v>
      </c>
      <c r="M4027" s="7">
        <f t="shared" si="187"/>
        <v>2021</v>
      </c>
      <c r="N4027" s="6" t="str">
        <f t="shared" si="188"/>
        <v>High</v>
      </c>
    </row>
    <row r="4028" spans="1:14" x14ac:dyDescent="0.25">
      <c r="A4028" t="s">
        <v>4037</v>
      </c>
      <c r="B4028" t="s">
        <v>5012</v>
      </c>
      <c r="C4028" t="s">
        <v>5021</v>
      </c>
      <c r="D4028">
        <v>40</v>
      </c>
      <c r="E4028" s="5">
        <v>43976</v>
      </c>
      <c r="F4028">
        <v>214</v>
      </c>
      <c r="G4028">
        <v>32</v>
      </c>
      <c r="H4028" t="s">
        <v>5047</v>
      </c>
      <c r="I4028">
        <v>74</v>
      </c>
      <c r="J4028">
        <v>0</v>
      </c>
      <c r="L4028" s="7" t="str">
        <f t="shared" si="186"/>
        <v>31-40</v>
      </c>
      <c r="M4028" s="7">
        <f t="shared" si="187"/>
        <v>2020</v>
      </c>
      <c r="N4028" s="6" t="str">
        <f t="shared" si="188"/>
        <v>Medium</v>
      </c>
    </row>
    <row r="4029" spans="1:14" x14ac:dyDescent="0.25">
      <c r="A4029" t="s">
        <v>4038</v>
      </c>
      <c r="B4029" t="s">
        <v>5016</v>
      </c>
      <c r="C4029" t="s">
        <v>5029</v>
      </c>
      <c r="D4029">
        <v>50</v>
      </c>
      <c r="E4029" s="5">
        <v>44899</v>
      </c>
      <c r="F4029">
        <v>253</v>
      </c>
      <c r="G4029">
        <v>48</v>
      </c>
      <c r="H4029" t="s">
        <v>5044</v>
      </c>
      <c r="I4029">
        <v>66</v>
      </c>
      <c r="J4029">
        <v>0</v>
      </c>
      <c r="L4029" s="7" t="str">
        <f t="shared" si="186"/>
        <v>41-50</v>
      </c>
      <c r="M4029" s="7">
        <f t="shared" si="187"/>
        <v>2022</v>
      </c>
      <c r="N4029" s="6" t="str">
        <f t="shared" si="188"/>
        <v>Medium</v>
      </c>
    </row>
    <row r="4030" spans="1:14" x14ac:dyDescent="0.25">
      <c r="A4030" t="s">
        <v>4039</v>
      </c>
      <c r="B4030" t="s">
        <v>5017</v>
      </c>
      <c r="C4030" t="s">
        <v>5042</v>
      </c>
      <c r="D4030">
        <v>41</v>
      </c>
      <c r="E4030" s="5">
        <v>44575</v>
      </c>
      <c r="F4030">
        <v>241</v>
      </c>
      <c r="G4030">
        <v>16</v>
      </c>
      <c r="H4030" t="s">
        <v>5043</v>
      </c>
      <c r="I4030">
        <v>71</v>
      </c>
      <c r="J4030">
        <v>1</v>
      </c>
      <c r="K4030" t="s">
        <v>5050</v>
      </c>
      <c r="L4030" s="7" t="str">
        <f t="shared" si="186"/>
        <v>41-50</v>
      </c>
      <c r="M4030" s="7">
        <f t="shared" si="187"/>
        <v>2022</v>
      </c>
      <c r="N4030" s="6" t="str">
        <f t="shared" si="188"/>
        <v>Low</v>
      </c>
    </row>
    <row r="4031" spans="1:14" x14ac:dyDescent="0.25">
      <c r="A4031" t="s">
        <v>4040</v>
      </c>
      <c r="B4031" t="s">
        <v>5016</v>
      </c>
      <c r="C4031" t="s">
        <v>5031</v>
      </c>
      <c r="D4031">
        <v>46</v>
      </c>
      <c r="E4031" s="5">
        <v>44784</v>
      </c>
      <c r="F4031">
        <v>238</v>
      </c>
      <c r="G4031">
        <v>39</v>
      </c>
      <c r="H4031" t="s">
        <v>5045</v>
      </c>
      <c r="I4031">
        <v>58</v>
      </c>
      <c r="J4031">
        <v>1</v>
      </c>
      <c r="K4031" t="s">
        <v>5049</v>
      </c>
      <c r="L4031" s="7" t="str">
        <f t="shared" si="186"/>
        <v>41-50</v>
      </c>
      <c r="M4031" s="7">
        <f t="shared" si="187"/>
        <v>2022</v>
      </c>
      <c r="N4031" s="6" t="str">
        <f t="shared" si="188"/>
        <v>Medium</v>
      </c>
    </row>
    <row r="4032" spans="1:14" x14ac:dyDescent="0.25">
      <c r="A4032" t="s">
        <v>4041</v>
      </c>
      <c r="B4032" t="s">
        <v>5014</v>
      </c>
      <c r="C4032" t="s">
        <v>5024</v>
      </c>
      <c r="D4032">
        <v>48</v>
      </c>
      <c r="E4032" s="5">
        <v>44878</v>
      </c>
      <c r="F4032">
        <v>202</v>
      </c>
      <c r="G4032">
        <v>100</v>
      </c>
      <c r="H4032" t="s">
        <v>5048</v>
      </c>
      <c r="I4032">
        <v>66</v>
      </c>
      <c r="J4032">
        <v>1</v>
      </c>
      <c r="K4032" t="s">
        <v>5050</v>
      </c>
      <c r="L4032" s="7" t="str">
        <f t="shared" si="186"/>
        <v>41-50</v>
      </c>
      <c r="M4032" s="7">
        <f t="shared" si="187"/>
        <v>2022</v>
      </c>
      <c r="N4032" s="6" t="str">
        <f t="shared" si="188"/>
        <v>High</v>
      </c>
    </row>
    <row r="4033" spans="1:14" x14ac:dyDescent="0.25">
      <c r="A4033" t="s">
        <v>4042</v>
      </c>
      <c r="B4033" t="s">
        <v>5015</v>
      </c>
      <c r="C4033" t="s">
        <v>5040</v>
      </c>
      <c r="D4033">
        <v>39</v>
      </c>
      <c r="E4033" s="5">
        <v>44437</v>
      </c>
      <c r="F4033">
        <v>249</v>
      </c>
      <c r="G4033">
        <v>43</v>
      </c>
      <c r="H4033" t="s">
        <v>5043</v>
      </c>
      <c r="I4033">
        <v>56</v>
      </c>
      <c r="J4033">
        <v>0</v>
      </c>
      <c r="L4033" s="7" t="str">
        <f t="shared" si="186"/>
        <v>31-40</v>
      </c>
      <c r="M4033" s="7">
        <f t="shared" si="187"/>
        <v>2021</v>
      </c>
      <c r="N4033" s="6" t="str">
        <f t="shared" si="188"/>
        <v>Medium</v>
      </c>
    </row>
    <row r="4034" spans="1:14" x14ac:dyDescent="0.25">
      <c r="A4034" t="s">
        <v>4043</v>
      </c>
      <c r="B4034" t="s">
        <v>5017</v>
      </c>
      <c r="C4034" t="s">
        <v>5042</v>
      </c>
      <c r="D4034">
        <v>27</v>
      </c>
      <c r="E4034" s="5">
        <v>44557</v>
      </c>
      <c r="F4034">
        <v>222</v>
      </c>
      <c r="G4034">
        <v>39</v>
      </c>
      <c r="H4034" t="s">
        <v>5043</v>
      </c>
      <c r="I4034">
        <v>83</v>
      </c>
      <c r="J4034">
        <v>0</v>
      </c>
      <c r="L4034" s="7" t="str">
        <f t="shared" si="186"/>
        <v>21-30</v>
      </c>
      <c r="M4034" s="7">
        <f t="shared" si="187"/>
        <v>2021</v>
      </c>
      <c r="N4034" s="6" t="str">
        <f t="shared" si="188"/>
        <v>Medium</v>
      </c>
    </row>
    <row r="4035" spans="1:14" x14ac:dyDescent="0.25">
      <c r="A4035" t="s">
        <v>4044</v>
      </c>
      <c r="B4035" t="s">
        <v>5015</v>
      </c>
      <c r="C4035" t="s">
        <v>5027</v>
      </c>
      <c r="D4035">
        <v>36</v>
      </c>
      <c r="E4035" s="5">
        <v>44507</v>
      </c>
      <c r="F4035">
        <v>248</v>
      </c>
      <c r="G4035">
        <v>38</v>
      </c>
      <c r="H4035" t="s">
        <v>5043</v>
      </c>
      <c r="I4035">
        <v>73</v>
      </c>
      <c r="J4035">
        <v>1</v>
      </c>
      <c r="K4035" t="s">
        <v>5049</v>
      </c>
      <c r="L4035" s="7" t="str">
        <f t="shared" ref="L4035:L4098" si="189">IF(D4035&lt;=30,"21-30",IF(D4035&lt;=40,"31-40","41-50"))</f>
        <v>31-40</v>
      </c>
      <c r="M4035" s="7">
        <f t="shared" ref="M4035:M4098" si="190">YEAR(E4035)</f>
        <v>2021</v>
      </c>
      <c r="N4035" s="6" t="str">
        <f t="shared" ref="N4035:N4098" si="191">IF(G4035&lt;30,"Low",IF(G4035&lt;60,"Medium","High"))</f>
        <v>Medium</v>
      </c>
    </row>
    <row r="4036" spans="1:14" x14ac:dyDescent="0.25">
      <c r="A4036" t="s">
        <v>4045</v>
      </c>
      <c r="B4036" t="s">
        <v>5014</v>
      </c>
      <c r="C4036" t="s">
        <v>5024</v>
      </c>
      <c r="D4036">
        <v>49</v>
      </c>
      <c r="E4036" s="5">
        <v>43933</v>
      </c>
      <c r="F4036">
        <v>260</v>
      </c>
      <c r="G4036">
        <v>54</v>
      </c>
      <c r="H4036" t="s">
        <v>5044</v>
      </c>
      <c r="I4036">
        <v>83</v>
      </c>
      <c r="J4036">
        <v>1</v>
      </c>
      <c r="K4036" t="s">
        <v>5050</v>
      </c>
      <c r="L4036" s="7" t="str">
        <f t="shared" si="189"/>
        <v>41-50</v>
      </c>
      <c r="M4036" s="7">
        <f t="shared" si="190"/>
        <v>2020</v>
      </c>
      <c r="N4036" s="6" t="str">
        <f t="shared" si="191"/>
        <v>Medium</v>
      </c>
    </row>
    <row r="4037" spans="1:14" x14ac:dyDescent="0.25">
      <c r="A4037" t="s">
        <v>4046</v>
      </c>
      <c r="B4037" t="s">
        <v>5016</v>
      </c>
      <c r="C4037" t="s">
        <v>5041</v>
      </c>
      <c r="D4037">
        <v>43</v>
      </c>
      <c r="E4037" s="5">
        <v>44743</v>
      </c>
      <c r="F4037">
        <v>202</v>
      </c>
      <c r="G4037">
        <v>29</v>
      </c>
      <c r="H4037" t="s">
        <v>5046</v>
      </c>
      <c r="I4037">
        <v>87</v>
      </c>
      <c r="J4037">
        <v>0</v>
      </c>
      <c r="L4037" s="7" t="str">
        <f t="shared" si="189"/>
        <v>41-50</v>
      </c>
      <c r="M4037" s="7">
        <f t="shared" si="190"/>
        <v>2022</v>
      </c>
      <c r="N4037" s="6" t="str">
        <f t="shared" si="191"/>
        <v>Low</v>
      </c>
    </row>
    <row r="4038" spans="1:14" x14ac:dyDescent="0.25">
      <c r="A4038" t="s">
        <v>4047</v>
      </c>
      <c r="B4038" t="s">
        <v>5013</v>
      </c>
      <c r="C4038" t="s">
        <v>5039</v>
      </c>
      <c r="D4038">
        <v>29</v>
      </c>
      <c r="E4038" s="5">
        <v>44018</v>
      </c>
      <c r="F4038">
        <v>204</v>
      </c>
      <c r="G4038">
        <v>61</v>
      </c>
      <c r="H4038" t="s">
        <v>5045</v>
      </c>
      <c r="I4038">
        <v>55</v>
      </c>
      <c r="J4038">
        <v>1</v>
      </c>
      <c r="K4038" t="s">
        <v>5050</v>
      </c>
      <c r="L4038" s="7" t="str">
        <f t="shared" si="189"/>
        <v>21-30</v>
      </c>
      <c r="M4038" s="7">
        <f t="shared" si="190"/>
        <v>2020</v>
      </c>
      <c r="N4038" s="6" t="str">
        <f t="shared" si="191"/>
        <v>High</v>
      </c>
    </row>
    <row r="4039" spans="1:14" x14ac:dyDescent="0.25">
      <c r="A4039" t="s">
        <v>4048</v>
      </c>
      <c r="B4039" t="s">
        <v>5016</v>
      </c>
      <c r="C4039" t="s">
        <v>5031</v>
      </c>
      <c r="D4039">
        <v>28</v>
      </c>
      <c r="E4039" s="5">
        <v>43953</v>
      </c>
      <c r="F4039">
        <v>237</v>
      </c>
      <c r="G4039">
        <v>99</v>
      </c>
      <c r="H4039" t="s">
        <v>5044</v>
      </c>
      <c r="I4039">
        <v>92</v>
      </c>
      <c r="J4039">
        <v>0</v>
      </c>
      <c r="L4039" s="7" t="str">
        <f t="shared" si="189"/>
        <v>21-30</v>
      </c>
      <c r="M4039" s="7">
        <f t="shared" si="190"/>
        <v>2020</v>
      </c>
      <c r="N4039" s="6" t="str">
        <f t="shared" si="191"/>
        <v>High</v>
      </c>
    </row>
    <row r="4040" spans="1:14" x14ac:dyDescent="0.25">
      <c r="A4040" t="s">
        <v>4049</v>
      </c>
      <c r="B4040" t="s">
        <v>5014</v>
      </c>
      <c r="C4040" t="s">
        <v>5024</v>
      </c>
      <c r="D4040">
        <v>38</v>
      </c>
      <c r="E4040" s="5">
        <v>44132</v>
      </c>
      <c r="F4040">
        <v>230</v>
      </c>
      <c r="G4040">
        <v>20</v>
      </c>
      <c r="H4040" t="s">
        <v>5044</v>
      </c>
      <c r="I4040">
        <v>81</v>
      </c>
      <c r="J4040">
        <v>0</v>
      </c>
      <c r="L4040" s="7" t="str">
        <f t="shared" si="189"/>
        <v>31-40</v>
      </c>
      <c r="M4040" s="7">
        <f t="shared" si="190"/>
        <v>2020</v>
      </c>
      <c r="N4040" s="6" t="str">
        <f t="shared" si="191"/>
        <v>Low</v>
      </c>
    </row>
    <row r="4041" spans="1:14" x14ac:dyDescent="0.25">
      <c r="A4041" t="s">
        <v>4050</v>
      </c>
      <c r="B4041" t="s">
        <v>5011</v>
      </c>
      <c r="C4041" t="s">
        <v>5023</v>
      </c>
      <c r="D4041">
        <v>47</v>
      </c>
      <c r="E4041" s="5">
        <v>44766</v>
      </c>
      <c r="F4041">
        <v>251</v>
      </c>
      <c r="G4041">
        <v>39</v>
      </c>
      <c r="H4041" t="s">
        <v>5044</v>
      </c>
      <c r="I4041">
        <v>73</v>
      </c>
      <c r="J4041">
        <v>1</v>
      </c>
      <c r="K4041" t="s">
        <v>5049</v>
      </c>
      <c r="L4041" s="7" t="str">
        <f t="shared" si="189"/>
        <v>41-50</v>
      </c>
      <c r="M4041" s="7">
        <f t="shared" si="190"/>
        <v>2022</v>
      </c>
      <c r="N4041" s="6" t="str">
        <f t="shared" si="191"/>
        <v>Medium</v>
      </c>
    </row>
    <row r="4042" spans="1:14" x14ac:dyDescent="0.25">
      <c r="A4042" t="s">
        <v>4051</v>
      </c>
      <c r="B4042" t="s">
        <v>5011</v>
      </c>
      <c r="C4042" t="s">
        <v>5023</v>
      </c>
      <c r="D4042">
        <v>43</v>
      </c>
      <c r="E4042" s="5">
        <v>44336</v>
      </c>
      <c r="F4042">
        <v>225</v>
      </c>
      <c r="G4042">
        <v>39</v>
      </c>
      <c r="H4042" t="s">
        <v>5047</v>
      </c>
      <c r="I4042">
        <v>57</v>
      </c>
      <c r="J4042">
        <v>1</v>
      </c>
      <c r="K4042" t="s">
        <v>5049</v>
      </c>
      <c r="L4042" s="7" t="str">
        <f t="shared" si="189"/>
        <v>41-50</v>
      </c>
      <c r="M4042" s="7">
        <f t="shared" si="190"/>
        <v>2021</v>
      </c>
      <c r="N4042" s="6" t="str">
        <f t="shared" si="191"/>
        <v>Medium</v>
      </c>
    </row>
    <row r="4043" spans="1:14" x14ac:dyDescent="0.25">
      <c r="A4043" t="s">
        <v>4052</v>
      </c>
      <c r="B4043" t="s">
        <v>5012</v>
      </c>
      <c r="C4043" t="s">
        <v>5026</v>
      </c>
      <c r="D4043">
        <v>46</v>
      </c>
      <c r="E4043" s="5">
        <v>44740</v>
      </c>
      <c r="F4043">
        <v>234</v>
      </c>
      <c r="G4043">
        <v>71</v>
      </c>
      <c r="H4043" t="s">
        <v>5044</v>
      </c>
      <c r="I4043">
        <v>50</v>
      </c>
      <c r="J4043">
        <v>1</v>
      </c>
      <c r="K4043" t="s">
        <v>5049</v>
      </c>
      <c r="L4043" s="7" t="str">
        <f t="shared" si="189"/>
        <v>41-50</v>
      </c>
      <c r="M4043" s="7">
        <f t="shared" si="190"/>
        <v>2022</v>
      </c>
      <c r="N4043" s="6" t="str">
        <f t="shared" si="191"/>
        <v>High</v>
      </c>
    </row>
    <row r="4044" spans="1:14" x14ac:dyDescent="0.25">
      <c r="A4044" t="s">
        <v>4053</v>
      </c>
      <c r="B4044" t="s">
        <v>5017</v>
      </c>
      <c r="C4044" t="s">
        <v>5042</v>
      </c>
      <c r="D4044">
        <v>24</v>
      </c>
      <c r="E4044" s="5">
        <v>44209</v>
      </c>
      <c r="F4044">
        <v>202</v>
      </c>
      <c r="G4044">
        <v>22</v>
      </c>
      <c r="H4044" t="s">
        <v>5044</v>
      </c>
      <c r="I4044">
        <v>81</v>
      </c>
      <c r="J4044">
        <v>1</v>
      </c>
      <c r="K4044" t="s">
        <v>5051</v>
      </c>
      <c r="L4044" s="7" t="str">
        <f t="shared" si="189"/>
        <v>21-30</v>
      </c>
      <c r="M4044" s="7">
        <f t="shared" si="190"/>
        <v>2021</v>
      </c>
      <c r="N4044" s="6" t="str">
        <f t="shared" si="191"/>
        <v>Low</v>
      </c>
    </row>
    <row r="4045" spans="1:14" x14ac:dyDescent="0.25">
      <c r="A4045" t="s">
        <v>4054</v>
      </c>
      <c r="B4045" t="s">
        <v>5011</v>
      </c>
      <c r="C4045" t="s">
        <v>5019</v>
      </c>
      <c r="D4045">
        <v>22</v>
      </c>
      <c r="E4045" s="5">
        <v>44777</v>
      </c>
      <c r="F4045">
        <v>243</v>
      </c>
      <c r="G4045">
        <v>20</v>
      </c>
      <c r="H4045" t="s">
        <v>5046</v>
      </c>
      <c r="I4045">
        <v>95</v>
      </c>
      <c r="J4045">
        <v>0</v>
      </c>
      <c r="L4045" s="7" t="str">
        <f t="shared" si="189"/>
        <v>21-30</v>
      </c>
      <c r="M4045" s="7">
        <f t="shared" si="190"/>
        <v>2022</v>
      </c>
      <c r="N4045" s="6" t="str">
        <f t="shared" si="191"/>
        <v>Low</v>
      </c>
    </row>
    <row r="4046" spans="1:14" x14ac:dyDescent="0.25">
      <c r="A4046" t="s">
        <v>4055</v>
      </c>
      <c r="B4046" t="s">
        <v>5011</v>
      </c>
      <c r="C4046" t="s">
        <v>5020</v>
      </c>
      <c r="D4046">
        <v>50</v>
      </c>
      <c r="E4046" s="5">
        <v>44427</v>
      </c>
      <c r="F4046">
        <v>223</v>
      </c>
      <c r="G4046">
        <v>38</v>
      </c>
      <c r="H4046" t="s">
        <v>5047</v>
      </c>
      <c r="I4046">
        <v>67</v>
      </c>
      <c r="J4046">
        <v>0</v>
      </c>
      <c r="L4046" s="7" t="str">
        <f t="shared" si="189"/>
        <v>41-50</v>
      </c>
      <c r="M4046" s="7">
        <f t="shared" si="190"/>
        <v>2021</v>
      </c>
      <c r="N4046" s="6" t="str">
        <f t="shared" si="191"/>
        <v>Medium</v>
      </c>
    </row>
    <row r="4047" spans="1:14" x14ac:dyDescent="0.25">
      <c r="A4047" t="s">
        <v>4056</v>
      </c>
      <c r="B4047" t="s">
        <v>5016</v>
      </c>
      <c r="C4047" t="s">
        <v>5031</v>
      </c>
      <c r="D4047">
        <v>38</v>
      </c>
      <c r="E4047" s="5">
        <v>44417</v>
      </c>
      <c r="F4047">
        <v>239</v>
      </c>
      <c r="G4047">
        <v>17</v>
      </c>
      <c r="H4047" t="s">
        <v>5046</v>
      </c>
      <c r="I4047">
        <v>94</v>
      </c>
      <c r="J4047">
        <v>0</v>
      </c>
      <c r="L4047" s="7" t="str">
        <f t="shared" si="189"/>
        <v>31-40</v>
      </c>
      <c r="M4047" s="7">
        <f t="shared" si="190"/>
        <v>2021</v>
      </c>
      <c r="N4047" s="6" t="str">
        <f t="shared" si="191"/>
        <v>Low</v>
      </c>
    </row>
    <row r="4048" spans="1:14" x14ac:dyDescent="0.25">
      <c r="A4048" t="s">
        <v>4057</v>
      </c>
      <c r="B4048" t="s">
        <v>5017</v>
      </c>
      <c r="C4048" t="s">
        <v>5042</v>
      </c>
      <c r="D4048">
        <v>34</v>
      </c>
      <c r="E4048" s="5">
        <v>44502</v>
      </c>
      <c r="F4048">
        <v>208</v>
      </c>
      <c r="G4048">
        <v>59</v>
      </c>
      <c r="H4048" t="s">
        <v>5047</v>
      </c>
      <c r="I4048">
        <v>91</v>
      </c>
      <c r="J4048">
        <v>0</v>
      </c>
      <c r="L4048" s="7" t="str">
        <f t="shared" si="189"/>
        <v>31-40</v>
      </c>
      <c r="M4048" s="7">
        <f t="shared" si="190"/>
        <v>2021</v>
      </c>
      <c r="N4048" s="6" t="str">
        <f t="shared" si="191"/>
        <v>Medium</v>
      </c>
    </row>
    <row r="4049" spans="1:14" x14ac:dyDescent="0.25">
      <c r="A4049" t="s">
        <v>4058</v>
      </c>
      <c r="B4049" t="s">
        <v>5011</v>
      </c>
      <c r="C4049" t="s">
        <v>5023</v>
      </c>
      <c r="D4049">
        <v>27</v>
      </c>
      <c r="E4049" s="5">
        <v>44512</v>
      </c>
      <c r="F4049">
        <v>243</v>
      </c>
      <c r="G4049">
        <v>87</v>
      </c>
      <c r="H4049" t="s">
        <v>5044</v>
      </c>
      <c r="I4049">
        <v>78</v>
      </c>
      <c r="J4049">
        <v>1</v>
      </c>
      <c r="K4049" t="s">
        <v>5051</v>
      </c>
      <c r="L4049" s="7" t="str">
        <f t="shared" si="189"/>
        <v>21-30</v>
      </c>
      <c r="M4049" s="7">
        <f t="shared" si="190"/>
        <v>2021</v>
      </c>
      <c r="N4049" s="6" t="str">
        <f t="shared" si="191"/>
        <v>High</v>
      </c>
    </row>
    <row r="4050" spans="1:14" x14ac:dyDescent="0.25">
      <c r="A4050" t="s">
        <v>4059</v>
      </c>
      <c r="B4050" t="s">
        <v>5013</v>
      </c>
      <c r="C4050" t="s">
        <v>5039</v>
      </c>
      <c r="D4050">
        <v>29</v>
      </c>
      <c r="E4050" s="5">
        <v>44039</v>
      </c>
      <c r="F4050">
        <v>246</v>
      </c>
      <c r="G4050">
        <v>50</v>
      </c>
      <c r="H4050" t="s">
        <v>5045</v>
      </c>
      <c r="I4050">
        <v>80</v>
      </c>
      <c r="J4050">
        <v>1</v>
      </c>
      <c r="K4050" t="s">
        <v>5051</v>
      </c>
      <c r="L4050" s="7" t="str">
        <f t="shared" si="189"/>
        <v>21-30</v>
      </c>
      <c r="M4050" s="7">
        <f t="shared" si="190"/>
        <v>2020</v>
      </c>
      <c r="N4050" s="6" t="str">
        <f t="shared" si="191"/>
        <v>Medium</v>
      </c>
    </row>
    <row r="4051" spans="1:14" x14ac:dyDescent="0.25">
      <c r="A4051" t="s">
        <v>4060</v>
      </c>
      <c r="B4051" t="s">
        <v>5012</v>
      </c>
      <c r="C4051" t="s">
        <v>5026</v>
      </c>
      <c r="D4051">
        <v>22</v>
      </c>
      <c r="E4051" s="5">
        <v>44341</v>
      </c>
      <c r="F4051">
        <v>223</v>
      </c>
      <c r="G4051">
        <v>64</v>
      </c>
      <c r="H4051" t="s">
        <v>5048</v>
      </c>
      <c r="I4051">
        <v>59</v>
      </c>
      <c r="J4051">
        <v>0</v>
      </c>
      <c r="L4051" s="7" t="str">
        <f t="shared" si="189"/>
        <v>21-30</v>
      </c>
      <c r="M4051" s="7">
        <f t="shared" si="190"/>
        <v>2021</v>
      </c>
      <c r="N4051" s="6" t="str">
        <f t="shared" si="191"/>
        <v>High</v>
      </c>
    </row>
    <row r="4052" spans="1:14" x14ac:dyDescent="0.25">
      <c r="A4052" t="s">
        <v>4061</v>
      </c>
      <c r="B4052" t="s">
        <v>5012</v>
      </c>
      <c r="C4052" t="s">
        <v>5034</v>
      </c>
      <c r="D4052">
        <v>39</v>
      </c>
      <c r="E4052" s="5">
        <v>44203</v>
      </c>
      <c r="F4052">
        <v>241</v>
      </c>
      <c r="G4052">
        <v>1</v>
      </c>
      <c r="H4052" t="s">
        <v>5048</v>
      </c>
      <c r="I4052">
        <v>53</v>
      </c>
      <c r="J4052">
        <v>0</v>
      </c>
      <c r="L4052" s="7" t="str">
        <f t="shared" si="189"/>
        <v>31-40</v>
      </c>
      <c r="M4052" s="7">
        <f t="shared" si="190"/>
        <v>2021</v>
      </c>
      <c r="N4052" s="6" t="str">
        <f t="shared" si="191"/>
        <v>Low</v>
      </c>
    </row>
    <row r="4053" spans="1:14" x14ac:dyDescent="0.25">
      <c r="A4053" t="s">
        <v>4062</v>
      </c>
      <c r="B4053" t="s">
        <v>5018</v>
      </c>
      <c r="C4053" t="s">
        <v>5036</v>
      </c>
      <c r="D4053">
        <v>36</v>
      </c>
      <c r="E4053" s="5">
        <v>44319</v>
      </c>
      <c r="F4053">
        <v>209</v>
      </c>
      <c r="G4053">
        <v>29</v>
      </c>
      <c r="H4053" t="s">
        <v>5043</v>
      </c>
      <c r="I4053">
        <v>75</v>
      </c>
      <c r="J4053">
        <v>1</v>
      </c>
      <c r="K4053" t="s">
        <v>5049</v>
      </c>
      <c r="L4053" s="7" t="str">
        <f t="shared" si="189"/>
        <v>31-40</v>
      </c>
      <c r="M4053" s="7">
        <f t="shared" si="190"/>
        <v>2021</v>
      </c>
      <c r="N4053" s="6" t="str">
        <f t="shared" si="191"/>
        <v>Low</v>
      </c>
    </row>
    <row r="4054" spans="1:14" x14ac:dyDescent="0.25">
      <c r="A4054" t="s">
        <v>4063</v>
      </c>
      <c r="B4054" t="s">
        <v>5018</v>
      </c>
      <c r="C4054" t="s">
        <v>5032</v>
      </c>
      <c r="D4054">
        <v>43</v>
      </c>
      <c r="E4054" s="5">
        <v>44383</v>
      </c>
      <c r="F4054">
        <v>221</v>
      </c>
      <c r="G4054">
        <v>64</v>
      </c>
      <c r="H4054" t="s">
        <v>5046</v>
      </c>
      <c r="I4054">
        <v>56</v>
      </c>
      <c r="J4054">
        <v>1</v>
      </c>
      <c r="K4054" t="s">
        <v>5049</v>
      </c>
      <c r="L4054" s="7" t="str">
        <f t="shared" si="189"/>
        <v>41-50</v>
      </c>
      <c r="M4054" s="7">
        <f t="shared" si="190"/>
        <v>2021</v>
      </c>
      <c r="N4054" s="6" t="str">
        <f t="shared" si="191"/>
        <v>High</v>
      </c>
    </row>
    <row r="4055" spans="1:14" x14ac:dyDescent="0.25">
      <c r="A4055" t="s">
        <v>4064</v>
      </c>
      <c r="B4055" t="s">
        <v>5011</v>
      </c>
      <c r="C4055" t="s">
        <v>5023</v>
      </c>
      <c r="D4055">
        <v>23</v>
      </c>
      <c r="E4055" s="5">
        <v>44188</v>
      </c>
      <c r="F4055">
        <v>206</v>
      </c>
      <c r="G4055">
        <v>72</v>
      </c>
      <c r="H4055" t="s">
        <v>5048</v>
      </c>
      <c r="I4055">
        <v>81</v>
      </c>
      <c r="J4055">
        <v>1</v>
      </c>
      <c r="K4055" t="s">
        <v>5050</v>
      </c>
      <c r="L4055" s="7" t="str">
        <f t="shared" si="189"/>
        <v>21-30</v>
      </c>
      <c r="M4055" s="7">
        <f t="shared" si="190"/>
        <v>2020</v>
      </c>
      <c r="N4055" s="6" t="str">
        <f t="shared" si="191"/>
        <v>High</v>
      </c>
    </row>
    <row r="4056" spans="1:14" x14ac:dyDescent="0.25">
      <c r="A4056" t="s">
        <v>4065</v>
      </c>
      <c r="B4056" t="s">
        <v>5013</v>
      </c>
      <c r="C4056" t="s">
        <v>5039</v>
      </c>
      <c r="D4056">
        <v>41</v>
      </c>
      <c r="E4056" s="5">
        <v>44795</v>
      </c>
      <c r="F4056">
        <v>222</v>
      </c>
      <c r="G4056">
        <v>9</v>
      </c>
      <c r="H4056" t="s">
        <v>5044</v>
      </c>
      <c r="I4056">
        <v>58</v>
      </c>
      <c r="J4056">
        <v>0</v>
      </c>
      <c r="L4056" s="7" t="str">
        <f t="shared" si="189"/>
        <v>41-50</v>
      </c>
      <c r="M4056" s="7">
        <f t="shared" si="190"/>
        <v>2022</v>
      </c>
      <c r="N4056" s="6" t="str">
        <f t="shared" si="191"/>
        <v>Low</v>
      </c>
    </row>
    <row r="4057" spans="1:14" x14ac:dyDescent="0.25">
      <c r="A4057" t="s">
        <v>4066</v>
      </c>
      <c r="B4057" t="s">
        <v>5011</v>
      </c>
      <c r="C4057" t="s">
        <v>5020</v>
      </c>
      <c r="D4057">
        <v>26</v>
      </c>
      <c r="E4057" s="5">
        <v>44365</v>
      </c>
      <c r="F4057">
        <v>246</v>
      </c>
      <c r="G4057">
        <v>92</v>
      </c>
      <c r="H4057" t="s">
        <v>5047</v>
      </c>
      <c r="I4057">
        <v>58</v>
      </c>
      <c r="J4057">
        <v>0</v>
      </c>
      <c r="L4057" s="7" t="str">
        <f t="shared" si="189"/>
        <v>21-30</v>
      </c>
      <c r="M4057" s="7">
        <f t="shared" si="190"/>
        <v>2021</v>
      </c>
      <c r="N4057" s="6" t="str">
        <f t="shared" si="191"/>
        <v>High</v>
      </c>
    </row>
    <row r="4058" spans="1:14" x14ac:dyDescent="0.25">
      <c r="A4058" t="s">
        <v>4067</v>
      </c>
      <c r="B4058" t="s">
        <v>5012</v>
      </c>
      <c r="C4058" t="s">
        <v>5021</v>
      </c>
      <c r="D4058">
        <v>26</v>
      </c>
      <c r="E4058" s="5">
        <v>43935</v>
      </c>
      <c r="F4058">
        <v>236</v>
      </c>
      <c r="G4058">
        <v>57</v>
      </c>
      <c r="H4058" t="s">
        <v>5045</v>
      </c>
      <c r="I4058">
        <v>67</v>
      </c>
      <c r="J4058">
        <v>0</v>
      </c>
      <c r="L4058" s="7" t="str">
        <f t="shared" si="189"/>
        <v>21-30</v>
      </c>
      <c r="M4058" s="7">
        <f t="shared" si="190"/>
        <v>2020</v>
      </c>
      <c r="N4058" s="6" t="str">
        <f t="shared" si="191"/>
        <v>Medium</v>
      </c>
    </row>
    <row r="4059" spans="1:14" x14ac:dyDescent="0.25">
      <c r="A4059" t="s">
        <v>4068</v>
      </c>
      <c r="B4059" t="s">
        <v>5014</v>
      </c>
      <c r="C4059" t="s">
        <v>5024</v>
      </c>
      <c r="D4059">
        <v>32</v>
      </c>
      <c r="E4059" s="5">
        <v>44410</v>
      </c>
      <c r="F4059">
        <v>210</v>
      </c>
      <c r="G4059">
        <v>75</v>
      </c>
      <c r="H4059" t="s">
        <v>5045</v>
      </c>
      <c r="I4059">
        <v>71</v>
      </c>
      <c r="J4059">
        <v>1</v>
      </c>
      <c r="K4059" t="s">
        <v>5051</v>
      </c>
      <c r="L4059" s="7" t="str">
        <f t="shared" si="189"/>
        <v>31-40</v>
      </c>
      <c r="M4059" s="7">
        <f t="shared" si="190"/>
        <v>2021</v>
      </c>
      <c r="N4059" s="6" t="str">
        <f t="shared" si="191"/>
        <v>High</v>
      </c>
    </row>
    <row r="4060" spans="1:14" x14ac:dyDescent="0.25">
      <c r="A4060" t="s">
        <v>4069</v>
      </c>
      <c r="B4060" t="s">
        <v>5011</v>
      </c>
      <c r="C4060" t="s">
        <v>5019</v>
      </c>
      <c r="D4060">
        <v>35</v>
      </c>
      <c r="E4060" s="5">
        <v>44065</v>
      </c>
      <c r="F4060">
        <v>213</v>
      </c>
      <c r="G4060">
        <v>77</v>
      </c>
      <c r="H4060" t="s">
        <v>5046</v>
      </c>
      <c r="I4060">
        <v>78</v>
      </c>
      <c r="J4060">
        <v>0</v>
      </c>
      <c r="L4060" s="7" t="str">
        <f t="shared" si="189"/>
        <v>31-40</v>
      </c>
      <c r="M4060" s="7">
        <f t="shared" si="190"/>
        <v>2020</v>
      </c>
      <c r="N4060" s="6" t="str">
        <f t="shared" si="191"/>
        <v>High</v>
      </c>
    </row>
    <row r="4061" spans="1:14" x14ac:dyDescent="0.25">
      <c r="A4061" t="s">
        <v>4070</v>
      </c>
      <c r="B4061" t="s">
        <v>5018</v>
      </c>
      <c r="C4061" t="s">
        <v>5032</v>
      </c>
      <c r="D4061">
        <v>27</v>
      </c>
      <c r="E4061" s="5">
        <v>43931</v>
      </c>
      <c r="F4061">
        <v>201</v>
      </c>
      <c r="G4061">
        <v>100</v>
      </c>
      <c r="H4061" t="s">
        <v>5048</v>
      </c>
      <c r="I4061">
        <v>71</v>
      </c>
      <c r="J4061">
        <v>1</v>
      </c>
      <c r="K4061" t="s">
        <v>5051</v>
      </c>
      <c r="L4061" s="7" t="str">
        <f t="shared" si="189"/>
        <v>21-30</v>
      </c>
      <c r="M4061" s="7">
        <f t="shared" si="190"/>
        <v>2020</v>
      </c>
      <c r="N4061" s="6" t="str">
        <f t="shared" si="191"/>
        <v>High</v>
      </c>
    </row>
    <row r="4062" spans="1:14" x14ac:dyDescent="0.25">
      <c r="A4062" t="s">
        <v>4071</v>
      </c>
      <c r="B4062" t="s">
        <v>5011</v>
      </c>
      <c r="C4062" t="s">
        <v>5023</v>
      </c>
      <c r="D4062">
        <v>27</v>
      </c>
      <c r="E4062" s="5">
        <v>44621</v>
      </c>
      <c r="F4062">
        <v>235</v>
      </c>
      <c r="G4062">
        <v>59</v>
      </c>
      <c r="H4062" t="s">
        <v>5043</v>
      </c>
      <c r="I4062">
        <v>87</v>
      </c>
      <c r="J4062">
        <v>1</v>
      </c>
      <c r="K4062" t="s">
        <v>5049</v>
      </c>
      <c r="L4062" s="7" t="str">
        <f t="shared" si="189"/>
        <v>21-30</v>
      </c>
      <c r="M4062" s="7">
        <f t="shared" si="190"/>
        <v>2022</v>
      </c>
      <c r="N4062" s="6" t="str">
        <f t="shared" si="191"/>
        <v>Medium</v>
      </c>
    </row>
    <row r="4063" spans="1:14" x14ac:dyDescent="0.25">
      <c r="A4063" t="s">
        <v>4072</v>
      </c>
      <c r="B4063" t="s">
        <v>5016</v>
      </c>
      <c r="C4063" t="s">
        <v>5041</v>
      </c>
      <c r="D4063">
        <v>33</v>
      </c>
      <c r="E4063" s="5">
        <v>44312</v>
      </c>
      <c r="F4063">
        <v>205</v>
      </c>
      <c r="G4063">
        <v>66</v>
      </c>
      <c r="H4063" t="s">
        <v>5044</v>
      </c>
      <c r="I4063">
        <v>65</v>
      </c>
      <c r="J4063">
        <v>0</v>
      </c>
      <c r="L4063" s="7" t="str">
        <f t="shared" si="189"/>
        <v>31-40</v>
      </c>
      <c r="M4063" s="7">
        <f t="shared" si="190"/>
        <v>2021</v>
      </c>
      <c r="N4063" s="6" t="str">
        <f t="shared" si="191"/>
        <v>High</v>
      </c>
    </row>
    <row r="4064" spans="1:14" x14ac:dyDescent="0.25">
      <c r="A4064" t="s">
        <v>4073</v>
      </c>
      <c r="B4064" t="s">
        <v>5013</v>
      </c>
      <c r="C4064" t="s">
        <v>5033</v>
      </c>
      <c r="D4064">
        <v>42</v>
      </c>
      <c r="E4064" s="5">
        <v>44339</v>
      </c>
      <c r="F4064">
        <v>260</v>
      </c>
      <c r="G4064">
        <v>60</v>
      </c>
      <c r="H4064" t="s">
        <v>5046</v>
      </c>
      <c r="I4064">
        <v>78</v>
      </c>
      <c r="J4064">
        <v>0</v>
      </c>
      <c r="L4064" s="7" t="str">
        <f t="shared" si="189"/>
        <v>41-50</v>
      </c>
      <c r="M4064" s="7">
        <f t="shared" si="190"/>
        <v>2021</v>
      </c>
      <c r="N4064" s="6" t="str">
        <f t="shared" si="191"/>
        <v>High</v>
      </c>
    </row>
    <row r="4065" spans="1:14" x14ac:dyDescent="0.25">
      <c r="A4065" t="s">
        <v>4074</v>
      </c>
      <c r="B4065" t="s">
        <v>5016</v>
      </c>
      <c r="C4065" t="s">
        <v>5029</v>
      </c>
      <c r="D4065">
        <v>47</v>
      </c>
      <c r="E4065" s="5">
        <v>44455</v>
      </c>
      <c r="F4065">
        <v>230</v>
      </c>
      <c r="G4065">
        <v>21</v>
      </c>
      <c r="H4065" t="s">
        <v>5047</v>
      </c>
      <c r="I4065">
        <v>69</v>
      </c>
      <c r="J4065">
        <v>0</v>
      </c>
      <c r="L4065" s="7" t="str">
        <f t="shared" si="189"/>
        <v>41-50</v>
      </c>
      <c r="M4065" s="7">
        <f t="shared" si="190"/>
        <v>2021</v>
      </c>
      <c r="N4065" s="6" t="str">
        <f t="shared" si="191"/>
        <v>Low</v>
      </c>
    </row>
    <row r="4066" spans="1:14" x14ac:dyDescent="0.25">
      <c r="A4066" t="s">
        <v>4075</v>
      </c>
      <c r="B4066" t="s">
        <v>5018</v>
      </c>
      <c r="C4066" t="s">
        <v>5038</v>
      </c>
      <c r="D4066">
        <v>42</v>
      </c>
      <c r="E4066" s="5">
        <v>44023</v>
      </c>
      <c r="F4066">
        <v>221</v>
      </c>
      <c r="G4066">
        <v>38</v>
      </c>
      <c r="H4066" t="s">
        <v>5044</v>
      </c>
      <c r="I4066">
        <v>79</v>
      </c>
      <c r="J4066">
        <v>1</v>
      </c>
      <c r="K4066" t="s">
        <v>5049</v>
      </c>
      <c r="L4066" s="7" t="str">
        <f t="shared" si="189"/>
        <v>41-50</v>
      </c>
      <c r="M4066" s="7">
        <f t="shared" si="190"/>
        <v>2020</v>
      </c>
      <c r="N4066" s="6" t="str">
        <f t="shared" si="191"/>
        <v>Medium</v>
      </c>
    </row>
    <row r="4067" spans="1:14" x14ac:dyDescent="0.25">
      <c r="A4067" t="s">
        <v>4076</v>
      </c>
      <c r="B4067" t="s">
        <v>5016</v>
      </c>
      <c r="C4067" t="s">
        <v>5031</v>
      </c>
      <c r="D4067">
        <v>37</v>
      </c>
      <c r="E4067" s="5">
        <v>44815</v>
      </c>
      <c r="F4067">
        <v>221</v>
      </c>
      <c r="G4067">
        <v>51</v>
      </c>
      <c r="H4067" t="s">
        <v>5046</v>
      </c>
      <c r="I4067">
        <v>69</v>
      </c>
      <c r="J4067">
        <v>0</v>
      </c>
      <c r="L4067" s="7" t="str">
        <f t="shared" si="189"/>
        <v>31-40</v>
      </c>
      <c r="M4067" s="7">
        <f t="shared" si="190"/>
        <v>2022</v>
      </c>
      <c r="N4067" s="6" t="str">
        <f t="shared" si="191"/>
        <v>Medium</v>
      </c>
    </row>
    <row r="4068" spans="1:14" x14ac:dyDescent="0.25">
      <c r="A4068" t="s">
        <v>4077</v>
      </c>
      <c r="B4068" t="s">
        <v>5017</v>
      </c>
      <c r="C4068" t="s">
        <v>5030</v>
      </c>
      <c r="D4068">
        <v>41</v>
      </c>
      <c r="E4068" s="5">
        <v>43990</v>
      </c>
      <c r="F4068">
        <v>236</v>
      </c>
      <c r="G4068">
        <v>6</v>
      </c>
      <c r="H4068" t="s">
        <v>5043</v>
      </c>
      <c r="I4068">
        <v>67</v>
      </c>
      <c r="J4068">
        <v>0</v>
      </c>
      <c r="L4068" s="7" t="str">
        <f t="shared" si="189"/>
        <v>41-50</v>
      </c>
      <c r="M4068" s="7">
        <f t="shared" si="190"/>
        <v>2020</v>
      </c>
      <c r="N4068" s="6" t="str">
        <f t="shared" si="191"/>
        <v>Low</v>
      </c>
    </row>
    <row r="4069" spans="1:14" x14ac:dyDescent="0.25">
      <c r="A4069" t="s">
        <v>4078</v>
      </c>
      <c r="B4069" t="s">
        <v>5018</v>
      </c>
      <c r="C4069" t="s">
        <v>5038</v>
      </c>
      <c r="D4069">
        <v>31</v>
      </c>
      <c r="E4069" s="5">
        <v>44445</v>
      </c>
      <c r="F4069">
        <v>237</v>
      </c>
      <c r="G4069">
        <v>53</v>
      </c>
      <c r="H4069" t="s">
        <v>5045</v>
      </c>
      <c r="I4069">
        <v>90</v>
      </c>
      <c r="J4069">
        <v>0</v>
      </c>
      <c r="L4069" s="7" t="str">
        <f t="shared" si="189"/>
        <v>31-40</v>
      </c>
      <c r="M4069" s="7">
        <f t="shared" si="190"/>
        <v>2021</v>
      </c>
      <c r="N4069" s="6" t="str">
        <f t="shared" si="191"/>
        <v>Medium</v>
      </c>
    </row>
    <row r="4070" spans="1:14" x14ac:dyDescent="0.25">
      <c r="A4070" t="s">
        <v>4079</v>
      </c>
      <c r="B4070" t="s">
        <v>5017</v>
      </c>
      <c r="C4070" t="s">
        <v>5037</v>
      </c>
      <c r="D4070">
        <v>31</v>
      </c>
      <c r="E4070" s="5">
        <v>44918</v>
      </c>
      <c r="F4070">
        <v>238</v>
      </c>
      <c r="G4070">
        <v>8</v>
      </c>
      <c r="H4070" t="s">
        <v>5048</v>
      </c>
      <c r="I4070">
        <v>94</v>
      </c>
      <c r="J4070">
        <v>1</v>
      </c>
      <c r="K4070" t="s">
        <v>5051</v>
      </c>
      <c r="L4070" s="7" t="str">
        <f t="shared" si="189"/>
        <v>31-40</v>
      </c>
      <c r="M4070" s="7">
        <f t="shared" si="190"/>
        <v>2022</v>
      </c>
      <c r="N4070" s="6" t="str">
        <f t="shared" si="191"/>
        <v>Low</v>
      </c>
    </row>
    <row r="4071" spans="1:14" x14ac:dyDescent="0.25">
      <c r="A4071" t="s">
        <v>4080</v>
      </c>
      <c r="B4071" t="s">
        <v>5012</v>
      </c>
      <c r="C4071" t="s">
        <v>5034</v>
      </c>
      <c r="D4071">
        <v>35</v>
      </c>
      <c r="E4071" s="5">
        <v>44797</v>
      </c>
      <c r="F4071">
        <v>218</v>
      </c>
      <c r="G4071">
        <v>21</v>
      </c>
      <c r="H4071" t="s">
        <v>5048</v>
      </c>
      <c r="I4071">
        <v>74</v>
      </c>
      <c r="J4071">
        <v>0</v>
      </c>
      <c r="L4071" s="7" t="str">
        <f t="shared" si="189"/>
        <v>31-40</v>
      </c>
      <c r="M4071" s="7">
        <f t="shared" si="190"/>
        <v>2022</v>
      </c>
      <c r="N4071" s="6" t="str">
        <f t="shared" si="191"/>
        <v>Low</v>
      </c>
    </row>
    <row r="4072" spans="1:14" x14ac:dyDescent="0.25">
      <c r="A4072" t="s">
        <v>4081</v>
      </c>
      <c r="B4072" t="s">
        <v>5013</v>
      </c>
      <c r="C4072" t="s">
        <v>5033</v>
      </c>
      <c r="D4072">
        <v>30</v>
      </c>
      <c r="E4072" s="5">
        <v>44319</v>
      </c>
      <c r="F4072">
        <v>209</v>
      </c>
      <c r="G4072">
        <v>4</v>
      </c>
      <c r="H4072" t="s">
        <v>5043</v>
      </c>
      <c r="I4072">
        <v>76</v>
      </c>
      <c r="J4072">
        <v>0</v>
      </c>
      <c r="L4072" s="7" t="str">
        <f t="shared" si="189"/>
        <v>21-30</v>
      </c>
      <c r="M4072" s="7">
        <f t="shared" si="190"/>
        <v>2021</v>
      </c>
      <c r="N4072" s="6" t="str">
        <f t="shared" si="191"/>
        <v>Low</v>
      </c>
    </row>
    <row r="4073" spans="1:14" x14ac:dyDescent="0.25">
      <c r="A4073" t="s">
        <v>4082</v>
      </c>
      <c r="B4073" t="s">
        <v>5017</v>
      </c>
      <c r="C4073" t="s">
        <v>5037</v>
      </c>
      <c r="D4073">
        <v>46</v>
      </c>
      <c r="E4073" s="5">
        <v>44841</v>
      </c>
      <c r="F4073">
        <v>245</v>
      </c>
      <c r="G4073">
        <v>34</v>
      </c>
      <c r="H4073" t="s">
        <v>5046</v>
      </c>
      <c r="I4073">
        <v>53</v>
      </c>
      <c r="J4073">
        <v>0</v>
      </c>
      <c r="L4073" s="7" t="str">
        <f t="shared" si="189"/>
        <v>41-50</v>
      </c>
      <c r="M4073" s="7">
        <f t="shared" si="190"/>
        <v>2022</v>
      </c>
      <c r="N4073" s="6" t="str">
        <f t="shared" si="191"/>
        <v>Medium</v>
      </c>
    </row>
    <row r="4074" spans="1:14" x14ac:dyDescent="0.25">
      <c r="A4074" t="s">
        <v>4083</v>
      </c>
      <c r="B4074" t="s">
        <v>5015</v>
      </c>
      <c r="C4074" t="s">
        <v>5027</v>
      </c>
      <c r="D4074">
        <v>36</v>
      </c>
      <c r="E4074" s="5">
        <v>44680</v>
      </c>
      <c r="F4074">
        <v>206</v>
      </c>
      <c r="G4074">
        <v>90</v>
      </c>
      <c r="H4074" t="s">
        <v>5045</v>
      </c>
      <c r="I4074">
        <v>98</v>
      </c>
      <c r="J4074">
        <v>1</v>
      </c>
      <c r="K4074" t="s">
        <v>5049</v>
      </c>
      <c r="L4074" s="7" t="str">
        <f t="shared" si="189"/>
        <v>31-40</v>
      </c>
      <c r="M4074" s="7">
        <f t="shared" si="190"/>
        <v>2022</v>
      </c>
      <c r="N4074" s="6" t="str">
        <f t="shared" si="191"/>
        <v>High</v>
      </c>
    </row>
    <row r="4075" spans="1:14" x14ac:dyDescent="0.25">
      <c r="A4075" t="s">
        <v>4084</v>
      </c>
      <c r="B4075" t="s">
        <v>5013</v>
      </c>
      <c r="C4075" t="s">
        <v>5033</v>
      </c>
      <c r="D4075">
        <v>31</v>
      </c>
      <c r="E4075" s="5">
        <v>43994</v>
      </c>
      <c r="F4075">
        <v>204</v>
      </c>
      <c r="G4075">
        <v>33</v>
      </c>
      <c r="H4075" t="s">
        <v>5048</v>
      </c>
      <c r="I4075">
        <v>71</v>
      </c>
      <c r="J4075">
        <v>1</v>
      </c>
      <c r="K4075" t="s">
        <v>5050</v>
      </c>
      <c r="L4075" s="7" t="str">
        <f t="shared" si="189"/>
        <v>31-40</v>
      </c>
      <c r="M4075" s="7">
        <f t="shared" si="190"/>
        <v>2020</v>
      </c>
      <c r="N4075" s="6" t="str">
        <f t="shared" si="191"/>
        <v>Medium</v>
      </c>
    </row>
    <row r="4076" spans="1:14" x14ac:dyDescent="0.25">
      <c r="A4076" t="s">
        <v>4085</v>
      </c>
      <c r="B4076" t="s">
        <v>5017</v>
      </c>
      <c r="C4076" t="s">
        <v>5030</v>
      </c>
      <c r="D4076">
        <v>42</v>
      </c>
      <c r="E4076" s="5">
        <v>44860</v>
      </c>
      <c r="F4076">
        <v>233</v>
      </c>
      <c r="G4076">
        <v>34</v>
      </c>
      <c r="H4076" t="s">
        <v>5043</v>
      </c>
      <c r="I4076">
        <v>89</v>
      </c>
      <c r="J4076">
        <v>0</v>
      </c>
      <c r="L4076" s="7" t="str">
        <f t="shared" si="189"/>
        <v>41-50</v>
      </c>
      <c r="M4076" s="7">
        <f t="shared" si="190"/>
        <v>2022</v>
      </c>
      <c r="N4076" s="6" t="str">
        <f t="shared" si="191"/>
        <v>Medium</v>
      </c>
    </row>
    <row r="4077" spans="1:14" x14ac:dyDescent="0.25">
      <c r="A4077" t="s">
        <v>4086</v>
      </c>
      <c r="B4077" t="s">
        <v>5012</v>
      </c>
      <c r="C4077" t="s">
        <v>5034</v>
      </c>
      <c r="D4077">
        <v>41</v>
      </c>
      <c r="E4077" s="5">
        <v>44387</v>
      </c>
      <c r="F4077">
        <v>247</v>
      </c>
      <c r="G4077">
        <v>34</v>
      </c>
      <c r="H4077" t="s">
        <v>5048</v>
      </c>
      <c r="I4077">
        <v>69</v>
      </c>
      <c r="J4077">
        <v>0</v>
      </c>
      <c r="L4077" s="7" t="str">
        <f t="shared" si="189"/>
        <v>41-50</v>
      </c>
      <c r="M4077" s="7">
        <f t="shared" si="190"/>
        <v>2021</v>
      </c>
      <c r="N4077" s="6" t="str">
        <f t="shared" si="191"/>
        <v>Medium</v>
      </c>
    </row>
    <row r="4078" spans="1:14" x14ac:dyDescent="0.25">
      <c r="A4078" t="s">
        <v>4087</v>
      </c>
      <c r="B4078" t="s">
        <v>5013</v>
      </c>
      <c r="C4078" t="s">
        <v>5022</v>
      </c>
      <c r="D4078">
        <v>39</v>
      </c>
      <c r="E4078" s="5">
        <v>44275</v>
      </c>
      <c r="F4078">
        <v>215</v>
      </c>
      <c r="G4078">
        <v>97</v>
      </c>
      <c r="H4078" t="s">
        <v>5046</v>
      </c>
      <c r="I4078">
        <v>98</v>
      </c>
      <c r="J4078">
        <v>1</v>
      </c>
      <c r="K4078" t="s">
        <v>5050</v>
      </c>
      <c r="L4078" s="7" t="str">
        <f t="shared" si="189"/>
        <v>31-40</v>
      </c>
      <c r="M4078" s="7">
        <f t="shared" si="190"/>
        <v>2021</v>
      </c>
      <c r="N4078" s="6" t="str">
        <f t="shared" si="191"/>
        <v>High</v>
      </c>
    </row>
    <row r="4079" spans="1:14" x14ac:dyDescent="0.25">
      <c r="A4079" t="s">
        <v>4088</v>
      </c>
      <c r="B4079" t="s">
        <v>5016</v>
      </c>
      <c r="C4079" t="s">
        <v>5029</v>
      </c>
      <c r="D4079">
        <v>35</v>
      </c>
      <c r="E4079" s="5">
        <v>43994</v>
      </c>
      <c r="F4079">
        <v>244</v>
      </c>
      <c r="G4079">
        <v>61</v>
      </c>
      <c r="H4079" t="s">
        <v>5048</v>
      </c>
      <c r="I4079">
        <v>55</v>
      </c>
      <c r="J4079">
        <v>1</v>
      </c>
      <c r="K4079" t="s">
        <v>5049</v>
      </c>
      <c r="L4079" s="7" t="str">
        <f t="shared" si="189"/>
        <v>31-40</v>
      </c>
      <c r="M4079" s="7">
        <f t="shared" si="190"/>
        <v>2020</v>
      </c>
      <c r="N4079" s="6" t="str">
        <f t="shared" si="191"/>
        <v>High</v>
      </c>
    </row>
    <row r="4080" spans="1:14" x14ac:dyDescent="0.25">
      <c r="A4080" t="s">
        <v>4089</v>
      </c>
      <c r="B4080" t="s">
        <v>5017</v>
      </c>
      <c r="C4080" t="s">
        <v>5030</v>
      </c>
      <c r="D4080">
        <v>27</v>
      </c>
      <c r="E4080" s="5">
        <v>44486</v>
      </c>
      <c r="F4080">
        <v>249</v>
      </c>
      <c r="G4080">
        <v>20</v>
      </c>
      <c r="H4080" t="s">
        <v>5046</v>
      </c>
      <c r="I4080">
        <v>69</v>
      </c>
      <c r="J4080">
        <v>1</v>
      </c>
      <c r="K4080" t="s">
        <v>5050</v>
      </c>
      <c r="L4080" s="7" t="str">
        <f t="shared" si="189"/>
        <v>21-30</v>
      </c>
      <c r="M4080" s="7">
        <f t="shared" si="190"/>
        <v>2021</v>
      </c>
      <c r="N4080" s="6" t="str">
        <f t="shared" si="191"/>
        <v>Low</v>
      </c>
    </row>
    <row r="4081" spans="1:14" x14ac:dyDescent="0.25">
      <c r="A4081" t="s">
        <v>4090</v>
      </c>
      <c r="B4081" t="s">
        <v>5012</v>
      </c>
      <c r="C4081" t="s">
        <v>5034</v>
      </c>
      <c r="D4081">
        <v>32</v>
      </c>
      <c r="E4081" s="5">
        <v>44917</v>
      </c>
      <c r="F4081">
        <v>202</v>
      </c>
      <c r="G4081">
        <v>92</v>
      </c>
      <c r="H4081" t="s">
        <v>5043</v>
      </c>
      <c r="I4081">
        <v>59</v>
      </c>
      <c r="J4081">
        <v>0</v>
      </c>
      <c r="L4081" s="7" t="str">
        <f t="shared" si="189"/>
        <v>31-40</v>
      </c>
      <c r="M4081" s="7">
        <f t="shared" si="190"/>
        <v>2022</v>
      </c>
      <c r="N4081" s="6" t="str">
        <f t="shared" si="191"/>
        <v>High</v>
      </c>
    </row>
    <row r="4082" spans="1:14" x14ac:dyDescent="0.25">
      <c r="A4082" t="s">
        <v>4091</v>
      </c>
      <c r="B4082" t="s">
        <v>5017</v>
      </c>
      <c r="C4082" t="s">
        <v>5037</v>
      </c>
      <c r="D4082">
        <v>42</v>
      </c>
      <c r="E4082" s="5">
        <v>44871</v>
      </c>
      <c r="F4082">
        <v>227</v>
      </c>
      <c r="G4082">
        <v>38</v>
      </c>
      <c r="H4082" t="s">
        <v>5048</v>
      </c>
      <c r="I4082">
        <v>76</v>
      </c>
      <c r="J4082">
        <v>0</v>
      </c>
      <c r="L4082" s="7" t="str">
        <f t="shared" si="189"/>
        <v>41-50</v>
      </c>
      <c r="M4082" s="7">
        <f t="shared" si="190"/>
        <v>2022</v>
      </c>
      <c r="N4082" s="6" t="str">
        <f t="shared" si="191"/>
        <v>Medium</v>
      </c>
    </row>
    <row r="4083" spans="1:14" x14ac:dyDescent="0.25">
      <c r="A4083" t="s">
        <v>4092</v>
      </c>
      <c r="B4083" t="s">
        <v>5018</v>
      </c>
      <c r="C4083" t="s">
        <v>5036</v>
      </c>
      <c r="D4083">
        <v>26</v>
      </c>
      <c r="E4083" s="5">
        <v>44465</v>
      </c>
      <c r="F4083">
        <v>232</v>
      </c>
      <c r="G4083">
        <v>62</v>
      </c>
      <c r="H4083" t="s">
        <v>5043</v>
      </c>
      <c r="I4083">
        <v>97</v>
      </c>
      <c r="J4083">
        <v>1</v>
      </c>
      <c r="K4083" t="s">
        <v>5051</v>
      </c>
      <c r="L4083" s="7" t="str">
        <f t="shared" si="189"/>
        <v>21-30</v>
      </c>
      <c r="M4083" s="7">
        <f t="shared" si="190"/>
        <v>2021</v>
      </c>
      <c r="N4083" s="6" t="str">
        <f t="shared" si="191"/>
        <v>High</v>
      </c>
    </row>
    <row r="4084" spans="1:14" x14ac:dyDescent="0.25">
      <c r="A4084" t="s">
        <v>4093</v>
      </c>
      <c r="B4084" t="s">
        <v>5018</v>
      </c>
      <c r="C4084" t="s">
        <v>5032</v>
      </c>
      <c r="D4084">
        <v>23</v>
      </c>
      <c r="E4084" s="5">
        <v>44196</v>
      </c>
      <c r="F4084">
        <v>258</v>
      </c>
      <c r="G4084">
        <v>36</v>
      </c>
      <c r="H4084" t="s">
        <v>5043</v>
      </c>
      <c r="I4084">
        <v>91</v>
      </c>
      <c r="J4084">
        <v>0</v>
      </c>
      <c r="L4084" s="7" t="str">
        <f t="shared" si="189"/>
        <v>21-30</v>
      </c>
      <c r="M4084" s="7">
        <f t="shared" si="190"/>
        <v>2020</v>
      </c>
      <c r="N4084" s="6" t="str">
        <f t="shared" si="191"/>
        <v>Medium</v>
      </c>
    </row>
    <row r="4085" spans="1:14" x14ac:dyDescent="0.25">
      <c r="A4085" t="s">
        <v>4094</v>
      </c>
      <c r="B4085" t="s">
        <v>5011</v>
      </c>
      <c r="C4085" t="s">
        <v>5023</v>
      </c>
      <c r="D4085">
        <v>41</v>
      </c>
      <c r="E4085" s="5">
        <v>44423</v>
      </c>
      <c r="F4085">
        <v>238</v>
      </c>
      <c r="G4085">
        <v>18</v>
      </c>
      <c r="H4085" t="s">
        <v>5046</v>
      </c>
      <c r="I4085">
        <v>95</v>
      </c>
      <c r="J4085">
        <v>0</v>
      </c>
      <c r="L4085" s="7" t="str">
        <f t="shared" si="189"/>
        <v>41-50</v>
      </c>
      <c r="M4085" s="7">
        <f t="shared" si="190"/>
        <v>2021</v>
      </c>
      <c r="N4085" s="6" t="str">
        <f t="shared" si="191"/>
        <v>Low</v>
      </c>
    </row>
    <row r="4086" spans="1:14" x14ac:dyDescent="0.25">
      <c r="A4086" t="s">
        <v>4095</v>
      </c>
      <c r="B4086" t="s">
        <v>5016</v>
      </c>
      <c r="C4086" t="s">
        <v>5031</v>
      </c>
      <c r="D4086">
        <v>33</v>
      </c>
      <c r="E4086" s="5">
        <v>44097</v>
      </c>
      <c r="F4086">
        <v>255</v>
      </c>
      <c r="G4086">
        <v>34</v>
      </c>
      <c r="H4086" t="s">
        <v>5044</v>
      </c>
      <c r="I4086">
        <v>64</v>
      </c>
      <c r="J4086">
        <v>0</v>
      </c>
      <c r="L4086" s="7" t="str">
        <f t="shared" si="189"/>
        <v>31-40</v>
      </c>
      <c r="M4086" s="7">
        <f t="shared" si="190"/>
        <v>2020</v>
      </c>
      <c r="N4086" s="6" t="str">
        <f t="shared" si="191"/>
        <v>Medium</v>
      </c>
    </row>
    <row r="4087" spans="1:14" x14ac:dyDescent="0.25">
      <c r="A4087" t="s">
        <v>4096</v>
      </c>
      <c r="B4087" t="s">
        <v>5018</v>
      </c>
      <c r="C4087" t="s">
        <v>5038</v>
      </c>
      <c r="D4087">
        <v>43</v>
      </c>
      <c r="E4087" s="5">
        <v>44339</v>
      </c>
      <c r="F4087">
        <v>225</v>
      </c>
      <c r="G4087">
        <v>75</v>
      </c>
      <c r="H4087" t="s">
        <v>5045</v>
      </c>
      <c r="I4087">
        <v>67</v>
      </c>
      <c r="J4087">
        <v>1</v>
      </c>
      <c r="K4087" t="s">
        <v>5049</v>
      </c>
      <c r="L4087" s="7" t="str">
        <f t="shared" si="189"/>
        <v>41-50</v>
      </c>
      <c r="M4087" s="7">
        <f t="shared" si="190"/>
        <v>2021</v>
      </c>
      <c r="N4087" s="6" t="str">
        <f t="shared" si="191"/>
        <v>High</v>
      </c>
    </row>
    <row r="4088" spans="1:14" x14ac:dyDescent="0.25">
      <c r="A4088" t="s">
        <v>4097</v>
      </c>
      <c r="B4088" t="s">
        <v>5013</v>
      </c>
      <c r="C4088" t="s">
        <v>5022</v>
      </c>
      <c r="D4088">
        <v>33</v>
      </c>
      <c r="E4088" s="5">
        <v>44749</v>
      </c>
      <c r="F4088">
        <v>232</v>
      </c>
      <c r="G4088">
        <v>60</v>
      </c>
      <c r="H4088" t="s">
        <v>5044</v>
      </c>
      <c r="I4088">
        <v>94</v>
      </c>
      <c r="J4088">
        <v>0</v>
      </c>
      <c r="L4088" s="7" t="str">
        <f t="shared" si="189"/>
        <v>31-40</v>
      </c>
      <c r="M4088" s="7">
        <f t="shared" si="190"/>
        <v>2022</v>
      </c>
      <c r="N4088" s="6" t="str">
        <f t="shared" si="191"/>
        <v>High</v>
      </c>
    </row>
    <row r="4089" spans="1:14" x14ac:dyDescent="0.25">
      <c r="A4089" t="s">
        <v>4098</v>
      </c>
      <c r="B4089" t="s">
        <v>5015</v>
      </c>
      <c r="C4089" t="s">
        <v>5040</v>
      </c>
      <c r="D4089">
        <v>28</v>
      </c>
      <c r="E4089" s="5">
        <v>44673</v>
      </c>
      <c r="F4089">
        <v>252</v>
      </c>
      <c r="G4089">
        <v>65</v>
      </c>
      <c r="H4089" t="s">
        <v>5045</v>
      </c>
      <c r="I4089">
        <v>64</v>
      </c>
      <c r="J4089">
        <v>0</v>
      </c>
      <c r="L4089" s="7" t="str">
        <f t="shared" si="189"/>
        <v>21-30</v>
      </c>
      <c r="M4089" s="7">
        <f t="shared" si="190"/>
        <v>2022</v>
      </c>
      <c r="N4089" s="6" t="str">
        <f t="shared" si="191"/>
        <v>High</v>
      </c>
    </row>
    <row r="4090" spans="1:14" x14ac:dyDescent="0.25">
      <c r="A4090" t="s">
        <v>4099</v>
      </c>
      <c r="B4090" t="s">
        <v>5017</v>
      </c>
      <c r="C4090" t="s">
        <v>5042</v>
      </c>
      <c r="D4090">
        <v>29</v>
      </c>
      <c r="E4090" s="5">
        <v>44644</v>
      </c>
      <c r="F4090">
        <v>221</v>
      </c>
      <c r="G4090">
        <v>31</v>
      </c>
      <c r="H4090" t="s">
        <v>5046</v>
      </c>
      <c r="I4090">
        <v>93</v>
      </c>
      <c r="J4090">
        <v>0</v>
      </c>
      <c r="L4090" s="7" t="str">
        <f t="shared" si="189"/>
        <v>21-30</v>
      </c>
      <c r="M4090" s="7">
        <f t="shared" si="190"/>
        <v>2022</v>
      </c>
      <c r="N4090" s="6" t="str">
        <f t="shared" si="191"/>
        <v>Medium</v>
      </c>
    </row>
    <row r="4091" spans="1:14" x14ac:dyDescent="0.25">
      <c r="A4091" t="s">
        <v>4100</v>
      </c>
      <c r="B4091" t="s">
        <v>5017</v>
      </c>
      <c r="C4091" t="s">
        <v>5030</v>
      </c>
      <c r="D4091">
        <v>29</v>
      </c>
      <c r="E4091" s="5">
        <v>44494</v>
      </c>
      <c r="F4091">
        <v>219</v>
      </c>
      <c r="G4091">
        <v>12</v>
      </c>
      <c r="H4091" t="s">
        <v>5043</v>
      </c>
      <c r="I4091">
        <v>59</v>
      </c>
      <c r="J4091">
        <v>1</v>
      </c>
      <c r="K4091" t="s">
        <v>5051</v>
      </c>
      <c r="L4091" s="7" t="str">
        <f t="shared" si="189"/>
        <v>21-30</v>
      </c>
      <c r="M4091" s="7">
        <f t="shared" si="190"/>
        <v>2021</v>
      </c>
      <c r="N4091" s="6" t="str">
        <f t="shared" si="191"/>
        <v>Low</v>
      </c>
    </row>
    <row r="4092" spans="1:14" x14ac:dyDescent="0.25">
      <c r="A4092" t="s">
        <v>4101</v>
      </c>
      <c r="B4092" t="s">
        <v>5018</v>
      </c>
      <c r="C4092" t="s">
        <v>5038</v>
      </c>
      <c r="D4092">
        <v>42</v>
      </c>
      <c r="E4092" s="5">
        <v>44344</v>
      </c>
      <c r="F4092">
        <v>234</v>
      </c>
      <c r="G4092">
        <v>47</v>
      </c>
      <c r="H4092" t="s">
        <v>5043</v>
      </c>
      <c r="I4092">
        <v>95</v>
      </c>
      <c r="J4092">
        <v>1</v>
      </c>
      <c r="K4092" t="s">
        <v>5049</v>
      </c>
      <c r="L4092" s="7" t="str">
        <f t="shared" si="189"/>
        <v>41-50</v>
      </c>
      <c r="M4092" s="7">
        <f t="shared" si="190"/>
        <v>2021</v>
      </c>
      <c r="N4092" s="6" t="str">
        <f t="shared" si="191"/>
        <v>Medium</v>
      </c>
    </row>
    <row r="4093" spans="1:14" x14ac:dyDescent="0.25">
      <c r="A4093" t="s">
        <v>4102</v>
      </c>
      <c r="B4093" t="s">
        <v>5017</v>
      </c>
      <c r="C4093" t="s">
        <v>5030</v>
      </c>
      <c r="D4093">
        <v>29</v>
      </c>
      <c r="E4093" s="5">
        <v>44572</v>
      </c>
      <c r="F4093">
        <v>202</v>
      </c>
      <c r="G4093">
        <v>41</v>
      </c>
      <c r="H4093" t="s">
        <v>5045</v>
      </c>
      <c r="I4093">
        <v>75</v>
      </c>
      <c r="J4093">
        <v>0</v>
      </c>
      <c r="L4093" s="7" t="str">
        <f t="shared" si="189"/>
        <v>21-30</v>
      </c>
      <c r="M4093" s="7">
        <f t="shared" si="190"/>
        <v>2022</v>
      </c>
      <c r="N4093" s="6" t="str">
        <f t="shared" si="191"/>
        <v>Medium</v>
      </c>
    </row>
    <row r="4094" spans="1:14" x14ac:dyDescent="0.25">
      <c r="A4094" t="s">
        <v>4103</v>
      </c>
      <c r="B4094" t="s">
        <v>5013</v>
      </c>
      <c r="C4094" t="s">
        <v>5039</v>
      </c>
      <c r="D4094">
        <v>48</v>
      </c>
      <c r="E4094" s="5">
        <v>44792</v>
      </c>
      <c r="F4094">
        <v>220</v>
      </c>
      <c r="G4094">
        <v>12</v>
      </c>
      <c r="H4094" t="s">
        <v>5045</v>
      </c>
      <c r="I4094">
        <v>81</v>
      </c>
      <c r="J4094">
        <v>0</v>
      </c>
      <c r="L4094" s="7" t="str">
        <f t="shared" si="189"/>
        <v>41-50</v>
      </c>
      <c r="M4094" s="7">
        <f t="shared" si="190"/>
        <v>2022</v>
      </c>
      <c r="N4094" s="6" t="str">
        <f t="shared" si="191"/>
        <v>Low</v>
      </c>
    </row>
    <row r="4095" spans="1:14" x14ac:dyDescent="0.25">
      <c r="A4095" t="s">
        <v>4104</v>
      </c>
      <c r="B4095" t="s">
        <v>5015</v>
      </c>
      <c r="C4095" t="s">
        <v>5040</v>
      </c>
      <c r="D4095">
        <v>32</v>
      </c>
      <c r="E4095" s="5">
        <v>44380</v>
      </c>
      <c r="F4095">
        <v>254</v>
      </c>
      <c r="G4095">
        <v>63</v>
      </c>
      <c r="H4095" t="s">
        <v>5045</v>
      </c>
      <c r="I4095">
        <v>87</v>
      </c>
      <c r="J4095">
        <v>1</v>
      </c>
      <c r="K4095" t="s">
        <v>5050</v>
      </c>
      <c r="L4095" s="7" t="str">
        <f t="shared" si="189"/>
        <v>31-40</v>
      </c>
      <c r="M4095" s="7">
        <f t="shared" si="190"/>
        <v>2021</v>
      </c>
      <c r="N4095" s="6" t="str">
        <f t="shared" si="191"/>
        <v>High</v>
      </c>
    </row>
    <row r="4096" spans="1:14" x14ac:dyDescent="0.25">
      <c r="A4096" t="s">
        <v>4105</v>
      </c>
      <c r="B4096" t="s">
        <v>5017</v>
      </c>
      <c r="C4096" t="s">
        <v>5042</v>
      </c>
      <c r="D4096">
        <v>26</v>
      </c>
      <c r="E4096" s="5">
        <v>44772</v>
      </c>
      <c r="F4096">
        <v>257</v>
      </c>
      <c r="G4096">
        <v>82</v>
      </c>
      <c r="H4096" t="s">
        <v>5046</v>
      </c>
      <c r="I4096">
        <v>93</v>
      </c>
      <c r="J4096">
        <v>1</v>
      </c>
      <c r="K4096" t="s">
        <v>5051</v>
      </c>
      <c r="L4096" s="7" t="str">
        <f t="shared" si="189"/>
        <v>21-30</v>
      </c>
      <c r="M4096" s="7">
        <f t="shared" si="190"/>
        <v>2022</v>
      </c>
      <c r="N4096" s="6" t="str">
        <f t="shared" si="191"/>
        <v>High</v>
      </c>
    </row>
    <row r="4097" spans="1:14" x14ac:dyDescent="0.25">
      <c r="A4097" t="s">
        <v>4106</v>
      </c>
      <c r="B4097" t="s">
        <v>5016</v>
      </c>
      <c r="C4097" t="s">
        <v>5031</v>
      </c>
      <c r="D4097">
        <v>24</v>
      </c>
      <c r="E4097" s="5">
        <v>44847</v>
      </c>
      <c r="F4097">
        <v>237</v>
      </c>
      <c r="G4097">
        <v>79</v>
      </c>
      <c r="H4097" t="s">
        <v>5043</v>
      </c>
      <c r="I4097">
        <v>73</v>
      </c>
      <c r="J4097">
        <v>1</v>
      </c>
      <c r="K4097" t="s">
        <v>5049</v>
      </c>
      <c r="L4097" s="7" t="str">
        <f t="shared" si="189"/>
        <v>21-30</v>
      </c>
      <c r="M4097" s="7">
        <f t="shared" si="190"/>
        <v>2022</v>
      </c>
      <c r="N4097" s="6" t="str">
        <f t="shared" si="191"/>
        <v>High</v>
      </c>
    </row>
    <row r="4098" spans="1:14" x14ac:dyDescent="0.25">
      <c r="A4098" t="s">
        <v>4107</v>
      </c>
      <c r="B4098" t="s">
        <v>5013</v>
      </c>
      <c r="C4098" t="s">
        <v>5033</v>
      </c>
      <c r="D4098">
        <v>29</v>
      </c>
      <c r="E4098" s="5">
        <v>44405</v>
      </c>
      <c r="F4098">
        <v>251</v>
      </c>
      <c r="G4098">
        <v>4</v>
      </c>
      <c r="H4098" t="s">
        <v>5048</v>
      </c>
      <c r="I4098">
        <v>99</v>
      </c>
      <c r="J4098">
        <v>0</v>
      </c>
      <c r="L4098" s="7" t="str">
        <f t="shared" si="189"/>
        <v>21-30</v>
      </c>
      <c r="M4098" s="7">
        <f t="shared" si="190"/>
        <v>2021</v>
      </c>
      <c r="N4098" s="6" t="str">
        <f t="shared" si="191"/>
        <v>Low</v>
      </c>
    </row>
    <row r="4099" spans="1:14" x14ac:dyDescent="0.25">
      <c r="A4099" t="s">
        <v>4108</v>
      </c>
      <c r="B4099" t="s">
        <v>5011</v>
      </c>
      <c r="C4099" t="s">
        <v>5019</v>
      </c>
      <c r="D4099">
        <v>48</v>
      </c>
      <c r="E4099" s="5">
        <v>43927</v>
      </c>
      <c r="F4099">
        <v>246</v>
      </c>
      <c r="G4099">
        <v>44</v>
      </c>
      <c r="H4099" t="s">
        <v>5045</v>
      </c>
      <c r="I4099">
        <v>72</v>
      </c>
      <c r="J4099">
        <v>0</v>
      </c>
      <c r="L4099" s="7" t="str">
        <f t="shared" ref="L4099:L4162" si="192">IF(D4099&lt;=30,"21-30",IF(D4099&lt;=40,"31-40","41-50"))</f>
        <v>41-50</v>
      </c>
      <c r="M4099" s="7">
        <f t="shared" ref="M4099:M4162" si="193">YEAR(E4099)</f>
        <v>2020</v>
      </c>
      <c r="N4099" s="6" t="str">
        <f t="shared" ref="N4099:N4162" si="194">IF(G4099&lt;30,"Low",IF(G4099&lt;60,"Medium","High"))</f>
        <v>Medium</v>
      </c>
    </row>
    <row r="4100" spans="1:14" x14ac:dyDescent="0.25">
      <c r="A4100" t="s">
        <v>4109</v>
      </c>
      <c r="B4100" t="s">
        <v>5018</v>
      </c>
      <c r="C4100" t="s">
        <v>5032</v>
      </c>
      <c r="D4100">
        <v>30</v>
      </c>
      <c r="E4100" s="5">
        <v>43974</v>
      </c>
      <c r="F4100">
        <v>248</v>
      </c>
      <c r="G4100">
        <v>8</v>
      </c>
      <c r="H4100" t="s">
        <v>5044</v>
      </c>
      <c r="I4100">
        <v>95</v>
      </c>
      <c r="J4100">
        <v>1</v>
      </c>
      <c r="K4100" t="s">
        <v>5049</v>
      </c>
      <c r="L4100" s="7" t="str">
        <f t="shared" si="192"/>
        <v>21-30</v>
      </c>
      <c r="M4100" s="7">
        <f t="shared" si="193"/>
        <v>2020</v>
      </c>
      <c r="N4100" s="6" t="str">
        <f t="shared" si="194"/>
        <v>Low</v>
      </c>
    </row>
    <row r="4101" spans="1:14" x14ac:dyDescent="0.25">
      <c r="A4101" t="s">
        <v>4110</v>
      </c>
      <c r="B4101" t="s">
        <v>5015</v>
      </c>
      <c r="C4101" t="s">
        <v>5025</v>
      </c>
      <c r="D4101">
        <v>37</v>
      </c>
      <c r="E4101" s="5">
        <v>44049</v>
      </c>
      <c r="F4101">
        <v>248</v>
      </c>
      <c r="G4101">
        <v>40</v>
      </c>
      <c r="H4101" t="s">
        <v>5047</v>
      </c>
      <c r="I4101">
        <v>81</v>
      </c>
      <c r="J4101">
        <v>0</v>
      </c>
      <c r="L4101" s="7" t="str">
        <f t="shared" si="192"/>
        <v>31-40</v>
      </c>
      <c r="M4101" s="7">
        <f t="shared" si="193"/>
        <v>2020</v>
      </c>
      <c r="N4101" s="6" t="str">
        <f t="shared" si="194"/>
        <v>Medium</v>
      </c>
    </row>
    <row r="4102" spans="1:14" x14ac:dyDescent="0.25">
      <c r="A4102" t="s">
        <v>4111</v>
      </c>
      <c r="B4102" t="s">
        <v>5016</v>
      </c>
      <c r="C4102" t="s">
        <v>5031</v>
      </c>
      <c r="D4102">
        <v>47</v>
      </c>
      <c r="E4102" s="5">
        <v>44691</v>
      </c>
      <c r="F4102">
        <v>211</v>
      </c>
      <c r="G4102">
        <v>65</v>
      </c>
      <c r="H4102" t="s">
        <v>5046</v>
      </c>
      <c r="I4102">
        <v>91</v>
      </c>
      <c r="J4102">
        <v>0</v>
      </c>
      <c r="L4102" s="7" t="str">
        <f t="shared" si="192"/>
        <v>41-50</v>
      </c>
      <c r="M4102" s="7">
        <f t="shared" si="193"/>
        <v>2022</v>
      </c>
      <c r="N4102" s="6" t="str">
        <f t="shared" si="194"/>
        <v>High</v>
      </c>
    </row>
    <row r="4103" spans="1:14" x14ac:dyDescent="0.25">
      <c r="A4103" t="s">
        <v>4112</v>
      </c>
      <c r="B4103" t="s">
        <v>5018</v>
      </c>
      <c r="C4103" t="s">
        <v>5036</v>
      </c>
      <c r="D4103">
        <v>29</v>
      </c>
      <c r="E4103" s="5">
        <v>44910</v>
      </c>
      <c r="F4103">
        <v>253</v>
      </c>
      <c r="G4103">
        <v>100</v>
      </c>
      <c r="H4103" t="s">
        <v>5048</v>
      </c>
      <c r="I4103">
        <v>57</v>
      </c>
      <c r="J4103">
        <v>1</v>
      </c>
      <c r="K4103" t="s">
        <v>5049</v>
      </c>
      <c r="L4103" s="7" t="str">
        <f t="shared" si="192"/>
        <v>21-30</v>
      </c>
      <c r="M4103" s="7">
        <f t="shared" si="193"/>
        <v>2022</v>
      </c>
      <c r="N4103" s="6" t="str">
        <f t="shared" si="194"/>
        <v>High</v>
      </c>
    </row>
    <row r="4104" spans="1:14" x14ac:dyDescent="0.25">
      <c r="A4104" t="s">
        <v>4113</v>
      </c>
      <c r="B4104" t="s">
        <v>5011</v>
      </c>
      <c r="C4104" t="s">
        <v>5020</v>
      </c>
      <c r="D4104">
        <v>43</v>
      </c>
      <c r="E4104" s="5">
        <v>44034</v>
      </c>
      <c r="F4104">
        <v>234</v>
      </c>
      <c r="G4104">
        <v>84</v>
      </c>
      <c r="H4104" t="s">
        <v>5047</v>
      </c>
      <c r="I4104">
        <v>95</v>
      </c>
      <c r="J4104">
        <v>1</v>
      </c>
      <c r="K4104" t="s">
        <v>5049</v>
      </c>
      <c r="L4104" s="7" t="str">
        <f t="shared" si="192"/>
        <v>41-50</v>
      </c>
      <c r="M4104" s="7">
        <f t="shared" si="193"/>
        <v>2020</v>
      </c>
      <c r="N4104" s="6" t="str">
        <f t="shared" si="194"/>
        <v>High</v>
      </c>
    </row>
    <row r="4105" spans="1:14" x14ac:dyDescent="0.25">
      <c r="A4105" t="s">
        <v>4114</v>
      </c>
      <c r="B4105" t="s">
        <v>5015</v>
      </c>
      <c r="C4105" t="s">
        <v>5027</v>
      </c>
      <c r="D4105">
        <v>22</v>
      </c>
      <c r="E4105" s="5">
        <v>44033</v>
      </c>
      <c r="F4105">
        <v>249</v>
      </c>
      <c r="G4105">
        <v>0</v>
      </c>
      <c r="H4105" t="s">
        <v>5048</v>
      </c>
      <c r="I4105">
        <v>77</v>
      </c>
      <c r="J4105">
        <v>0</v>
      </c>
      <c r="L4105" s="7" t="str">
        <f t="shared" si="192"/>
        <v>21-30</v>
      </c>
      <c r="M4105" s="7">
        <f t="shared" si="193"/>
        <v>2020</v>
      </c>
      <c r="N4105" s="6" t="str">
        <f t="shared" si="194"/>
        <v>Low</v>
      </c>
    </row>
    <row r="4106" spans="1:14" x14ac:dyDescent="0.25">
      <c r="A4106" t="s">
        <v>4115</v>
      </c>
      <c r="B4106" t="s">
        <v>5015</v>
      </c>
      <c r="C4106" t="s">
        <v>5027</v>
      </c>
      <c r="D4106">
        <v>31</v>
      </c>
      <c r="E4106" s="5">
        <v>44770</v>
      </c>
      <c r="F4106">
        <v>203</v>
      </c>
      <c r="G4106">
        <v>40</v>
      </c>
      <c r="H4106" t="s">
        <v>5044</v>
      </c>
      <c r="I4106">
        <v>85</v>
      </c>
      <c r="J4106">
        <v>1</v>
      </c>
      <c r="K4106" t="s">
        <v>5050</v>
      </c>
      <c r="L4106" s="7" t="str">
        <f t="shared" si="192"/>
        <v>31-40</v>
      </c>
      <c r="M4106" s="7">
        <f t="shared" si="193"/>
        <v>2022</v>
      </c>
      <c r="N4106" s="6" t="str">
        <f t="shared" si="194"/>
        <v>Medium</v>
      </c>
    </row>
    <row r="4107" spans="1:14" x14ac:dyDescent="0.25">
      <c r="A4107" t="s">
        <v>4116</v>
      </c>
      <c r="B4107" t="s">
        <v>5015</v>
      </c>
      <c r="C4107" t="s">
        <v>5025</v>
      </c>
      <c r="D4107">
        <v>42</v>
      </c>
      <c r="E4107" s="5">
        <v>44497</v>
      </c>
      <c r="F4107">
        <v>238</v>
      </c>
      <c r="G4107">
        <v>57</v>
      </c>
      <c r="H4107" t="s">
        <v>5048</v>
      </c>
      <c r="I4107">
        <v>54</v>
      </c>
      <c r="J4107">
        <v>1</v>
      </c>
      <c r="K4107" t="s">
        <v>5049</v>
      </c>
      <c r="L4107" s="7" t="str">
        <f t="shared" si="192"/>
        <v>41-50</v>
      </c>
      <c r="M4107" s="7">
        <f t="shared" si="193"/>
        <v>2021</v>
      </c>
      <c r="N4107" s="6" t="str">
        <f t="shared" si="194"/>
        <v>Medium</v>
      </c>
    </row>
    <row r="4108" spans="1:14" x14ac:dyDescent="0.25">
      <c r="A4108" t="s">
        <v>4117</v>
      </c>
      <c r="B4108" t="s">
        <v>5012</v>
      </c>
      <c r="C4108" t="s">
        <v>5021</v>
      </c>
      <c r="D4108">
        <v>35</v>
      </c>
      <c r="E4108" s="5">
        <v>44903</v>
      </c>
      <c r="F4108">
        <v>258</v>
      </c>
      <c r="G4108">
        <v>64</v>
      </c>
      <c r="H4108" t="s">
        <v>5045</v>
      </c>
      <c r="I4108">
        <v>97</v>
      </c>
      <c r="J4108">
        <v>0</v>
      </c>
      <c r="L4108" s="7" t="str">
        <f t="shared" si="192"/>
        <v>31-40</v>
      </c>
      <c r="M4108" s="7">
        <f t="shared" si="193"/>
        <v>2022</v>
      </c>
      <c r="N4108" s="6" t="str">
        <f t="shared" si="194"/>
        <v>High</v>
      </c>
    </row>
    <row r="4109" spans="1:14" x14ac:dyDescent="0.25">
      <c r="A4109" t="s">
        <v>4118</v>
      </c>
      <c r="B4109" t="s">
        <v>5011</v>
      </c>
      <c r="C4109" t="s">
        <v>5019</v>
      </c>
      <c r="D4109">
        <v>24</v>
      </c>
      <c r="E4109" s="5">
        <v>43989</v>
      </c>
      <c r="F4109">
        <v>218</v>
      </c>
      <c r="G4109">
        <v>97</v>
      </c>
      <c r="H4109" t="s">
        <v>5048</v>
      </c>
      <c r="I4109">
        <v>96</v>
      </c>
      <c r="J4109">
        <v>0</v>
      </c>
      <c r="L4109" s="7" t="str">
        <f t="shared" si="192"/>
        <v>21-30</v>
      </c>
      <c r="M4109" s="7">
        <f t="shared" si="193"/>
        <v>2020</v>
      </c>
      <c r="N4109" s="6" t="str">
        <f t="shared" si="194"/>
        <v>High</v>
      </c>
    </row>
    <row r="4110" spans="1:14" x14ac:dyDescent="0.25">
      <c r="A4110" t="s">
        <v>4119</v>
      </c>
      <c r="B4110" t="s">
        <v>5017</v>
      </c>
      <c r="C4110" t="s">
        <v>5037</v>
      </c>
      <c r="D4110">
        <v>28</v>
      </c>
      <c r="E4110" s="5">
        <v>44313</v>
      </c>
      <c r="F4110">
        <v>209</v>
      </c>
      <c r="G4110">
        <v>62</v>
      </c>
      <c r="H4110" t="s">
        <v>5044</v>
      </c>
      <c r="I4110">
        <v>83</v>
      </c>
      <c r="J4110">
        <v>0</v>
      </c>
      <c r="L4110" s="7" t="str">
        <f t="shared" si="192"/>
        <v>21-30</v>
      </c>
      <c r="M4110" s="7">
        <f t="shared" si="193"/>
        <v>2021</v>
      </c>
      <c r="N4110" s="6" t="str">
        <f t="shared" si="194"/>
        <v>High</v>
      </c>
    </row>
    <row r="4111" spans="1:14" x14ac:dyDescent="0.25">
      <c r="A4111" t="s">
        <v>4120</v>
      </c>
      <c r="B4111" t="s">
        <v>5012</v>
      </c>
      <c r="C4111" t="s">
        <v>5026</v>
      </c>
      <c r="D4111">
        <v>30</v>
      </c>
      <c r="E4111" s="5">
        <v>44109</v>
      </c>
      <c r="F4111">
        <v>257</v>
      </c>
      <c r="G4111">
        <v>50</v>
      </c>
      <c r="H4111" t="s">
        <v>5046</v>
      </c>
      <c r="I4111">
        <v>57</v>
      </c>
      <c r="J4111">
        <v>1</v>
      </c>
      <c r="K4111" t="s">
        <v>5049</v>
      </c>
      <c r="L4111" s="7" t="str">
        <f t="shared" si="192"/>
        <v>21-30</v>
      </c>
      <c r="M4111" s="7">
        <f t="shared" si="193"/>
        <v>2020</v>
      </c>
      <c r="N4111" s="6" t="str">
        <f t="shared" si="194"/>
        <v>Medium</v>
      </c>
    </row>
    <row r="4112" spans="1:14" x14ac:dyDescent="0.25">
      <c r="A4112" t="s">
        <v>4121</v>
      </c>
      <c r="B4112" t="s">
        <v>5011</v>
      </c>
      <c r="C4112" t="s">
        <v>5023</v>
      </c>
      <c r="D4112">
        <v>38</v>
      </c>
      <c r="E4112" s="5">
        <v>44443</v>
      </c>
      <c r="F4112">
        <v>245</v>
      </c>
      <c r="G4112">
        <v>68</v>
      </c>
      <c r="H4112" t="s">
        <v>5046</v>
      </c>
      <c r="I4112">
        <v>72</v>
      </c>
      <c r="J4112">
        <v>0</v>
      </c>
      <c r="L4112" s="7" t="str">
        <f t="shared" si="192"/>
        <v>31-40</v>
      </c>
      <c r="M4112" s="7">
        <f t="shared" si="193"/>
        <v>2021</v>
      </c>
      <c r="N4112" s="6" t="str">
        <f t="shared" si="194"/>
        <v>High</v>
      </c>
    </row>
    <row r="4113" spans="1:14" x14ac:dyDescent="0.25">
      <c r="A4113" t="s">
        <v>4122</v>
      </c>
      <c r="B4113" t="s">
        <v>5015</v>
      </c>
      <c r="C4113" t="s">
        <v>5040</v>
      </c>
      <c r="D4113">
        <v>41</v>
      </c>
      <c r="E4113" s="5">
        <v>44881</v>
      </c>
      <c r="F4113">
        <v>222</v>
      </c>
      <c r="G4113">
        <v>80</v>
      </c>
      <c r="H4113" t="s">
        <v>5045</v>
      </c>
      <c r="I4113">
        <v>92</v>
      </c>
      <c r="J4113">
        <v>1</v>
      </c>
      <c r="K4113" t="s">
        <v>5051</v>
      </c>
      <c r="L4113" s="7" t="str">
        <f t="shared" si="192"/>
        <v>41-50</v>
      </c>
      <c r="M4113" s="7">
        <f t="shared" si="193"/>
        <v>2022</v>
      </c>
      <c r="N4113" s="6" t="str">
        <f t="shared" si="194"/>
        <v>High</v>
      </c>
    </row>
    <row r="4114" spans="1:14" x14ac:dyDescent="0.25">
      <c r="A4114" t="s">
        <v>4123</v>
      </c>
      <c r="B4114" t="s">
        <v>5016</v>
      </c>
      <c r="C4114" t="s">
        <v>5029</v>
      </c>
      <c r="D4114">
        <v>39</v>
      </c>
      <c r="E4114" s="5">
        <v>44151</v>
      </c>
      <c r="F4114">
        <v>210</v>
      </c>
      <c r="G4114">
        <v>48</v>
      </c>
      <c r="H4114" t="s">
        <v>5048</v>
      </c>
      <c r="I4114">
        <v>61</v>
      </c>
      <c r="J4114">
        <v>0</v>
      </c>
      <c r="L4114" s="7" t="str">
        <f t="shared" si="192"/>
        <v>31-40</v>
      </c>
      <c r="M4114" s="7">
        <f t="shared" si="193"/>
        <v>2020</v>
      </c>
      <c r="N4114" s="6" t="str">
        <f t="shared" si="194"/>
        <v>Medium</v>
      </c>
    </row>
    <row r="4115" spans="1:14" x14ac:dyDescent="0.25">
      <c r="A4115" t="s">
        <v>4124</v>
      </c>
      <c r="B4115" t="s">
        <v>5017</v>
      </c>
      <c r="C4115" t="s">
        <v>5042</v>
      </c>
      <c r="D4115">
        <v>26</v>
      </c>
      <c r="E4115" s="5">
        <v>44196</v>
      </c>
      <c r="F4115">
        <v>231</v>
      </c>
      <c r="G4115">
        <v>20</v>
      </c>
      <c r="H4115" t="s">
        <v>5045</v>
      </c>
      <c r="I4115">
        <v>96</v>
      </c>
      <c r="J4115">
        <v>0</v>
      </c>
      <c r="L4115" s="7" t="str">
        <f t="shared" si="192"/>
        <v>21-30</v>
      </c>
      <c r="M4115" s="7">
        <f t="shared" si="193"/>
        <v>2020</v>
      </c>
      <c r="N4115" s="6" t="str">
        <f t="shared" si="194"/>
        <v>Low</v>
      </c>
    </row>
    <row r="4116" spans="1:14" x14ac:dyDescent="0.25">
      <c r="A4116" t="s">
        <v>4125</v>
      </c>
      <c r="B4116" t="s">
        <v>5018</v>
      </c>
      <c r="C4116" t="s">
        <v>5036</v>
      </c>
      <c r="D4116">
        <v>26</v>
      </c>
      <c r="E4116" s="5">
        <v>44280</v>
      </c>
      <c r="F4116">
        <v>212</v>
      </c>
      <c r="G4116">
        <v>58</v>
      </c>
      <c r="H4116" t="s">
        <v>5043</v>
      </c>
      <c r="I4116">
        <v>72</v>
      </c>
      <c r="J4116">
        <v>1</v>
      </c>
      <c r="K4116" t="s">
        <v>5051</v>
      </c>
      <c r="L4116" s="7" t="str">
        <f t="shared" si="192"/>
        <v>21-30</v>
      </c>
      <c r="M4116" s="7">
        <f t="shared" si="193"/>
        <v>2021</v>
      </c>
      <c r="N4116" s="6" t="str">
        <f t="shared" si="194"/>
        <v>Medium</v>
      </c>
    </row>
    <row r="4117" spans="1:14" x14ac:dyDescent="0.25">
      <c r="A4117" t="s">
        <v>4126</v>
      </c>
      <c r="B4117" t="s">
        <v>5017</v>
      </c>
      <c r="C4117" t="s">
        <v>5042</v>
      </c>
      <c r="D4117">
        <v>38</v>
      </c>
      <c r="E4117" s="5">
        <v>44699</v>
      </c>
      <c r="F4117">
        <v>246</v>
      </c>
      <c r="G4117">
        <v>92</v>
      </c>
      <c r="H4117" t="s">
        <v>5046</v>
      </c>
      <c r="I4117">
        <v>99</v>
      </c>
      <c r="J4117">
        <v>0</v>
      </c>
      <c r="L4117" s="7" t="str">
        <f t="shared" si="192"/>
        <v>31-40</v>
      </c>
      <c r="M4117" s="7">
        <f t="shared" si="193"/>
        <v>2022</v>
      </c>
      <c r="N4117" s="6" t="str">
        <f t="shared" si="194"/>
        <v>High</v>
      </c>
    </row>
    <row r="4118" spans="1:14" x14ac:dyDescent="0.25">
      <c r="A4118" t="s">
        <v>4127</v>
      </c>
      <c r="B4118" t="s">
        <v>5012</v>
      </c>
      <c r="C4118" t="s">
        <v>5026</v>
      </c>
      <c r="D4118">
        <v>46</v>
      </c>
      <c r="E4118" s="5">
        <v>44518</v>
      </c>
      <c r="F4118">
        <v>238</v>
      </c>
      <c r="G4118">
        <v>56</v>
      </c>
      <c r="H4118" t="s">
        <v>5044</v>
      </c>
      <c r="I4118">
        <v>98</v>
      </c>
      <c r="J4118">
        <v>1</v>
      </c>
      <c r="K4118" t="s">
        <v>5049</v>
      </c>
      <c r="L4118" s="7" t="str">
        <f t="shared" si="192"/>
        <v>41-50</v>
      </c>
      <c r="M4118" s="7">
        <f t="shared" si="193"/>
        <v>2021</v>
      </c>
      <c r="N4118" s="6" t="str">
        <f t="shared" si="194"/>
        <v>Medium</v>
      </c>
    </row>
    <row r="4119" spans="1:14" x14ac:dyDescent="0.25">
      <c r="A4119" t="s">
        <v>4128</v>
      </c>
      <c r="B4119" t="s">
        <v>5018</v>
      </c>
      <c r="C4119" t="s">
        <v>5036</v>
      </c>
      <c r="D4119">
        <v>31</v>
      </c>
      <c r="E4119" s="5">
        <v>44305</v>
      </c>
      <c r="F4119">
        <v>235</v>
      </c>
      <c r="G4119">
        <v>26</v>
      </c>
      <c r="H4119" t="s">
        <v>5048</v>
      </c>
      <c r="I4119">
        <v>79</v>
      </c>
      <c r="J4119">
        <v>0</v>
      </c>
      <c r="L4119" s="7" t="str">
        <f t="shared" si="192"/>
        <v>31-40</v>
      </c>
      <c r="M4119" s="7">
        <f t="shared" si="193"/>
        <v>2021</v>
      </c>
      <c r="N4119" s="6" t="str">
        <f t="shared" si="194"/>
        <v>Low</v>
      </c>
    </row>
    <row r="4120" spans="1:14" x14ac:dyDescent="0.25">
      <c r="A4120" t="s">
        <v>4129</v>
      </c>
      <c r="B4120" t="s">
        <v>5018</v>
      </c>
      <c r="C4120" t="s">
        <v>5036</v>
      </c>
      <c r="D4120">
        <v>37</v>
      </c>
      <c r="E4120" s="5">
        <v>44658</v>
      </c>
      <c r="F4120">
        <v>236</v>
      </c>
      <c r="G4120">
        <v>4</v>
      </c>
      <c r="H4120" t="s">
        <v>5048</v>
      </c>
      <c r="I4120">
        <v>74</v>
      </c>
      <c r="J4120">
        <v>1</v>
      </c>
      <c r="K4120" t="s">
        <v>5051</v>
      </c>
      <c r="L4120" s="7" t="str">
        <f t="shared" si="192"/>
        <v>31-40</v>
      </c>
      <c r="M4120" s="7">
        <f t="shared" si="193"/>
        <v>2022</v>
      </c>
      <c r="N4120" s="6" t="str">
        <f t="shared" si="194"/>
        <v>Low</v>
      </c>
    </row>
    <row r="4121" spans="1:14" x14ac:dyDescent="0.25">
      <c r="A4121" t="s">
        <v>4130</v>
      </c>
      <c r="B4121" t="s">
        <v>5015</v>
      </c>
      <c r="C4121" t="s">
        <v>5027</v>
      </c>
      <c r="D4121">
        <v>49</v>
      </c>
      <c r="E4121" s="5">
        <v>44353</v>
      </c>
      <c r="F4121">
        <v>221</v>
      </c>
      <c r="G4121">
        <v>97</v>
      </c>
      <c r="H4121" t="s">
        <v>5048</v>
      </c>
      <c r="I4121">
        <v>56</v>
      </c>
      <c r="J4121">
        <v>0</v>
      </c>
      <c r="L4121" s="7" t="str">
        <f t="shared" si="192"/>
        <v>41-50</v>
      </c>
      <c r="M4121" s="7">
        <f t="shared" si="193"/>
        <v>2021</v>
      </c>
      <c r="N4121" s="6" t="str">
        <f t="shared" si="194"/>
        <v>High</v>
      </c>
    </row>
    <row r="4122" spans="1:14" x14ac:dyDescent="0.25">
      <c r="A4122" t="s">
        <v>4131</v>
      </c>
      <c r="B4122" t="s">
        <v>5016</v>
      </c>
      <c r="C4122" t="s">
        <v>5031</v>
      </c>
      <c r="D4122">
        <v>33</v>
      </c>
      <c r="E4122" s="5">
        <v>44486</v>
      </c>
      <c r="F4122">
        <v>202</v>
      </c>
      <c r="G4122">
        <v>44</v>
      </c>
      <c r="H4122" t="s">
        <v>5046</v>
      </c>
      <c r="I4122">
        <v>88</v>
      </c>
      <c r="J4122">
        <v>1</v>
      </c>
      <c r="K4122" t="s">
        <v>5051</v>
      </c>
      <c r="L4122" s="7" t="str">
        <f t="shared" si="192"/>
        <v>31-40</v>
      </c>
      <c r="M4122" s="7">
        <f t="shared" si="193"/>
        <v>2021</v>
      </c>
      <c r="N4122" s="6" t="str">
        <f t="shared" si="194"/>
        <v>Medium</v>
      </c>
    </row>
    <row r="4123" spans="1:14" x14ac:dyDescent="0.25">
      <c r="A4123" t="s">
        <v>4132</v>
      </c>
      <c r="B4123" t="s">
        <v>5012</v>
      </c>
      <c r="C4123" t="s">
        <v>5034</v>
      </c>
      <c r="D4123">
        <v>29</v>
      </c>
      <c r="E4123" s="5">
        <v>43979</v>
      </c>
      <c r="F4123">
        <v>248</v>
      </c>
      <c r="G4123">
        <v>11</v>
      </c>
      <c r="H4123" t="s">
        <v>5044</v>
      </c>
      <c r="I4123">
        <v>53</v>
      </c>
      <c r="J4123">
        <v>1</v>
      </c>
      <c r="K4123" t="s">
        <v>5049</v>
      </c>
      <c r="L4123" s="7" t="str">
        <f t="shared" si="192"/>
        <v>21-30</v>
      </c>
      <c r="M4123" s="7">
        <f t="shared" si="193"/>
        <v>2020</v>
      </c>
      <c r="N4123" s="6" t="str">
        <f t="shared" si="194"/>
        <v>Low</v>
      </c>
    </row>
    <row r="4124" spans="1:14" x14ac:dyDescent="0.25">
      <c r="A4124" t="s">
        <v>4133</v>
      </c>
      <c r="B4124" t="s">
        <v>5013</v>
      </c>
      <c r="C4124" t="s">
        <v>5039</v>
      </c>
      <c r="D4124">
        <v>45</v>
      </c>
      <c r="E4124" s="5">
        <v>44894</v>
      </c>
      <c r="F4124">
        <v>208</v>
      </c>
      <c r="G4124">
        <v>44</v>
      </c>
      <c r="H4124" t="s">
        <v>5044</v>
      </c>
      <c r="I4124">
        <v>72</v>
      </c>
      <c r="J4124">
        <v>1</v>
      </c>
      <c r="K4124" t="s">
        <v>5051</v>
      </c>
      <c r="L4124" s="7" t="str">
        <f t="shared" si="192"/>
        <v>41-50</v>
      </c>
      <c r="M4124" s="7">
        <f t="shared" si="193"/>
        <v>2022</v>
      </c>
      <c r="N4124" s="6" t="str">
        <f t="shared" si="194"/>
        <v>Medium</v>
      </c>
    </row>
    <row r="4125" spans="1:14" x14ac:dyDescent="0.25">
      <c r="A4125" t="s">
        <v>4134</v>
      </c>
      <c r="B4125" t="s">
        <v>5012</v>
      </c>
      <c r="C4125" t="s">
        <v>5026</v>
      </c>
      <c r="D4125">
        <v>46</v>
      </c>
      <c r="E4125" s="5">
        <v>44447</v>
      </c>
      <c r="F4125">
        <v>245</v>
      </c>
      <c r="G4125">
        <v>61</v>
      </c>
      <c r="H4125" t="s">
        <v>5048</v>
      </c>
      <c r="I4125">
        <v>100</v>
      </c>
      <c r="J4125">
        <v>0</v>
      </c>
      <c r="L4125" s="7" t="str">
        <f t="shared" si="192"/>
        <v>41-50</v>
      </c>
      <c r="M4125" s="7">
        <f t="shared" si="193"/>
        <v>2021</v>
      </c>
      <c r="N4125" s="6" t="str">
        <f t="shared" si="194"/>
        <v>High</v>
      </c>
    </row>
    <row r="4126" spans="1:14" x14ac:dyDescent="0.25">
      <c r="A4126" t="s">
        <v>4135</v>
      </c>
      <c r="B4126" t="s">
        <v>5017</v>
      </c>
      <c r="C4126" t="s">
        <v>5037</v>
      </c>
      <c r="D4126">
        <v>28</v>
      </c>
      <c r="E4126" s="5">
        <v>44826</v>
      </c>
      <c r="F4126">
        <v>224</v>
      </c>
      <c r="G4126">
        <v>63</v>
      </c>
      <c r="H4126" t="s">
        <v>5046</v>
      </c>
      <c r="I4126">
        <v>85</v>
      </c>
      <c r="J4126">
        <v>1</v>
      </c>
      <c r="K4126" t="s">
        <v>5049</v>
      </c>
      <c r="L4126" s="7" t="str">
        <f t="shared" si="192"/>
        <v>21-30</v>
      </c>
      <c r="M4126" s="7">
        <f t="shared" si="193"/>
        <v>2022</v>
      </c>
      <c r="N4126" s="6" t="str">
        <f t="shared" si="194"/>
        <v>High</v>
      </c>
    </row>
    <row r="4127" spans="1:14" x14ac:dyDescent="0.25">
      <c r="A4127" t="s">
        <v>4136</v>
      </c>
      <c r="B4127" t="s">
        <v>5013</v>
      </c>
      <c r="C4127" t="s">
        <v>5033</v>
      </c>
      <c r="D4127">
        <v>25</v>
      </c>
      <c r="E4127" s="5">
        <v>44547</v>
      </c>
      <c r="F4127">
        <v>218</v>
      </c>
      <c r="G4127">
        <v>70</v>
      </c>
      <c r="H4127" t="s">
        <v>5048</v>
      </c>
      <c r="I4127">
        <v>93</v>
      </c>
      <c r="J4127">
        <v>0</v>
      </c>
      <c r="L4127" s="7" t="str">
        <f t="shared" si="192"/>
        <v>21-30</v>
      </c>
      <c r="M4127" s="7">
        <f t="shared" si="193"/>
        <v>2021</v>
      </c>
      <c r="N4127" s="6" t="str">
        <f t="shared" si="194"/>
        <v>High</v>
      </c>
    </row>
    <row r="4128" spans="1:14" x14ac:dyDescent="0.25">
      <c r="A4128" t="s">
        <v>4137</v>
      </c>
      <c r="B4128" t="s">
        <v>5017</v>
      </c>
      <c r="C4128" t="s">
        <v>5030</v>
      </c>
      <c r="D4128">
        <v>26</v>
      </c>
      <c r="E4128" s="5">
        <v>44659</v>
      </c>
      <c r="F4128">
        <v>242</v>
      </c>
      <c r="G4128">
        <v>7</v>
      </c>
      <c r="H4128" t="s">
        <v>5043</v>
      </c>
      <c r="I4128">
        <v>73</v>
      </c>
      <c r="J4128">
        <v>1</v>
      </c>
      <c r="K4128" t="s">
        <v>5051</v>
      </c>
      <c r="L4128" s="7" t="str">
        <f t="shared" si="192"/>
        <v>21-30</v>
      </c>
      <c r="M4128" s="7">
        <f t="shared" si="193"/>
        <v>2022</v>
      </c>
      <c r="N4128" s="6" t="str">
        <f t="shared" si="194"/>
        <v>Low</v>
      </c>
    </row>
    <row r="4129" spans="1:14" x14ac:dyDescent="0.25">
      <c r="A4129" t="s">
        <v>4138</v>
      </c>
      <c r="B4129" t="s">
        <v>5015</v>
      </c>
      <c r="C4129" t="s">
        <v>5027</v>
      </c>
      <c r="D4129">
        <v>43</v>
      </c>
      <c r="E4129" s="5">
        <v>44868</v>
      </c>
      <c r="F4129">
        <v>221</v>
      </c>
      <c r="G4129">
        <v>37</v>
      </c>
      <c r="H4129" t="s">
        <v>5044</v>
      </c>
      <c r="I4129">
        <v>52</v>
      </c>
      <c r="J4129">
        <v>0</v>
      </c>
      <c r="L4129" s="7" t="str">
        <f t="shared" si="192"/>
        <v>41-50</v>
      </c>
      <c r="M4129" s="7">
        <f t="shared" si="193"/>
        <v>2022</v>
      </c>
      <c r="N4129" s="6" t="str">
        <f t="shared" si="194"/>
        <v>Medium</v>
      </c>
    </row>
    <row r="4130" spans="1:14" x14ac:dyDescent="0.25">
      <c r="A4130" t="s">
        <v>4139</v>
      </c>
      <c r="B4130" t="s">
        <v>5012</v>
      </c>
      <c r="C4130" t="s">
        <v>5021</v>
      </c>
      <c r="D4130">
        <v>49</v>
      </c>
      <c r="E4130" s="5">
        <v>44420</v>
      </c>
      <c r="F4130">
        <v>225</v>
      </c>
      <c r="G4130">
        <v>80</v>
      </c>
      <c r="H4130" t="s">
        <v>5048</v>
      </c>
      <c r="I4130">
        <v>65</v>
      </c>
      <c r="J4130">
        <v>1</v>
      </c>
      <c r="K4130" t="s">
        <v>5049</v>
      </c>
      <c r="L4130" s="7" t="str">
        <f t="shared" si="192"/>
        <v>41-50</v>
      </c>
      <c r="M4130" s="7">
        <f t="shared" si="193"/>
        <v>2021</v>
      </c>
      <c r="N4130" s="6" t="str">
        <f t="shared" si="194"/>
        <v>High</v>
      </c>
    </row>
    <row r="4131" spans="1:14" x14ac:dyDescent="0.25">
      <c r="A4131" t="s">
        <v>4140</v>
      </c>
      <c r="B4131" t="s">
        <v>5018</v>
      </c>
      <c r="C4131" t="s">
        <v>5036</v>
      </c>
      <c r="D4131">
        <v>25</v>
      </c>
      <c r="E4131" s="5">
        <v>44526</v>
      </c>
      <c r="F4131">
        <v>213</v>
      </c>
      <c r="G4131">
        <v>1</v>
      </c>
      <c r="H4131" t="s">
        <v>5043</v>
      </c>
      <c r="I4131">
        <v>100</v>
      </c>
      <c r="J4131">
        <v>1</v>
      </c>
      <c r="K4131" t="s">
        <v>5049</v>
      </c>
      <c r="L4131" s="7" t="str">
        <f t="shared" si="192"/>
        <v>21-30</v>
      </c>
      <c r="M4131" s="7">
        <f t="shared" si="193"/>
        <v>2021</v>
      </c>
      <c r="N4131" s="6" t="str">
        <f t="shared" si="194"/>
        <v>Low</v>
      </c>
    </row>
    <row r="4132" spans="1:14" x14ac:dyDescent="0.25">
      <c r="A4132" t="s">
        <v>4141</v>
      </c>
      <c r="B4132" t="s">
        <v>5012</v>
      </c>
      <c r="C4132" t="s">
        <v>5021</v>
      </c>
      <c r="D4132">
        <v>23</v>
      </c>
      <c r="E4132" s="5">
        <v>44899</v>
      </c>
      <c r="F4132">
        <v>201</v>
      </c>
      <c r="G4132">
        <v>74</v>
      </c>
      <c r="H4132" t="s">
        <v>5045</v>
      </c>
      <c r="I4132">
        <v>68</v>
      </c>
      <c r="J4132">
        <v>0</v>
      </c>
      <c r="L4132" s="7" t="str">
        <f t="shared" si="192"/>
        <v>21-30</v>
      </c>
      <c r="M4132" s="7">
        <f t="shared" si="193"/>
        <v>2022</v>
      </c>
      <c r="N4132" s="6" t="str">
        <f t="shared" si="194"/>
        <v>High</v>
      </c>
    </row>
    <row r="4133" spans="1:14" x14ac:dyDescent="0.25">
      <c r="A4133" t="s">
        <v>4142</v>
      </c>
      <c r="B4133" t="s">
        <v>5015</v>
      </c>
      <c r="C4133" t="s">
        <v>5027</v>
      </c>
      <c r="D4133">
        <v>41</v>
      </c>
      <c r="E4133" s="5">
        <v>44613</v>
      </c>
      <c r="F4133">
        <v>239</v>
      </c>
      <c r="G4133">
        <v>28</v>
      </c>
      <c r="H4133" t="s">
        <v>5045</v>
      </c>
      <c r="I4133">
        <v>81</v>
      </c>
      <c r="J4133">
        <v>1</v>
      </c>
      <c r="K4133" t="s">
        <v>5049</v>
      </c>
      <c r="L4133" s="7" t="str">
        <f t="shared" si="192"/>
        <v>41-50</v>
      </c>
      <c r="M4133" s="7">
        <f t="shared" si="193"/>
        <v>2022</v>
      </c>
      <c r="N4133" s="6" t="str">
        <f t="shared" si="194"/>
        <v>Low</v>
      </c>
    </row>
    <row r="4134" spans="1:14" x14ac:dyDescent="0.25">
      <c r="A4134" t="s">
        <v>4143</v>
      </c>
      <c r="B4134" t="s">
        <v>5014</v>
      </c>
      <c r="C4134" t="s">
        <v>5024</v>
      </c>
      <c r="D4134">
        <v>40</v>
      </c>
      <c r="E4134" s="5">
        <v>43943</v>
      </c>
      <c r="F4134">
        <v>241</v>
      </c>
      <c r="G4134">
        <v>52</v>
      </c>
      <c r="H4134" t="s">
        <v>5047</v>
      </c>
      <c r="I4134">
        <v>67</v>
      </c>
      <c r="J4134">
        <v>1</v>
      </c>
      <c r="K4134" t="s">
        <v>5051</v>
      </c>
      <c r="L4134" s="7" t="str">
        <f t="shared" si="192"/>
        <v>31-40</v>
      </c>
      <c r="M4134" s="7">
        <f t="shared" si="193"/>
        <v>2020</v>
      </c>
      <c r="N4134" s="6" t="str">
        <f t="shared" si="194"/>
        <v>Medium</v>
      </c>
    </row>
    <row r="4135" spans="1:14" x14ac:dyDescent="0.25">
      <c r="A4135" t="s">
        <v>4144</v>
      </c>
      <c r="B4135" t="s">
        <v>5013</v>
      </c>
      <c r="C4135" t="s">
        <v>5022</v>
      </c>
      <c r="D4135">
        <v>41</v>
      </c>
      <c r="E4135" s="5">
        <v>44419</v>
      </c>
      <c r="F4135">
        <v>244</v>
      </c>
      <c r="G4135">
        <v>24</v>
      </c>
      <c r="H4135" t="s">
        <v>5047</v>
      </c>
      <c r="I4135">
        <v>56</v>
      </c>
      <c r="J4135">
        <v>1</v>
      </c>
      <c r="K4135" t="s">
        <v>5049</v>
      </c>
      <c r="L4135" s="7" t="str">
        <f t="shared" si="192"/>
        <v>41-50</v>
      </c>
      <c r="M4135" s="7">
        <f t="shared" si="193"/>
        <v>2021</v>
      </c>
      <c r="N4135" s="6" t="str">
        <f t="shared" si="194"/>
        <v>Low</v>
      </c>
    </row>
    <row r="4136" spans="1:14" x14ac:dyDescent="0.25">
      <c r="A4136" t="s">
        <v>4145</v>
      </c>
      <c r="B4136" t="s">
        <v>5013</v>
      </c>
      <c r="C4136" t="s">
        <v>5033</v>
      </c>
      <c r="D4136">
        <v>26</v>
      </c>
      <c r="E4136" s="5">
        <v>44464</v>
      </c>
      <c r="F4136">
        <v>249</v>
      </c>
      <c r="G4136">
        <v>41</v>
      </c>
      <c r="H4136" t="s">
        <v>5046</v>
      </c>
      <c r="I4136">
        <v>75</v>
      </c>
      <c r="J4136">
        <v>0</v>
      </c>
      <c r="L4136" s="7" t="str">
        <f t="shared" si="192"/>
        <v>21-30</v>
      </c>
      <c r="M4136" s="7">
        <f t="shared" si="193"/>
        <v>2021</v>
      </c>
      <c r="N4136" s="6" t="str">
        <f t="shared" si="194"/>
        <v>Medium</v>
      </c>
    </row>
    <row r="4137" spans="1:14" x14ac:dyDescent="0.25">
      <c r="A4137" t="s">
        <v>4146</v>
      </c>
      <c r="B4137" t="s">
        <v>5017</v>
      </c>
      <c r="C4137" t="s">
        <v>5030</v>
      </c>
      <c r="D4137">
        <v>26</v>
      </c>
      <c r="E4137" s="5">
        <v>44672</v>
      </c>
      <c r="F4137">
        <v>202</v>
      </c>
      <c r="G4137">
        <v>16</v>
      </c>
      <c r="H4137" t="s">
        <v>5043</v>
      </c>
      <c r="I4137">
        <v>68</v>
      </c>
      <c r="J4137">
        <v>0</v>
      </c>
      <c r="L4137" s="7" t="str">
        <f t="shared" si="192"/>
        <v>21-30</v>
      </c>
      <c r="M4137" s="7">
        <f t="shared" si="193"/>
        <v>2022</v>
      </c>
      <c r="N4137" s="6" t="str">
        <f t="shared" si="194"/>
        <v>Low</v>
      </c>
    </row>
    <row r="4138" spans="1:14" x14ac:dyDescent="0.25">
      <c r="A4138" t="s">
        <v>4147</v>
      </c>
      <c r="B4138" t="s">
        <v>5015</v>
      </c>
      <c r="C4138" t="s">
        <v>5040</v>
      </c>
      <c r="D4138">
        <v>45</v>
      </c>
      <c r="E4138" s="5">
        <v>44448</v>
      </c>
      <c r="F4138">
        <v>228</v>
      </c>
      <c r="G4138">
        <v>13</v>
      </c>
      <c r="H4138" t="s">
        <v>5043</v>
      </c>
      <c r="I4138">
        <v>73</v>
      </c>
      <c r="J4138">
        <v>0</v>
      </c>
      <c r="L4138" s="7" t="str">
        <f t="shared" si="192"/>
        <v>41-50</v>
      </c>
      <c r="M4138" s="7">
        <f t="shared" si="193"/>
        <v>2021</v>
      </c>
      <c r="N4138" s="6" t="str">
        <f t="shared" si="194"/>
        <v>Low</v>
      </c>
    </row>
    <row r="4139" spans="1:14" x14ac:dyDescent="0.25">
      <c r="A4139" t="s">
        <v>4148</v>
      </c>
      <c r="B4139" t="s">
        <v>5015</v>
      </c>
      <c r="C4139" t="s">
        <v>5025</v>
      </c>
      <c r="D4139">
        <v>40</v>
      </c>
      <c r="E4139" s="5">
        <v>44173</v>
      </c>
      <c r="F4139">
        <v>202</v>
      </c>
      <c r="G4139">
        <v>33</v>
      </c>
      <c r="H4139" t="s">
        <v>5045</v>
      </c>
      <c r="I4139">
        <v>83</v>
      </c>
      <c r="J4139">
        <v>0</v>
      </c>
      <c r="L4139" s="7" t="str">
        <f t="shared" si="192"/>
        <v>31-40</v>
      </c>
      <c r="M4139" s="7">
        <f t="shared" si="193"/>
        <v>2020</v>
      </c>
      <c r="N4139" s="6" t="str">
        <f t="shared" si="194"/>
        <v>Medium</v>
      </c>
    </row>
    <row r="4140" spans="1:14" x14ac:dyDescent="0.25">
      <c r="A4140" t="s">
        <v>4149</v>
      </c>
      <c r="B4140" t="s">
        <v>5017</v>
      </c>
      <c r="C4140" t="s">
        <v>5042</v>
      </c>
      <c r="D4140">
        <v>24</v>
      </c>
      <c r="E4140" s="5">
        <v>44505</v>
      </c>
      <c r="F4140">
        <v>225</v>
      </c>
      <c r="G4140">
        <v>55</v>
      </c>
      <c r="H4140" t="s">
        <v>5045</v>
      </c>
      <c r="I4140">
        <v>95</v>
      </c>
      <c r="J4140">
        <v>0</v>
      </c>
      <c r="L4140" s="7" t="str">
        <f t="shared" si="192"/>
        <v>21-30</v>
      </c>
      <c r="M4140" s="7">
        <f t="shared" si="193"/>
        <v>2021</v>
      </c>
      <c r="N4140" s="6" t="str">
        <f t="shared" si="194"/>
        <v>Medium</v>
      </c>
    </row>
    <row r="4141" spans="1:14" x14ac:dyDescent="0.25">
      <c r="A4141" t="s">
        <v>4150</v>
      </c>
      <c r="B4141" t="s">
        <v>5013</v>
      </c>
      <c r="C4141" t="s">
        <v>5039</v>
      </c>
      <c r="D4141">
        <v>40</v>
      </c>
      <c r="E4141" s="5">
        <v>44797</v>
      </c>
      <c r="F4141">
        <v>231</v>
      </c>
      <c r="G4141">
        <v>67</v>
      </c>
      <c r="H4141" t="s">
        <v>5044</v>
      </c>
      <c r="I4141">
        <v>68</v>
      </c>
      <c r="J4141">
        <v>1</v>
      </c>
      <c r="K4141" t="s">
        <v>5051</v>
      </c>
      <c r="L4141" s="7" t="str">
        <f t="shared" si="192"/>
        <v>31-40</v>
      </c>
      <c r="M4141" s="7">
        <f t="shared" si="193"/>
        <v>2022</v>
      </c>
      <c r="N4141" s="6" t="str">
        <f t="shared" si="194"/>
        <v>High</v>
      </c>
    </row>
    <row r="4142" spans="1:14" x14ac:dyDescent="0.25">
      <c r="A4142" t="s">
        <v>4151</v>
      </c>
      <c r="B4142" t="s">
        <v>5017</v>
      </c>
      <c r="C4142" t="s">
        <v>5037</v>
      </c>
      <c r="D4142">
        <v>39</v>
      </c>
      <c r="E4142" s="5">
        <v>44537</v>
      </c>
      <c r="F4142">
        <v>251</v>
      </c>
      <c r="G4142">
        <v>24</v>
      </c>
      <c r="H4142" t="s">
        <v>5048</v>
      </c>
      <c r="I4142">
        <v>55</v>
      </c>
      <c r="J4142">
        <v>1</v>
      </c>
      <c r="K4142" t="s">
        <v>5049</v>
      </c>
      <c r="L4142" s="7" t="str">
        <f t="shared" si="192"/>
        <v>31-40</v>
      </c>
      <c r="M4142" s="7">
        <f t="shared" si="193"/>
        <v>2021</v>
      </c>
      <c r="N4142" s="6" t="str">
        <f t="shared" si="194"/>
        <v>Low</v>
      </c>
    </row>
    <row r="4143" spans="1:14" x14ac:dyDescent="0.25">
      <c r="A4143" t="s">
        <v>4152</v>
      </c>
      <c r="B4143" t="s">
        <v>5014</v>
      </c>
      <c r="C4143" t="s">
        <v>5035</v>
      </c>
      <c r="D4143">
        <v>41</v>
      </c>
      <c r="E4143" s="5">
        <v>44597</v>
      </c>
      <c r="F4143">
        <v>253</v>
      </c>
      <c r="G4143">
        <v>70</v>
      </c>
      <c r="H4143" t="s">
        <v>5047</v>
      </c>
      <c r="I4143">
        <v>69</v>
      </c>
      <c r="J4143">
        <v>1</v>
      </c>
      <c r="K4143" t="s">
        <v>5049</v>
      </c>
      <c r="L4143" s="7" t="str">
        <f t="shared" si="192"/>
        <v>41-50</v>
      </c>
      <c r="M4143" s="7">
        <f t="shared" si="193"/>
        <v>2022</v>
      </c>
      <c r="N4143" s="6" t="str">
        <f t="shared" si="194"/>
        <v>High</v>
      </c>
    </row>
    <row r="4144" spans="1:14" x14ac:dyDescent="0.25">
      <c r="A4144" t="s">
        <v>4153</v>
      </c>
      <c r="B4144" t="s">
        <v>5017</v>
      </c>
      <c r="C4144" t="s">
        <v>5030</v>
      </c>
      <c r="D4144">
        <v>27</v>
      </c>
      <c r="E4144" s="5">
        <v>44109</v>
      </c>
      <c r="F4144">
        <v>216</v>
      </c>
      <c r="G4144">
        <v>88</v>
      </c>
      <c r="H4144" t="s">
        <v>5044</v>
      </c>
      <c r="I4144">
        <v>59</v>
      </c>
      <c r="J4144">
        <v>1</v>
      </c>
      <c r="K4144" t="s">
        <v>5050</v>
      </c>
      <c r="L4144" s="7" t="str">
        <f t="shared" si="192"/>
        <v>21-30</v>
      </c>
      <c r="M4144" s="7">
        <f t="shared" si="193"/>
        <v>2020</v>
      </c>
      <c r="N4144" s="6" t="str">
        <f t="shared" si="194"/>
        <v>High</v>
      </c>
    </row>
    <row r="4145" spans="1:14" x14ac:dyDescent="0.25">
      <c r="A4145" t="s">
        <v>4154</v>
      </c>
      <c r="B4145" t="s">
        <v>5016</v>
      </c>
      <c r="C4145" t="s">
        <v>5041</v>
      </c>
      <c r="D4145">
        <v>45</v>
      </c>
      <c r="E4145" s="5">
        <v>44855</v>
      </c>
      <c r="F4145">
        <v>215</v>
      </c>
      <c r="G4145">
        <v>59</v>
      </c>
      <c r="H4145" t="s">
        <v>5043</v>
      </c>
      <c r="I4145">
        <v>79</v>
      </c>
      <c r="J4145">
        <v>0</v>
      </c>
      <c r="L4145" s="7" t="str">
        <f t="shared" si="192"/>
        <v>41-50</v>
      </c>
      <c r="M4145" s="7">
        <f t="shared" si="193"/>
        <v>2022</v>
      </c>
      <c r="N4145" s="6" t="str">
        <f t="shared" si="194"/>
        <v>Medium</v>
      </c>
    </row>
    <row r="4146" spans="1:14" x14ac:dyDescent="0.25">
      <c r="A4146" t="s">
        <v>4155</v>
      </c>
      <c r="B4146" t="s">
        <v>5018</v>
      </c>
      <c r="C4146" t="s">
        <v>5036</v>
      </c>
      <c r="D4146">
        <v>23</v>
      </c>
      <c r="E4146" s="5">
        <v>44696</v>
      </c>
      <c r="F4146">
        <v>260</v>
      </c>
      <c r="G4146">
        <v>9</v>
      </c>
      <c r="H4146" t="s">
        <v>5045</v>
      </c>
      <c r="I4146">
        <v>84</v>
      </c>
      <c r="J4146">
        <v>0</v>
      </c>
      <c r="L4146" s="7" t="str">
        <f t="shared" si="192"/>
        <v>21-30</v>
      </c>
      <c r="M4146" s="7">
        <f t="shared" si="193"/>
        <v>2022</v>
      </c>
      <c r="N4146" s="6" t="str">
        <f t="shared" si="194"/>
        <v>Low</v>
      </c>
    </row>
    <row r="4147" spans="1:14" x14ac:dyDescent="0.25">
      <c r="A4147" t="s">
        <v>4156</v>
      </c>
      <c r="B4147" t="s">
        <v>5013</v>
      </c>
      <c r="C4147" t="s">
        <v>5033</v>
      </c>
      <c r="D4147">
        <v>43</v>
      </c>
      <c r="E4147" s="5">
        <v>44538</v>
      </c>
      <c r="F4147">
        <v>240</v>
      </c>
      <c r="G4147">
        <v>75</v>
      </c>
      <c r="H4147" t="s">
        <v>5045</v>
      </c>
      <c r="I4147">
        <v>66</v>
      </c>
      <c r="J4147">
        <v>0</v>
      </c>
      <c r="L4147" s="7" t="str">
        <f t="shared" si="192"/>
        <v>41-50</v>
      </c>
      <c r="M4147" s="7">
        <f t="shared" si="193"/>
        <v>2021</v>
      </c>
      <c r="N4147" s="6" t="str">
        <f t="shared" si="194"/>
        <v>High</v>
      </c>
    </row>
    <row r="4148" spans="1:14" x14ac:dyDescent="0.25">
      <c r="A4148" t="s">
        <v>4157</v>
      </c>
      <c r="B4148" t="s">
        <v>5012</v>
      </c>
      <c r="C4148" t="s">
        <v>5021</v>
      </c>
      <c r="D4148">
        <v>40</v>
      </c>
      <c r="E4148" s="5">
        <v>44509</v>
      </c>
      <c r="F4148">
        <v>200</v>
      </c>
      <c r="G4148">
        <v>49</v>
      </c>
      <c r="H4148" t="s">
        <v>5045</v>
      </c>
      <c r="I4148">
        <v>51</v>
      </c>
      <c r="J4148">
        <v>1</v>
      </c>
      <c r="K4148" t="s">
        <v>5051</v>
      </c>
      <c r="L4148" s="7" t="str">
        <f t="shared" si="192"/>
        <v>31-40</v>
      </c>
      <c r="M4148" s="7">
        <f t="shared" si="193"/>
        <v>2021</v>
      </c>
      <c r="N4148" s="6" t="str">
        <f t="shared" si="194"/>
        <v>Medium</v>
      </c>
    </row>
    <row r="4149" spans="1:14" x14ac:dyDescent="0.25">
      <c r="A4149" t="s">
        <v>4158</v>
      </c>
      <c r="B4149" t="s">
        <v>5011</v>
      </c>
      <c r="C4149" t="s">
        <v>5020</v>
      </c>
      <c r="D4149">
        <v>40</v>
      </c>
      <c r="E4149" s="5">
        <v>44074</v>
      </c>
      <c r="F4149">
        <v>247</v>
      </c>
      <c r="G4149">
        <v>15</v>
      </c>
      <c r="H4149" t="s">
        <v>5045</v>
      </c>
      <c r="I4149">
        <v>87</v>
      </c>
      <c r="J4149">
        <v>0</v>
      </c>
      <c r="L4149" s="7" t="str">
        <f t="shared" si="192"/>
        <v>31-40</v>
      </c>
      <c r="M4149" s="7">
        <f t="shared" si="193"/>
        <v>2020</v>
      </c>
      <c r="N4149" s="6" t="str">
        <f t="shared" si="194"/>
        <v>Low</v>
      </c>
    </row>
    <row r="4150" spans="1:14" x14ac:dyDescent="0.25">
      <c r="A4150" t="s">
        <v>4159</v>
      </c>
      <c r="B4150" t="s">
        <v>5015</v>
      </c>
      <c r="C4150" t="s">
        <v>5040</v>
      </c>
      <c r="D4150">
        <v>43</v>
      </c>
      <c r="E4150" s="5">
        <v>44235</v>
      </c>
      <c r="F4150">
        <v>238</v>
      </c>
      <c r="G4150">
        <v>18</v>
      </c>
      <c r="H4150" t="s">
        <v>5047</v>
      </c>
      <c r="I4150">
        <v>96</v>
      </c>
      <c r="J4150">
        <v>1</v>
      </c>
      <c r="K4150" t="s">
        <v>5051</v>
      </c>
      <c r="L4150" s="7" t="str">
        <f t="shared" si="192"/>
        <v>41-50</v>
      </c>
      <c r="M4150" s="7">
        <f t="shared" si="193"/>
        <v>2021</v>
      </c>
      <c r="N4150" s="6" t="str">
        <f t="shared" si="194"/>
        <v>Low</v>
      </c>
    </row>
    <row r="4151" spans="1:14" x14ac:dyDescent="0.25">
      <c r="A4151" t="s">
        <v>4160</v>
      </c>
      <c r="B4151" t="s">
        <v>5012</v>
      </c>
      <c r="C4151" t="s">
        <v>5034</v>
      </c>
      <c r="D4151">
        <v>24</v>
      </c>
      <c r="E4151" s="5">
        <v>43935</v>
      </c>
      <c r="F4151">
        <v>202</v>
      </c>
      <c r="G4151">
        <v>28</v>
      </c>
      <c r="H4151" t="s">
        <v>5047</v>
      </c>
      <c r="I4151">
        <v>55</v>
      </c>
      <c r="J4151">
        <v>1</v>
      </c>
      <c r="K4151" t="s">
        <v>5049</v>
      </c>
      <c r="L4151" s="7" t="str">
        <f t="shared" si="192"/>
        <v>21-30</v>
      </c>
      <c r="M4151" s="7">
        <f t="shared" si="193"/>
        <v>2020</v>
      </c>
      <c r="N4151" s="6" t="str">
        <f t="shared" si="194"/>
        <v>Low</v>
      </c>
    </row>
    <row r="4152" spans="1:14" x14ac:dyDescent="0.25">
      <c r="A4152" t="s">
        <v>4161</v>
      </c>
      <c r="B4152" t="s">
        <v>5012</v>
      </c>
      <c r="C4152" t="s">
        <v>5026</v>
      </c>
      <c r="D4152">
        <v>38</v>
      </c>
      <c r="E4152" s="5">
        <v>44821</v>
      </c>
      <c r="F4152">
        <v>207</v>
      </c>
      <c r="G4152">
        <v>71</v>
      </c>
      <c r="H4152" t="s">
        <v>5046</v>
      </c>
      <c r="I4152">
        <v>56</v>
      </c>
      <c r="J4152">
        <v>1</v>
      </c>
      <c r="K4152" t="s">
        <v>5049</v>
      </c>
      <c r="L4152" s="7" t="str">
        <f t="shared" si="192"/>
        <v>31-40</v>
      </c>
      <c r="M4152" s="7">
        <f t="shared" si="193"/>
        <v>2022</v>
      </c>
      <c r="N4152" s="6" t="str">
        <f t="shared" si="194"/>
        <v>High</v>
      </c>
    </row>
    <row r="4153" spans="1:14" x14ac:dyDescent="0.25">
      <c r="A4153" t="s">
        <v>4162</v>
      </c>
      <c r="B4153" t="s">
        <v>5015</v>
      </c>
      <c r="C4153" t="s">
        <v>5027</v>
      </c>
      <c r="D4153">
        <v>44</v>
      </c>
      <c r="E4153" s="5">
        <v>44207</v>
      </c>
      <c r="F4153">
        <v>214</v>
      </c>
      <c r="G4153">
        <v>20</v>
      </c>
      <c r="H4153" t="s">
        <v>5047</v>
      </c>
      <c r="I4153">
        <v>90</v>
      </c>
      <c r="J4153">
        <v>0</v>
      </c>
      <c r="L4153" s="7" t="str">
        <f t="shared" si="192"/>
        <v>41-50</v>
      </c>
      <c r="M4153" s="7">
        <f t="shared" si="193"/>
        <v>2021</v>
      </c>
      <c r="N4153" s="6" t="str">
        <f t="shared" si="194"/>
        <v>Low</v>
      </c>
    </row>
    <row r="4154" spans="1:14" x14ac:dyDescent="0.25">
      <c r="A4154" t="s">
        <v>4163</v>
      </c>
      <c r="B4154" t="s">
        <v>5014</v>
      </c>
      <c r="C4154" t="s">
        <v>5024</v>
      </c>
      <c r="D4154">
        <v>43</v>
      </c>
      <c r="E4154" s="5">
        <v>44925</v>
      </c>
      <c r="F4154">
        <v>219</v>
      </c>
      <c r="G4154">
        <v>39</v>
      </c>
      <c r="H4154" t="s">
        <v>5048</v>
      </c>
      <c r="I4154">
        <v>52</v>
      </c>
      <c r="J4154">
        <v>1</v>
      </c>
      <c r="K4154" t="s">
        <v>5051</v>
      </c>
      <c r="L4154" s="7" t="str">
        <f t="shared" si="192"/>
        <v>41-50</v>
      </c>
      <c r="M4154" s="7">
        <f t="shared" si="193"/>
        <v>2022</v>
      </c>
      <c r="N4154" s="6" t="str">
        <f t="shared" si="194"/>
        <v>Medium</v>
      </c>
    </row>
    <row r="4155" spans="1:14" x14ac:dyDescent="0.25">
      <c r="A4155" t="s">
        <v>4164</v>
      </c>
      <c r="B4155" t="s">
        <v>5017</v>
      </c>
      <c r="C4155" t="s">
        <v>5037</v>
      </c>
      <c r="D4155">
        <v>45</v>
      </c>
      <c r="E4155" s="5">
        <v>44646</v>
      </c>
      <c r="F4155">
        <v>250</v>
      </c>
      <c r="G4155">
        <v>6</v>
      </c>
      <c r="H4155" t="s">
        <v>5048</v>
      </c>
      <c r="I4155">
        <v>79</v>
      </c>
      <c r="J4155">
        <v>0</v>
      </c>
      <c r="L4155" s="7" t="str">
        <f t="shared" si="192"/>
        <v>41-50</v>
      </c>
      <c r="M4155" s="7">
        <f t="shared" si="193"/>
        <v>2022</v>
      </c>
      <c r="N4155" s="6" t="str">
        <f t="shared" si="194"/>
        <v>Low</v>
      </c>
    </row>
    <row r="4156" spans="1:14" x14ac:dyDescent="0.25">
      <c r="A4156" t="s">
        <v>4165</v>
      </c>
      <c r="B4156" t="s">
        <v>5018</v>
      </c>
      <c r="C4156" t="s">
        <v>5032</v>
      </c>
      <c r="D4156">
        <v>48</v>
      </c>
      <c r="E4156" s="5">
        <v>44412</v>
      </c>
      <c r="F4156">
        <v>229</v>
      </c>
      <c r="G4156">
        <v>67</v>
      </c>
      <c r="H4156" t="s">
        <v>5043</v>
      </c>
      <c r="I4156">
        <v>54</v>
      </c>
      <c r="J4156">
        <v>0</v>
      </c>
      <c r="L4156" s="7" t="str">
        <f t="shared" si="192"/>
        <v>41-50</v>
      </c>
      <c r="M4156" s="7">
        <f t="shared" si="193"/>
        <v>2021</v>
      </c>
      <c r="N4156" s="6" t="str">
        <f t="shared" si="194"/>
        <v>High</v>
      </c>
    </row>
    <row r="4157" spans="1:14" x14ac:dyDescent="0.25">
      <c r="A4157" t="s">
        <v>4166</v>
      </c>
      <c r="B4157" t="s">
        <v>5012</v>
      </c>
      <c r="C4157" t="s">
        <v>5026</v>
      </c>
      <c r="D4157">
        <v>30</v>
      </c>
      <c r="E4157" s="5">
        <v>44099</v>
      </c>
      <c r="F4157">
        <v>251</v>
      </c>
      <c r="G4157">
        <v>45</v>
      </c>
      <c r="H4157" t="s">
        <v>5048</v>
      </c>
      <c r="I4157">
        <v>67</v>
      </c>
      <c r="J4157">
        <v>1</v>
      </c>
      <c r="K4157" t="s">
        <v>5051</v>
      </c>
      <c r="L4157" s="7" t="str">
        <f t="shared" si="192"/>
        <v>21-30</v>
      </c>
      <c r="M4157" s="7">
        <f t="shared" si="193"/>
        <v>2020</v>
      </c>
      <c r="N4157" s="6" t="str">
        <f t="shared" si="194"/>
        <v>Medium</v>
      </c>
    </row>
    <row r="4158" spans="1:14" x14ac:dyDescent="0.25">
      <c r="A4158" t="s">
        <v>4167</v>
      </c>
      <c r="B4158" t="s">
        <v>5013</v>
      </c>
      <c r="C4158" t="s">
        <v>5039</v>
      </c>
      <c r="D4158">
        <v>36</v>
      </c>
      <c r="E4158" s="5">
        <v>44592</v>
      </c>
      <c r="F4158">
        <v>242</v>
      </c>
      <c r="G4158">
        <v>60</v>
      </c>
      <c r="H4158" t="s">
        <v>5044</v>
      </c>
      <c r="I4158">
        <v>67</v>
      </c>
      <c r="J4158">
        <v>0</v>
      </c>
      <c r="L4158" s="7" t="str">
        <f t="shared" si="192"/>
        <v>31-40</v>
      </c>
      <c r="M4158" s="7">
        <f t="shared" si="193"/>
        <v>2022</v>
      </c>
      <c r="N4158" s="6" t="str">
        <f t="shared" si="194"/>
        <v>High</v>
      </c>
    </row>
    <row r="4159" spans="1:14" x14ac:dyDescent="0.25">
      <c r="A4159" t="s">
        <v>4168</v>
      </c>
      <c r="B4159" t="s">
        <v>5014</v>
      </c>
      <c r="C4159" t="s">
        <v>5024</v>
      </c>
      <c r="D4159">
        <v>30</v>
      </c>
      <c r="E4159" s="5">
        <v>44900</v>
      </c>
      <c r="F4159">
        <v>214</v>
      </c>
      <c r="G4159">
        <v>27</v>
      </c>
      <c r="H4159" t="s">
        <v>5048</v>
      </c>
      <c r="I4159">
        <v>66</v>
      </c>
      <c r="J4159">
        <v>1</v>
      </c>
      <c r="K4159" t="s">
        <v>5050</v>
      </c>
      <c r="L4159" s="7" t="str">
        <f t="shared" si="192"/>
        <v>21-30</v>
      </c>
      <c r="M4159" s="7">
        <f t="shared" si="193"/>
        <v>2022</v>
      </c>
      <c r="N4159" s="6" t="str">
        <f t="shared" si="194"/>
        <v>Low</v>
      </c>
    </row>
    <row r="4160" spans="1:14" x14ac:dyDescent="0.25">
      <c r="A4160" t="s">
        <v>4169</v>
      </c>
      <c r="B4160" t="s">
        <v>5014</v>
      </c>
      <c r="C4160" t="s">
        <v>5028</v>
      </c>
      <c r="D4160">
        <v>41</v>
      </c>
      <c r="E4160" s="5">
        <v>43962</v>
      </c>
      <c r="F4160">
        <v>214</v>
      </c>
      <c r="G4160">
        <v>31</v>
      </c>
      <c r="H4160" t="s">
        <v>5044</v>
      </c>
      <c r="I4160">
        <v>56</v>
      </c>
      <c r="J4160">
        <v>0</v>
      </c>
      <c r="L4160" s="7" t="str">
        <f t="shared" si="192"/>
        <v>41-50</v>
      </c>
      <c r="M4160" s="7">
        <f t="shared" si="193"/>
        <v>2020</v>
      </c>
      <c r="N4160" s="6" t="str">
        <f t="shared" si="194"/>
        <v>Medium</v>
      </c>
    </row>
    <row r="4161" spans="1:14" x14ac:dyDescent="0.25">
      <c r="A4161" t="s">
        <v>4170</v>
      </c>
      <c r="B4161" t="s">
        <v>5016</v>
      </c>
      <c r="C4161" t="s">
        <v>5029</v>
      </c>
      <c r="D4161">
        <v>41</v>
      </c>
      <c r="E4161" s="5">
        <v>44632</v>
      </c>
      <c r="F4161">
        <v>205</v>
      </c>
      <c r="G4161">
        <v>23</v>
      </c>
      <c r="H4161" t="s">
        <v>5046</v>
      </c>
      <c r="I4161">
        <v>75</v>
      </c>
      <c r="J4161">
        <v>1</v>
      </c>
      <c r="K4161" t="s">
        <v>5049</v>
      </c>
      <c r="L4161" s="7" t="str">
        <f t="shared" si="192"/>
        <v>41-50</v>
      </c>
      <c r="M4161" s="7">
        <f t="shared" si="193"/>
        <v>2022</v>
      </c>
      <c r="N4161" s="6" t="str">
        <f t="shared" si="194"/>
        <v>Low</v>
      </c>
    </row>
    <row r="4162" spans="1:14" x14ac:dyDescent="0.25">
      <c r="A4162" t="s">
        <v>4171</v>
      </c>
      <c r="B4162" t="s">
        <v>5017</v>
      </c>
      <c r="C4162" t="s">
        <v>5042</v>
      </c>
      <c r="D4162">
        <v>22</v>
      </c>
      <c r="E4162" s="5">
        <v>44698</v>
      </c>
      <c r="F4162">
        <v>210</v>
      </c>
      <c r="G4162">
        <v>54</v>
      </c>
      <c r="H4162" t="s">
        <v>5048</v>
      </c>
      <c r="I4162">
        <v>72</v>
      </c>
      <c r="J4162">
        <v>0</v>
      </c>
      <c r="L4162" s="7" t="str">
        <f t="shared" si="192"/>
        <v>21-30</v>
      </c>
      <c r="M4162" s="7">
        <f t="shared" si="193"/>
        <v>2022</v>
      </c>
      <c r="N4162" s="6" t="str">
        <f t="shared" si="194"/>
        <v>Medium</v>
      </c>
    </row>
    <row r="4163" spans="1:14" x14ac:dyDescent="0.25">
      <c r="A4163" t="s">
        <v>4172</v>
      </c>
      <c r="B4163" t="s">
        <v>5011</v>
      </c>
      <c r="C4163" t="s">
        <v>5020</v>
      </c>
      <c r="D4163">
        <v>42</v>
      </c>
      <c r="E4163" s="5">
        <v>44358</v>
      </c>
      <c r="F4163">
        <v>202</v>
      </c>
      <c r="G4163">
        <v>44</v>
      </c>
      <c r="H4163" t="s">
        <v>5048</v>
      </c>
      <c r="I4163">
        <v>75</v>
      </c>
      <c r="J4163">
        <v>0</v>
      </c>
      <c r="L4163" s="7" t="str">
        <f t="shared" ref="L4163:L4226" si="195">IF(D4163&lt;=30,"21-30",IF(D4163&lt;=40,"31-40","41-50"))</f>
        <v>41-50</v>
      </c>
      <c r="M4163" s="7">
        <f t="shared" ref="M4163:M4226" si="196">YEAR(E4163)</f>
        <v>2021</v>
      </c>
      <c r="N4163" s="6" t="str">
        <f t="shared" ref="N4163:N4226" si="197">IF(G4163&lt;30,"Low",IF(G4163&lt;60,"Medium","High"))</f>
        <v>Medium</v>
      </c>
    </row>
    <row r="4164" spans="1:14" x14ac:dyDescent="0.25">
      <c r="A4164" t="s">
        <v>4173</v>
      </c>
      <c r="B4164" t="s">
        <v>5011</v>
      </c>
      <c r="C4164" t="s">
        <v>5020</v>
      </c>
      <c r="D4164">
        <v>48</v>
      </c>
      <c r="E4164" s="5">
        <v>44890</v>
      </c>
      <c r="F4164">
        <v>205</v>
      </c>
      <c r="G4164">
        <v>3</v>
      </c>
      <c r="H4164" t="s">
        <v>5044</v>
      </c>
      <c r="I4164">
        <v>88</v>
      </c>
      <c r="J4164">
        <v>1</v>
      </c>
      <c r="K4164" t="s">
        <v>5050</v>
      </c>
      <c r="L4164" s="7" t="str">
        <f t="shared" si="195"/>
        <v>41-50</v>
      </c>
      <c r="M4164" s="7">
        <f t="shared" si="196"/>
        <v>2022</v>
      </c>
      <c r="N4164" s="6" t="str">
        <f t="shared" si="197"/>
        <v>Low</v>
      </c>
    </row>
    <row r="4165" spans="1:14" x14ac:dyDescent="0.25">
      <c r="A4165" t="s">
        <v>4174</v>
      </c>
      <c r="B4165" t="s">
        <v>5015</v>
      </c>
      <c r="C4165" t="s">
        <v>5040</v>
      </c>
      <c r="D4165">
        <v>35</v>
      </c>
      <c r="E4165" s="5">
        <v>44122</v>
      </c>
      <c r="F4165">
        <v>206</v>
      </c>
      <c r="G4165">
        <v>21</v>
      </c>
      <c r="H4165" t="s">
        <v>5047</v>
      </c>
      <c r="I4165">
        <v>64</v>
      </c>
      <c r="J4165">
        <v>1</v>
      </c>
      <c r="K4165" t="s">
        <v>5049</v>
      </c>
      <c r="L4165" s="7" t="str">
        <f t="shared" si="195"/>
        <v>31-40</v>
      </c>
      <c r="M4165" s="7">
        <f t="shared" si="196"/>
        <v>2020</v>
      </c>
      <c r="N4165" s="6" t="str">
        <f t="shared" si="197"/>
        <v>Low</v>
      </c>
    </row>
    <row r="4166" spans="1:14" x14ac:dyDescent="0.25">
      <c r="A4166" t="s">
        <v>4175</v>
      </c>
      <c r="B4166" t="s">
        <v>5016</v>
      </c>
      <c r="C4166" t="s">
        <v>5031</v>
      </c>
      <c r="D4166">
        <v>22</v>
      </c>
      <c r="E4166" s="5">
        <v>44865</v>
      </c>
      <c r="F4166">
        <v>217</v>
      </c>
      <c r="G4166">
        <v>56</v>
      </c>
      <c r="H4166" t="s">
        <v>5047</v>
      </c>
      <c r="I4166">
        <v>83</v>
      </c>
      <c r="J4166">
        <v>1</v>
      </c>
      <c r="K4166" t="s">
        <v>5051</v>
      </c>
      <c r="L4166" s="7" t="str">
        <f t="shared" si="195"/>
        <v>21-30</v>
      </c>
      <c r="M4166" s="7">
        <f t="shared" si="196"/>
        <v>2022</v>
      </c>
      <c r="N4166" s="6" t="str">
        <f t="shared" si="197"/>
        <v>Medium</v>
      </c>
    </row>
    <row r="4167" spans="1:14" x14ac:dyDescent="0.25">
      <c r="A4167" t="s">
        <v>4176</v>
      </c>
      <c r="B4167" t="s">
        <v>5018</v>
      </c>
      <c r="C4167" t="s">
        <v>5032</v>
      </c>
      <c r="D4167">
        <v>34</v>
      </c>
      <c r="E4167" s="5">
        <v>44134</v>
      </c>
      <c r="F4167">
        <v>240</v>
      </c>
      <c r="G4167">
        <v>81</v>
      </c>
      <c r="H4167" t="s">
        <v>5044</v>
      </c>
      <c r="I4167">
        <v>83</v>
      </c>
      <c r="J4167">
        <v>1</v>
      </c>
      <c r="K4167" t="s">
        <v>5050</v>
      </c>
      <c r="L4167" s="7" t="str">
        <f t="shared" si="195"/>
        <v>31-40</v>
      </c>
      <c r="M4167" s="7">
        <f t="shared" si="196"/>
        <v>2020</v>
      </c>
      <c r="N4167" s="6" t="str">
        <f t="shared" si="197"/>
        <v>High</v>
      </c>
    </row>
    <row r="4168" spans="1:14" x14ac:dyDescent="0.25">
      <c r="A4168" t="s">
        <v>4177</v>
      </c>
      <c r="B4168" t="s">
        <v>5018</v>
      </c>
      <c r="C4168" t="s">
        <v>5032</v>
      </c>
      <c r="D4168">
        <v>24</v>
      </c>
      <c r="E4168" s="5">
        <v>44449</v>
      </c>
      <c r="F4168">
        <v>200</v>
      </c>
      <c r="G4168">
        <v>83</v>
      </c>
      <c r="H4168" t="s">
        <v>5043</v>
      </c>
      <c r="I4168">
        <v>75</v>
      </c>
      <c r="J4168">
        <v>0</v>
      </c>
      <c r="L4168" s="7" t="str">
        <f t="shared" si="195"/>
        <v>21-30</v>
      </c>
      <c r="M4168" s="7">
        <f t="shared" si="196"/>
        <v>2021</v>
      </c>
      <c r="N4168" s="6" t="str">
        <f t="shared" si="197"/>
        <v>High</v>
      </c>
    </row>
    <row r="4169" spans="1:14" x14ac:dyDescent="0.25">
      <c r="A4169" t="s">
        <v>4178</v>
      </c>
      <c r="B4169" t="s">
        <v>5017</v>
      </c>
      <c r="C4169" t="s">
        <v>5030</v>
      </c>
      <c r="D4169">
        <v>50</v>
      </c>
      <c r="E4169" s="5">
        <v>44461</v>
      </c>
      <c r="F4169">
        <v>251</v>
      </c>
      <c r="G4169">
        <v>59</v>
      </c>
      <c r="H4169" t="s">
        <v>5045</v>
      </c>
      <c r="I4169">
        <v>98</v>
      </c>
      <c r="J4169">
        <v>0</v>
      </c>
      <c r="L4169" s="7" t="str">
        <f t="shared" si="195"/>
        <v>41-50</v>
      </c>
      <c r="M4169" s="7">
        <f t="shared" si="196"/>
        <v>2021</v>
      </c>
      <c r="N4169" s="6" t="str">
        <f t="shared" si="197"/>
        <v>Medium</v>
      </c>
    </row>
    <row r="4170" spans="1:14" x14ac:dyDescent="0.25">
      <c r="A4170" t="s">
        <v>4179</v>
      </c>
      <c r="B4170" t="s">
        <v>5014</v>
      </c>
      <c r="C4170" t="s">
        <v>5035</v>
      </c>
      <c r="D4170">
        <v>46</v>
      </c>
      <c r="E4170" s="5">
        <v>44045</v>
      </c>
      <c r="F4170">
        <v>214</v>
      </c>
      <c r="G4170">
        <v>83</v>
      </c>
      <c r="H4170" t="s">
        <v>5048</v>
      </c>
      <c r="I4170">
        <v>70</v>
      </c>
      <c r="J4170">
        <v>1</v>
      </c>
      <c r="K4170" t="s">
        <v>5050</v>
      </c>
      <c r="L4170" s="7" t="str">
        <f t="shared" si="195"/>
        <v>41-50</v>
      </c>
      <c r="M4170" s="7">
        <f t="shared" si="196"/>
        <v>2020</v>
      </c>
      <c r="N4170" s="6" t="str">
        <f t="shared" si="197"/>
        <v>High</v>
      </c>
    </row>
    <row r="4171" spans="1:14" x14ac:dyDescent="0.25">
      <c r="A4171" t="s">
        <v>4180</v>
      </c>
      <c r="B4171" t="s">
        <v>5012</v>
      </c>
      <c r="C4171" t="s">
        <v>5026</v>
      </c>
      <c r="D4171">
        <v>48</v>
      </c>
      <c r="E4171" s="5">
        <v>43971</v>
      </c>
      <c r="F4171">
        <v>202</v>
      </c>
      <c r="G4171">
        <v>56</v>
      </c>
      <c r="H4171" t="s">
        <v>5044</v>
      </c>
      <c r="I4171">
        <v>56</v>
      </c>
      <c r="J4171">
        <v>0</v>
      </c>
      <c r="L4171" s="7" t="str">
        <f t="shared" si="195"/>
        <v>41-50</v>
      </c>
      <c r="M4171" s="7">
        <f t="shared" si="196"/>
        <v>2020</v>
      </c>
      <c r="N4171" s="6" t="str">
        <f t="shared" si="197"/>
        <v>Medium</v>
      </c>
    </row>
    <row r="4172" spans="1:14" x14ac:dyDescent="0.25">
      <c r="A4172" t="s">
        <v>4181</v>
      </c>
      <c r="B4172" t="s">
        <v>5011</v>
      </c>
      <c r="C4172" t="s">
        <v>5023</v>
      </c>
      <c r="D4172">
        <v>25</v>
      </c>
      <c r="E4172" s="5">
        <v>44340</v>
      </c>
      <c r="F4172">
        <v>245</v>
      </c>
      <c r="G4172">
        <v>97</v>
      </c>
      <c r="H4172" t="s">
        <v>5048</v>
      </c>
      <c r="I4172">
        <v>53</v>
      </c>
      <c r="J4172">
        <v>0</v>
      </c>
      <c r="L4172" s="7" t="str">
        <f t="shared" si="195"/>
        <v>21-30</v>
      </c>
      <c r="M4172" s="7">
        <f t="shared" si="196"/>
        <v>2021</v>
      </c>
      <c r="N4172" s="6" t="str">
        <f t="shared" si="197"/>
        <v>High</v>
      </c>
    </row>
    <row r="4173" spans="1:14" x14ac:dyDescent="0.25">
      <c r="A4173" t="s">
        <v>4182</v>
      </c>
      <c r="B4173" t="s">
        <v>5018</v>
      </c>
      <c r="C4173" t="s">
        <v>5032</v>
      </c>
      <c r="D4173">
        <v>22</v>
      </c>
      <c r="E4173" s="5">
        <v>44753</v>
      </c>
      <c r="F4173">
        <v>259</v>
      </c>
      <c r="G4173">
        <v>11</v>
      </c>
      <c r="H4173" t="s">
        <v>5047</v>
      </c>
      <c r="I4173">
        <v>68</v>
      </c>
      <c r="J4173">
        <v>1</v>
      </c>
      <c r="K4173" t="s">
        <v>5049</v>
      </c>
      <c r="L4173" s="7" t="str">
        <f t="shared" si="195"/>
        <v>21-30</v>
      </c>
      <c r="M4173" s="7">
        <f t="shared" si="196"/>
        <v>2022</v>
      </c>
      <c r="N4173" s="6" t="str">
        <f t="shared" si="197"/>
        <v>Low</v>
      </c>
    </row>
    <row r="4174" spans="1:14" x14ac:dyDescent="0.25">
      <c r="A4174" t="s">
        <v>4183</v>
      </c>
      <c r="B4174" t="s">
        <v>5015</v>
      </c>
      <c r="C4174" t="s">
        <v>5040</v>
      </c>
      <c r="D4174">
        <v>49</v>
      </c>
      <c r="E4174" s="5">
        <v>44321</v>
      </c>
      <c r="F4174">
        <v>227</v>
      </c>
      <c r="G4174">
        <v>57</v>
      </c>
      <c r="H4174" t="s">
        <v>5047</v>
      </c>
      <c r="I4174">
        <v>64</v>
      </c>
      <c r="J4174">
        <v>0</v>
      </c>
      <c r="L4174" s="7" t="str">
        <f t="shared" si="195"/>
        <v>41-50</v>
      </c>
      <c r="M4174" s="7">
        <f t="shared" si="196"/>
        <v>2021</v>
      </c>
      <c r="N4174" s="6" t="str">
        <f t="shared" si="197"/>
        <v>Medium</v>
      </c>
    </row>
    <row r="4175" spans="1:14" x14ac:dyDescent="0.25">
      <c r="A4175" t="s">
        <v>4184</v>
      </c>
      <c r="B4175" t="s">
        <v>5012</v>
      </c>
      <c r="C4175" t="s">
        <v>5021</v>
      </c>
      <c r="D4175">
        <v>43</v>
      </c>
      <c r="E4175" s="5">
        <v>44396</v>
      </c>
      <c r="F4175">
        <v>219</v>
      </c>
      <c r="G4175">
        <v>84</v>
      </c>
      <c r="H4175" t="s">
        <v>5044</v>
      </c>
      <c r="I4175">
        <v>96</v>
      </c>
      <c r="J4175">
        <v>1</v>
      </c>
      <c r="K4175" t="s">
        <v>5050</v>
      </c>
      <c r="L4175" s="7" t="str">
        <f t="shared" si="195"/>
        <v>41-50</v>
      </c>
      <c r="M4175" s="7">
        <f t="shared" si="196"/>
        <v>2021</v>
      </c>
      <c r="N4175" s="6" t="str">
        <f t="shared" si="197"/>
        <v>High</v>
      </c>
    </row>
    <row r="4176" spans="1:14" x14ac:dyDescent="0.25">
      <c r="A4176" t="s">
        <v>4185</v>
      </c>
      <c r="B4176" t="s">
        <v>5015</v>
      </c>
      <c r="C4176" t="s">
        <v>5040</v>
      </c>
      <c r="D4176">
        <v>27</v>
      </c>
      <c r="E4176" s="5">
        <v>44693</v>
      </c>
      <c r="F4176">
        <v>236</v>
      </c>
      <c r="G4176">
        <v>13</v>
      </c>
      <c r="H4176" t="s">
        <v>5048</v>
      </c>
      <c r="I4176">
        <v>99</v>
      </c>
      <c r="J4176">
        <v>0</v>
      </c>
      <c r="L4176" s="7" t="str">
        <f t="shared" si="195"/>
        <v>21-30</v>
      </c>
      <c r="M4176" s="7">
        <f t="shared" si="196"/>
        <v>2022</v>
      </c>
      <c r="N4176" s="6" t="str">
        <f t="shared" si="197"/>
        <v>Low</v>
      </c>
    </row>
    <row r="4177" spans="1:14" x14ac:dyDescent="0.25">
      <c r="A4177" t="s">
        <v>4186</v>
      </c>
      <c r="B4177" t="s">
        <v>5012</v>
      </c>
      <c r="C4177" t="s">
        <v>5021</v>
      </c>
      <c r="D4177">
        <v>29</v>
      </c>
      <c r="E4177" s="5">
        <v>44559</v>
      </c>
      <c r="F4177">
        <v>215</v>
      </c>
      <c r="G4177">
        <v>0</v>
      </c>
      <c r="H4177" t="s">
        <v>5045</v>
      </c>
      <c r="I4177">
        <v>69</v>
      </c>
      <c r="J4177">
        <v>0</v>
      </c>
      <c r="L4177" s="7" t="str">
        <f t="shared" si="195"/>
        <v>21-30</v>
      </c>
      <c r="M4177" s="7">
        <f t="shared" si="196"/>
        <v>2021</v>
      </c>
      <c r="N4177" s="6" t="str">
        <f t="shared" si="197"/>
        <v>Low</v>
      </c>
    </row>
    <row r="4178" spans="1:14" x14ac:dyDescent="0.25">
      <c r="A4178" t="s">
        <v>4187</v>
      </c>
      <c r="B4178" t="s">
        <v>5016</v>
      </c>
      <c r="C4178" t="s">
        <v>5029</v>
      </c>
      <c r="D4178">
        <v>34</v>
      </c>
      <c r="E4178" s="5">
        <v>44571</v>
      </c>
      <c r="F4178">
        <v>213</v>
      </c>
      <c r="G4178">
        <v>92</v>
      </c>
      <c r="H4178" t="s">
        <v>5048</v>
      </c>
      <c r="I4178">
        <v>95</v>
      </c>
      <c r="J4178">
        <v>0</v>
      </c>
      <c r="L4178" s="7" t="str">
        <f t="shared" si="195"/>
        <v>31-40</v>
      </c>
      <c r="M4178" s="7">
        <f t="shared" si="196"/>
        <v>2022</v>
      </c>
      <c r="N4178" s="6" t="str">
        <f t="shared" si="197"/>
        <v>High</v>
      </c>
    </row>
    <row r="4179" spans="1:14" x14ac:dyDescent="0.25">
      <c r="A4179" t="s">
        <v>4188</v>
      </c>
      <c r="B4179" t="s">
        <v>5014</v>
      </c>
      <c r="C4179" t="s">
        <v>5024</v>
      </c>
      <c r="D4179">
        <v>48</v>
      </c>
      <c r="E4179" s="5">
        <v>44460</v>
      </c>
      <c r="F4179">
        <v>215</v>
      </c>
      <c r="G4179">
        <v>13</v>
      </c>
      <c r="H4179" t="s">
        <v>5048</v>
      </c>
      <c r="I4179">
        <v>63</v>
      </c>
      <c r="J4179">
        <v>1</v>
      </c>
      <c r="K4179" t="s">
        <v>5051</v>
      </c>
      <c r="L4179" s="7" t="str">
        <f t="shared" si="195"/>
        <v>41-50</v>
      </c>
      <c r="M4179" s="7">
        <f t="shared" si="196"/>
        <v>2021</v>
      </c>
      <c r="N4179" s="6" t="str">
        <f t="shared" si="197"/>
        <v>Low</v>
      </c>
    </row>
    <row r="4180" spans="1:14" x14ac:dyDescent="0.25">
      <c r="A4180" t="s">
        <v>4189</v>
      </c>
      <c r="B4180" t="s">
        <v>5013</v>
      </c>
      <c r="C4180" t="s">
        <v>5033</v>
      </c>
      <c r="D4180">
        <v>38</v>
      </c>
      <c r="E4180" s="5">
        <v>44420</v>
      </c>
      <c r="F4180">
        <v>245</v>
      </c>
      <c r="G4180">
        <v>92</v>
      </c>
      <c r="H4180" t="s">
        <v>5043</v>
      </c>
      <c r="I4180">
        <v>62</v>
      </c>
      <c r="J4180">
        <v>1</v>
      </c>
      <c r="K4180" t="s">
        <v>5050</v>
      </c>
      <c r="L4180" s="7" t="str">
        <f t="shared" si="195"/>
        <v>31-40</v>
      </c>
      <c r="M4180" s="7">
        <f t="shared" si="196"/>
        <v>2021</v>
      </c>
      <c r="N4180" s="6" t="str">
        <f t="shared" si="197"/>
        <v>High</v>
      </c>
    </row>
    <row r="4181" spans="1:14" x14ac:dyDescent="0.25">
      <c r="A4181" t="s">
        <v>4190</v>
      </c>
      <c r="B4181" t="s">
        <v>5016</v>
      </c>
      <c r="C4181" t="s">
        <v>5031</v>
      </c>
      <c r="D4181">
        <v>43</v>
      </c>
      <c r="E4181" s="5">
        <v>44678</v>
      </c>
      <c r="F4181">
        <v>253</v>
      </c>
      <c r="G4181">
        <v>79</v>
      </c>
      <c r="H4181" t="s">
        <v>5043</v>
      </c>
      <c r="I4181">
        <v>80</v>
      </c>
      <c r="J4181">
        <v>1</v>
      </c>
      <c r="K4181" t="s">
        <v>5050</v>
      </c>
      <c r="L4181" s="7" t="str">
        <f t="shared" si="195"/>
        <v>41-50</v>
      </c>
      <c r="M4181" s="7">
        <f t="shared" si="196"/>
        <v>2022</v>
      </c>
      <c r="N4181" s="6" t="str">
        <f t="shared" si="197"/>
        <v>High</v>
      </c>
    </row>
    <row r="4182" spans="1:14" x14ac:dyDescent="0.25">
      <c r="A4182" t="s">
        <v>4191</v>
      </c>
      <c r="B4182" t="s">
        <v>5014</v>
      </c>
      <c r="C4182" t="s">
        <v>5024</v>
      </c>
      <c r="D4182">
        <v>24</v>
      </c>
      <c r="E4182" s="5">
        <v>44660</v>
      </c>
      <c r="F4182">
        <v>244</v>
      </c>
      <c r="G4182">
        <v>10</v>
      </c>
      <c r="H4182" t="s">
        <v>5043</v>
      </c>
      <c r="I4182">
        <v>67</v>
      </c>
      <c r="J4182">
        <v>0</v>
      </c>
      <c r="L4182" s="7" t="str">
        <f t="shared" si="195"/>
        <v>21-30</v>
      </c>
      <c r="M4182" s="7">
        <f t="shared" si="196"/>
        <v>2022</v>
      </c>
      <c r="N4182" s="6" t="str">
        <f t="shared" si="197"/>
        <v>Low</v>
      </c>
    </row>
    <row r="4183" spans="1:14" x14ac:dyDescent="0.25">
      <c r="A4183" t="s">
        <v>4192</v>
      </c>
      <c r="B4183" t="s">
        <v>5011</v>
      </c>
      <c r="C4183" t="s">
        <v>5023</v>
      </c>
      <c r="D4183">
        <v>41</v>
      </c>
      <c r="E4183" s="5">
        <v>44528</v>
      </c>
      <c r="F4183">
        <v>228</v>
      </c>
      <c r="G4183">
        <v>4</v>
      </c>
      <c r="H4183" t="s">
        <v>5048</v>
      </c>
      <c r="I4183">
        <v>50</v>
      </c>
      <c r="J4183">
        <v>1</v>
      </c>
      <c r="K4183" t="s">
        <v>5051</v>
      </c>
      <c r="L4183" s="7" t="str">
        <f t="shared" si="195"/>
        <v>41-50</v>
      </c>
      <c r="M4183" s="7">
        <f t="shared" si="196"/>
        <v>2021</v>
      </c>
      <c r="N4183" s="6" t="str">
        <f t="shared" si="197"/>
        <v>Low</v>
      </c>
    </row>
    <row r="4184" spans="1:14" x14ac:dyDescent="0.25">
      <c r="A4184" t="s">
        <v>4193</v>
      </c>
      <c r="B4184" t="s">
        <v>5011</v>
      </c>
      <c r="C4184" t="s">
        <v>5023</v>
      </c>
      <c r="D4184">
        <v>49</v>
      </c>
      <c r="E4184" s="5">
        <v>44693</v>
      </c>
      <c r="F4184">
        <v>252</v>
      </c>
      <c r="G4184">
        <v>40</v>
      </c>
      <c r="H4184" t="s">
        <v>5048</v>
      </c>
      <c r="I4184">
        <v>88</v>
      </c>
      <c r="J4184">
        <v>0</v>
      </c>
      <c r="L4184" s="7" t="str">
        <f t="shared" si="195"/>
        <v>41-50</v>
      </c>
      <c r="M4184" s="7">
        <f t="shared" si="196"/>
        <v>2022</v>
      </c>
      <c r="N4184" s="6" t="str">
        <f t="shared" si="197"/>
        <v>Medium</v>
      </c>
    </row>
    <row r="4185" spans="1:14" x14ac:dyDescent="0.25">
      <c r="A4185" t="s">
        <v>4194</v>
      </c>
      <c r="B4185" t="s">
        <v>5011</v>
      </c>
      <c r="C4185" t="s">
        <v>5020</v>
      </c>
      <c r="D4185">
        <v>25</v>
      </c>
      <c r="E4185" s="5">
        <v>44530</v>
      </c>
      <c r="F4185">
        <v>208</v>
      </c>
      <c r="G4185">
        <v>43</v>
      </c>
      <c r="H4185" t="s">
        <v>5045</v>
      </c>
      <c r="I4185">
        <v>75</v>
      </c>
      <c r="J4185">
        <v>0</v>
      </c>
      <c r="L4185" s="7" t="str">
        <f t="shared" si="195"/>
        <v>21-30</v>
      </c>
      <c r="M4185" s="7">
        <f t="shared" si="196"/>
        <v>2021</v>
      </c>
      <c r="N4185" s="6" t="str">
        <f t="shared" si="197"/>
        <v>Medium</v>
      </c>
    </row>
    <row r="4186" spans="1:14" x14ac:dyDescent="0.25">
      <c r="A4186" t="s">
        <v>4195</v>
      </c>
      <c r="B4186" t="s">
        <v>5015</v>
      </c>
      <c r="C4186" t="s">
        <v>5040</v>
      </c>
      <c r="D4186">
        <v>34</v>
      </c>
      <c r="E4186" s="5">
        <v>44618</v>
      </c>
      <c r="F4186">
        <v>225</v>
      </c>
      <c r="G4186">
        <v>26</v>
      </c>
      <c r="H4186" t="s">
        <v>5044</v>
      </c>
      <c r="I4186">
        <v>84</v>
      </c>
      <c r="J4186">
        <v>1</v>
      </c>
      <c r="K4186" t="s">
        <v>5049</v>
      </c>
      <c r="L4186" s="7" t="str">
        <f t="shared" si="195"/>
        <v>31-40</v>
      </c>
      <c r="M4186" s="7">
        <f t="shared" si="196"/>
        <v>2022</v>
      </c>
      <c r="N4186" s="6" t="str">
        <f t="shared" si="197"/>
        <v>Low</v>
      </c>
    </row>
    <row r="4187" spans="1:14" x14ac:dyDescent="0.25">
      <c r="A4187" t="s">
        <v>4196</v>
      </c>
      <c r="B4187" t="s">
        <v>5011</v>
      </c>
      <c r="C4187" t="s">
        <v>5023</v>
      </c>
      <c r="D4187">
        <v>43</v>
      </c>
      <c r="E4187" s="5">
        <v>43927</v>
      </c>
      <c r="F4187">
        <v>240</v>
      </c>
      <c r="G4187">
        <v>82</v>
      </c>
      <c r="H4187" t="s">
        <v>5047</v>
      </c>
      <c r="I4187">
        <v>73</v>
      </c>
      <c r="J4187">
        <v>1</v>
      </c>
      <c r="K4187" t="s">
        <v>5049</v>
      </c>
      <c r="L4187" s="7" t="str">
        <f t="shared" si="195"/>
        <v>41-50</v>
      </c>
      <c r="M4187" s="7">
        <f t="shared" si="196"/>
        <v>2020</v>
      </c>
      <c r="N4187" s="6" t="str">
        <f t="shared" si="197"/>
        <v>High</v>
      </c>
    </row>
    <row r="4188" spans="1:14" x14ac:dyDescent="0.25">
      <c r="A4188" t="s">
        <v>4197</v>
      </c>
      <c r="B4188" t="s">
        <v>5012</v>
      </c>
      <c r="C4188" t="s">
        <v>5021</v>
      </c>
      <c r="D4188">
        <v>44</v>
      </c>
      <c r="E4188" s="5">
        <v>44684</v>
      </c>
      <c r="F4188">
        <v>216</v>
      </c>
      <c r="G4188">
        <v>84</v>
      </c>
      <c r="H4188" t="s">
        <v>5043</v>
      </c>
      <c r="I4188">
        <v>80</v>
      </c>
      <c r="J4188">
        <v>0</v>
      </c>
      <c r="L4188" s="7" t="str">
        <f t="shared" si="195"/>
        <v>41-50</v>
      </c>
      <c r="M4188" s="7">
        <f t="shared" si="196"/>
        <v>2022</v>
      </c>
      <c r="N4188" s="6" t="str">
        <f t="shared" si="197"/>
        <v>High</v>
      </c>
    </row>
    <row r="4189" spans="1:14" x14ac:dyDescent="0.25">
      <c r="A4189" t="s">
        <v>4198</v>
      </c>
      <c r="B4189" t="s">
        <v>5016</v>
      </c>
      <c r="C4189" t="s">
        <v>5031</v>
      </c>
      <c r="D4189">
        <v>45</v>
      </c>
      <c r="E4189" s="5">
        <v>44330</v>
      </c>
      <c r="F4189">
        <v>209</v>
      </c>
      <c r="G4189">
        <v>46</v>
      </c>
      <c r="H4189" t="s">
        <v>5047</v>
      </c>
      <c r="I4189">
        <v>58</v>
      </c>
      <c r="J4189">
        <v>0</v>
      </c>
      <c r="L4189" s="7" t="str">
        <f t="shared" si="195"/>
        <v>41-50</v>
      </c>
      <c r="M4189" s="7">
        <f t="shared" si="196"/>
        <v>2021</v>
      </c>
      <c r="N4189" s="6" t="str">
        <f t="shared" si="197"/>
        <v>Medium</v>
      </c>
    </row>
    <row r="4190" spans="1:14" x14ac:dyDescent="0.25">
      <c r="A4190" t="s">
        <v>4199</v>
      </c>
      <c r="B4190" t="s">
        <v>5015</v>
      </c>
      <c r="C4190" t="s">
        <v>5027</v>
      </c>
      <c r="D4190">
        <v>41</v>
      </c>
      <c r="E4190" s="5">
        <v>43981</v>
      </c>
      <c r="F4190">
        <v>211</v>
      </c>
      <c r="G4190">
        <v>49</v>
      </c>
      <c r="H4190" t="s">
        <v>5045</v>
      </c>
      <c r="I4190">
        <v>50</v>
      </c>
      <c r="J4190">
        <v>0</v>
      </c>
      <c r="L4190" s="7" t="str">
        <f t="shared" si="195"/>
        <v>41-50</v>
      </c>
      <c r="M4190" s="7">
        <f t="shared" si="196"/>
        <v>2020</v>
      </c>
      <c r="N4190" s="6" t="str">
        <f t="shared" si="197"/>
        <v>Medium</v>
      </c>
    </row>
    <row r="4191" spans="1:14" x14ac:dyDescent="0.25">
      <c r="A4191" t="s">
        <v>4200</v>
      </c>
      <c r="B4191" t="s">
        <v>5011</v>
      </c>
      <c r="C4191" t="s">
        <v>5019</v>
      </c>
      <c r="D4191">
        <v>43</v>
      </c>
      <c r="E4191" s="5">
        <v>44138</v>
      </c>
      <c r="F4191">
        <v>247</v>
      </c>
      <c r="G4191">
        <v>7</v>
      </c>
      <c r="H4191" t="s">
        <v>5045</v>
      </c>
      <c r="I4191">
        <v>70</v>
      </c>
      <c r="J4191">
        <v>1</v>
      </c>
      <c r="K4191" t="s">
        <v>5049</v>
      </c>
      <c r="L4191" s="7" t="str">
        <f t="shared" si="195"/>
        <v>41-50</v>
      </c>
      <c r="M4191" s="7">
        <f t="shared" si="196"/>
        <v>2020</v>
      </c>
      <c r="N4191" s="6" t="str">
        <f t="shared" si="197"/>
        <v>Low</v>
      </c>
    </row>
    <row r="4192" spans="1:14" x14ac:dyDescent="0.25">
      <c r="A4192" t="s">
        <v>4201</v>
      </c>
      <c r="B4192" t="s">
        <v>5016</v>
      </c>
      <c r="C4192" t="s">
        <v>5041</v>
      </c>
      <c r="D4192">
        <v>49</v>
      </c>
      <c r="E4192" s="5">
        <v>44328</v>
      </c>
      <c r="F4192">
        <v>229</v>
      </c>
      <c r="G4192">
        <v>24</v>
      </c>
      <c r="H4192" t="s">
        <v>5044</v>
      </c>
      <c r="I4192">
        <v>66</v>
      </c>
      <c r="J4192">
        <v>1</v>
      </c>
      <c r="K4192" t="s">
        <v>5050</v>
      </c>
      <c r="L4192" s="7" t="str">
        <f t="shared" si="195"/>
        <v>41-50</v>
      </c>
      <c r="M4192" s="7">
        <f t="shared" si="196"/>
        <v>2021</v>
      </c>
      <c r="N4192" s="6" t="str">
        <f t="shared" si="197"/>
        <v>Low</v>
      </c>
    </row>
    <row r="4193" spans="1:14" x14ac:dyDescent="0.25">
      <c r="A4193" t="s">
        <v>4202</v>
      </c>
      <c r="B4193" t="s">
        <v>5011</v>
      </c>
      <c r="C4193" t="s">
        <v>5019</v>
      </c>
      <c r="D4193">
        <v>24</v>
      </c>
      <c r="E4193" s="5">
        <v>44052</v>
      </c>
      <c r="F4193">
        <v>214</v>
      </c>
      <c r="G4193">
        <v>0</v>
      </c>
      <c r="H4193" t="s">
        <v>5045</v>
      </c>
      <c r="I4193">
        <v>93</v>
      </c>
      <c r="J4193">
        <v>0</v>
      </c>
      <c r="L4193" s="7" t="str">
        <f t="shared" si="195"/>
        <v>21-30</v>
      </c>
      <c r="M4193" s="7">
        <f t="shared" si="196"/>
        <v>2020</v>
      </c>
      <c r="N4193" s="6" t="str">
        <f t="shared" si="197"/>
        <v>Low</v>
      </c>
    </row>
    <row r="4194" spans="1:14" x14ac:dyDescent="0.25">
      <c r="A4194" t="s">
        <v>4203</v>
      </c>
      <c r="B4194" t="s">
        <v>5012</v>
      </c>
      <c r="C4194" t="s">
        <v>5021</v>
      </c>
      <c r="D4194">
        <v>49</v>
      </c>
      <c r="E4194" s="5">
        <v>44617</v>
      </c>
      <c r="F4194">
        <v>242</v>
      </c>
      <c r="G4194">
        <v>48</v>
      </c>
      <c r="H4194" t="s">
        <v>5044</v>
      </c>
      <c r="I4194">
        <v>89</v>
      </c>
      <c r="J4194">
        <v>0</v>
      </c>
      <c r="L4194" s="7" t="str">
        <f t="shared" si="195"/>
        <v>41-50</v>
      </c>
      <c r="M4194" s="7">
        <f t="shared" si="196"/>
        <v>2022</v>
      </c>
      <c r="N4194" s="6" t="str">
        <f t="shared" si="197"/>
        <v>Medium</v>
      </c>
    </row>
    <row r="4195" spans="1:14" x14ac:dyDescent="0.25">
      <c r="A4195" t="s">
        <v>4204</v>
      </c>
      <c r="B4195" t="s">
        <v>5016</v>
      </c>
      <c r="C4195" t="s">
        <v>5031</v>
      </c>
      <c r="D4195">
        <v>26</v>
      </c>
      <c r="E4195" s="5">
        <v>44726</v>
      </c>
      <c r="F4195">
        <v>243</v>
      </c>
      <c r="G4195">
        <v>27</v>
      </c>
      <c r="H4195" t="s">
        <v>5045</v>
      </c>
      <c r="I4195">
        <v>53</v>
      </c>
      <c r="J4195">
        <v>1</v>
      </c>
      <c r="K4195" t="s">
        <v>5050</v>
      </c>
      <c r="L4195" s="7" t="str">
        <f t="shared" si="195"/>
        <v>21-30</v>
      </c>
      <c r="M4195" s="7">
        <f t="shared" si="196"/>
        <v>2022</v>
      </c>
      <c r="N4195" s="6" t="str">
        <f t="shared" si="197"/>
        <v>Low</v>
      </c>
    </row>
    <row r="4196" spans="1:14" x14ac:dyDescent="0.25">
      <c r="A4196" t="s">
        <v>4205</v>
      </c>
      <c r="B4196" t="s">
        <v>5018</v>
      </c>
      <c r="C4196" t="s">
        <v>5032</v>
      </c>
      <c r="D4196">
        <v>25</v>
      </c>
      <c r="E4196" s="5">
        <v>44422</v>
      </c>
      <c r="F4196">
        <v>243</v>
      </c>
      <c r="G4196">
        <v>59</v>
      </c>
      <c r="H4196" t="s">
        <v>5046</v>
      </c>
      <c r="I4196">
        <v>65</v>
      </c>
      <c r="J4196">
        <v>1</v>
      </c>
      <c r="K4196" t="s">
        <v>5051</v>
      </c>
      <c r="L4196" s="7" t="str">
        <f t="shared" si="195"/>
        <v>21-30</v>
      </c>
      <c r="M4196" s="7">
        <f t="shared" si="196"/>
        <v>2021</v>
      </c>
      <c r="N4196" s="6" t="str">
        <f t="shared" si="197"/>
        <v>Medium</v>
      </c>
    </row>
    <row r="4197" spans="1:14" x14ac:dyDescent="0.25">
      <c r="A4197" t="s">
        <v>4206</v>
      </c>
      <c r="B4197" t="s">
        <v>5015</v>
      </c>
      <c r="C4197" t="s">
        <v>5025</v>
      </c>
      <c r="D4197">
        <v>35</v>
      </c>
      <c r="E4197" s="5">
        <v>44856</v>
      </c>
      <c r="F4197">
        <v>238</v>
      </c>
      <c r="G4197">
        <v>17</v>
      </c>
      <c r="H4197" t="s">
        <v>5043</v>
      </c>
      <c r="I4197">
        <v>54</v>
      </c>
      <c r="J4197">
        <v>0</v>
      </c>
      <c r="L4197" s="7" t="str">
        <f t="shared" si="195"/>
        <v>31-40</v>
      </c>
      <c r="M4197" s="7">
        <f t="shared" si="196"/>
        <v>2022</v>
      </c>
      <c r="N4197" s="6" t="str">
        <f t="shared" si="197"/>
        <v>Low</v>
      </c>
    </row>
    <row r="4198" spans="1:14" x14ac:dyDescent="0.25">
      <c r="A4198" t="s">
        <v>4207</v>
      </c>
      <c r="B4198" t="s">
        <v>5013</v>
      </c>
      <c r="C4198" t="s">
        <v>5039</v>
      </c>
      <c r="D4198">
        <v>35</v>
      </c>
      <c r="E4198" s="5">
        <v>44709</v>
      </c>
      <c r="F4198">
        <v>248</v>
      </c>
      <c r="G4198">
        <v>10</v>
      </c>
      <c r="H4198" t="s">
        <v>5044</v>
      </c>
      <c r="I4198">
        <v>96</v>
      </c>
      <c r="J4198">
        <v>1</v>
      </c>
      <c r="K4198" t="s">
        <v>5051</v>
      </c>
      <c r="L4198" s="7" t="str">
        <f t="shared" si="195"/>
        <v>31-40</v>
      </c>
      <c r="M4198" s="7">
        <f t="shared" si="196"/>
        <v>2022</v>
      </c>
      <c r="N4198" s="6" t="str">
        <f t="shared" si="197"/>
        <v>Low</v>
      </c>
    </row>
    <row r="4199" spans="1:14" x14ac:dyDescent="0.25">
      <c r="A4199" t="s">
        <v>4208</v>
      </c>
      <c r="B4199" t="s">
        <v>5011</v>
      </c>
      <c r="C4199" t="s">
        <v>5023</v>
      </c>
      <c r="D4199">
        <v>34</v>
      </c>
      <c r="E4199" s="5">
        <v>44863</v>
      </c>
      <c r="F4199">
        <v>240</v>
      </c>
      <c r="G4199">
        <v>80</v>
      </c>
      <c r="H4199" t="s">
        <v>5046</v>
      </c>
      <c r="I4199">
        <v>95</v>
      </c>
      <c r="J4199">
        <v>0</v>
      </c>
      <c r="L4199" s="7" t="str">
        <f t="shared" si="195"/>
        <v>31-40</v>
      </c>
      <c r="M4199" s="7">
        <f t="shared" si="196"/>
        <v>2022</v>
      </c>
      <c r="N4199" s="6" t="str">
        <f t="shared" si="197"/>
        <v>High</v>
      </c>
    </row>
    <row r="4200" spans="1:14" x14ac:dyDescent="0.25">
      <c r="A4200" t="s">
        <v>4209</v>
      </c>
      <c r="B4200" t="s">
        <v>5017</v>
      </c>
      <c r="C4200" t="s">
        <v>5030</v>
      </c>
      <c r="D4200">
        <v>28</v>
      </c>
      <c r="E4200" s="5">
        <v>44504</v>
      </c>
      <c r="F4200">
        <v>216</v>
      </c>
      <c r="G4200">
        <v>97</v>
      </c>
      <c r="H4200" t="s">
        <v>5045</v>
      </c>
      <c r="I4200">
        <v>94</v>
      </c>
      <c r="J4200">
        <v>1</v>
      </c>
      <c r="K4200" t="s">
        <v>5050</v>
      </c>
      <c r="L4200" s="7" t="str">
        <f t="shared" si="195"/>
        <v>21-30</v>
      </c>
      <c r="M4200" s="7">
        <f t="shared" si="196"/>
        <v>2021</v>
      </c>
      <c r="N4200" s="6" t="str">
        <f t="shared" si="197"/>
        <v>High</v>
      </c>
    </row>
    <row r="4201" spans="1:14" x14ac:dyDescent="0.25">
      <c r="A4201" t="s">
        <v>4210</v>
      </c>
      <c r="B4201" t="s">
        <v>5012</v>
      </c>
      <c r="C4201" t="s">
        <v>5034</v>
      </c>
      <c r="D4201">
        <v>38</v>
      </c>
      <c r="E4201" s="5">
        <v>44734</v>
      </c>
      <c r="F4201">
        <v>220</v>
      </c>
      <c r="G4201">
        <v>80</v>
      </c>
      <c r="H4201" t="s">
        <v>5044</v>
      </c>
      <c r="I4201">
        <v>87</v>
      </c>
      <c r="J4201">
        <v>0</v>
      </c>
      <c r="L4201" s="7" t="str">
        <f t="shared" si="195"/>
        <v>31-40</v>
      </c>
      <c r="M4201" s="7">
        <f t="shared" si="196"/>
        <v>2022</v>
      </c>
      <c r="N4201" s="6" t="str">
        <f t="shared" si="197"/>
        <v>High</v>
      </c>
    </row>
    <row r="4202" spans="1:14" x14ac:dyDescent="0.25">
      <c r="A4202" t="s">
        <v>4211</v>
      </c>
      <c r="B4202" t="s">
        <v>5016</v>
      </c>
      <c r="C4202" t="s">
        <v>5031</v>
      </c>
      <c r="D4202">
        <v>35</v>
      </c>
      <c r="E4202" s="5">
        <v>44647</v>
      </c>
      <c r="F4202">
        <v>200</v>
      </c>
      <c r="G4202">
        <v>31</v>
      </c>
      <c r="H4202" t="s">
        <v>5043</v>
      </c>
      <c r="I4202">
        <v>64</v>
      </c>
      <c r="J4202">
        <v>0</v>
      </c>
      <c r="L4202" s="7" t="str">
        <f t="shared" si="195"/>
        <v>31-40</v>
      </c>
      <c r="M4202" s="7">
        <f t="shared" si="196"/>
        <v>2022</v>
      </c>
      <c r="N4202" s="6" t="str">
        <f t="shared" si="197"/>
        <v>Medium</v>
      </c>
    </row>
    <row r="4203" spans="1:14" x14ac:dyDescent="0.25">
      <c r="A4203" t="s">
        <v>4212</v>
      </c>
      <c r="B4203" t="s">
        <v>5012</v>
      </c>
      <c r="C4203" t="s">
        <v>5021</v>
      </c>
      <c r="D4203">
        <v>27</v>
      </c>
      <c r="E4203" s="5">
        <v>43927</v>
      </c>
      <c r="F4203">
        <v>221</v>
      </c>
      <c r="G4203">
        <v>17</v>
      </c>
      <c r="H4203" t="s">
        <v>5044</v>
      </c>
      <c r="I4203">
        <v>59</v>
      </c>
      <c r="J4203">
        <v>1</v>
      </c>
      <c r="K4203" t="s">
        <v>5051</v>
      </c>
      <c r="L4203" s="7" t="str">
        <f t="shared" si="195"/>
        <v>21-30</v>
      </c>
      <c r="M4203" s="7">
        <f t="shared" si="196"/>
        <v>2020</v>
      </c>
      <c r="N4203" s="6" t="str">
        <f t="shared" si="197"/>
        <v>Low</v>
      </c>
    </row>
    <row r="4204" spans="1:14" x14ac:dyDescent="0.25">
      <c r="A4204" t="s">
        <v>4213</v>
      </c>
      <c r="B4204" t="s">
        <v>5011</v>
      </c>
      <c r="C4204" t="s">
        <v>5019</v>
      </c>
      <c r="D4204">
        <v>34</v>
      </c>
      <c r="E4204" s="5">
        <v>44018</v>
      </c>
      <c r="F4204">
        <v>238</v>
      </c>
      <c r="G4204">
        <v>30</v>
      </c>
      <c r="H4204" t="s">
        <v>5048</v>
      </c>
      <c r="I4204">
        <v>87</v>
      </c>
      <c r="J4204">
        <v>1</v>
      </c>
      <c r="K4204" t="s">
        <v>5050</v>
      </c>
      <c r="L4204" s="7" t="str">
        <f t="shared" si="195"/>
        <v>31-40</v>
      </c>
      <c r="M4204" s="7">
        <f t="shared" si="196"/>
        <v>2020</v>
      </c>
      <c r="N4204" s="6" t="str">
        <f t="shared" si="197"/>
        <v>Medium</v>
      </c>
    </row>
    <row r="4205" spans="1:14" x14ac:dyDescent="0.25">
      <c r="A4205" t="s">
        <v>4214</v>
      </c>
      <c r="B4205" t="s">
        <v>5015</v>
      </c>
      <c r="C4205" t="s">
        <v>5027</v>
      </c>
      <c r="D4205">
        <v>27</v>
      </c>
      <c r="E4205" s="5">
        <v>44607</v>
      </c>
      <c r="F4205">
        <v>211</v>
      </c>
      <c r="G4205">
        <v>78</v>
      </c>
      <c r="H4205" t="s">
        <v>5048</v>
      </c>
      <c r="I4205">
        <v>98</v>
      </c>
      <c r="J4205">
        <v>1</v>
      </c>
      <c r="K4205" t="s">
        <v>5051</v>
      </c>
      <c r="L4205" s="7" t="str">
        <f t="shared" si="195"/>
        <v>21-30</v>
      </c>
      <c r="M4205" s="7">
        <f t="shared" si="196"/>
        <v>2022</v>
      </c>
      <c r="N4205" s="6" t="str">
        <f t="shared" si="197"/>
        <v>High</v>
      </c>
    </row>
    <row r="4206" spans="1:14" x14ac:dyDescent="0.25">
      <c r="A4206" t="s">
        <v>4215</v>
      </c>
      <c r="B4206" t="s">
        <v>5018</v>
      </c>
      <c r="C4206" t="s">
        <v>5032</v>
      </c>
      <c r="D4206">
        <v>38</v>
      </c>
      <c r="E4206" s="5">
        <v>44642</v>
      </c>
      <c r="F4206">
        <v>248</v>
      </c>
      <c r="G4206">
        <v>31</v>
      </c>
      <c r="H4206" t="s">
        <v>5046</v>
      </c>
      <c r="I4206">
        <v>90</v>
      </c>
      <c r="J4206">
        <v>1</v>
      </c>
      <c r="K4206" t="s">
        <v>5050</v>
      </c>
      <c r="L4206" s="7" t="str">
        <f t="shared" si="195"/>
        <v>31-40</v>
      </c>
      <c r="M4206" s="7">
        <f t="shared" si="196"/>
        <v>2022</v>
      </c>
      <c r="N4206" s="6" t="str">
        <f t="shared" si="197"/>
        <v>Medium</v>
      </c>
    </row>
    <row r="4207" spans="1:14" x14ac:dyDescent="0.25">
      <c r="A4207" t="s">
        <v>4216</v>
      </c>
      <c r="B4207" t="s">
        <v>5016</v>
      </c>
      <c r="C4207" t="s">
        <v>5029</v>
      </c>
      <c r="D4207">
        <v>25</v>
      </c>
      <c r="E4207" s="5">
        <v>44034</v>
      </c>
      <c r="F4207">
        <v>256</v>
      </c>
      <c r="G4207">
        <v>14</v>
      </c>
      <c r="H4207" t="s">
        <v>5045</v>
      </c>
      <c r="I4207">
        <v>69</v>
      </c>
      <c r="J4207">
        <v>0</v>
      </c>
      <c r="L4207" s="7" t="str">
        <f t="shared" si="195"/>
        <v>21-30</v>
      </c>
      <c r="M4207" s="7">
        <f t="shared" si="196"/>
        <v>2020</v>
      </c>
      <c r="N4207" s="6" t="str">
        <f t="shared" si="197"/>
        <v>Low</v>
      </c>
    </row>
    <row r="4208" spans="1:14" x14ac:dyDescent="0.25">
      <c r="A4208" t="s">
        <v>4217</v>
      </c>
      <c r="B4208" t="s">
        <v>5012</v>
      </c>
      <c r="C4208" t="s">
        <v>5026</v>
      </c>
      <c r="D4208">
        <v>35</v>
      </c>
      <c r="E4208" s="5">
        <v>44664</v>
      </c>
      <c r="F4208">
        <v>201</v>
      </c>
      <c r="G4208">
        <v>77</v>
      </c>
      <c r="H4208" t="s">
        <v>5046</v>
      </c>
      <c r="I4208">
        <v>83</v>
      </c>
      <c r="J4208">
        <v>0</v>
      </c>
      <c r="L4208" s="7" t="str">
        <f t="shared" si="195"/>
        <v>31-40</v>
      </c>
      <c r="M4208" s="7">
        <f t="shared" si="196"/>
        <v>2022</v>
      </c>
      <c r="N4208" s="6" t="str">
        <f t="shared" si="197"/>
        <v>High</v>
      </c>
    </row>
    <row r="4209" spans="1:14" x14ac:dyDescent="0.25">
      <c r="A4209" t="s">
        <v>4218</v>
      </c>
      <c r="B4209" t="s">
        <v>5015</v>
      </c>
      <c r="C4209" t="s">
        <v>5025</v>
      </c>
      <c r="D4209">
        <v>37</v>
      </c>
      <c r="E4209" s="5">
        <v>44437</v>
      </c>
      <c r="F4209">
        <v>205</v>
      </c>
      <c r="G4209">
        <v>42</v>
      </c>
      <c r="H4209" t="s">
        <v>5047</v>
      </c>
      <c r="I4209">
        <v>94</v>
      </c>
      <c r="J4209">
        <v>1</v>
      </c>
      <c r="K4209" t="s">
        <v>5050</v>
      </c>
      <c r="L4209" s="7" t="str">
        <f t="shared" si="195"/>
        <v>31-40</v>
      </c>
      <c r="M4209" s="7">
        <f t="shared" si="196"/>
        <v>2021</v>
      </c>
      <c r="N4209" s="6" t="str">
        <f t="shared" si="197"/>
        <v>Medium</v>
      </c>
    </row>
    <row r="4210" spans="1:14" x14ac:dyDescent="0.25">
      <c r="A4210" t="s">
        <v>4219</v>
      </c>
      <c r="B4210" t="s">
        <v>5017</v>
      </c>
      <c r="C4210" t="s">
        <v>5037</v>
      </c>
      <c r="D4210">
        <v>34</v>
      </c>
      <c r="E4210" s="5">
        <v>44212</v>
      </c>
      <c r="F4210">
        <v>256</v>
      </c>
      <c r="G4210">
        <v>21</v>
      </c>
      <c r="H4210" t="s">
        <v>5048</v>
      </c>
      <c r="I4210">
        <v>83</v>
      </c>
      <c r="J4210">
        <v>1</v>
      </c>
      <c r="K4210" t="s">
        <v>5050</v>
      </c>
      <c r="L4210" s="7" t="str">
        <f t="shared" si="195"/>
        <v>31-40</v>
      </c>
      <c r="M4210" s="7">
        <f t="shared" si="196"/>
        <v>2021</v>
      </c>
      <c r="N4210" s="6" t="str">
        <f t="shared" si="197"/>
        <v>Low</v>
      </c>
    </row>
    <row r="4211" spans="1:14" x14ac:dyDescent="0.25">
      <c r="A4211" t="s">
        <v>4220</v>
      </c>
      <c r="B4211" t="s">
        <v>5017</v>
      </c>
      <c r="C4211" t="s">
        <v>5030</v>
      </c>
      <c r="D4211">
        <v>33</v>
      </c>
      <c r="E4211" s="5">
        <v>44337</v>
      </c>
      <c r="F4211">
        <v>206</v>
      </c>
      <c r="G4211">
        <v>88</v>
      </c>
      <c r="H4211" t="s">
        <v>5043</v>
      </c>
      <c r="I4211">
        <v>51</v>
      </c>
      <c r="J4211">
        <v>1</v>
      </c>
      <c r="K4211" t="s">
        <v>5051</v>
      </c>
      <c r="L4211" s="7" t="str">
        <f t="shared" si="195"/>
        <v>31-40</v>
      </c>
      <c r="M4211" s="7">
        <f t="shared" si="196"/>
        <v>2021</v>
      </c>
      <c r="N4211" s="6" t="str">
        <f t="shared" si="197"/>
        <v>High</v>
      </c>
    </row>
    <row r="4212" spans="1:14" x14ac:dyDescent="0.25">
      <c r="A4212" t="s">
        <v>4221</v>
      </c>
      <c r="B4212" t="s">
        <v>5012</v>
      </c>
      <c r="C4212" t="s">
        <v>5034</v>
      </c>
      <c r="D4212">
        <v>27</v>
      </c>
      <c r="E4212" s="5">
        <v>44808</v>
      </c>
      <c r="F4212">
        <v>226</v>
      </c>
      <c r="G4212">
        <v>22</v>
      </c>
      <c r="H4212" t="s">
        <v>5046</v>
      </c>
      <c r="I4212">
        <v>75</v>
      </c>
      <c r="J4212">
        <v>1</v>
      </c>
      <c r="K4212" t="s">
        <v>5050</v>
      </c>
      <c r="L4212" s="7" t="str">
        <f t="shared" si="195"/>
        <v>21-30</v>
      </c>
      <c r="M4212" s="7">
        <f t="shared" si="196"/>
        <v>2022</v>
      </c>
      <c r="N4212" s="6" t="str">
        <f t="shared" si="197"/>
        <v>Low</v>
      </c>
    </row>
    <row r="4213" spans="1:14" x14ac:dyDescent="0.25">
      <c r="A4213" t="s">
        <v>4222</v>
      </c>
      <c r="B4213" t="s">
        <v>5017</v>
      </c>
      <c r="C4213" t="s">
        <v>5030</v>
      </c>
      <c r="D4213">
        <v>26</v>
      </c>
      <c r="E4213" s="5">
        <v>44733</v>
      </c>
      <c r="F4213">
        <v>220</v>
      </c>
      <c r="G4213">
        <v>65</v>
      </c>
      <c r="H4213" t="s">
        <v>5047</v>
      </c>
      <c r="I4213">
        <v>54</v>
      </c>
      <c r="J4213">
        <v>0</v>
      </c>
      <c r="L4213" s="7" t="str">
        <f t="shared" si="195"/>
        <v>21-30</v>
      </c>
      <c r="M4213" s="7">
        <f t="shared" si="196"/>
        <v>2022</v>
      </c>
      <c r="N4213" s="6" t="str">
        <f t="shared" si="197"/>
        <v>High</v>
      </c>
    </row>
    <row r="4214" spans="1:14" x14ac:dyDescent="0.25">
      <c r="A4214" t="s">
        <v>4223</v>
      </c>
      <c r="B4214" t="s">
        <v>5013</v>
      </c>
      <c r="C4214" t="s">
        <v>5022</v>
      </c>
      <c r="D4214">
        <v>32</v>
      </c>
      <c r="E4214" s="5">
        <v>44575</v>
      </c>
      <c r="F4214">
        <v>242</v>
      </c>
      <c r="G4214">
        <v>79</v>
      </c>
      <c r="H4214" t="s">
        <v>5044</v>
      </c>
      <c r="I4214">
        <v>86</v>
      </c>
      <c r="J4214">
        <v>1</v>
      </c>
      <c r="K4214" t="s">
        <v>5051</v>
      </c>
      <c r="L4214" s="7" t="str">
        <f t="shared" si="195"/>
        <v>31-40</v>
      </c>
      <c r="M4214" s="7">
        <f t="shared" si="196"/>
        <v>2022</v>
      </c>
      <c r="N4214" s="6" t="str">
        <f t="shared" si="197"/>
        <v>High</v>
      </c>
    </row>
    <row r="4215" spans="1:14" x14ac:dyDescent="0.25">
      <c r="A4215" t="s">
        <v>4224</v>
      </c>
      <c r="B4215" t="s">
        <v>5012</v>
      </c>
      <c r="C4215" t="s">
        <v>5021</v>
      </c>
      <c r="D4215">
        <v>36</v>
      </c>
      <c r="E4215" s="5">
        <v>43934</v>
      </c>
      <c r="F4215">
        <v>258</v>
      </c>
      <c r="G4215">
        <v>73</v>
      </c>
      <c r="H4215" t="s">
        <v>5043</v>
      </c>
      <c r="I4215">
        <v>88</v>
      </c>
      <c r="J4215">
        <v>1</v>
      </c>
      <c r="K4215" t="s">
        <v>5051</v>
      </c>
      <c r="L4215" s="7" t="str">
        <f t="shared" si="195"/>
        <v>31-40</v>
      </c>
      <c r="M4215" s="7">
        <f t="shared" si="196"/>
        <v>2020</v>
      </c>
      <c r="N4215" s="6" t="str">
        <f t="shared" si="197"/>
        <v>High</v>
      </c>
    </row>
    <row r="4216" spans="1:14" x14ac:dyDescent="0.25">
      <c r="A4216" t="s">
        <v>4225</v>
      </c>
      <c r="B4216" t="s">
        <v>5015</v>
      </c>
      <c r="C4216" t="s">
        <v>5040</v>
      </c>
      <c r="D4216">
        <v>24</v>
      </c>
      <c r="E4216" s="5">
        <v>44350</v>
      </c>
      <c r="F4216">
        <v>241</v>
      </c>
      <c r="G4216">
        <v>18</v>
      </c>
      <c r="H4216" t="s">
        <v>5047</v>
      </c>
      <c r="I4216">
        <v>96</v>
      </c>
      <c r="J4216">
        <v>1</v>
      </c>
      <c r="K4216" t="s">
        <v>5051</v>
      </c>
      <c r="L4216" s="7" t="str">
        <f t="shared" si="195"/>
        <v>21-30</v>
      </c>
      <c r="M4216" s="7">
        <f t="shared" si="196"/>
        <v>2021</v>
      </c>
      <c r="N4216" s="6" t="str">
        <f t="shared" si="197"/>
        <v>Low</v>
      </c>
    </row>
    <row r="4217" spans="1:14" x14ac:dyDescent="0.25">
      <c r="A4217" t="s">
        <v>4226</v>
      </c>
      <c r="B4217" t="s">
        <v>5011</v>
      </c>
      <c r="C4217" t="s">
        <v>5019</v>
      </c>
      <c r="D4217">
        <v>24</v>
      </c>
      <c r="E4217" s="5">
        <v>44437</v>
      </c>
      <c r="F4217">
        <v>243</v>
      </c>
      <c r="G4217">
        <v>27</v>
      </c>
      <c r="H4217" t="s">
        <v>5048</v>
      </c>
      <c r="I4217">
        <v>79</v>
      </c>
      <c r="J4217">
        <v>0</v>
      </c>
      <c r="L4217" s="7" t="str">
        <f t="shared" si="195"/>
        <v>21-30</v>
      </c>
      <c r="M4217" s="7">
        <f t="shared" si="196"/>
        <v>2021</v>
      </c>
      <c r="N4217" s="6" t="str">
        <f t="shared" si="197"/>
        <v>Low</v>
      </c>
    </row>
    <row r="4218" spans="1:14" x14ac:dyDescent="0.25">
      <c r="A4218" t="s">
        <v>4227</v>
      </c>
      <c r="B4218" t="s">
        <v>5012</v>
      </c>
      <c r="C4218" t="s">
        <v>5021</v>
      </c>
      <c r="D4218">
        <v>38</v>
      </c>
      <c r="E4218" s="5">
        <v>44492</v>
      </c>
      <c r="F4218">
        <v>209</v>
      </c>
      <c r="G4218">
        <v>45</v>
      </c>
      <c r="H4218" t="s">
        <v>5048</v>
      </c>
      <c r="I4218">
        <v>91</v>
      </c>
      <c r="J4218">
        <v>1</v>
      </c>
      <c r="K4218" t="s">
        <v>5051</v>
      </c>
      <c r="L4218" s="7" t="str">
        <f t="shared" si="195"/>
        <v>31-40</v>
      </c>
      <c r="M4218" s="7">
        <f t="shared" si="196"/>
        <v>2021</v>
      </c>
      <c r="N4218" s="6" t="str">
        <f t="shared" si="197"/>
        <v>Medium</v>
      </c>
    </row>
    <row r="4219" spans="1:14" x14ac:dyDescent="0.25">
      <c r="A4219" t="s">
        <v>4228</v>
      </c>
      <c r="B4219" t="s">
        <v>5011</v>
      </c>
      <c r="C4219" t="s">
        <v>5019</v>
      </c>
      <c r="D4219">
        <v>27</v>
      </c>
      <c r="E4219" s="5">
        <v>44554</v>
      </c>
      <c r="F4219">
        <v>260</v>
      </c>
      <c r="G4219">
        <v>71</v>
      </c>
      <c r="H4219" t="s">
        <v>5047</v>
      </c>
      <c r="I4219">
        <v>96</v>
      </c>
      <c r="J4219">
        <v>0</v>
      </c>
      <c r="L4219" s="7" t="str">
        <f t="shared" si="195"/>
        <v>21-30</v>
      </c>
      <c r="M4219" s="7">
        <f t="shared" si="196"/>
        <v>2021</v>
      </c>
      <c r="N4219" s="6" t="str">
        <f t="shared" si="197"/>
        <v>High</v>
      </c>
    </row>
    <row r="4220" spans="1:14" x14ac:dyDescent="0.25">
      <c r="A4220" t="s">
        <v>4229</v>
      </c>
      <c r="B4220" t="s">
        <v>5012</v>
      </c>
      <c r="C4220" t="s">
        <v>5026</v>
      </c>
      <c r="D4220">
        <v>22</v>
      </c>
      <c r="E4220" s="5">
        <v>44112</v>
      </c>
      <c r="F4220">
        <v>200</v>
      </c>
      <c r="G4220">
        <v>69</v>
      </c>
      <c r="H4220" t="s">
        <v>5045</v>
      </c>
      <c r="I4220">
        <v>73</v>
      </c>
      <c r="J4220">
        <v>1</v>
      </c>
      <c r="K4220" t="s">
        <v>5049</v>
      </c>
      <c r="L4220" s="7" t="str">
        <f t="shared" si="195"/>
        <v>21-30</v>
      </c>
      <c r="M4220" s="7">
        <f t="shared" si="196"/>
        <v>2020</v>
      </c>
      <c r="N4220" s="6" t="str">
        <f t="shared" si="197"/>
        <v>High</v>
      </c>
    </row>
    <row r="4221" spans="1:14" x14ac:dyDescent="0.25">
      <c r="A4221" t="s">
        <v>4230</v>
      </c>
      <c r="B4221" t="s">
        <v>5017</v>
      </c>
      <c r="C4221" t="s">
        <v>5037</v>
      </c>
      <c r="D4221">
        <v>38</v>
      </c>
      <c r="E4221" s="5">
        <v>44211</v>
      </c>
      <c r="F4221">
        <v>209</v>
      </c>
      <c r="G4221">
        <v>73</v>
      </c>
      <c r="H4221" t="s">
        <v>5043</v>
      </c>
      <c r="I4221">
        <v>90</v>
      </c>
      <c r="J4221">
        <v>1</v>
      </c>
      <c r="K4221" t="s">
        <v>5050</v>
      </c>
      <c r="L4221" s="7" t="str">
        <f t="shared" si="195"/>
        <v>31-40</v>
      </c>
      <c r="M4221" s="7">
        <f t="shared" si="196"/>
        <v>2021</v>
      </c>
      <c r="N4221" s="6" t="str">
        <f t="shared" si="197"/>
        <v>High</v>
      </c>
    </row>
    <row r="4222" spans="1:14" x14ac:dyDescent="0.25">
      <c r="A4222" t="s">
        <v>4231</v>
      </c>
      <c r="B4222" t="s">
        <v>5013</v>
      </c>
      <c r="C4222" t="s">
        <v>5022</v>
      </c>
      <c r="D4222">
        <v>36</v>
      </c>
      <c r="E4222" s="5">
        <v>44699</v>
      </c>
      <c r="F4222">
        <v>258</v>
      </c>
      <c r="G4222">
        <v>21</v>
      </c>
      <c r="H4222" t="s">
        <v>5045</v>
      </c>
      <c r="I4222">
        <v>52</v>
      </c>
      <c r="J4222">
        <v>1</v>
      </c>
      <c r="K4222" t="s">
        <v>5050</v>
      </c>
      <c r="L4222" s="7" t="str">
        <f t="shared" si="195"/>
        <v>31-40</v>
      </c>
      <c r="M4222" s="7">
        <f t="shared" si="196"/>
        <v>2022</v>
      </c>
      <c r="N4222" s="6" t="str">
        <f t="shared" si="197"/>
        <v>Low</v>
      </c>
    </row>
    <row r="4223" spans="1:14" x14ac:dyDescent="0.25">
      <c r="A4223" t="s">
        <v>4232</v>
      </c>
      <c r="B4223" t="s">
        <v>5012</v>
      </c>
      <c r="C4223" t="s">
        <v>5026</v>
      </c>
      <c r="D4223">
        <v>27</v>
      </c>
      <c r="E4223" s="5">
        <v>44276</v>
      </c>
      <c r="F4223">
        <v>228</v>
      </c>
      <c r="G4223">
        <v>29</v>
      </c>
      <c r="H4223" t="s">
        <v>5046</v>
      </c>
      <c r="I4223">
        <v>77</v>
      </c>
      <c r="J4223">
        <v>1</v>
      </c>
      <c r="K4223" t="s">
        <v>5051</v>
      </c>
      <c r="L4223" s="7" t="str">
        <f t="shared" si="195"/>
        <v>21-30</v>
      </c>
      <c r="M4223" s="7">
        <f t="shared" si="196"/>
        <v>2021</v>
      </c>
      <c r="N4223" s="6" t="str">
        <f t="shared" si="197"/>
        <v>Low</v>
      </c>
    </row>
    <row r="4224" spans="1:14" x14ac:dyDescent="0.25">
      <c r="A4224" t="s">
        <v>4233</v>
      </c>
      <c r="B4224" t="s">
        <v>5015</v>
      </c>
      <c r="C4224" t="s">
        <v>5027</v>
      </c>
      <c r="D4224">
        <v>27</v>
      </c>
      <c r="E4224" s="5">
        <v>44925</v>
      </c>
      <c r="F4224">
        <v>230</v>
      </c>
      <c r="G4224">
        <v>17</v>
      </c>
      <c r="H4224" t="s">
        <v>5045</v>
      </c>
      <c r="I4224">
        <v>54</v>
      </c>
      <c r="J4224">
        <v>1</v>
      </c>
      <c r="K4224" t="s">
        <v>5049</v>
      </c>
      <c r="L4224" s="7" t="str">
        <f t="shared" si="195"/>
        <v>21-30</v>
      </c>
      <c r="M4224" s="7">
        <f t="shared" si="196"/>
        <v>2022</v>
      </c>
      <c r="N4224" s="6" t="str">
        <f t="shared" si="197"/>
        <v>Low</v>
      </c>
    </row>
    <row r="4225" spans="1:14" x14ac:dyDescent="0.25">
      <c r="A4225" t="s">
        <v>4234</v>
      </c>
      <c r="B4225" t="s">
        <v>5018</v>
      </c>
      <c r="C4225" t="s">
        <v>5038</v>
      </c>
      <c r="D4225">
        <v>39</v>
      </c>
      <c r="E4225" s="5">
        <v>44446</v>
      </c>
      <c r="F4225">
        <v>216</v>
      </c>
      <c r="G4225">
        <v>86</v>
      </c>
      <c r="H4225" t="s">
        <v>5045</v>
      </c>
      <c r="I4225">
        <v>77</v>
      </c>
      <c r="J4225">
        <v>0</v>
      </c>
      <c r="L4225" s="7" t="str">
        <f t="shared" si="195"/>
        <v>31-40</v>
      </c>
      <c r="M4225" s="7">
        <f t="shared" si="196"/>
        <v>2021</v>
      </c>
      <c r="N4225" s="6" t="str">
        <f t="shared" si="197"/>
        <v>High</v>
      </c>
    </row>
    <row r="4226" spans="1:14" x14ac:dyDescent="0.25">
      <c r="A4226" t="s">
        <v>4235</v>
      </c>
      <c r="B4226" t="s">
        <v>5014</v>
      </c>
      <c r="C4226" t="s">
        <v>5024</v>
      </c>
      <c r="D4226">
        <v>44</v>
      </c>
      <c r="E4226" s="5">
        <v>44487</v>
      </c>
      <c r="F4226">
        <v>248</v>
      </c>
      <c r="G4226">
        <v>26</v>
      </c>
      <c r="H4226" t="s">
        <v>5046</v>
      </c>
      <c r="I4226">
        <v>75</v>
      </c>
      <c r="J4226">
        <v>1</v>
      </c>
      <c r="K4226" t="s">
        <v>5049</v>
      </c>
      <c r="L4226" s="7" t="str">
        <f t="shared" si="195"/>
        <v>41-50</v>
      </c>
      <c r="M4226" s="7">
        <f t="shared" si="196"/>
        <v>2021</v>
      </c>
      <c r="N4226" s="6" t="str">
        <f t="shared" si="197"/>
        <v>Low</v>
      </c>
    </row>
    <row r="4227" spans="1:14" x14ac:dyDescent="0.25">
      <c r="A4227" t="s">
        <v>4236</v>
      </c>
      <c r="B4227" t="s">
        <v>5013</v>
      </c>
      <c r="C4227" t="s">
        <v>5022</v>
      </c>
      <c r="D4227">
        <v>45</v>
      </c>
      <c r="E4227" s="5">
        <v>44179</v>
      </c>
      <c r="F4227">
        <v>220</v>
      </c>
      <c r="G4227">
        <v>45</v>
      </c>
      <c r="H4227" t="s">
        <v>5047</v>
      </c>
      <c r="I4227">
        <v>55</v>
      </c>
      <c r="J4227">
        <v>0</v>
      </c>
      <c r="L4227" s="7" t="str">
        <f t="shared" ref="L4227:L4290" si="198">IF(D4227&lt;=30,"21-30",IF(D4227&lt;=40,"31-40","41-50"))</f>
        <v>41-50</v>
      </c>
      <c r="M4227" s="7">
        <f t="shared" ref="M4227:M4290" si="199">YEAR(E4227)</f>
        <v>2020</v>
      </c>
      <c r="N4227" s="6" t="str">
        <f t="shared" ref="N4227:N4290" si="200">IF(G4227&lt;30,"Low",IF(G4227&lt;60,"Medium","High"))</f>
        <v>Medium</v>
      </c>
    </row>
    <row r="4228" spans="1:14" x14ac:dyDescent="0.25">
      <c r="A4228" t="s">
        <v>4237</v>
      </c>
      <c r="B4228" t="s">
        <v>5017</v>
      </c>
      <c r="C4228" t="s">
        <v>5042</v>
      </c>
      <c r="D4228">
        <v>50</v>
      </c>
      <c r="E4228" s="5">
        <v>44845</v>
      </c>
      <c r="F4228">
        <v>202</v>
      </c>
      <c r="G4228">
        <v>65</v>
      </c>
      <c r="H4228" t="s">
        <v>5045</v>
      </c>
      <c r="I4228">
        <v>89</v>
      </c>
      <c r="J4228">
        <v>1</v>
      </c>
      <c r="K4228" t="s">
        <v>5050</v>
      </c>
      <c r="L4228" s="7" t="str">
        <f t="shared" si="198"/>
        <v>41-50</v>
      </c>
      <c r="M4228" s="7">
        <f t="shared" si="199"/>
        <v>2022</v>
      </c>
      <c r="N4228" s="6" t="str">
        <f t="shared" si="200"/>
        <v>High</v>
      </c>
    </row>
    <row r="4229" spans="1:14" x14ac:dyDescent="0.25">
      <c r="A4229" t="s">
        <v>4238</v>
      </c>
      <c r="B4229" t="s">
        <v>5018</v>
      </c>
      <c r="C4229" t="s">
        <v>5032</v>
      </c>
      <c r="D4229">
        <v>26</v>
      </c>
      <c r="E4229" s="5">
        <v>44796</v>
      </c>
      <c r="F4229">
        <v>227</v>
      </c>
      <c r="G4229">
        <v>22</v>
      </c>
      <c r="H4229" t="s">
        <v>5043</v>
      </c>
      <c r="I4229">
        <v>94</v>
      </c>
      <c r="J4229">
        <v>0</v>
      </c>
      <c r="L4229" s="7" t="str">
        <f t="shared" si="198"/>
        <v>21-30</v>
      </c>
      <c r="M4229" s="7">
        <f t="shared" si="199"/>
        <v>2022</v>
      </c>
      <c r="N4229" s="6" t="str">
        <f t="shared" si="200"/>
        <v>Low</v>
      </c>
    </row>
    <row r="4230" spans="1:14" x14ac:dyDescent="0.25">
      <c r="A4230" t="s">
        <v>4239</v>
      </c>
      <c r="B4230" t="s">
        <v>5017</v>
      </c>
      <c r="C4230" t="s">
        <v>5030</v>
      </c>
      <c r="D4230">
        <v>35</v>
      </c>
      <c r="E4230" s="5">
        <v>44917</v>
      </c>
      <c r="F4230">
        <v>228</v>
      </c>
      <c r="G4230">
        <v>17</v>
      </c>
      <c r="H4230" t="s">
        <v>5043</v>
      </c>
      <c r="I4230">
        <v>65</v>
      </c>
      <c r="J4230">
        <v>1</v>
      </c>
      <c r="K4230" t="s">
        <v>5049</v>
      </c>
      <c r="L4230" s="7" t="str">
        <f t="shared" si="198"/>
        <v>31-40</v>
      </c>
      <c r="M4230" s="7">
        <f t="shared" si="199"/>
        <v>2022</v>
      </c>
      <c r="N4230" s="6" t="str">
        <f t="shared" si="200"/>
        <v>Low</v>
      </c>
    </row>
    <row r="4231" spans="1:14" x14ac:dyDescent="0.25">
      <c r="A4231" t="s">
        <v>4240</v>
      </c>
      <c r="B4231" t="s">
        <v>5013</v>
      </c>
      <c r="C4231" t="s">
        <v>5022</v>
      </c>
      <c r="D4231">
        <v>42</v>
      </c>
      <c r="E4231" s="5">
        <v>44386</v>
      </c>
      <c r="F4231">
        <v>214</v>
      </c>
      <c r="G4231">
        <v>0</v>
      </c>
      <c r="H4231" t="s">
        <v>5046</v>
      </c>
      <c r="I4231">
        <v>62</v>
      </c>
      <c r="J4231">
        <v>1</v>
      </c>
      <c r="K4231" t="s">
        <v>5050</v>
      </c>
      <c r="L4231" s="7" t="str">
        <f t="shared" si="198"/>
        <v>41-50</v>
      </c>
      <c r="M4231" s="7">
        <f t="shared" si="199"/>
        <v>2021</v>
      </c>
      <c r="N4231" s="6" t="str">
        <f t="shared" si="200"/>
        <v>Low</v>
      </c>
    </row>
    <row r="4232" spans="1:14" x14ac:dyDescent="0.25">
      <c r="A4232" t="s">
        <v>4241</v>
      </c>
      <c r="B4232" t="s">
        <v>5013</v>
      </c>
      <c r="C4232" t="s">
        <v>5022</v>
      </c>
      <c r="D4232">
        <v>30</v>
      </c>
      <c r="E4232" s="5">
        <v>44725</v>
      </c>
      <c r="F4232">
        <v>229</v>
      </c>
      <c r="G4232">
        <v>42</v>
      </c>
      <c r="H4232" t="s">
        <v>5043</v>
      </c>
      <c r="I4232">
        <v>86</v>
      </c>
      <c r="J4232">
        <v>0</v>
      </c>
      <c r="L4232" s="7" t="str">
        <f t="shared" si="198"/>
        <v>21-30</v>
      </c>
      <c r="M4232" s="7">
        <f t="shared" si="199"/>
        <v>2022</v>
      </c>
      <c r="N4232" s="6" t="str">
        <f t="shared" si="200"/>
        <v>Medium</v>
      </c>
    </row>
    <row r="4233" spans="1:14" x14ac:dyDescent="0.25">
      <c r="A4233" t="s">
        <v>4242</v>
      </c>
      <c r="B4233" t="s">
        <v>5016</v>
      </c>
      <c r="C4233" t="s">
        <v>5029</v>
      </c>
      <c r="D4233">
        <v>26</v>
      </c>
      <c r="E4233" s="5">
        <v>44058</v>
      </c>
      <c r="F4233">
        <v>235</v>
      </c>
      <c r="G4233">
        <v>3</v>
      </c>
      <c r="H4233" t="s">
        <v>5044</v>
      </c>
      <c r="I4233">
        <v>57</v>
      </c>
      <c r="J4233">
        <v>1</v>
      </c>
      <c r="K4233" t="s">
        <v>5050</v>
      </c>
      <c r="L4233" s="7" t="str">
        <f t="shared" si="198"/>
        <v>21-30</v>
      </c>
      <c r="M4233" s="7">
        <f t="shared" si="199"/>
        <v>2020</v>
      </c>
      <c r="N4233" s="6" t="str">
        <f t="shared" si="200"/>
        <v>Low</v>
      </c>
    </row>
    <row r="4234" spans="1:14" x14ac:dyDescent="0.25">
      <c r="A4234" t="s">
        <v>4243</v>
      </c>
      <c r="B4234" t="s">
        <v>5016</v>
      </c>
      <c r="C4234" t="s">
        <v>5041</v>
      </c>
      <c r="D4234">
        <v>25</v>
      </c>
      <c r="E4234" s="5">
        <v>44495</v>
      </c>
      <c r="F4234">
        <v>253</v>
      </c>
      <c r="G4234">
        <v>100</v>
      </c>
      <c r="H4234" t="s">
        <v>5048</v>
      </c>
      <c r="I4234">
        <v>89</v>
      </c>
      <c r="J4234">
        <v>1</v>
      </c>
      <c r="K4234" t="s">
        <v>5050</v>
      </c>
      <c r="L4234" s="7" t="str">
        <f t="shared" si="198"/>
        <v>21-30</v>
      </c>
      <c r="M4234" s="7">
        <f t="shared" si="199"/>
        <v>2021</v>
      </c>
      <c r="N4234" s="6" t="str">
        <f t="shared" si="200"/>
        <v>High</v>
      </c>
    </row>
    <row r="4235" spans="1:14" x14ac:dyDescent="0.25">
      <c r="A4235" t="s">
        <v>4244</v>
      </c>
      <c r="B4235" t="s">
        <v>5014</v>
      </c>
      <c r="C4235" t="s">
        <v>5024</v>
      </c>
      <c r="D4235">
        <v>43</v>
      </c>
      <c r="E4235" s="5">
        <v>44615</v>
      </c>
      <c r="F4235">
        <v>200</v>
      </c>
      <c r="G4235">
        <v>31</v>
      </c>
      <c r="H4235" t="s">
        <v>5043</v>
      </c>
      <c r="I4235">
        <v>50</v>
      </c>
      <c r="J4235">
        <v>1</v>
      </c>
      <c r="K4235" t="s">
        <v>5051</v>
      </c>
      <c r="L4235" s="7" t="str">
        <f t="shared" si="198"/>
        <v>41-50</v>
      </c>
      <c r="M4235" s="7">
        <f t="shared" si="199"/>
        <v>2022</v>
      </c>
      <c r="N4235" s="6" t="str">
        <f t="shared" si="200"/>
        <v>Medium</v>
      </c>
    </row>
    <row r="4236" spans="1:14" x14ac:dyDescent="0.25">
      <c r="A4236" t="s">
        <v>4245</v>
      </c>
      <c r="B4236" t="s">
        <v>5018</v>
      </c>
      <c r="C4236" t="s">
        <v>5036</v>
      </c>
      <c r="D4236">
        <v>24</v>
      </c>
      <c r="E4236" s="5">
        <v>43962</v>
      </c>
      <c r="F4236">
        <v>201</v>
      </c>
      <c r="G4236">
        <v>49</v>
      </c>
      <c r="H4236" t="s">
        <v>5045</v>
      </c>
      <c r="I4236">
        <v>77</v>
      </c>
      <c r="J4236">
        <v>1</v>
      </c>
      <c r="K4236" t="s">
        <v>5051</v>
      </c>
      <c r="L4236" s="7" t="str">
        <f t="shared" si="198"/>
        <v>21-30</v>
      </c>
      <c r="M4236" s="7">
        <f t="shared" si="199"/>
        <v>2020</v>
      </c>
      <c r="N4236" s="6" t="str">
        <f t="shared" si="200"/>
        <v>Medium</v>
      </c>
    </row>
    <row r="4237" spans="1:14" x14ac:dyDescent="0.25">
      <c r="A4237" t="s">
        <v>4246</v>
      </c>
      <c r="B4237" t="s">
        <v>5014</v>
      </c>
      <c r="C4237" t="s">
        <v>5028</v>
      </c>
      <c r="D4237">
        <v>22</v>
      </c>
      <c r="E4237" s="5">
        <v>44225</v>
      </c>
      <c r="F4237">
        <v>234</v>
      </c>
      <c r="G4237">
        <v>36</v>
      </c>
      <c r="H4237" t="s">
        <v>5047</v>
      </c>
      <c r="I4237">
        <v>100</v>
      </c>
      <c r="J4237">
        <v>1</v>
      </c>
      <c r="K4237" t="s">
        <v>5050</v>
      </c>
      <c r="L4237" s="7" t="str">
        <f t="shared" si="198"/>
        <v>21-30</v>
      </c>
      <c r="M4237" s="7">
        <f t="shared" si="199"/>
        <v>2021</v>
      </c>
      <c r="N4237" s="6" t="str">
        <f t="shared" si="200"/>
        <v>Medium</v>
      </c>
    </row>
    <row r="4238" spans="1:14" x14ac:dyDescent="0.25">
      <c r="A4238" t="s">
        <v>4247</v>
      </c>
      <c r="B4238" t="s">
        <v>5017</v>
      </c>
      <c r="C4238" t="s">
        <v>5030</v>
      </c>
      <c r="D4238">
        <v>32</v>
      </c>
      <c r="E4238" s="5">
        <v>44181</v>
      </c>
      <c r="F4238">
        <v>241</v>
      </c>
      <c r="G4238">
        <v>12</v>
      </c>
      <c r="H4238" t="s">
        <v>5048</v>
      </c>
      <c r="I4238">
        <v>76</v>
      </c>
      <c r="J4238">
        <v>1</v>
      </c>
      <c r="K4238" t="s">
        <v>5049</v>
      </c>
      <c r="L4238" s="7" t="str">
        <f t="shared" si="198"/>
        <v>31-40</v>
      </c>
      <c r="M4238" s="7">
        <f t="shared" si="199"/>
        <v>2020</v>
      </c>
      <c r="N4238" s="6" t="str">
        <f t="shared" si="200"/>
        <v>Low</v>
      </c>
    </row>
    <row r="4239" spans="1:14" x14ac:dyDescent="0.25">
      <c r="A4239" t="s">
        <v>4248</v>
      </c>
      <c r="B4239" t="s">
        <v>5016</v>
      </c>
      <c r="C4239" t="s">
        <v>5029</v>
      </c>
      <c r="D4239">
        <v>27</v>
      </c>
      <c r="E4239" s="5">
        <v>44399</v>
      </c>
      <c r="F4239">
        <v>200</v>
      </c>
      <c r="G4239">
        <v>75</v>
      </c>
      <c r="H4239" t="s">
        <v>5043</v>
      </c>
      <c r="I4239">
        <v>68</v>
      </c>
      <c r="J4239">
        <v>0</v>
      </c>
      <c r="L4239" s="7" t="str">
        <f t="shared" si="198"/>
        <v>21-30</v>
      </c>
      <c r="M4239" s="7">
        <f t="shared" si="199"/>
        <v>2021</v>
      </c>
      <c r="N4239" s="6" t="str">
        <f t="shared" si="200"/>
        <v>High</v>
      </c>
    </row>
    <row r="4240" spans="1:14" x14ac:dyDescent="0.25">
      <c r="A4240" t="s">
        <v>4249</v>
      </c>
      <c r="B4240" t="s">
        <v>5011</v>
      </c>
      <c r="C4240" t="s">
        <v>5023</v>
      </c>
      <c r="D4240">
        <v>22</v>
      </c>
      <c r="E4240" s="5">
        <v>44602</v>
      </c>
      <c r="F4240">
        <v>252</v>
      </c>
      <c r="G4240">
        <v>2</v>
      </c>
      <c r="H4240" t="s">
        <v>5046</v>
      </c>
      <c r="I4240">
        <v>89</v>
      </c>
      <c r="J4240">
        <v>1</v>
      </c>
      <c r="K4240" t="s">
        <v>5050</v>
      </c>
      <c r="L4240" s="7" t="str">
        <f t="shared" si="198"/>
        <v>21-30</v>
      </c>
      <c r="M4240" s="7">
        <f t="shared" si="199"/>
        <v>2022</v>
      </c>
      <c r="N4240" s="6" t="str">
        <f t="shared" si="200"/>
        <v>Low</v>
      </c>
    </row>
    <row r="4241" spans="1:14" x14ac:dyDescent="0.25">
      <c r="A4241" t="s">
        <v>4250</v>
      </c>
      <c r="B4241" t="s">
        <v>5016</v>
      </c>
      <c r="C4241" t="s">
        <v>5041</v>
      </c>
      <c r="D4241">
        <v>45</v>
      </c>
      <c r="E4241" s="5">
        <v>44191</v>
      </c>
      <c r="F4241">
        <v>249</v>
      </c>
      <c r="G4241">
        <v>24</v>
      </c>
      <c r="H4241" t="s">
        <v>5045</v>
      </c>
      <c r="I4241">
        <v>71</v>
      </c>
      <c r="J4241">
        <v>0</v>
      </c>
      <c r="L4241" s="7" t="str">
        <f t="shared" si="198"/>
        <v>41-50</v>
      </c>
      <c r="M4241" s="7">
        <f t="shared" si="199"/>
        <v>2020</v>
      </c>
      <c r="N4241" s="6" t="str">
        <f t="shared" si="200"/>
        <v>Low</v>
      </c>
    </row>
    <row r="4242" spans="1:14" x14ac:dyDescent="0.25">
      <c r="A4242" t="s">
        <v>4251</v>
      </c>
      <c r="B4242" t="s">
        <v>5015</v>
      </c>
      <c r="C4242" t="s">
        <v>5040</v>
      </c>
      <c r="D4242">
        <v>27</v>
      </c>
      <c r="E4242" s="5">
        <v>44213</v>
      </c>
      <c r="F4242">
        <v>215</v>
      </c>
      <c r="G4242">
        <v>89</v>
      </c>
      <c r="H4242" t="s">
        <v>5043</v>
      </c>
      <c r="I4242">
        <v>58</v>
      </c>
      <c r="J4242">
        <v>0</v>
      </c>
      <c r="L4242" s="7" t="str">
        <f t="shared" si="198"/>
        <v>21-30</v>
      </c>
      <c r="M4242" s="7">
        <f t="shared" si="199"/>
        <v>2021</v>
      </c>
      <c r="N4242" s="6" t="str">
        <f t="shared" si="200"/>
        <v>High</v>
      </c>
    </row>
    <row r="4243" spans="1:14" x14ac:dyDescent="0.25">
      <c r="A4243" t="s">
        <v>4252</v>
      </c>
      <c r="B4243" t="s">
        <v>5015</v>
      </c>
      <c r="C4243" t="s">
        <v>5025</v>
      </c>
      <c r="D4243">
        <v>48</v>
      </c>
      <c r="E4243" s="5">
        <v>44366</v>
      </c>
      <c r="F4243">
        <v>212</v>
      </c>
      <c r="G4243">
        <v>58</v>
      </c>
      <c r="H4243" t="s">
        <v>5046</v>
      </c>
      <c r="I4243">
        <v>78</v>
      </c>
      <c r="J4243">
        <v>1</v>
      </c>
      <c r="K4243" t="s">
        <v>5049</v>
      </c>
      <c r="L4243" s="7" t="str">
        <f t="shared" si="198"/>
        <v>41-50</v>
      </c>
      <c r="M4243" s="7">
        <f t="shared" si="199"/>
        <v>2021</v>
      </c>
      <c r="N4243" s="6" t="str">
        <f t="shared" si="200"/>
        <v>Medium</v>
      </c>
    </row>
    <row r="4244" spans="1:14" x14ac:dyDescent="0.25">
      <c r="A4244" t="s">
        <v>4253</v>
      </c>
      <c r="B4244" t="s">
        <v>5015</v>
      </c>
      <c r="C4244" t="s">
        <v>5040</v>
      </c>
      <c r="D4244">
        <v>45</v>
      </c>
      <c r="E4244" s="5">
        <v>44869</v>
      </c>
      <c r="F4244">
        <v>244</v>
      </c>
      <c r="G4244">
        <v>91</v>
      </c>
      <c r="H4244" t="s">
        <v>5047</v>
      </c>
      <c r="I4244">
        <v>81</v>
      </c>
      <c r="J4244">
        <v>1</v>
      </c>
      <c r="K4244" t="s">
        <v>5049</v>
      </c>
      <c r="L4244" s="7" t="str">
        <f t="shared" si="198"/>
        <v>41-50</v>
      </c>
      <c r="M4244" s="7">
        <f t="shared" si="199"/>
        <v>2022</v>
      </c>
      <c r="N4244" s="6" t="str">
        <f t="shared" si="200"/>
        <v>High</v>
      </c>
    </row>
    <row r="4245" spans="1:14" x14ac:dyDescent="0.25">
      <c r="A4245" t="s">
        <v>4254</v>
      </c>
      <c r="B4245" t="s">
        <v>5015</v>
      </c>
      <c r="C4245" t="s">
        <v>5025</v>
      </c>
      <c r="D4245">
        <v>49</v>
      </c>
      <c r="E4245" s="5">
        <v>44235</v>
      </c>
      <c r="F4245">
        <v>212</v>
      </c>
      <c r="G4245">
        <v>76</v>
      </c>
      <c r="H4245" t="s">
        <v>5047</v>
      </c>
      <c r="I4245">
        <v>52</v>
      </c>
      <c r="J4245">
        <v>0</v>
      </c>
      <c r="L4245" s="7" t="str">
        <f t="shared" si="198"/>
        <v>41-50</v>
      </c>
      <c r="M4245" s="7">
        <f t="shared" si="199"/>
        <v>2021</v>
      </c>
      <c r="N4245" s="6" t="str">
        <f t="shared" si="200"/>
        <v>High</v>
      </c>
    </row>
    <row r="4246" spans="1:14" x14ac:dyDescent="0.25">
      <c r="A4246" t="s">
        <v>4255</v>
      </c>
      <c r="B4246" t="s">
        <v>5011</v>
      </c>
      <c r="C4246" t="s">
        <v>5019</v>
      </c>
      <c r="D4246">
        <v>32</v>
      </c>
      <c r="E4246" s="5">
        <v>44133</v>
      </c>
      <c r="F4246">
        <v>210</v>
      </c>
      <c r="G4246">
        <v>41</v>
      </c>
      <c r="H4246" t="s">
        <v>5047</v>
      </c>
      <c r="I4246">
        <v>82</v>
      </c>
      <c r="J4246">
        <v>1</v>
      </c>
      <c r="K4246" t="s">
        <v>5049</v>
      </c>
      <c r="L4246" s="7" t="str">
        <f t="shared" si="198"/>
        <v>31-40</v>
      </c>
      <c r="M4246" s="7">
        <f t="shared" si="199"/>
        <v>2020</v>
      </c>
      <c r="N4246" s="6" t="str">
        <f t="shared" si="200"/>
        <v>Medium</v>
      </c>
    </row>
    <row r="4247" spans="1:14" x14ac:dyDescent="0.25">
      <c r="A4247" t="s">
        <v>4256</v>
      </c>
      <c r="B4247" t="s">
        <v>5014</v>
      </c>
      <c r="C4247" t="s">
        <v>5035</v>
      </c>
      <c r="D4247">
        <v>44</v>
      </c>
      <c r="E4247" s="5">
        <v>44371</v>
      </c>
      <c r="F4247">
        <v>235</v>
      </c>
      <c r="G4247">
        <v>68</v>
      </c>
      <c r="H4247" t="s">
        <v>5043</v>
      </c>
      <c r="I4247">
        <v>75</v>
      </c>
      <c r="J4247">
        <v>0</v>
      </c>
      <c r="L4247" s="7" t="str">
        <f t="shared" si="198"/>
        <v>41-50</v>
      </c>
      <c r="M4247" s="7">
        <f t="shared" si="199"/>
        <v>2021</v>
      </c>
      <c r="N4247" s="6" t="str">
        <f t="shared" si="200"/>
        <v>High</v>
      </c>
    </row>
    <row r="4248" spans="1:14" x14ac:dyDescent="0.25">
      <c r="A4248" t="s">
        <v>4257</v>
      </c>
      <c r="B4248" t="s">
        <v>5012</v>
      </c>
      <c r="C4248" t="s">
        <v>5026</v>
      </c>
      <c r="D4248">
        <v>36</v>
      </c>
      <c r="E4248" s="5">
        <v>44645</v>
      </c>
      <c r="F4248">
        <v>234</v>
      </c>
      <c r="G4248">
        <v>75</v>
      </c>
      <c r="H4248" t="s">
        <v>5045</v>
      </c>
      <c r="I4248">
        <v>65</v>
      </c>
      <c r="J4248">
        <v>0</v>
      </c>
      <c r="L4248" s="7" t="str">
        <f t="shared" si="198"/>
        <v>31-40</v>
      </c>
      <c r="M4248" s="7">
        <f t="shared" si="199"/>
        <v>2022</v>
      </c>
      <c r="N4248" s="6" t="str">
        <f t="shared" si="200"/>
        <v>High</v>
      </c>
    </row>
    <row r="4249" spans="1:14" x14ac:dyDescent="0.25">
      <c r="A4249" t="s">
        <v>4258</v>
      </c>
      <c r="B4249" t="s">
        <v>5018</v>
      </c>
      <c r="C4249" t="s">
        <v>5036</v>
      </c>
      <c r="D4249">
        <v>47</v>
      </c>
      <c r="E4249" s="5">
        <v>44003</v>
      </c>
      <c r="F4249">
        <v>234</v>
      </c>
      <c r="G4249">
        <v>64</v>
      </c>
      <c r="H4249" t="s">
        <v>5045</v>
      </c>
      <c r="I4249">
        <v>95</v>
      </c>
      <c r="J4249">
        <v>1</v>
      </c>
      <c r="K4249" t="s">
        <v>5049</v>
      </c>
      <c r="L4249" s="7" t="str">
        <f t="shared" si="198"/>
        <v>41-50</v>
      </c>
      <c r="M4249" s="7">
        <f t="shared" si="199"/>
        <v>2020</v>
      </c>
      <c r="N4249" s="6" t="str">
        <f t="shared" si="200"/>
        <v>High</v>
      </c>
    </row>
    <row r="4250" spans="1:14" x14ac:dyDescent="0.25">
      <c r="A4250" t="s">
        <v>4259</v>
      </c>
      <c r="B4250" t="s">
        <v>5016</v>
      </c>
      <c r="C4250" t="s">
        <v>5041</v>
      </c>
      <c r="D4250">
        <v>47</v>
      </c>
      <c r="E4250" s="5">
        <v>44017</v>
      </c>
      <c r="F4250">
        <v>254</v>
      </c>
      <c r="G4250">
        <v>39</v>
      </c>
      <c r="H4250" t="s">
        <v>5043</v>
      </c>
      <c r="I4250">
        <v>61</v>
      </c>
      <c r="J4250">
        <v>0</v>
      </c>
      <c r="L4250" s="7" t="str">
        <f t="shared" si="198"/>
        <v>41-50</v>
      </c>
      <c r="M4250" s="7">
        <f t="shared" si="199"/>
        <v>2020</v>
      </c>
      <c r="N4250" s="6" t="str">
        <f t="shared" si="200"/>
        <v>Medium</v>
      </c>
    </row>
    <row r="4251" spans="1:14" x14ac:dyDescent="0.25">
      <c r="A4251" t="s">
        <v>4260</v>
      </c>
      <c r="B4251" t="s">
        <v>5015</v>
      </c>
      <c r="C4251" t="s">
        <v>5025</v>
      </c>
      <c r="D4251">
        <v>32</v>
      </c>
      <c r="E4251" s="5">
        <v>43945</v>
      </c>
      <c r="F4251">
        <v>244</v>
      </c>
      <c r="G4251">
        <v>98</v>
      </c>
      <c r="H4251" t="s">
        <v>5047</v>
      </c>
      <c r="I4251">
        <v>92</v>
      </c>
      <c r="J4251">
        <v>1</v>
      </c>
      <c r="K4251" t="s">
        <v>5050</v>
      </c>
      <c r="L4251" s="7" t="str">
        <f t="shared" si="198"/>
        <v>31-40</v>
      </c>
      <c r="M4251" s="7">
        <f t="shared" si="199"/>
        <v>2020</v>
      </c>
      <c r="N4251" s="6" t="str">
        <f t="shared" si="200"/>
        <v>High</v>
      </c>
    </row>
    <row r="4252" spans="1:14" x14ac:dyDescent="0.25">
      <c r="A4252" t="s">
        <v>4261</v>
      </c>
      <c r="B4252" t="s">
        <v>5013</v>
      </c>
      <c r="C4252" t="s">
        <v>5039</v>
      </c>
      <c r="D4252">
        <v>32</v>
      </c>
      <c r="E4252" s="5">
        <v>44173</v>
      </c>
      <c r="F4252">
        <v>250</v>
      </c>
      <c r="G4252">
        <v>45</v>
      </c>
      <c r="H4252" t="s">
        <v>5044</v>
      </c>
      <c r="I4252">
        <v>76</v>
      </c>
      <c r="J4252">
        <v>1</v>
      </c>
      <c r="K4252" t="s">
        <v>5051</v>
      </c>
      <c r="L4252" s="7" t="str">
        <f t="shared" si="198"/>
        <v>31-40</v>
      </c>
      <c r="M4252" s="7">
        <f t="shared" si="199"/>
        <v>2020</v>
      </c>
      <c r="N4252" s="6" t="str">
        <f t="shared" si="200"/>
        <v>Medium</v>
      </c>
    </row>
    <row r="4253" spans="1:14" x14ac:dyDescent="0.25">
      <c r="A4253" t="s">
        <v>4262</v>
      </c>
      <c r="B4253" t="s">
        <v>5014</v>
      </c>
      <c r="C4253" t="s">
        <v>5035</v>
      </c>
      <c r="D4253">
        <v>41</v>
      </c>
      <c r="E4253" s="5">
        <v>44306</v>
      </c>
      <c r="F4253">
        <v>254</v>
      </c>
      <c r="G4253">
        <v>11</v>
      </c>
      <c r="H4253" t="s">
        <v>5045</v>
      </c>
      <c r="I4253">
        <v>93</v>
      </c>
      <c r="J4253">
        <v>0</v>
      </c>
      <c r="L4253" s="7" t="str">
        <f t="shared" si="198"/>
        <v>41-50</v>
      </c>
      <c r="M4253" s="7">
        <f t="shared" si="199"/>
        <v>2021</v>
      </c>
      <c r="N4253" s="6" t="str">
        <f t="shared" si="200"/>
        <v>Low</v>
      </c>
    </row>
    <row r="4254" spans="1:14" x14ac:dyDescent="0.25">
      <c r="A4254" t="s">
        <v>4263</v>
      </c>
      <c r="B4254" t="s">
        <v>5014</v>
      </c>
      <c r="C4254" t="s">
        <v>5024</v>
      </c>
      <c r="D4254">
        <v>47</v>
      </c>
      <c r="E4254" s="5">
        <v>44366</v>
      </c>
      <c r="F4254">
        <v>214</v>
      </c>
      <c r="G4254">
        <v>2</v>
      </c>
      <c r="H4254" t="s">
        <v>5046</v>
      </c>
      <c r="I4254">
        <v>69</v>
      </c>
      <c r="J4254">
        <v>1</v>
      </c>
      <c r="K4254" t="s">
        <v>5051</v>
      </c>
      <c r="L4254" s="7" t="str">
        <f t="shared" si="198"/>
        <v>41-50</v>
      </c>
      <c r="M4254" s="7">
        <f t="shared" si="199"/>
        <v>2021</v>
      </c>
      <c r="N4254" s="6" t="str">
        <f t="shared" si="200"/>
        <v>Low</v>
      </c>
    </row>
    <row r="4255" spans="1:14" x14ac:dyDescent="0.25">
      <c r="A4255" t="s">
        <v>4264</v>
      </c>
      <c r="B4255" t="s">
        <v>5016</v>
      </c>
      <c r="C4255" t="s">
        <v>5041</v>
      </c>
      <c r="D4255">
        <v>36</v>
      </c>
      <c r="E4255" s="5">
        <v>44032</v>
      </c>
      <c r="F4255">
        <v>216</v>
      </c>
      <c r="G4255">
        <v>41</v>
      </c>
      <c r="H4255" t="s">
        <v>5046</v>
      </c>
      <c r="I4255">
        <v>56</v>
      </c>
      <c r="J4255">
        <v>0</v>
      </c>
      <c r="L4255" s="7" t="str">
        <f t="shared" si="198"/>
        <v>31-40</v>
      </c>
      <c r="M4255" s="7">
        <f t="shared" si="199"/>
        <v>2020</v>
      </c>
      <c r="N4255" s="6" t="str">
        <f t="shared" si="200"/>
        <v>Medium</v>
      </c>
    </row>
    <row r="4256" spans="1:14" x14ac:dyDescent="0.25">
      <c r="A4256" t="s">
        <v>4265</v>
      </c>
      <c r="B4256" t="s">
        <v>5016</v>
      </c>
      <c r="C4256" t="s">
        <v>5041</v>
      </c>
      <c r="D4256">
        <v>39</v>
      </c>
      <c r="E4256" s="5">
        <v>44344</v>
      </c>
      <c r="F4256">
        <v>257</v>
      </c>
      <c r="G4256">
        <v>45</v>
      </c>
      <c r="H4256" t="s">
        <v>5044</v>
      </c>
      <c r="I4256">
        <v>86</v>
      </c>
      <c r="J4256">
        <v>1</v>
      </c>
      <c r="K4256" t="s">
        <v>5049</v>
      </c>
      <c r="L4256" s="7" t="str">
        <f t="shared" si="198"/>
        <v>31-40</v>
      </c>
      <c r="M4256" s="7">
        <f t="shared" si="199"/>
        <v>2021</v>
      </c>
      <c r="N4256" s="6" t="str">
        <f t="shared" si="200"/>
        <v>Medium</v>
      </c>
    </row>
    <row r="4257" spans="1:14" x14ac:dyDescent="0.25">
      <c r="A4257" t="s">
        <v>4266</v>
      </c>
      <c r="B4257" t="s">
        <v>5011</v>
      </c>
      <c r="C4257" t="s">
        <v>5023</v>
      </c>
      <c r="D4257">
        <v>43</v>
      </c>
      <c r="E4257" s="5">
        <v>43977</v>
      </c>
      <c r="F4257">
        <v>210</v>
      </c>
      <c r="G4257">
        <v>23</v>
      </c>
      <c r="H4257" t="s">
        <v>5045</v>
      </c>
      <c r="I4257">
        <v>99</v>
      </c>
      <c r="J4257">
        <v>0</v>
      </c>
      <c r="L4257" s="7" t="str">
        <f t="shared" si="198"/>
        <v>41-50</v>
      </c>
      <c r="M4257" s="7">
        <f t="shared" si="199"/>
        <v>2020</v>
      </c>
      <c r="N4257" s="6" t="str">
        <f t="shared" si="200"/>
        <v>Low</v>
      </c>
    </row>
    <row r="4258" spans="1:14" x14ac:dyDescent="0.25">
      <c r="A4258" t="s">
        <v>4267</v>
      </c>
      <c r="B4258" t="s">
        <v>5012</v>
      </c>
      <c r="C4258" t="s">
        <v>5034</v>
      </c>
      <c r="D4258">
        <v>44</v>
      </c>
      <c r="E4258" s="5">
        <v>44393</v>
      </c>
      <c r="F4258">
        <v>238</v>
      </c>
      <c r="G4258">
        <v>99</v>
      </c>
      <c r="H4258" t="s">
        <v>5048</v>
      </c>
      <c r="I4258">
        <v>53</v>
      </c>
      <c r="J4258">
        <v>0</v>
      </c>
      <c r="L4258" s="7" t="str">
        <f t="shared" si="198"/>
        <v>41-50</v>
      </c>
      <c r="M4258" s="7">
        <f t="shared" si="199"/>
        <v>2021</v>
      </c>
      <c r="N4258" s="6" t="str">
        <f t="shared" si="200"/>
        <v>High</v>
      </c>
    </row>
    <row r="4259" spans="1:14" x14ac:dyDescent="0.25">
      <c r="A4259" t="s">
        <v>4268</v>
      </c>
      <c r="B4259" t="s">
        <v>5012</v>
      </c>
      <c r="C4259" t="s">
        <v>5034</v>
      </c>
      <c r="D4259">
        <v>36</v>
      </c>
      <c r="E4259" s="5">
        <v>44484</v>
      </c>
      <c r="F4259">
        <v>243</v>
      </c>
      <c r="G4259">
        <v>95</v>
      </c>
      <c r="H4259" t="s">
        <v>5045</v>
      </c>
      <c r="I4259">
        <v>58</v>
      </c>
      <c r="J4259">
        <v>0</v>
      </c>
      <c r="L4259" s="7" t="str">
        <f t="shared" si="198"/>
        <v>31-40</v>
      </c>
      <c r="M4259" s="7">
        <f t="shared" si="199"/>
        <v>2021</v>
      </c>
      <c r="N4259" s="6" t="str">
        <f t="shared" si="200"/>
        <v>High</v>
      </c>
    </row>
    <row r="4260" spans="1:14" x14ac:dyDescent="0.25">
      <c r="A4260" t="s">
        <v>4269</v>
      </c>
      <c r="B4260" t="s">
        <v>5017</v>
      </c>
      <c r="C4260" t="s">
        <v>5037</v>
      </c>
      <c r="D4260">
        <v>37</v>
      </c>
      <c r="E4260" s="5">
        <v>44640</v>
      </c>
      <c r="F4260">
        <v>224</v>
      </c>
      <c r="G4260">
        <v>13</v>
      </c>
      <c r="H4260" t="s">
        <v>5046</v>
      </c>
      <c r="I4260">
        <v>57</v>
      </c>
      <c r="J4260">
        <v>0</v>
      </c>
      <c r="L4260" s="7" t="str">
        <f t="shared" si="198"/>
        <v>31-40</v>
      </c>
      <c r="M4260" s="7">
        <f t="shared" si="199"/>
        <v>2022</v>
      </c>
      <c r="N4260" s="6" t="str">
        <f t="shared" si="200"/>
        <v>Low</v>
      </c>
    </row>
    <row r="4261" spans="1:14" x14ac:dyDescent="0.25">
      <c r="A4261" t="s">
        <v>4270</v>
      </c>
      <c r="B4261" t="s">
        <v>5014</v>
      </c>
      <c r="C4261" t="s">
        <v>5024</v>
      </c>
      <c r="D4261">
        <v>50</v>
      </c>
      <c r="E4261" s="5">
        <v>44047</v>
      </c>
      <c r="F4261">
        <v>254</v>
      </c>
      <c r="G4261">
        <v>76</v>
      </c>
      <c r="H4261" t="s">
        <v>5043</v>
      </c>
      <c r="I4261">
        <v>79</v>
      </c>
      <c r="J4261">
        <v>0</v>
      </c>
      <c r="L4261" s="7" t="str">
        <f t="shared" si="198"/>
        <v>41-50</v>
      </c>
      <c r="M4261" s="7">
        <f t="shared" si="199"/>
        <v>2020</v>
      </c>
      <c r="N4261" s="6" t="str">
        <f t="shared" si="200"/>
        <v>High</v>
      </c>
    </row>
    <row r="4262" spans="1:14" x14ac:dyDescent="0.25">
      <c r="A4262" t="s">
        <v>4271</v>
      </c>
      <c r="B4262" t="s">
        <v>5015</v>
      </c>
      <c r="C4262" t="s">
        <v>5025</v>
      </c>
      <c r="D4262">
        <v>34</v>
      </c>
      <c r="E4262" s="5">
        <v>43970</v>
      </c>
      <c r="F4262">
        <v>203</v>
      </c>
      <c r="G4262">
        <v>100</v>
      </c>
      <c r="H4262" t="s">
        <v>5043</v>
      </c>
      <c r="I4262">
        <v>63</v>
      </c>
      <c r="J4262">
        <v>1</v>
      </c>
      <c r="K4262" t="s">
        <v>5050</v>
      </c>
      <c r="L4262" s="7" t="str">
        <f t="shared" si="198"/>
        <v>31-40</v>
      </c>
      <c r="M4262" s="7">
        <f t="shared" si="199"/>
        <v>2020</v>
      </c>
      <c r="N4262" s="6" t="str">
        <f t="shared" si="200"/>
        <v>High</v>
      </c>
    </row>
    <row r="4263" spans="1:14" x14ac:dyDescent="0.25">
      <c r="A4263" t="s">
        <v>4272</v>
      </c>
      <c r="B4263" t="s">
        <v>5015</v>
      </c>
      <c r="C4263" t="s">
        <v>5027</v>
      </c>
      <c r="D4263">
        <v>38</v>
      </c>
      <c r="E4263" s="5">
        <v>44553</v>
      </c>
      <c r="F4263">
        <v>246</v>
      </c>
      <c r="G4263">
        <v>82</v>
      </c>
      <c r="H4263" t="s">
        <v>5044</v>
      </c>
      <c r="I4263">
        <v>89</v>
      </c>
      <c r="J4263">
        <v>1</v>
      </c>
      <c r="K4263" t="s">
        <v>5050</v>
      </c>
      <c r="L4263" s="7" t="str">
        <f t="shared" si="198"/>
        <v>31-40</v>
      </c>
      <c r="M4263" s="7">
        <f t="shared" si="199"/>
        <v>2021</v>
      </c>
      <c r="N4263" s="6" t="str">
        <f t="shared" si="200"/>
        <v>High</v>
      </c>
    </row>
    <row r="4264" spans="1:14" x14ac:dyDescent="0.25">
      <c r="A4264" t="s">
        <v>4273</v>
      </c>
      <c r="B4264" t="s">
        <v>5011</v>
      </c>
      <c r="C4264" t="s">
        <v>5020</v>
      </c>
      <c r="D4264">
        <v>46</v>
      </c>
      <c r="E4264" s="5">
        <v>44142</v>
      </c>
      <c r="F4264">
        <v>216</v>
      </c>
      <c r="G4264">
        <v>99</v>
      </c>
      <c r="H4264" t="s">
        <v>5043</v>
      </c>
      <c r="I4264">
        <v>86</v>
      </c>
      <c r="J4264">
        <v>1</v>
      </c>
      <c r="K4264" t="s">
        <v>5051</v>
      </c>
      <c r="L4264" s="7" t="str">
        <f t="shared" si="198"/>
        <v>41-50</v>
      </c>
      <c r="M4264" s="7">
        <f t="shared" si="199"/>
        <v>2020</v>
      </c>
      <c r="N4264" s="6" t="str">
        <f t="shared" si="200"/>
        <v>High</v>
      </c>
    </row>
    <row r="4265" spans="1:14" x14ac:dyDescent="0.25">
      <c r="A4265" t="s">
        <v>4274</v>
      </c>
      <c r="B4265" t="s">
        <v>5012</v>
      </c>
      <c r="C4265" t="s">
        <v>5026</v>
      </c>
      <c r="D4265">
        <v>44</v>
      </c>
      <c r="E4265" s="5">
        <v>43996</v>
      </c>
      <c r="F4265">
        <v>257</v>
      </c>
      <c r="G4265">
        <v>72</v>
      </c>
      <c r="H4265" t="s">
        <v>5045</v>
      </c>
      <c r="I4265">
        <v>91</v>
      </c>
      <c r="J4265">
        <v>0</v>
      </c>
      <c r="L4265" s="7" t="str">
        <f t="shared" si="198"/>
        <v>41-50</v>
      </c>
      <c r="M4265" s="7">
        <f t="shared" si="199"/>
        <v>2020</v>
      </c>
      <c r="N4265" s="6" t="str">
        <f t="shared" si="200"/>
        <v>High</v>
      </c>
    </row>
    <row r="4266" spans="1:14" x14ac:dyDescent="0.25">
      <c r="A4266" t="s">
        <v>4275</v>
      </c>
      <c r="B4266" t="s">
        <v>5014</v>
      </c>
      <c r="C4266" t="s">
        <v>5028</v>
      </c>
      <c r="D4266">
        <v>37</v>
      </c>
      <c r="E4266" s="5">
        <v>44326</v>
      </c>
      <c r="F4266">
        <v>218</v>
      </c>
      <c r="G4266">
        <v>78</v>
      </c>
      <c r="H4266" t="s">
        <v>5044</v>
      </c>
      <c r="I4266">
        <v>89</v>
      </c>
      <c r="J4266">
        <v>1</v>
      </c>
      <c r="K4266" t="s">
        <v>5051</v>
      </c>
      <c r="L4266" s="7" t="str">
        <f t="shared" si="198"/>
        <v>31-40</v>
      </c>
      <c r="M4266" s="7">
        <f t="shared" si="199"/>
        <v>2021</v>
      </c>
      <c r="N4266" s="6" t="str">
        <f t="shared" si="200"/>
        <v>High</v>
      </c>
    </row>
    <row r="4267" spans="1:14" x14ac:dyDescent="0.25">
      <c r="A4267" t="s">
        <v>4276</v>
      </c>
      <c r="B4267" t="s">
        <v>5015</v>
      </c>
      <c r="C4267" t="s">
        <v>5040</v>
      </c>
      <c r="D4267">
        <v>43</v>
      </c>
      <c r="E4267" s="5">
        <v>44005</v>
      </c>
      <c r="F4267">
        <v>241</v>
      </c>
      <c r="G4267">
        <v>84</v>
      </c>
      <c r="H4267" t="s">
        <v>5047</v>
      </c>
      <c r="I4267">
        <v>69</v>
      </c>
      <c r="J4267">
        <v>1</v>
      </c>
      <c r="K4267" t="s">
        <v>5049</v>
      </c>
      <c r="L4267" s="7" t="str">
        <f t="shared" si="198"/>
        <v>41-50</v>
      </c>
      <c r="M4267" s="7">
        <f t="shared" si="199"/>
        <v>2020</v>
      </c>
      <c r="N4267" s="6" t="str">
        <f t="shared" si="200"/>
        <v>High</v>
      </c>
    </row>
    <row r="4268" spans="1:14" x14ac:dyDescent="0.25">
      <c r="A4268" t="s">
        <v>4277</v>
      </c>
      <c r="B4268" t="s">
        <v>5017</v>
      </c>
      <c r="C4268" t="s">
        <v>5042</v>
      </c>
      <c r="D4268">
        <v>34</v>
      </c>
      <c r="E4268" s="5">
        <v>44332</v>
      </c>
      <c r="F4268">
        <v>257</v>
      </c>
      <c r="G4268">
        <v>21</v>
      </c>
      <c r="H4268" t="s">
        <v>5046</v>
      </c>
      <c r="I4268">
        <v>77</v>
      </c>
      <c r="J4268">
        <v>0</v>
      </c>
      <c r="L4268" s="7" t="str">
        <f t="shared" si="198"/>
        <v>31-40</v>
      </c>
      <c r="M4268" s="7">
        <f t="shared" si="199"/>
        <v>2021</v>
      </c>
      <c r="N4268" s="6" t="str">
        <f t="shared" si="200"/>
        <v>Low</v>
      </c>
    </row>
    <row r="4269" spans="1:14" x14ac:dyDescent="0.25">
      <c r="A4269" t="s">
        <v>4278</v>
      </c>
      <c r="B4269" t="s">
        <v>5016</v>
      </c>
      <c r="C4269" t="s">
        <v>5029</v>
      </c>
      <c r="D4269">
        <v>46</v>
      </c>
      <c r="E4269" s="5">
        <v>43979</v>
      </c>
      <c r="F4269">
        <v>221</v>
      </c>
      <c r="G4269">
        <v>36</v>
      </c>
      <c r="H4269" t="s">
        <v>5046</v>
      </c>
      <c r="I4269">
        <v>64</v>
      </c>
      <c r="J4269">
        <v>1</v>
      </c>
      <c r="K4269" t="s">
        <v>5051</v>
      </c>
      <c r="L4269" s="7" t="str">
        <f t="shared" si="198"/>
        <v>41-50</v>
      </c>
      <c r="M4269" s="7">
        <f t="shared" si="199"/>
        <v>2020</v>
      </c>
      <c r="N4269" s="6" t="str">
        <f t="shared" si="200"/>
        <v>Medium</v>
      </c>
    </row>
    <row r="4270" spans="1:14" x14ac:dyDescent="0.25">
      <c r="A4270" t="s">
        <v>4279</v>
      </c>
      <c r="B4270" t="s">
        <v>5015</v>
      </c>
      <c r="C4270" t="s">
        <v>5025</v>
      </c>
      <c r="D4270">
        <v>25</v>
      </c>
      <c r="E4270" s="5">
        <v>44222</v>
      </c>
      <c r="F4270">
        <v>225</v>
      </c>
      <c r="G4270">
        <v>3</v>
      </c>
      <c r="H4270" t="s">
        <v>5046</v>
      </c>
      <c r="I4270">
        <v>66</v>
      </c>
      <c r="J4270">
        <v>0</v>
      </c>
      <c r="L4270" s="7" t="str">
        <f t="shared" si="198"/>
        <v>21-30</v>
      </c>
      <c r="M4270" s="7">
        <f t="shared" si="199"/>
        <v>2021</v>
      </c>
      <c r="N4270" s="6" t="str">
        <f t="shared" si="200"/>
        <v>Low</v>
      </c>
    </row>
    <row r="4271" spans="1:14" x14ac:dyDescent="0.25">
      <c r="A4271" t="s">
        <v>4280</v>
      </c>
      <c r="B4271" t="s">
        <v>5015</v>
      </c>
      <c r="C4271" t="s">
        <v>5025</v>
      </c>
      <c r="D4271">
        <v>42</v>
      </c>
      <c r="E4271" s="5">
        <v>43986</v>
      </c>
      <c r="F4271">
        <v>232</v>
      </c>
      <c r="G4271">
        <v>26</v>
      </c>
      <c r="H4271" t="s">
        <v>5044</v>
      </c>
      <c r="I4271">
        <v>83</v>
      </c>
      <c r="J4271">
        <v>1</v>
      </c>
      <c r="K4271" t="s">
        <v>5050</v>
      </c>
      <c r="L4271" s="7" t="str">
        <f t="shared" si="198"/>
        <v>41-50</v>
      </c>
      <c r="M4271" s="7">
        <f t="shared" si="199"/>
        <v>2020</v>
      </c>
      <c r="N4271" s="6" t="str">
        <f t="shared" si="200"/>
        <v>Low</v>
      </c>
    </row>
    <row r="4272" spans="1:14" x14ac:dyDescent="0.25">
      <c r="A4272" t="s">
        <v>4281</v>
      </c>
      <c r="B4272" t="s">
        <v>5017</v>
      </c>
      <c r="C4272" t="s">
        <v>5042</v>
      </c>
      <c r="D4272">
        <v>47</v>
      </c>
      <c r="E4272" s="5">
        <v>44307</v>
      </c>
      <c r="F4272">
        <v>245</v>
      </c>
      <c r="G4272">
        <v>100</v>
      </c>
      <c r="H4272" t="s">
        <v>5044</v>
      </c>
      <c r="I4272">
        <v>77</v>
      </c>
      <c r="J4272">
        <v>1</v>
      </c>
      <c r="K4272" t="s">
        <v>5050</v>
      </c>
      <c r="L4272" s="7" t="str">
        <f t="shared" si="198"/>
        <v>41-50</v>
      </c>
      <c r="M4272" s="7">
        <f t="shared" si="199"/>
        <v>2021</v>
      </c>
      <c r="N4272" s="6" t="str">
        <f t="shared" si="200"/>
        <v>High</v>
      </c>
    </row>
    <row r="4273" spans="1:14" x14ac:dyDescent="0.25">
      <c r="A4273" t="s">
        <v>4282</v>
      </c>
      <c r="B4273" t="s">
        <v>5015</v>
      </c>
      <c r="C4273" t="s">
        <v>5040</v>
      </c>
      <c r="D4273">
        <v>38</v>
      </c>
      <c r="E4273" s="5">
        <v>44153</v>
      </c>
      <c r="F4273">
        <v>214</v>
      </c>
      <c r="G4273">
        <v>86</v>
      </c>
      <c r="H4273" t="s">
        <v>5048</v>
      </c>
      <c r="I4273">
        <v>71</v>
      </c>
      <c r="J4273">
        <v>1</v>
      </c>
      <c r="K4273" t="s">
        <v>5050</v>
      </c>
      <c r="L4273" s="7" t="str">
        <f t="shared" si="198"/>
        <v>31-40</v>
      </c>
      <c r="M4273" s="7">
        <f t="shared" si="199"/>
        <v>2020</v>
      </c>
      <c r="N4273" s="6" t="str">
        <f t="shared" si="200"/>
        <v>High</v>
      </c>
    </row>
    <row r="4274" spans="1:14" x14ac:dyDescent="0.25">
      <c r="A4274" t="s">
        <v>4283</v>
      </c>
      <c r="B4274" t="s">
        <v>5011</v>
      </c>
      <c r="C4274" t="s">
        <v>5023</v>
      </c>
      <c r="D4274">
        <v>37</v>
      </c>
      <c r="E4274" s="5">
        <v>44389</v>
      </c>
      <c r="F4274">
        <v>219</v>
      </c>
      <c r="G4274">
        <v>27</v>
      </c>
      <c r="H4274" t="s">
        <v>5047</v>
      </c>
      <c r="I4274">
        <v>93</v>
      </c>
      <c r="J4274">
        <v>0</v>
      </c>
      <c r="L4274" s="7" t="str">
        <f t="shared" si="198"/>
        <v>31-40</v>
      </c>
      <c r="M4274" s="7">
        <f t="shared" si="199"/>
        <v>2021</v>
      </c>
      <c r="N4274" s="6" t="str">
        <f t="shared" si="200"/>
        <v>Low</v>
      </c>
    </row>
    <row r="4275" spans="1:14" x14ac:dyDescent="0.25">
      <c r="A4275" t="s">
        <v>4284</v>
      </c>
      <c r="B4275" t="s">
        <v>5014</v>
      </c>
      <c r="C4275" t="s">
        <v>5024</v>
      </c>
      <c r="D4275">
        <v>28</v>
      </c>
      <c r="E4275" s="5">
        <v>44869</v>
      </c>
      <c r="F4275">
        <v>228</v>
      </c>
      <c r="G4275">
        <v>83</v>
      </c>
      <c r="H4275" t="s">
        <v>5046</v>
      </c>
      <c r="I4275">
        <v>56</v>
      </c>
      <c r="J4275">
        <v>1</v>
      </c>
      <c r="K4275" t="s">
        <v>5051</v>
      </c>
      <c r="L4275" s="7" t="str">
        <f t="shared" si="198"/>
        <v>21-30</v>
      </c>
      <c r="M4275" s="7">
        <f t="shared" si="199"/>
        <v>2022</v>
      </c>
      <c r="N4275" s="6" t="str">
        <f t="shared" si="200"/>
        <v>High</v>
      </c>
    </row>
    <row r="4276" spans="1:14" x14ac:dyDescent="0.25">
      <c r="A4276" t="s">
        <v>4285</v>
      </c>
      <c r="B4276" t="s">
        <v>5016</v>
      </c>
      <c r="C4276" t="s">
        <v>5041</v>
      </c>
      <c r="D4276">
        <v>50</v>
      </c>
      <c r="E4276" s="5">
        <v>43984</v>
      </c>
      <c r="F4276">
        <v>243</v>
      </c>
      <c r="G4276">
        <v>81</v>
      </c>
      <c r="H4276" t="s">
        <v>5043</v>
      </c>
      <c r="I4276">
        <v>70</v>
      </c>
      <c r="J4276">
        <v>0</v>
      </c>
      <c r="L4276" s="7" t="str">
        <f t="shared" si="198"/>
        <v>41-50</v>
      </c>
      <c r="M4276" s="7">
        <f t="shared" si="199"/>
        <v>2020</v>
      </c>
      <c r="N4276" s="6" t="str">
        <f t="shared" si="200"/>
        <v>High</v>
      </c>
    </row>
    <row r="4277" spans="1:14" x14ac:dyDescent="0.25">
      <c r="A4277" t="s">
        <v>4286</v>
      </c>
      <c r="B4277" t="s">
        <v>5017</v>
      </c>
      <c r="C4277" t="s">
        <v>5042</v>
      </c>
      <c r="D4277">
        <v>38</v>
      </c>
      <c r="E4277" s="5">
        <v>44380</v>
      </c>
      <c r="F4277">
        <v>213</v>
      </c>
      <c r="G4277">
        <v>49</v>
      </c>
      <c r="H4277" t="s">
        <v>5044</v>
      </c>
      <c r="I4277">
        <v>60</v>
      </c>
      <c r="J4277">
        <v>0</v>
      </c>
      <c r="L4277" s="7" t="str">
        <f t="shared" si="198"/>
        <v>31-40</v>
      </c>
      <c r="M4277" s="7">
        <f t="shared" si="199"/>
        <v>2021</v>
      </c>
      <c r="N4277" s="6" t="str">
        <f t="shared" si="200"/>
        <v>Medium</v>
      </c>
    </row>
    <row r="4278" spans="1:14" x14ac:dyDescent="0.25">
      <c r="A4278" t="s">
        <v>4287</v>
      </c>
      <c r="B4278" t="s">
        <v>5012</v>
      </c>
      <c r="C4278" t="s">
        <v>5026</v>
      </c>
      <c r="D4278">
        <v>44</v>
      </c>
      <c r="E4278" s="5">
        <v>44199</v>
      </c>
      <c r="F4278">
        <v>232</v>
      </c>
      <c r="G4278">
        <v>41</v>
      </c>
      <c r="H4278" t="s">
        <v>5047</v>
      </c>
      <c r="I4278">
        <v>50</v>
      </c>
      <c r="J4278">
        <v>0</v>
      </c>
      <c r="L4278" s="7" t="str">
        <f t="shared" si="198"/>
        <v>41-50</v>
      </c>
      <c r="M4278" s="7">
        <f t="shared" si="199"/>
        <v>2021</v>
      </c>
      <c r="N4278" s="6" t="str">
        <f t="shared" si="200"/>
        <v>Medium</v>
      </c>
    </row>
    <row r="4279" spans="1:14" x14ac:dyDescent="0.25">
      <c r="A4279" t="s">
        <v>4288</v>
      </c>
      <c r="B4279" t="s">
        <v>5012</v>
      </c>
      <c r="C4279" t="s">
        <v>5034</v>
      </c>
      <c r="D4279">
        <v>40</v>
      </c>
      <c r="E4279" s="5">
        <v>44326</v>
      </c>
      <c r="F4279">
        <v>238</v>
      </c>
      <c r="G4279">
        <v>43</v>
      </c>
      <c r="H4279" t="s">
        <v>5043</v>
      </c>
      <c r="I4279">
        <v>85</v>
      </c>
      <c r="J4279">
        <v>1</v>
      </c>
      <c r="K4279" t="s">
        <v>5050</v>
      </c>
      <c r="L4279" s="7" t="str">
        <f t="shared" si="198"/>
        <v>31-40</v>
      </c>
      <c r="M4279" s="7">
        <f t="shared" si="199"/>
        <v>2021</v>
      </c>
      <c r="N4279" s="6" t="str">
        <f t="shared" si="200"/>
        <v>Medium</v>
      </c>
    </row>
    <row r="4280" spans="1:14" x14ac:dyDescent="0.25">
      <c r="A4280" t="s">
        <v>4289</v>
      </c>
      <c r="B4280" t="s">
        <v>5017</v>
      </c>
      <c r="C4280" t="s">
        <v>5037</v>
      </c>
      <c r="D4280">
        <v>27</v>
      </c>
      <c r="E4280" s="5">
        <v>44698</v>
      </c>
      <c r="F4280">
        <v>205</v>
      </c>
      <c r="G4280">
        <v>97</v>
      </c>
      <c r="H4280" t="s">
        <v>5043</v>
      </c>
      <c r="I4280">
        <v>93</v>
      </c>
      <c r="J4280">
        <v>1</v>
      </c>
      <c r="K4280" t="s">
        <v>5051</v>
      </c>
      <c r="L4280" s="7" t="str">
        <f t="shared" si="198"/>
        <v>21-30</v>
      </c>
      <c r="M4280" s="7">
        <f t="shared" si="199"/>
        <v>2022</v>
      </c>
      <c r="N4280" s="6" t="str">
        <f t="shared" si="200"/>
        <v>High</v>
      </c>
    </row>
    <row r="4281" spans="1:14" x14ac:dyDescent="0.25">
      <c r="A4281" t="s">
        <v>4290</v>
      </c>
      <c r="B4281" t="s">
        <v>5012</v>
      </c>
      <c r="C4281" t="s">
        <v>5026</v>
      </c>
      <c r="D4281">
        <v>36</v>
      </c>
      <c r="E4281" s="5">
        <v>44684</v>
      </c>
      <c r="F4281">
        <v>220</v>
      </c>
      <c r="G4281">
        <v>88</v>
      </c>
      <c r="H4281" t="s">
        <v>5046</v>
      </c>
      <c r="I4281">
        <v>95</v>
      </c>
      <c r="J4281">
        <v>1</v>
      </c>
      <c r="K4281" t="s">
        <v>5049</v>
      </c>
      <c r="L4281" s="7" t="str">
        <f t="shared" si="198"/>
        <v>31-40</v>
      </c>
      <c r="M4281" s="7">
        <f t="shared" si="199"/>
        <v>2022</v>
      </c>
      <c r="N4281" s="6" t="str">
        <f t="shared" si="200"/>
        <v>High</v>
      </c>
    </row>
    <row r="4282" spans="1:14" x14ac:dyDescent="0.25">
      <c r="A4282" t="s">
        <v>4291</v>
      </c>
      <c r="B4282" t="s">
        <v>5018</v>
      </c>
      <c r="C4282" t="s">
        <v>5032</v>
      </c>
      <c r="D4282">
        <v>36</v>
      </c>
      <c r="E4282" s="5">
        <v>44768</v>
      </c>
      <c r="F4282">
        <v>216</v>
      </c>
      <c r="G4282">
        <v>76</v>
      </c>
      <c r="H4282" t="s">
        <v>5046</v>
      </c>
      <c r="I4282">
        <v>53</v>
      </c>
      <c r="J4282">
        <v>0</v>
      </c>
      <c r="L4282" s="7" t="str">
        <f t="shared" si="198"/>
        <v>31-40</v>
      </c>
      <c r="M4282" s="7">
        <f t="shared" si="199"/>
        <v>2022</v>
      </c>
      <c r="N4282" s="6" t="str">
        <f t="shared" si="200"/>
        <v>High</v>
      </c>
    </row>
    <row r="4283" spans="1:14" x14ac:dyDescent="0.25">
      <c r="A4283" t="s">
        <v>4292</v>
      </c>
      <c r="B4283" t="s">
        <v>5013</v>
      </c>
      <c r="C4283" t="s">
        <v>5039</v>
      </c>
      <c r="D4283">
        <v>29</v>
      </c>
      <c r="E4283" s="5">
        <v>44653</v>
      </c>
      <c r="F4283">
        <v>230</v>
      </c>
      <c r="G4283">
        <v>62</v>
      </c>
      <c r="H4283" t="s">
        <v>5045</v>
      </c>
      <c r="I4283">
        <v>68</v>
      </c>
      <c r="J4283">
        <v>1</v>
      </c>
      <c r="K4283" t="s">
        <v>5050</v>
      </c>
      <c r="L4283" s="7" t="str">
        <f t="shared" si="198"/>
        <v>21-30</v>
      </c>
      <c r="M4283" s="7">
        <f t="shared" si="199"/>
        <v>2022</v>
      </c>
      <c r="N4283" s="6" t="str">
        <f t="shared" si="200"/>
        <v>High</v>
      </c>
    </row>
    <row r="4284" spans="1:14" x14ac:dyDescent="0.25">
      <c r="A4284" t="s">
        <v>4293</v>
      </c>
      <c r="B4284" t="s">
        <v>5015</v>
      </c>
      <c r="C4284" t="s">
        <v>5027</v>
      </c>
      <c r="D4284">
        <v>40</v>
      </c>
      <c r="E4284" s="5">
        <v>44679</v>
      </c>
      <c r="F4284">
        <v>245</v>
      </c>
      <c r="G4284">
        <v>45</v>
      </c>
      <c r="H4284" t="s">
        <v>5047</v>
      </c>
      <c r="I4284">
        <v>73</v>
      </c>
      <c r="J4284">
        <v>1</v>
      </c>
      <c r="K4284" t="s">
        <v>5050</v>
      </c>
      <c r="L4284" s="7" t="str">
        <f t="shared" si="198"/>
        <v>31-40</v>
      </c>
      <c r="M4284" s="7">
        <f t="shared" si="199"/>
        <v>2022</v>
      </c>
      <c r="N4284" s="6" t="str">
        <f t="shared" si="200"/>
        <v>Medium</v>
      </c>
    </row>
    <row r="4285" spans="1:14" x14ac:dyDescent="0.25">
      <c r="A4285" t="s">
        <v>4294</v>
      </c>
      <c r="B4285" t="s">
        <v>5014</v>
      </c>
      <c r="C4285" t="s">
        <v>5028</v>
      </c>
      <c r="D4285">
        <v>26</v>
      </c>
      <c r="E4285" s="5">
        <v>44890</v>
      </c>
      <c r="F4285">
        <v>202</v>
      </c>
      <c r="G4285">
        <v>52</v>
      </c>
      <c r="H4285" t="s">
        <v>5045</v>
      </c>
      <c r="I4285">
        <v>80</v>
      </c>
      <c r="J4285">
        <v>1</v>
      </c>
      <c r="K4285" t="s">
        <v>5049</v>
      </c>
      <c r="L4285" s="7" t="str">
        <f t="shared" si="198"/>
        <v>21-30</v>
      </c>
      <c r="M4285" s="7">
        <f t="shared" si="199"/>
        <v>2022</v>
      </c>
      <c r="N4285" s="6" t="str">
        <f t="shared" si="200"/>
        <v>Medium</v>
      </c>
    </row>
    <row r="4286" spans="1:14" x14ac:dyDescent="0.25">
      <c r="A4286" t="s">
        <v>4295</v>
      </c>
      <c r="B4286" t="s">
        <v>5012</v>
      </c>
      <c r="C4286" t="s">
        <v>5034</v>
      </c>
      <c r="D4286">
        <v>31</v>
      </c>
      <c r="E4286" s="5">
        <v>44656</v>
      </c>
      <c r="F4286">
        <v>259</v>
      </c>
      <c r="G4286">
        <v>46</v>
      </c>
      <c r="H4286" t="s">
        <v>5044</v>
      </c>
      <c r="I4286">
        <v>67</v>
      </c>
      <c r="J4286">
        <v>1</v>
      </c>
      <c r="K4286" t="s">
        <v>5051</v>
      </c>
      <c r="L4286" s="7" t="str">
        <f t="shared" si="198"/>
        <v>31-40</v>
      </c>
      <c r="M4286" s="7">
        <f t="shared" si="199"/>
        <v>2022</v>
      </c>
      <c r="N4286" s="6" t="str">
        <f t="shared" si="200"/>
        <v>Medium</v>
      </c>
    </row>
    <row r="4287" spans="1:14" x14ac:dyDescent="0.25">
      <c r="A4287" t="s">
        <v>4296</v>
      </c>
      <c r="B4287" t="s">
        <v>5011</v>
      </c>
      <c r="C4287" t="s">
        <v>5019</v>
      </c>
      <c r="D4287">
        <v>25</v>
      </c>
      <c r="E4287" s="5">
        <v>44363</v>
      </c>
      <c r="F4287">
        <v>236</v>
      </c>
      <c r="G4287">
        <v>31</v>
      </c>
      <c r="H4287" t="s">
        <v>5046</v>
      </c>
      <c r="I4287">
        <v>88</v>
      </c>
      <c r="J4287">
        <v>0</v>
      </c>
      <c r="L4287" s="7" t="str">
        <f t="shared" si="198"/>
        <v>21-30</v>
      </c>
      <c r="M4287" s="7">
        <f t="shared" si="199"/>
        <v>2021</v>
      </c>
      <c r="N4287" s="6" t="str">
        <f t="shared" si="200"/>
        <v>Medium</v>
      </c>
    </row>
    <row r="4288" spans="1:14" x14ac:dyDescent="0.25">
      <c r="A4288" t="s">
        <v>4297</v>
      </c>
      <c r="B4288" t="s">
        <v>5013</v>
      </c>
      <c r="C4288" t="s">
        <v>5033</v>
      </c>
      <c r="D4288">
        <v>43</v>
      </c>
      <c r="E4288" s="5">
        <v>44178</v>
      </c>
      <c r="F4288">
        <v>248</v>
      </c>
      <c r="G4288">
        <v>100</v>
      </c>
      <c r="H4288" t="s">
        <v>5045</v>
      </c>
      <c r="I4288">
        <v>76</v>
      </c>
      <c r="J4288">
        <v>1</v>
      </c>
      <c r="K4288" t="s">
        <v>5049</v>
      </c>
      <c r="L4288" s="7" t="str">
        <f t="shared" si="198"/>
        <v>41-50</v>
      </c>
      <c r="M4288" s="7">
        <f t="shared" si="199"/>
        <v>2020</v>
      </c>
      <c r="N4288" s="6" t="str">
        <f t="shared" si="200"/>
        <v>High</v>
      </c>
    </row>
    <row r="4289" spans="1:14" x14ac:dyDescent="0.25">
      <c r="A4289" t="s">
        <v>4298</v>
      </c>
      <c r="B4289" t="s">
        <v>5014</v>
      </c>
      <c r="C4289" t="s">
        <v>5024</v>
      </c>
      <c r="D4289">
        <v>34</v>
      </c>
      <c r="E4289" s="5">
        <v>44822</v>
      </c>
      <c r="F4289">
        <v>257</v>
      </c>
      <c r="G4289">
        <v>19</v>
      </c>
      <c r="H4289" t="s">
        <v>5043</v>
      </c>
      <c r="I4289">
        <v>59</v>
      </c>
      <c r="J4289">
        <v>0</v>
      </c>
      <c r="L4289" s="7" t="str">
        <f t="shared" si="198"/>
        <v>31-40</v>
      </c>
      <c r="M4289" s="7">
        <f t="shared" si="199"/>
        <v>2022</v>
      </c>
      <c r="N4289" s="6" t="str">
        <f t="shared" si="200"/>
        <v>Low</v>
      </c>
    </row>
    <row r="4290" spans="1:14" x14ac:dyDescent="0.25">
      <c r="A4290" t="s">
        <v>4299</v>
      </c>
      <c r="B4290" t="s">
        <v>5017</v>
      </c>
      <c r="C4290" t="s">
        <v>5042</v>
      </c>
      <c r="D4290">
        <v>34</v>
      </c>
      <c r="E4290" s="5">
        <v>44624</v>
      </c>
      <c r="F4290">
        <v>218</v>
      </c>
      <c r="G4290">
        <v>53</v>
      </c>
      <c r="H4290" t="s">
        <v>5044</v>
      </c>
      <c r="I4290">
        <v>94</v>
      </c>
      <c r="J4290">
        <v>1</v>
      </c>
      <c r="K4290" t="s">
        <v>5049</v>
      </c>
      <c r="L4290" s="7" t="str">
        <f t="shared" si="198"/>
        <v>31-40</v>
      </c>
      <c r="M4290" s="7">
        <f t="shared" si="199"/>
        <v>2022</v>
      </c>
      <c r="N4290" s="6" t="str">
        <f t="shared" si="200"/>
        <v>Medium</v>
      </c>
    </row>
    <row r="4291" spans="1:14" x14ac:dyDescent="0.25">
      <c r="A4291" t="s">
        <v>4300</v>
      </c>
      <c r="B4291" t="s">
        <v>5017</v>
      </c>
      <c r="C4291" t="s">
        <v>5042</v>
      </c>
      <c r="D4291">
        <v>33</v>
      </c>
      <c r="E4291" s="5">
        <v>44549</v>
      </c>
      <c r="F4291">
        <v>220</v>
      </c>
      <c r="G4291">
        <v>43</v>
      </c>
      <c r="H4291" t="s">
        <v>5044</v>
      </c>
      <c r="I4291">
        <v>71</v>
      </c>
      <c r="J4291">
        <v>0</v>
      </c>
      <c r="L4291" s="7" t="str">
        <f t="shared" ref="L4291:L4354" si="201">IF(D4291&lt;=30,"21-30",IF(D4291&lt;=40,"31-40","41-50"))</f>
        <v>31-40</v>
      </c>
      <c r="M4291" s="7">
        <f t="shared" ref="M4291:M4354" si="202">YEAR(E4291)</f>
        <v>2021</v>
      </c>
      <c r="N4291" s="6" t="str">
        <f t="shared" ref="N4291:N4354" si="203">IF(G4291&lt;30,"Low",IF(G4291&lt;60,"Medium","High"))</f>
        <v>Medium</v>
      </c>
    </row>
    <row r="4292" spans="1:14" x14ac:dyDescent="0.25">
      <c r="A4292" t="s">
        <v>4301</v>
      </c>
      <c r="B4292" t="s">
        <v>5013</v>
      </c>
      <c r="C4292" t="s">
        <v>5033</v>
      </c>
      <c r="D4292">
        <v>28</v>
      </c>
      <c r="E4292" s="5">
        <v>44205</v>
      </c>
      <c r="F4292">
        <v>221</v>
      </c>
      <c r="G4292">
        <v>54</v>
      </c>
      <c r="H4292" t="s">
        <v>5045</v>
      </c>
      <c r="I4292">
        <v>81</v>
      </c>
      <c r="J4292">
        <v>1</v>
      </c>
      <c r="K4292" t="s">
        <v>5051</v>
      </c>
      <c r="L4292" s="7" t="str">
        <f t="shared" si="201"/>
        <v>21-30</v>
      </c>
      <c r="M4292" s="7">
        <f t="shared" si="202"/>
        <v>2021</v>
      </c>
      <c r="N4292" s="6" t="str">
        <f t="shared" si="203"/>
        <v>Medium</v>
      </c>
    </row>
    <row r="4293" spans="1:14" x14ac:dyDescent="0.25">
      <c r="A4293" t="s">
        <v>4302</v>
      </c>
      <c r="B4293" t="s">
        <v>5018</v>
      </c>
      <c r="C4293" t="s">
        <v>5038</v>
      </c>
      <c r="D4293">
        <v>29</v>
      </c>
      <c r="E4293" s="5">
        <v>44266</v>
      </c>
      <c r="F4293">
        <v>208</v>
      </c>
      <c r="G4293">
        <v>62</v>
      </c>
      <c r="H4293" t="s">
        <v>5048</v>
      </c>
      <c r="I4293">
        <v>62</v>
      </c>
      <c r="J4293">
        <v>0</v>
      </c>
      <c r="L4293" s="7" t="str">
        <f t="shared" si="201"/>
        <v>21-30</v>
      </c>
      <c r="M4293" s="7">
        <f t="shared" si="202"/>
        <v>2021</v>
      </c>
      <c r="N4293" s="6" t="str">
        <f t="shared" si="203"/>
        <v>High</v>
      </c>
    </row>
    <row r="4294" spans="1:14" x14ac:dyDescent="0.25">
      <c r="A4294" t="s">
        <v>4303</v>
      </c>
      <c r="B4294" t="s">
        <v>5018</v>
      </c>
      <c r="C4294" t="s">
        <v>5032</v>
      </c>
      <c r="D4294">
        <v>48</v>
      </c>
      <c r="E4294" s="5">
        <v>44507</v>
      </c>
      <c r="F4294">
        <v>202</v>
      </c>
      <c r="G4294">
        <v>3</v>
      </c>
      <c r="H4294" t="s">
        <v>5044</v>
      </c>
      <c r="I4294">
        <v>61</v>
      </c>
      <c r="J4294">
        <v>0</v>
      </c>
      <c r="L4294" s="7" t="str">
        <f t="shared" si="201"/>
        <v>41-50</v>
      </c>
      <c r="M4294" s="7">
        <f t="shared" si="202"/>
        <v>2021</v>
      </c>
      <c r="N4294" s="6" t="str">
        <f t="shared" si="203"/>
        <v>Low</v>
      </c>
    </row>
    <row r="4295" spans="1:14" x14ac:dyDescent="0.25">
      <c r="A4295" t="s">
        <v>4304</v>
      </c>
      <c r="B4295" t="s">
        <v>5016</v>
      </c>
      <c r="C4295" t="s">
        <v>5029</v>
      </c>
      <c r="D4295">
        <v>34</v>
      </c>
      <c r="E4295" s="5">
        <v>44189</v>
      </c>
      <c r="F4295">
        <v>242</v>
      </c>
      <c r="G4295">
        <v>18</v>
      </c>
      <c r="H4295" t="s">
        <v>5048</v>
      </c>
      <c r="I4295">
        <v>86</v>
      </c>
      <c r="J4295">
        <v>0</v>
      </c>
      <c r="L4295" s="7" t="str">
        <f t="shared" si="201"/>
        <v>31-40</v>
      </c>
      <c r="M4295" s="7">
        <f t="shared" si="202"/>
        <v>2020</v>
      </c>
      <c r="N4295" s="6" t="str">
        <f t="shared" si="203"/>
        <v>Low</v>
      </c>
    </row>
    <row r="4296" spans="1:14" x14ac:dyDescent="0.25">
      <c r="A4296" t="s">
        <v>4305</v>
      </c>
      <c r="B4296" t="s">
        <v>5013</v>
      </c>
      <c r="C4296" t="s">
        <v>5022</v>
      </c>
      <c r="D4296">
        <v>27</v>
      </c>
      <c r="E4296" s="5">
        <v>44774</v>
      </c>
      <c r="F4296">
        <v>203</v>
      </c>
      <c r="G4296">
        <v>72</v>
      </c>
      <c r="H4296" t="s">
        <v>5048</v>
      </c>
      <c r="I4296">
        <v>73</v>
      </c>
      <c r="J4296">
        <v>1</v>
      </c>
      <c r="K4296" t="s">
        <v>5050</v>
      </c>
      <c r="L4296" s="7" t="str">
        <f t="shared" si="201"/>
        <v>21-30</v>
      </c>
      <c r="M4296" s="7">
        <f t="shared" si="202"/>
        <v>2022</v>
      </c>
      <c r="N4296" s="6" t="str">
        <f t="shared" si="203"/>
        <v>High</v>
      </c>
    </row>
    <row r="4297" spans="1:14" x14ac:dyDescent="0.25">
      <c r="A4297" t="s">
        <v>4306</v>
      </c>
      <c r="B4297" t="s">
        <v>5017</v>
      </c>
      <c r="C4297" t="s">
        <v>5042</v>
      </c>
      <c r="D4297">
        <v>25</v>
      </c>
      <c r="E4297" s="5">
        <v>44459</v>
      </c>
      <c r="F4297">
        <v>249</v>
      </c>
      <c r="G4297">
        <v>77</v>
      </c>
      <c r="H4297" t="s">
        <v>5045</v>
      </c>
      <c r="I4297">
        <v>77</v>
      </c>
      <c r="J4297">
        <v>1</v>
      </c>
      <c r="K4297" t="s">
        <v>5049</v>
      </c>
      <c r="L4297" s="7" t="str">
        <f t="shared" si="201"/>
        <v>21-30</v>
      </c>
      <c r="M4297" s="7">
        <f t="shared" si="202"/>
        <v>2021</v>
      </c>
      <c r="N4297" s="6" t="str">
        <f t="shared" si="203"/>
        <v>High</v>
      </c>
    </row>
    <row r="4298" spans="1:14" x14ac:dyDescent="0.25">
      <c r="A4298" t="s">
        <v>4307</v>
      </c>
      <c r="B4298" t="s">
        <v>5011</v>
      </c>
      <c r="C4298" t="s">
        <v>5023</v>
      </c>
      <c r="D4298">
        <v>43</v>
      </c>
      <c r="E4298" s="5">
        <v>44817</v>
      </c>
      <c r="F4298">
        <v>211</v>
      </c>
      <c r="G4298">
        <v>4</v>
      </c>
      <c r="H4298" t="s">
        <v>5045</v>
      </c>
      <c r="I4298">
        <v>63</v>
      </c>
      <c r="J4298">
        <v>0</v>
      </c>
      <c r="L4298" s="7" t="str">
        <f t="shared" si="201"/>
        <v>41-50</v>
      </c>
      <c r="M4298" s="7">
        <f t="shared" si="202"/>
        <v>2022</v>
      </c>
      <c r="N4298" s="6" t="str">
        <f t="shared" si="203"/>
        <v>Low</v>
      </c>
    </row>
    <row r="4299" spans="1:14" x14ac:dyDescent="0.25">
      <c r="A4299" t="s">
        <v>4308</v>
      </c>
      <c r="B4299" t="s">
        <v>5018</v>
      </c>
      <c r="C4299" t="s">
        <v>5036</v>
      </c>
      <c r="D4299">
        <v>41</v>
      </c>
      <c r="E4299" s="5">
        <v>44894</v>
      </c>
      <c r="F4299">
        <v>229</v>
      </c>
      <c r="G4299">
        <v>55</v>
      </c>
      <c r="H4299" t="s">
        <v>5044</v>
      </c>
      <c r="I4299">
        <v>80</v>
      </c>
      <c r="J4299">
        <v>0</v>
      </c>
      <c r="L4299" s="7" t="str">
        <f t="shared" si="201"/>
        <v>41-50</v>
      </c>
      <c r="M4299" s="7">
        <f t="shared" si="202"/>
        <v>2022</v>
      </c>
      <c r="N4299" s="6" t="str">
        <f t="shared" si="203"/>
        <v>Medium</v>
      </c>
    </row>
    <row r="4300" spans="1:14" x14ac:dyDescent="0.25">
      <c r="A4300" t="s">
        <v>4309</v>
      </c>
      <c r="B4300" t="s">
        <v>5011</v>
      </c>
      <c r="C4300" t="s">
        <v>5023</v>
      </c>
      <c r="D4300">
        <v>27</v>
      </c>
      <c r="E4300" s="5">
        <v>44182</v>
      </c>
      <c r="F4300">
        <v>204</v>
      </c>
      <c r="G4300">
        <v>70</v>
      </c>
      <c r="H4300" t="s">
        <v>5046</v>
      </c>
      <c r="I4300">
        <v>62</v>
      </c>
      <c r="J4300">
        <v>0</v>
      </c>
      <c r="L4300" s="7" t="str">
        <f t="shared" si="201"/>
        <v>21-30</v>
      </c>
      <c r="M4300" s="7">
        <f t="shared" si="202"/>
        <v>2020</v>
      </c>
      <c r="N4300" s="6" t="str">
        <f t="shared" si="203"/>
        <v>High</v>
      </c>
    </row>
    <row r="4301" spans="1:14" x14ac:dyDescent="0.25">
      <c r="A4301" t="s">
        <v>4310</v>
      </c>
      <c r="B4301" t="s">
        <v>5012</v>
      </c>
      <c r="C4301" t="s">
        <v>5021</v>
      </c>
      <c r="D4301">
        <v>45</v>
      </c>
      <c r="E4301" s="5">
        <v>44277</v>
      </c>
      <c r="F4301">
        <v>254</v>
      </c>
      <c r="G4301">
        <v>9</v>
      </c>
      <c r="H4301" t="s">
        <v>5046</v>
      </c>
      <c r="I4301">
        <v>88</v>
      </c>
      <c r="J4301">
        <v>0</v>
      </c>
      <c r="L4301" s="7" t="str">
        <f t="shared" si="201"/>
        <v>41-50</v>
      </c>
      <c r="M4301" s="7">
        <f t="shared" si="202"/>
        <v>2021</v>
      </c>
      <c r="N4301" s="6" t="str">
        <f t="shared" si="203"/>
        <v>Low</v>
      </c>
    </row>
    <row r="4302" spans="1:14" x14ac:dyDescent="0.25">
      <c r="A4302" t="s">
        <v>4311</v>
      </c>
      <c r="B4302" t="s">
        <v>5016</v>
      </c>
      <c r="C4302" t="s">
        <v>5029</v>
      </c>
      <c r="D4302">
        <v>41</v>
      </c>
      <c r="E4302" s="5">
        <v>44777</v>
      </c>
      <c r="F4302">
        <v>207</v>
      </c>
      <c r="G4302">
        <v>0</v>
      </c>
      <c r="H4302" t="s">
        <v>5047</v>
      </c>
      <c r="I4302">
        <v>64</v>
      </c>
      <c r="J4302">
        <v>0</v>
      </c>
      <c r="L4302" s="7" t="str">
        <f t="shared" si="201"/>
        <v>41-50</v>
      </c>
      <c r="M4302" s="7">
        <f t="shared" si="202"/>
        <v>2022</v>
      </c>
      <c r="N4302" s="6" t="str">
        <f t="shared" si="203"/>
        <v>Low</v>
      </c>
    </row>
    <row r="4303" spans="1:14" x14ac:dyDescent="0.25">
      <c r="A4303" t="s">
        <v>4312</v>
      </c>
      <c r="B4303" t="s">
        <v>5014</v>
      </c>
      <c r="C4303" t="s">
        <v>5028</v>
      </c>
      <c r="D4303">
        <v>27</v>
      </c>
      <c r="E4303" s="5">
        <v>44750</v>
      </c>
      <c r="F4303">
        <v>258</v>
      </c>
      <c r="G4303">
        <v>53</v>
      </c>
      <c r="H4303" t="s">
        <v>5045</v>
      </c>
      <c r="I4303">
        <v>53</v>
      </c>
      <c r="J4303">
        <v>0</v>
      </c>
      <c r="L4303" s="7" t="str">
        <f t="shared" si="201"/>
        <v>21-30</v>
      </c>
      <c r="M4303" s="7">
        <f t="shared" si="202"/>
        <v>2022</v>
      </c>
      <c r="N4303" s="6" t="str">
        <f t="shared" si="203"/>
        <v>Medium</v>
      </c>
    </row>
    <row r="4304" spans="1:14" x14ac:dyDescent="0.25">
      <c r="A4304" t="s">
        <v>4313</v>
      </c>
      <c r="B4304" t="s">
        <v>5013</v>
      </c>
      <c r="C4304" t="s">
        <v>5022</v>
      </c>
      <c r="D4304">
        <v>29</v>
      </c>
      <c r="E4304" s="5">
        <v>44259</v>
      </c>
      <c r="F4304">
        <v>229</v>
      </c>
      <c r="G4304">
        <v>56</v>
      </c>
      <c r="H4304" t="s">
        <v>5046</v>
      </c>
      <c r="I4304">
        <v>67</v>
      </c>
      <c r="J4304">
        <v>0</v>
      </c>
      <c r="L4304" s="7" t="str">
        <f t="shared" si="201"/>
        <v>21-30</v>
      </c>
      <c r="M4304" s="7">
        <f t="shared" si="202"/>
        <v>2021</v>
      </c>
      <c r="N4304" s="6" t="str">
        <f t="shared" si="203"/>
        <v>Medium</v>
      </c>
    </row>
    <row r="4305" spans="1:14" x14ac:dyDescent="0.25">
      <c r="A4305" t="s">
        <v>4314</v>
      </c>
      <c r="B4305" t="s">
        <v>5014</v>
      </c>
      <c r="C4305" t="s">
        <v>5028</v>
      </c>
      <c r="D4305">
        <v>32</v>
      </c>
      <c r="E4305" s="5">
        <v>44635</v>
      </c>
      <c r="F4305">
        <v>239</v>
      </c>
      <c r="G4305">
        <v>71</v>
      </c>
      <c r="H4305" t="s">
        <v>5047</v>
      </c>
      <c r="I4305">
        <v>81</v>
      </c>
      <c r="J4305">
        <v>1</v>
      </c>
      <c r="K4305" t="s">
        <v>5049</v>
      </c>
      <c r="L4305" s="7" t="str">
        <f t="shared" si="201"/>
        <v>31-40</v>
      </c>
      <c r="M4305" s="7">
        <f t="shared" si="202"/>
        <v>2022</v>
      </c>
      <c r="N4305" s="6" t="str">
        <f t="shared" si="203"/>
        <v>High</v>
      </c>
    </row>
    <row r="4306" spans="1:14" x14ac:dyDescent="0.25">
      <c r="A4306" t="s">
        <v>4315</v>
      </c>
      <c r="B4306" t="s">
        <v>5013</v>
      </c>
      <c r="C4306" t="s">
        <v>5039</v>
      </c>
      <c r="D4306">
        <v>34</v>
      </c>
      <c r="E4306" s="5">
        <v>44729</v>
      </c>
      <c r="F4306">
        <v>209</v>
      </c>
      <c r="G4306">
        <v>20</v>
      </c>
      <c r="H4306" t="s">
        <v>5046</v>
      </c>
      <c r="I4306">
        <v>92</v>
      </c>
      <c r="J4306">
        <v>0</v>
      </c>
      <c r="L4306" s="7" t="str">
        <f t="shared" si="201"/>
        <v>31-40</v>
      </c>
      <c r="M4306" s="7">
        <f t="shared" si="202"/>
        <v>2022</v>
      </c>
      <c r="N4306" s="6" t="str">
        <f t="shared" si="203"/>
        <v>Low</v>
      </c>
    </row>
    <row r="4307" spans="1:14" x14ac:dyDescent="0.25">
      <c r="A4307" t="s">
        <v>4316</v>
      </c>
      <c r="B4307" t="s">
        <v>5011</v>
      </c>
      <c r="C4307" t="s">
        <v>5019</v>
      </c>
      <c r="D4307">
        <v>35</v>
      </c>
      <c r="E4307" s="5">
        <v>43928</v>
      </c>
      <c r="F4307">
        <v>236</v>
      </c>
      <c r="G4307">
        <v>70</v>
      </c>
      <c r="H4307" t="s">
        <v>5045</v>
      </c>
      <c r="I4307">
        <v>68</v>
      </c>
      <c r="J4307">
        <v>1</v>
      </c>
      <c r="K4307" t="s">
        <v>5051</v>
      </c>
      <c r="L4307" s="7" t="str">
        <f t="shared" si="201"/>
        <v>31-40</v>
      </c>
      <c r="M4307" s="7">
        <f t="shared" si="202"/>
        <v>2020</v>
      </c>
      <c r="N4307" s="6" t="str">
        <f t="shared" si="203"/>
        <v>High</v>
      </c>
    </row>
    <row r="4308" spans="1:14" x14ac:dyDescent="0.25">
      <c r="A4308" t="s">
        <v>4317</v>
      </c>
      <c r="B4308" t="s">
        <v>5016</v>
      </c>
      <c r="C4308" t="s">
        <v>5031</v>
      </c>
      <c r="D4308">
        <v>38</v>
      </c>
      <c r="E4308" s="5">
        <v>44334</v>
      </c>
      <c r="F4308">
        <v>220</v>
      </c>
      <c r="G4308">
        <v>17</v>
      </c>
      <c r="H4308" t="s">
        <v>5046</v>
      </c>
      <c r="I4308">
        <v>67</v>
      </c>
      <c r="J4308">
        <v>1</v>
      </c>
      <c r="K4308" t="s">
        <v>5051</v>
      </c>
      <c r="L4308" s="7" t="str">
        <f t="shared" si="201"/>
        <v>31-40</v>
      </c>
      <c r="M4308" s="7">
        <f t="shared" si="202"/>
        <v>2021</v>
      </c>
      <c r="N4308" s="6" t="str">
        <f t="shared" si="203"/>
        <v>Low</v>
      </c>
    </row>
    <row r="4309" spans="1:14" x14ac:dyDescent="0.25">
      <c r="A4309" t="s">
        <v>4318</v>
      </c>
      <c r="B4309" t="s">
        <v>5017</v>
      </c>
      <c r="C4309" t="s">
        <v>5037</v>
      </c>
      <c r="D4309">
        <v>35</v>
      </c>
      <c r="E4309" s="5">
        <v>44089</v>
      </c>
      <c r="F4309">
        <v>244</v>
      </c>
      <c r="G4309">
        <v>2</v>
      </c>
      <c r="H4309" t="s">
        <v>5046</v>
      </c>
      <c r="I4309">
        <v>77</v>
      </c>
      <c r="J4309">
        <v>1</v>
      </c>
      <c r="K4309" t="s">
        <v>5051</v>
      </c>
      <c r="L4309" s="7" t="str">
        <f t="shared" si="201"/>
        <v>31-40</v>
      </c>
      <c r="M4309" s="7">
        <f t="shared" si="202"/>
        <v>2020</v>
      </c>
      <c r="N4309" s="6" t="str">
        <f t="shared" si="203"/>
        <v>Low</v>
      </c>
    </row>
    <row r="4310" spans="1:14" x14ac:dyDescent="0.25">
      <c r="A4310" t="s">
        <v>4319</v>
      </c>
      <c r="B4310" t="s">
        <v>5013</v>
      </c>
      <c r="C4310" t="s">
        <v>5022</v>
      </c>
      <c r="D4310">
        <v>42</v>
      </c>
      <c r="E4310" s="5">
        <v>44664</v>
      </c>
      <c r="F4310">
        <v>258</v>
      </c>
      <c r="G4310">
        <v>43</v>
      </c>
      <c r="H4310" t="s">
        <v>5043</v>
      </c>
      <c r="I4310">
        <v>73</v>
      </c>
      <c r="J4310">
        <v>1</v>
      </c>
      <c r="K4310" t="s">
        <v>5049</v>
      </c>
      <c r="L4310" s="7" t="str">
        <f t="shared" si="201"/>
        <v>41-50</v>
      </c>
      <c r="M4310" s="7">
        <f t="shared" si="202"/>
        <v>2022</v>
      </c>
      <c r="N4310" s="6" t="str">
        <f t="shared" si="203"/>
        <v>Medium</v>
      </c>
    </row>
    <row r="4311" spans="1:14" x14ac:dyDescent="0.25">
      <c r="A4311" t="s">
        <v>4320</v>
      </c>
      <c r="B4311" t="s">
        <v>5014</v>
      </c>
      <c r="C4311" t="s">
        <v>5024</v>
      </c>
      <c r="D4311">
        <v>36</v>
      </c>
      <c r="E4311" s="5">
        <v>44216</v>
      </c>
      <c r="F4311">
        <v>216</v>
      </c>
      <c r="G4311">
        <v>60</v>
      </c>
      <c r="H4311" t="s">
        <v>5048</v>
      </c>
      <c r="I4311">
        <v>85</v>
      </c>
      <c r="J4311">
        <v>1</v>
      </c>
      <c r="K4311" t="s">
        <v>5049</v>
      </c>
      <c r="L4311" s="7" t="str">
        <f t="shared" si="201"/>
        <v>31-40</v>
      </c>
      <c r="M4311" s="7">
        <f t="shared" si="202"/>
        <v>2021</v>
      </c>
      <c r="N4311" s="6" t="str">
        <f t="shared" si="203"/>
        <v>High</v>
      </c>
    </row>
    <row r="4312" spans="1:14" x14ac:dyDescent="0.25">
      <c r="A4312" t="s">
        <v>4321</v>
      </c>
      <c r="B4312" t="s">
        <v>5014</v>
      </c>
      <c r="C4312" t="s">
        <v>5028</v>
      </c>
      <c r="D4312">
        <v>47</v>
      </c>
      <c r="E4312" s="5">
        <v>44214</v>
      </c>
      <c r="F4312">
        <v>244</v>
      </c>
      <c r="G4312">
        <v>77</v>
      </c>
      <c r="H4312" t="s">
        <v>5047</v>
      </c>
      <c r="I4312">
        <v>76</v>
      </c>
      <c r="J4312">
        <v>1</v>
      </c>
      <c r="K4312" t="s">
        <v>5051</v>
      </c>
      <c r="L4312" s="7" t="str">
        <f t="shared" si="201"/>
        <v>41-50</v>
      </c>
      <c r="M4312" s="7">
        <f t="shared" si="202"/>
        <v>2021</v>
      </c>
      <c r="N4312" s="6" t="str">
        <f t="shared" si="203"/>
        <v>High</v>
      </c>
    </row>
    <row r="4313" spans="1:14" x14ac:dyDescent="0.25">
      <c r="A4313" t="s">
        <v>4322</v>
      </c>
      <c r="B4313" t="s">
        <v>5014</v>
      </c>
      <c r="C4313" t="s">
        <v>5035</v>
      </c>
      <c r="D4313">
        <v>46</v>
      </c>
      <c r="E4313" s="5">
        <v>44039</v>
      </c>
      <c r="F4313">
        <v>203</v>
      </c>
      <c r="G4313">
        <v>55</v>
      </c>
      <c r="H4313" t="s">
        <v>5045</v>
      </c>
      <c r="I4313">
        <v>59</v>
      </c>
      <c r="J4313">
        <v>1</v>
      </c>
      <c r="K4313" t="s">
        <v>5049</v>
      </c>
      <c r="L4313" s="7" t="str">
        <f t="shared" si="201"/>
        <v>41-50</v>
      </c>
      <c r="M4313" s="7">
        <f t="shared" si="202"/>
        <v>2020</v>
      </c>
      <c r="N4313" s="6" t="str">
        <f t="shared" si="203"/>
        <v>Medium</v>
      </c>
    </row>
    <row r="4314" spans="1:14" x14ac:dyDescent="0.25">
      <c r="A4314" t="s">
        <v>4323</v>
      </c>
      <c r="B4314" t="s">
        <v>5018</v>
      </c>
      <c r="C4314" t="s">
        <v>5038</v>
      </c>
      <c r="D4314">
        <v>34</v>
      </c>
      <c r="E4314" s="5">
        <v>44393</v>
      </c>
      <c r="F4314">
        <v>203</v>
      </c>
      <c r="G4314">
        <v>76</v>
      </c>
      <c r="H4314" t="s">
        <v>5043</v>
      </c>
      <c r="I4314">
        <v>82</v>
      </c>
      <c r="J4314">
        <v>0</v>
      </c>
      <c r="L4314" s="7" t="str">
        <f t="shared" si="201"/>
        <v>31-40</v>
      </c>
      <c r="M4314" s="7">
        <f t="shared" si="202"/>
        <v>2021</v>
      </c>
      <c r="N4314" s="6" t="str">
        <f t="shared" si="203"/>
        <v>High</v>
      </c>
    </row>
    <row r="4315" spans="1:14" x14ac:dyDescent="0.25">
      <c r="A4315" t="s">
        <v>4324</v>
      </c>
      <c r="B4315" t="s">
        <v>5016</v>
      </c>
      <c r="C4315" t="s">
        <v>5029</v>
      </c>
      <c r="D4315">
        <v>45</v>
      </c>
      <c r="E4315" s="5">
        <v>44855</v>
      </c>
      <c r="F4315">
        <v>245</v>
      </c>
      <c r="G4315">
        <v>82</v>
      </c>
      <c r="H4315" t="s">
        <v>5048</v>
      </c>
      <c r="I4315">
        <v>66</v>
      </c>
      <c r="J4315">
        <v>0</v>
      </c>
      <c r="L4315" s="7" t="str">
        <f t="shared" si="201"/>
        <v>41-50</v>
      </c>
      <c r="M4315" s="7">
        <f t="shared" si="202"/>
        <v>2022</v>
      </c>
      <c r="N4315" s="6" t="str">
        <f t="shared" si="203"/>
        <v>High</v>
      </c>
    </row>
    <row r="4316" spans="1:14" x14ac:dyDescent="0.25">
      <c r="A4316" t="s">
        <v>4325</v>
      </c>
      <c r="B4316" t="s">
        <v>5014</v>
      </c>
      <c r="C4316" t="s">
        <v>5028</v>
      </c>
      <c r="D4316">
        <v>22</v>
      </c>
      <c r="E4316" s="5">
        <v>44578</v>
      </c>
      <c r="F4316">
        <v>212</v>
      </c>
      <c r="G4316">
        <v>63</v>
      </c>
      <c r="H4316" t="s">
        <v>5045</v>
      </c>
      <c r="I4316">
        <v>91</v>
      </c>
      <c r="J4316">
        <v>1</v>
      </c>
      <c r="K4316" t="s">
        <v>5049</v>
      </c>
      <c r="L4316" s="7" t="str">
        <f t="shared" si="201"/>
        <v>21-30</v>
      </c>
      <c r="M4316" s="7">
        <f t="shared" si="202"/>
        <v>2022</v>
      </c>
      <c r="N4316" s="6" t="str">
        <f t="shared" si="203"/>
        <v>High</v>
      </c>
    </row>
    <row r="4317" spans="1:14" x14ac:dyDescent="0.25">
      <c r="A4317" t="s">
        <v>4326</v>
      </c>
      <c r="B4317" t="s">
        <v>5015</v>
      </c>
      <c r="C4317" t="s">
        <v>5040</v>
      </c>
      <c r="D4317">
        <v>45</v>
      </c>
      <c r="E4317" s="5">
        <v>44193</v>
      </c>
      <c r="F4317">
        <v>225</v>
      </c>
      <c r="G4317">
        <v>69</v>
      </c>
      <c r="H4317" t="s">
        <v>5044</v>
      </c>
      <c r="I4317">
        <v>50</v>
      </c>
      <c r="J4317">
        <v>0</v>
      </c>
      <c r="L4317" s="7" t="str">
        <f t="shared" si="201"/>
        <v>41-50</v>
      </c>
      <c r="M4317" s="7">
        <f t="shared" si="202"/>
        <v>2020</v>
      </c>
      <c r="N4317" s="6" t="str">
        <f t="shared" si="203"/>
        <v>High</v>
      </c>
    </row>
    <row r="4318" spans="1:14" x14ac:dyDescent="0.25">
      <c r="A4318" t="s">
        <v>4327</v>
      </c>
      <c r="B4318" t="s">
        <v>5011</v>
      </c>
      <c r="C4318" t="s">
        <v>5020</v>
      </c>
      <c r="D4318">
        <v>48</v>
      </c>
      <c r="E4318" s="5">
        <v>43941</v>
      </c>
      <c r="F4318">
        <v>241</v>
      </c>
      <c r="G4318">
        <v>51</v>
      </c>
      <c r="H4318" t="s">
        <v>5048</v>
      </c>
      <c r="I4318">
        <v>69</v>
      </c>
      <c r="J4318">
        <v>1</v>
      </c>
      <c r="K4318" t="s">
        <v>5050</v>
      </c>
      <c r="L4318" s="7" t="str">
        <f t="shared" si="201"/>
        <v>41-50</v>
      </c>
      <c r="M4318" s="7">
        <f t="shared" si="202"/>
        <v>2020</v>
      </c>
      <c r="N4318" s="6" t="str">
        <f t="shared" si="203"/>
        <v>Medium</v>
      </c>
    </row>
    <row r="4319" spans="1:14" x14ac:dyDescent="0.25">
      <c r="A4319" t="s">
        <v>4328</v>
      </c>
      <c r="B4319" t="s">
        <v>5015</v>
      </c>
      <c r="C4319" t="s">
        <v>5025</v>
      </c>
      <c r="D4319">
        <v>24</v>
      </c>
      <c r="E4319" s="5">
        <v>44780</v>
      </c>
      <c r="F4319">
        <v>229</v>
      </c>
      <c r="G4319">
        <v>74</v>
      </c>
      <c r="H4319" t="s">
        <v>5044</v>
      </c>
      <c r="I4319">
        <v>62</v>
      </c>
      <c r="J4319">
        <v>0</v>
      </c>
      <c r="L4319" s="7" t="str">
        <f t="shared" si="201"/>
        <v>21-30</v>
      </c>
      <c r="M4319" s="7">
        <f t="shared" si="202"/>
        <v>2022</v>
      </c>
      <c r="N4319" s="6" t="str">
        <f t="shared" si="203"/>
        <v>High</v>
      </c>
    </row>
    <row r="4320" spans="1:14" x14ac:dyDescent="0.25">
      <c r="A4320" t="s">
        <v>4329</v>
      </c>
      <c r="B4320" t="s">
        <v>5013</v>
      </c>
      <c r="C4320" t="s">
        <v>5033</v>
      </c>
      <c r="D4320">
        <v>26</v>
      </c>
      <c r="E4320" s="5">
        <v>44357</v>
      </c>
      <c r="F4320">
        <v>243</v>
      </c>
      <c r="G4320">
        <v>46</v>
      </c>
      <c r="H4320" t="s">
        <v>5043</v>
      </c>
      <c r="I4320">
        <v>73</v>
      </c>
      <c r="J4320">
        <v>1</v>
      </c>
      <c r="K4320" t="s">
        <v>5049</v>
      </c>
      <c r="L4320" s="7" t="str">
        <f t="shared" si="201"/>
        <v>21-30</v>
      </c>
      <c r="M4320" s="7">
        <f t="shared" si="202"/>
        <v>2021</v>
      </c>
      <c r="N4320" s="6" t="str">
        <f t="shared" si="203"/>
        <v>Medium</v>
      </c>
    </row>
    <row r="4321" spans="1:14" x14ac:dyDescent="0.25">
      <c r="A4321" t="s">
        <v>4330</v>
      </c>
      <c r="B4321" t="s">
        <v>5016</v>
      </c>
      <c r="C4321" t="s">
        <v>5041</v>
      </c>
      <c r="D4321">
        <v>24</v>
      </c>
      <c r="E4321" s="5">
        <v>44337</v>
      </c>
      <c r="F4321">
        <v>238</v>
      </c>
      <c r="G4321">
        <v>10</v>
      </c>
      <c r="H4321" t="s">
        <v>5044</v>
      </c>
      <c r="I4321">
        <v>85</v>
      </c>
      <c r="J4321">
        <v>1</v>
      </c>
      <c r="K4321" t="s">
        <v>5050</v>
      </c>
      <c r="L4321" s="7" t="str">
        <f t="shared" si="201"/>
        <v>21-30</v>
      </c>
      <c r="M4321" s="7">
        <f t="shared" si="202"/>
        <v>2021</v>
      </c>
      <c r="N4321" s="6" t="str">
        <f t="shared" si="203"/>
        <v>Low</v>
      </c>
    </row>
    <row r="4322" spans="1:14" x14ac:dyDescent="0.25">
      <c r="A4322" t="s">
        <v>4331</v>
      </c>
      <c r="B4322" t="s">
        <v>5017</v>
      </c>
      <c r="C4322" t="s">
        <v>5037</v>
      </c>
      <c r="D4322">
        <v>36</v>
      </c>
      <c r="E4322" s="5">
        <v>44925</v>
      </c>
      <c r="F4322">
        <v>259</v>
      </c>
      <c r="G4322">
        <v>89</v>
      </c>
      <c r="H4322" t="s">
        <v>5045</v>
      </c>
      <c r="I4322">
        <v>80</v>
      </c>
      <c r="J4322">
        <v>0</v>
      </c>
      <c r="L4322" s="7" t="str">
        <f t="shared" si="201"/>
        <v>31-40</v>
      </c>
      <c r="M4322" s="7">
        <f t="shared" si="202"/>
        <v>2022</v>
      </c>
      <c r="N4322" s="6" t="str">
        <f t="shared" si="203"/>
        <v>High</v>
      </c>
    </row>
    <row r="4323" spans="1:14" x14ac:dyDescent="0.25">
      <c r="A4323" t="s">
        <v>4332</v>
      </c>
      <c r="B4323" t="s">
        <v>5016</v>
      </c>
      <c r="C4323" t="s">
        <v>5031</v>
      </c>
      <c r="D4323">
        <v>49</v>
      </c>
      <c r="E4323" s="5">
        <v>44008</v>
      </c>
      <c r="F4323">
        <v>206</v>
      </c>
      <c r="G4323">
        <v>46</v>
      </c>
      <c r="H4323" t="s">
        <v>5043</v>
      </c>
      <c r="I4323">
        <v>52</v>
      </c>
      <c r="J4323">
        <v>1</v>
      </c>
      <c r="K4323" t="s">
        <v>5051</v>
      </c>
      <c r="L4323" s="7" t="str">
        <f t="shared" si="201"/>
        <v>41-50</v>
      </c>
      <c r="M4323" s="7">
        <f t="shared" si="202"/>
        <v>2020</v>
      </c>
      <c r="N4323" s="6" t="str">
        <f t="shared" si="203"/>
        <v>Medium</v>
      </c>
    </row>
    <row r="4324" spans="1:14" x14ac:dyDescent="0.25">
      <c r="A4324" t="s">
        <v>4333</v>
      </c>
      <c r="B4324" t="s">
        <v>5011</v>
      </c>
      <c r="C4324" t="s">
        <v>5020</v>
      </c>
      <c r="D4324">
        <v>23</v>
      </c>
      <c r="E4324" s="5">
        <v>44445</v>
      </c>
      <c r="F4324">
        <v>252</v>
      </c>
      <c r="G4324">
        <v>36</v>
      </c>
      <c r="H4324" t="s">
        <v>5045</v>
      </c>
      <c r="I4324">
        <v>68</v>
      </c>
      <c r="J4324">
        <v>0</v>
      </c>
      <c r="L4324" s="7" t="str">
        <f t="shared" si="201"/>
        <v>21-30</v>
      </c>
      <c r="M4324" s="7">
        <f t="shared" si="202"/>
        <v>2021</v>
      </c>
      <c r="N4324" s="6" t="str">
        <f t="shared" si="203"/>
        <v>Medium</v>
      </c>
    </row>
    <row r="4325" spans="1:14" x14ac:dyDescent="0.25">
      <c r="A4325" t="s">
        <v>4334</v>
      </c>
      <c r="B4325" t="s">
        <v>5012</v>
      </c>
      <c r="C4325" t="s">
        <v>5034</v>
      </c>
      <c r="D4325">
        <v>39</v>
      </c>
      <c r="E4325" s="5">
        <v>44335</v>
      </c>
      <c r="F4325">
        <v>223</v>
      </c>
      <c r="G4325">
        <v>93</v>
      </c>
      <c r="H4325" t="s">
        <v>5048</v>
      </c>
      <c r="I4325">
        <v>88</v>
      </c>
      <c r="J4325">
        <v>1</v>
      </c>
      <c r="K4325" t="s">
        <v>5051</v>
      </c>
      <c r="L4325" s="7" t="str">
        <f t="shared" si="201"/>
        <v>31-40</v>
      </c>
      <c r="M4325" s="7">
        <f t="shared" si="202"/>
        <v>2021</v>
      </c>
      <c r="N4325" s="6" t="str">
        <f t="shared" si="203"/>
        <v>High</v>
      </c>
    </row>
    <row r="4326" spans="1:14" x14ac:dyDescent="0.25">
      <c r="A4326" t="s">
        <v>4335</v>
      </c>
      <c r="B4326" t="s">
        <v>5013</v>
      </c>
      <c r="C4326" t="s">
        <v>5022</v>
      </c>
      <c r="D4326">
        <v>31</v>
      </c>
      <c r="E4326" s="5">
        <v>44505</v>
      </c>
      <c r="F4326">
        <v>205</v>
      </c>
      <c r="G4326">
        <v>85</v>
      </c>
      <c r="H4326" t="s">
        <v>5045</v>
      </c>
      <c r="I4326">
        <v>70</v>
      </c>
      <c r="J4326">
        <v>0</v>
      </c>
      <c r="L4326" s="7" t="str">
        <f t="shared" si="201"/>
        <v>31-40</v>
      </c>
      <c r="M4326" s="7">
        <f t="shared" si="202"/>
        <v>2021</v>
      </c>
      <c r="N4326" s="6" t="str">
        <f t="shared" si="203"/>
        <v>High</v>
      </c>
    </row>
    <row r="4327" spans="1:14" x14ac:dyDescent="0.25">
      <c r="A4327" t="s">
        <v>4336</v>
      </c>
      <c r="B4327" t="s">
        <v>5011</v>
      </c>
      <c r="C4327" t="s">
        <v>5019</v>
      </c>
      <c r="D4327">
        <v>48</v>
      </c>
      <c r="E4327" s="5">
        <v>44343</v>
      </c>
      <c r="F4327">
        <v>259</v>
      </c>
      <c r="G4327">
        <v>0</v>
      </c>
      <c r="H4327" t="s">
        <v>5045</v>
      </c>
      <c r="I4327">
        <v>93</v>
      </c>
      <c r="J4327">
        <v>1</v>
      </c>
      <c r="K4327" t="s">
        <v>5049</v>
      </c>
      <c r="L4327" s="7" t="str">
        <f t="shared" si="201"/>
        <v>41-50</v>
      </c>
      <c r="M4327" s="7">
        <f t="shared" si="202"/>
        <v>2021</v>
      </c>
      <c r="N4327" s="6" t="str">
        <f t="shared" si="203"/>
        <v>Low</v>
      </c>
    </row>
    <row r="4328" spans="1:14" x14ac:dyDescent="0.25">
      <c r="A4328" t="s">
        <v>4337</v>
      </c>
      <c r="B4328" t="s">
        <v>5011</v>
      </c>
      <c r="C4328" t="s">
        <v>5023</v>
      </c>
      <c r="D4328">
        <v>39</v>
      </c>
      <c r="E4328" s="5">
        <v>44173</v>
      </c>
      <c r="F4328">
        <v>223</v>
      </c>
      <c r="G4328">
        <v>3</v>
      </c>
      <c r="H4328" t="s">
        <v>5046</v>
      </c>
      <c r="I4328">
        <v>61</v>
      </c>
      <c r="J4328">
        <v>0</v>
      </c>
      <c r="L4328" s="7" t="str">
        <f t="shared" si="201"/>
        <v>31-40</v>
      </c>
      <c r="M4328" s="7">
        <f t="shared" si="202"/>
        <v>2020</v>
      </c>
      <c r="N4328" s="6" t="str">
        <f t="shared" si="203"/>
        <v>Low</v>
      </c>
    </row>
    <row r="4329" spans="1:14" x14ac:dyDescent="0.25">
      <c r="A4329" t="s">
        <v>4338</v>
      </c>
      <c r="B4329" t="s">
        <v>5015</v>
      </c>
      <c r="C4329" t="s">
        <v>5027</v>
      </c>
      <c r="D4329">
        <v>26</v>
      </c>
      <c r="E4329" s="5">
        <v>44571</v>
      </c>
      <c r="F4329">
        <v>242</v>
      </c>
      <c r="G4329">
        <v>36</v>
      </c>
      <c r="H4329" t="s">
        <v>5044</v>
      </c>
      <c r="I4329">
        <v>80</v>
      </c>
      <c r="J4329">
        <v>0</v>
      </c>
      <c r="L4329" s="7" t="str">
        <f t="shared" si="201"/>
        <v>21-30</v>
      </c>
      <c r="M4329" s="7">
        <f t="shared" si="202"/>
        <v>2022</v>
      </c>
      <c r="N4329" s="6" t="str">
        <f t="shared" si="203"/>
        <v>Medium</v>
      </c>
    </row>
    <row r="4330" spans="1:14" x14ac:dyDescent="0.25">
      <c r="A4330" t="s">
        <v>4339</v>
      </c>
      <c r="B4330" t="s">
        <v>5012</v>
      </c>
      <c r="C4330" t="s">
        <v>5021</v>
      </c>
      <c r="D4330">
        <v>43</v>
      </c>
      <c r="E4330" s="5">
        <v>44295</v>
      </c>
      <c r="F4330">
        <v>211</v>
      </c>
      <c r="G4330">
        <v>4</v>
      </c>
      <c r="H4330" t="s">
        <v>5045</v>
      </c>
      <c r="I4330">
        <v>50</v>
      </c>
      <c r="J4330">
        <v>0</v>
      </c>
      <c r="L4330" s="7" t="str">
        <f t="shared" si="201"/>
        <v>41-50</v>
      </c>
      <c r="M4330" s="7">
        <f t="shared" si="202"/>
        <v>2021</v>
      </c>
      <c r="N4330" s="6" t="str">
        <f t="shared" si="203"/>
        <v>Low</v>
      </c>
    </row>
    <row r="4331" spans="1:14" x14ac:dyDescent="0.25">
      <c r="A4331" t="s">
        <v>4340</v>
      </c>
      <c r="B4331" t="s">
        <v>5014</v>
      </c>
      <c r="C4331" t="s">
        <v>5035</v>
      </c>
      <c r="D4331">
        <v>50</v>
      </c>
      <c r="E4331" s="5">
        <v>44288</v>
      </c>
      <c r="F4331">
        <v>250</v>
      </c>
      <c r="G4331">
        <v>77</v>
      </c>
      <c r="H4331" t="s">
        <v>5048</v>
      </c>
      <c r="I4331">
        <v>67</v>
      </c>
      <c r="J4331">
        <v>1</v>
      </c>
      <c r="K4331" t="s">
        <v>5050</v>
      </c>
      <c r="L4331" s="7" t="str">
        <f t="shared" si="201"/>
        <v>41-50</v>
      </c>
      <c r="M4331" s="7">
        <f t="shared" si="202"/>
        <v>2021</v>
      </c>
      <c r="N4331" s="6" t="str">
        <f t="shared" si="203"/>
        <v>High</v>
      </c>
    </row>
    <row r="4332" spans="1:14" x14ac:dyDescent="0.25">
      <c r="A4332" t="s">
        <v>4341</v>
      </c>
      <c r="B4332" t="s">
        <v>5015</v>
      </c>
      <c r="C4332" t="s">
        <v>5025</v>
      </c>
      <c r="D4332">
        <v>29</v>
      </c>
      <c r="E4332" s="5">
        <v>44039</v>
      </c>
      <c r="F4332">
        <v>238</v>
      </c>
      <c r="G4332">
        <v>54</v>
      </c>
      <c r="H4332" t="s">
        <v>5047</v>
      </c>
      <c r="I4332">
        <v>88</v>
      </c>
      <c r="J4332">
        <v>1</v>
      </c>
      <c r="K4332" t="s">
        <v>5050</v>
      </c>
      <c r="L4332" s="7" t="str">
        <f t="shared" si="201"/>
        <v>21-30</v>
      </c>
      <c r="M4332" s="7">
        <f t="shared" si="202"/>
        <v>2020</v>
      </c>
      <c r="N4332" s="6" t="str">
        <f t="shared" si="203"/>
        <v>Medium</v>
      </c>
    </row>
    <row r="4333" spans="1:14" x14ac:dyDescent="0.25">
      <c r="A4333" t="s">
        <v>4342</v>
      </c>
      <c r="B4333" t="s">
        <v>5018</v>
      </c>
      <c r="C4333" t="s">
        <v>5036</v>
      </c>
      <c r="D4333">
        <v>48</v>
      </c>
      <c r="E4333" s="5">
        <v>44149</v>
      </c>
      <c r="F4333">
        <v>210</v>
      </c>
      <c r="G4333">
        <v>44</v>
      </c>
      <c r="H4333" t="s">
        <v>5043</v>
      </c>
      <c r="I4333">
        <v>74</v>
      </c>
      <c r="J4333">
        <v>1</v>
      </c>
      <c r="K4333" t="s">
        <v>5050</v>
      </c>
      <c r="L4333" s="7" t="str">
        <f t="shared" si="201"/>
        <v>41-50</v>
      </c>
      <c r="M4333" s="7">
        <f t="shared" si="202"/>
        <v>2020</v>
      </c>
      <c r="N4333" s="6" t="str">
        <f t="shared" si="203"/>
        <v>Medium</v>
      </c>
    </row>
    <row r="4334" spans="1:14" x14ac:dyDescent="0.25">
      <c r="A4334" t="s">
        <v>4343</v>
      </c>
      <c r="B4334" t="s">
        <v>5013</v>
      </c>
      <c r="C4334" t="s">
        <v>5039</v>
      </c>
      <c r="D4334">
        <v>31</v>
      </c>
      <c r="E4334" s="5">
        <v>44842</v>
      </c>
      <c r="F4334">
        <v>225</v>
      </c>
      <c r="G4334">
        <v>36</v>
      </c>
      <c r="H4334" t="s">
        <v>5045</v>
      </c>
      <c r="I4334">
        <v>72</v>
      </c>
      <c r="J4334">
        <v>0</v>
      </c>
      <c r="L4334" s="7" t="str">
        <f t="shared" si="201"/>
        <v>31-40</v>
      </c>
      <c r="M4334" s="7">
        <f t="shared" si="202"/>
        <v>2022</v>
      </c>
      <c r="N4334" s="6" t="str">
        <f t="shared" si="203"/>
        <v>Medium</v>
      </c>
    </row>
    <row r="4335" spans="1:14" x14ac:dyDescent="0.25">
      <c r="A4335" t="s">
        <v>4344</v>
      </c>
      <c r="B4335" t="s">
        <v>5014</v>
      </c>
      <c r="C4335" t="s">
        <v>5035</v>
      </c>
      <c r="D4335">
        <v>23</v>
      </c>
      <c r="E4335" s="5">
        <v>43964</v>
      </c>
      <c r="F4335">
        <v>250</v>
      </c>
      <c r="G4335">
        <v>100</v>
      </c>
      <c r="H4335" t="s">
        <v>5046</v>
      </c>
      <c r="I4335">
        <v>73</v>
      </c>
      <c r="J4335">
        <v>0</v>
      </c>
      <c r="L4335" s="7" t="str">
        <f t="shared" si="201"/>
        <v>21-30</v>
      </c>
      <c r="M4335" s="7">
        <f t="shared" si="202"/>
        <v>2020</v>
      </c>
      <c r="N4335" s="6" t="str">
        <f t="shared" si="203"/>
        <v>High</v>
      </c>
    </row>
    <row r="4336" spans="1:14" x14ac:dyDescent="0.25">
      <c r="A4336" t="s">
        <v>4345</v>
      </c>
      <c r="B4336" t="s">
        <v>5012</v>
      </c>
      <c r="C4336" t="s">
        <v>5026</v>
      </c>
      <c r="D4336">
        <v>36</v>
      </c>
      <c r="E4336" s="5">
        <v>43968</v>
      </c>
      <c r="F4336">
        <v>249</v>
      </c>
      <c r="G4336">
        <v>78</v>
      </c>
      <c r="H4336" t="s">
        <v>5043</v>
      </c>
      <c r="I4336">
        <v>78</v>
      </c>
      <c r="J4336">
        <v>1</v>
      </c>
      <c r="K4336" t="s">
        <v>5051</v>
      </c>
      <c r="L4336" s="7" t="str">
        <f t="shared" si="201"/>
        <v>31-40</v>
      </c>
      <c r="M4336" s="7">
        <f t="shared" si="202"/>
        <v>2020</v>
      </c>
      <c r="N4336" s="6" t="str">
        <f t="shared" si="203"/>
        <v>High</v>
      </c>
    </row>
    <row r="4337" spans="1:14" x14ac:dyDescent="0.25">
      <c r="A4337" t="s">
        <v>4346</v>
      </c>
      <c r="B4337" t="s">
        <v>5014</v>
      </c>
      <c r="C4337" t="s">
        <v>5035</v>
      </c>
      <c r="D4337">
        <v>39</v>
      </c>
      <c r="E4337" s="5">
        <v>44810</v>
      </c>
      <c r="F4337">
        <v>247</v>
      </c>
      <c r="G4337">
        <v>86</v>
      </c>
      <c r="H4337" t="s">
        <v>5048</v>
      </c>
      <c r="I4337">
        <v>99</v>
      </c>
      <c r="J4337">
        <v>0</v>
      </c>
      <c r="L4337" s="7" t="str">
        <f t="shared" si="201"/>
        <v>31-40</v>
      </c>
      <c r="M4337" s="7">
        <f t="shared" si="202"/>
        <v>2022</v>
      </c>
      <c r="N4337" s="6" t="str">
        <f t="shared" si="203"/>
        <v>High</v>
      </c>
    </row>
    <row r="4338" spans="1:14" x14ac:dyDescent="0.25">
      <c r="A4338" t="s">
        <v>4347</v>
      </c>
      <c r="B4338" t="s">
        <v>5015</v>
      </c>
      <c r="C4338" t="s">
        <v>5040</v>
      </c>
      <c r="D4338">
        <v>37</v>
      </c>
      <c r="E4338" s="5">
        <v>44142</v>
      </c>
      <c r="F4338">
        <v>205</v>
      </c>
      <c r="G4338">
        <v>58</v>
      </c>
      <c r="H4338" t="s">
        <v>5047</v>
      </c>
      <c r="I4338">
        <v>88</v>
      </c>
      <c r="J4338">
        <v>0</v>
      </c>
      <c r="L4338" s="7" t="str">
        <f t="shared" si="201"/>
        <v>31-40</v>
      </c>
      <c r="M4338" s="7">
        <f t="shared" si="202"/>
        <v>2020</v>
      </c>
      <c r="N4338" s="6" t="str">
        <f t="shared" si="203"/>
        <v>Medium</v>
      </c>
    </row>
    <row r="4339" spans="1:14" x14ac:dyDescent="0.25">
      <c r="A4339" t="s">
        <v>4348</v>
      </c>
      <c r="B4339" t="s">
        <v>5015</v>
      </c>
      <c r="C4339" t="s">
        <v>5025</v>
      </c>
      <c r="D4339">
        <v>31</v>
      </c>
      <c r="E4339" s="5">
        <v>44297</v>
      </c>
      <c r="F4339">
        <v>246</v>
      </c>
      <c r="G4339">
        <v>50</v>
      </c>
      <c r="H4339" t="s">
        <v>5044</v>
      </c>
      <c r="I4339">
        <v>82</v>
      </c>
      <c r="J4339">
        <v>0</v>
      </c>
      <c r="L4339" s="7" t="str">
        <f t="shared" si="201"/>
        <v>31-40</v>
      </c>
      <c r="M4339" s="7">
        <f t="shared" si="202"/>
        <v>2021</v>
      </c>
      <c r="N4339" s="6" t="str">
        <f t="shared" si="203"/>
        <v>Medium</v>
      </c>
    </row>
    <row r="4340" spans="1:14" x14ac:dyDescent="0.25">
      <c r="A4340" t="s">
        <v>4349</v>
      </c>
      <c r="B4340" t="s">
        <v>5018</v>
      </c>
      <c r="C4340" t="s">
        <v>5036</v>
      </c>
      <c r="D4340">
        <v>40</v>
      </c>
      <c r="E4340" s="5">
        <v>44301</v>
      </c>
      <c r="F4340">
        <v>202</v>
      </c>
      <c r="G4340">
        <v>65</v>
      </c>
      <c r="H4340" t="s">
        <v>5045</v>
      </c>
      <c r="I4340">
        <v>63</v>
      </c>
      <c r="J4340">
        <v>1</v>
      </c>
      <c r="K4340" t="s">
        <v>5050</v>
      </c>
      <c r="L4340" s="7" t="str">
        <f t="shared" si="201"/>
        <v>31-40</v>
      </c>
      <c r="M4340" s="7">
        <f t="shared" si="202"/>
        <v>2021</v>
      </c>
      <c r="N4340" s="6" t="str">
        <f t="shared" si="203"/>
        <v>High</v>
      </c>
    </row>
    <row r="4341" spans="1:14" x14ac:dyDescent="0.25">
      <c r="A4341" t="s">
        <v>4350</v>
      </c>
      <c r="B4341" t="s">
        <v>5016</v>
      </c>
      <c r="C4341" t="s">
        <v>5041</v>
      </c>
      <c r="D4341">
        <v>31</v>
      </c>
      <c r="E4341" s="5">
        <v>44175</v>
      </c>
      <c r="F4341">
        <v>202</v>
      </c>
      <c r="G4341">
        <v>86</v>
      </c>
      <c r="H4341" t="s">
        <v>5047</v>
      </c>
      <c r="I4341">
        <v>78</v>
      </c>
      <c r="J4341">
        <v>1</v>
      </c>
      <c r="K4341" t="s">
        <v>5051</v>
      </c>
      <c r="L4341" s="7" t="str">
        <f t="shared" si="201"/>
        <v>31-40</v>
      </c>
      <c r="M4341" s="7">
        <f t="shared" si="202"/>
        <v>2020</v>
      </c>
      <c r="N4341" s="6" t="str">
        <f t="shared" si="203"/>
        <v>High</v>
      </c>
    </row>
    <row r="4342" spans="1:14" x14ac:dyDescent="0.25">
      <c r="A4342" t="s">
        <v>4351</v>
      </c>
      <c r="B4342" t="s">
        <v>5015</v>
      </c>
      <c r="C4342" t="s">
        <v>5027</v>
      </c>
      <c r="D4342">
        <v>40</v>
      </c>
      <c r="E4342" s="5">
        <v>44295</v>
      </c>
      <c r="F4342">
        <v>236</v>
      </c>
      <c r="G4342">
        <v>71</v>
      </c>
      <c r="H4342" t="s">
        <v>5048</v>
      </c>
      <c r="I4342">
        <v>63</v>
      </c>
      <c r="J4342">
        <v>0</v>
      </c>
      <c r="L4342" s="7" t="str">
        <f t="shared" si="201"/>
        <v>31-40</v>
      </c>
      <c r="M4342" s="7">
        <f t="shared" si="202"/>
        <v>2021</v>
      </c>
      <c r="N4342" s="6" t="str">
        <f t="shared" si="203"/>
        <v>High</v>
      </c>
    </row>
    <row r="4343" spans="1:14" x14ac:dyDescent="0.25">
      <c r="A4343" t="s">
        <v>4352</v>
      </c>
      <c r="B4343" t="s">
        <v>5018</v>
      </c>
      <c r="C4343" t="s">
        <v>5036</v>
      </c>
      <c r="D4343">
        <v>46</v>
      </c>
      <c r="E4343" s="5">
        <v>44678</v>
      </c>
      <c r="F4343">
        <v>220</v>
      </c>
      <c r="G4343">
        <v>18</v>
      </c>
      <c r="H4343" t="s">
        <v>5048</v>
      </c>
      <c r="I4343">
        <v>97</v>
      </c>
      <c r="J4343">
        <v>0</v>
      </c>
      <c r="L4343" s="7" t="str">
        <f t="shared" si="201"/>
        <v>41-50</v>
      </c>
      <c r="M4343" s="7">
        <f t="shared" si="202"/>
        <v>2022</v>
      </c>
      <c r="N4343" s="6" t="str">
        <f t="shared" si="203"/>
        <v>Low</v>
      </c>
    </row>
    <row r="4344" spans="1:14" x14ac:dyDescent="0.25">
      <c r="A4344" t="s">
        <v>4353</v>
      </c>
      <c r="B4344" t="s">
        <v>5011</v>
      </c>
      <c r="C4344" t="s">
        <v>5019</v>
      </c>
      <c r="D4344">
        <v>24</v>
      </c>
      <c r="E4344" s="5">
        <v>44219</v>
      </c>
      <c r="F4344">
        <v>203</v>
      </c>
      <c r="G4344">
        <v>89</v>
      </c>
      <c r="H4344" t="s">
        <v>5044</v>
      </c>
      <c r="I4344">
        <v>73</v>
      </c>
      <c r="J4344">
        <v>0</v>
      </c>
      <c r="L4344" s="7" t="str">
        <f t="shared" si="201"/>
        <v>21-30</v>
      </c>
      <c r="M4344" s="7">
        <f t="shared" si="202"/>
        <v>2021</v>
      </c>
      <c r="N4344" s="6" t="str">
        <f t="shared" si="203"/>
        <v>High</v>
      </c>
    </row>
    <row r="4345" spans="1:14" x14ac:dyDescent="0.25">
      <c r="A4345" t="s">
        <v>4354</v>
      </c>
      <c r="B4345" t="s">
        <v>5018</v>
      </c>
      <c r="C4345" t="s">
        <v>5036</v>
      </c>
      <c r="D4345">
        <v>43</v>
      </c>
      <c r="E4345" s="5">
        <v>44493</v>
      </c>
      <c r="F4345">
        <v>257</v>
      </c>
      <c r="G4345">
        <v>65</v>
      </c>
      <c r="H4345" t="s">
        <v>5044</v>
      </c>
      <c r="I4345">
        <v>85</v>
      </c>
      <c r="J4345">
        <v>1</v>
      </c>
      <c r="K4345" t="s">
        <v>5050</v>
      </c>
      <c r="L4345" s="7" t="str">
        <f t="shared" si="201"/>
        <v>41-50</v>
      </c>
      <c r="M4345" s="7">
        <f t="shared" si="202"/>
        <v>2021</v>
      </c>
      <c r="N4345" s="6" t="str">
        <f t="shared" si="203"/>
        <v>High</v>
      </c>
    </row>
    <row r="4346" spans="1:14" x14ac:dyDescent="0.25">
      <c r="A4346" t="s">
        <v>4355</v>
      </c>
      <c r="B4346" t="s">
        <v>5012</v>
      </c>
      <c r="C4346" t="s">
        <v>5026</v>
      </c>
      <c r="D4346">
        <v>24</v>
      </c>
      <c r="E4346" s="5">
        <v>44679</v>
      </c>
      <c r="F4346">
        <v>222</v>
      </c>
      <c r="G4346">
        <v>73</v>
      </c>
      <c r="H4346" t="s">
        <v>5048</v>
      </c>
      <c r="I4346">
        <v>57</v>
      </c>
      <c r="J4346">
        <v>0</v>
      </c>
      <c r="L4346" s="7" t="str">
        <f t="shared" si="201"/>
        <v>21-30</v>
      </c>
      <c r="M4346" s="7">
        <f t="shared" si="202"/>
        <v>2022</v>
      </c>
      <c r="N4346" s="6" t="str">
        <f t="shared" si="203"/>
        <v>High</v>
      </c>
    </row>
    <row r="4347" spans="1:14" x14ac:dyDescent="0.25">
      <c r="A4347" t="s">
        <v>4356</v>
      </c>
      <c r="B4347" t="s">
        <v>5017</v>
      </c>
      <c r="C4347" t="s">
        <v>5037</v>
      </c>
      <c r="D4347">
        <v>36</v>
      </c>
      <c r="E4347" s="5">
        <v>44187</v>
      </c>
      <c r="F4347">
        <v>244</v>
      </c>
      <c r="G4347">
        <v>25</v>
      </c>
      <c r="H4347" t="s">
        <v>5046</v>
      </c>
      <c r="I4347">
        <v>67</v>
      </c>
      <c r="J4347">
        <v>0</v>
      </c>
      <c r="L4347" s="7" t="str">
        <f t="shared" si="201"/>
        <v>31-40</v>
      </c>
      <c r="M4347" s="7">
        <f t="shared" si="202"/>
        <v>2020</v>
      </c>
      <c r="N4347" s="6" t="str">
        <f t="shared" si="203"/>
        <v>Low</v>
      </c>
    </row>
    <row r="4348" spans="1:14" x14ac:dyDescent="0.25">
      <c r="A4348" t="s">
        <v>4357</v>
      </c>
      <c r="B4348" t="s">
        <v>5017</v>
      </c>
      <c r="C4348" t="s">
        <v>5030</v>
      </c>
      <c r="D4348">
        <v>26</v>
      </c>
      <c r="E4348" s="5">
        <v>44255</v>
      </c>
      <c r="F4348">
        <v>254</v>
      </c>
      <c r="G4348">
        <v>53</v>
      </c>
      <c r="H4348" t="s">
        <v>5047</v>
      </c>
      <c r="I4348">
        <v>59</v>
      </c>
      <c r="J4348">
        <v>1</v>
      </c>
      <c r="K4348" t="s">
        <v>5050</v>
      </c>
      <c r="L4348" s="7" t="str">
        <f t="shared" si="201"/>
        <v>21-30</v>
      </c>
      <c r="M4348" s="7">
        <f t="shared" si="202"/>
        <v>2021</v>
      </c>
      <c r="N4348" s="6" t="str">
        <f t="shared" si="203"/>
        <v>Medium</v>
      </c>
    </row>
    <row r="4349" spans="1:14" x14ac:dyDescent="0.25">
      <c r="A4349" t="s">
        <v>4358</v>
      </c>
      <c r="B4349" t="s">
        <v>5014</v>
      </c>
      <c r="C4349" t="s">
        <v>5024</v>
      </c>
      <c r="D4349">
        <v>26</v>
      </c>
      <c r="E4349" s="5">
        <v>44919</v>
      </c>
      <c r="F4349">
        <v>221</v>
      </c>
      <c r="G4349">
        <v>42</v>
      </c>
      <c r="H4349" t="s">
        <v>5047</v>
      </c>
      <c r="I4349">
        <v>84</v>
      </c>
      <c r="J4349">
        <v>0</v>
      </c>
      <c r="L4349" s="7" t="str">
        <f t="shared" si="201"/>
        <v>21-30</v>
      </c>
      <c r="M4349" s="7">
        <f t="shared" si="202"/>
        <v>2022</v>
      </c>
      <c r="N4349" s="6" t="str">
        <f t="shared" si="203"/>
        <v>Medium</v>
      </c>
    </row>
    <row r="4350" spans="1:14" x14ac:dyDescent="0.25">
      <c r="A4350" t="s">
        <v>4359</v>
      </c>
      <c r="B4350" t="s">
        <v>5014</v>
      </c>
      <c r="C4350" t="s">
        <v>5024</v>
      </c>
      <c r="D4350">
        <v>49</v>
      </c>
      <c r="E4350" s="5">
        <v>44823</v>
      </c>
      <c r="F4350">
        <v>245</v>
      </c>
      <c r="G4350">
        <v>78</v>
      </c>
      <c r="H4350" t="s">
        <v>5043</v>
      </c>
      <c r="I4350">
        <v>54</v>
      </c>
      <c r="J4350">
        <v>1</v>
      </c>
      <c r="K4350" t="s">
        <v>5051</v>
      </c>
      <c r="L4350" s="7" t="str">
        <f t="shared" si="201"/>
        <v>41-50</v>
      </c>
      <c r="M4350" s="7">
        <f t="shared" si="202"/>
        <v>2022</v>
      </c>
      <c r="N4350" s="6" t="str">
        <f t="shared" si="203"/>
        <v>High</v>
      </c>
    </row>
    <row r="4351" spans="1:14" x14ac:dyDescent="0.25">
      <c r="A4351" t="s">
        <v>4360</v>
      </c>
      <c r="B4351" t="s">
        <v>5018</v>
      </c>
      <c r="C4351" t="s">
        <v>5032</v>
      </c>
      <c r="D4351">
        <v>45</v>
      </c>
      <c r="E4351" s="5">
        <v>44375</v>
      </c>
      <c r="F4351">
        <v>217</v>
      </c>
      <c r="G4351">
        <v>57</v>
      </c>
      <c r="H4351" t="s">
        <v>5047</v>
      </c>
      <c r="I4351">
        <v>74</v>
      </c>
      <c r="J4351">
        <v>0</v>
      </c>
      <c r="L4351" s="7" t="str">
        <f t="shared" si="201"/>
        <v>41-50</v>
      </c>
      <c r="M4351" s="7">
        <f t="shared" si="202"/>
        <v>2021</v>
      </c>
      <c r="N4351" s="6" t="str">
        <f t="shared" si="203"/>
        <v>Medium</v>
      </c>
    </row>
    <row r="4352" spans="1:14" x14ac:dyDescent="0.25">
      <c r="A4352" t="s">
        <v>4361</v>
      </c>
      <c r="B4352" t="s">
        <v>5018</v>
      </c>
      <c r="C4352" t="s">
        <v>5038</v>
      </c>
      <c r="D4352">
        <v>40</v>
      </c>
      <c r="E4352" s="5">
        <v>44674</v>
      </c>
      <c r="F4352">
        <v>259</v>
      </c>
      <c r="G4352">
        <v>58</v>
      </c>
      <c r="H4352" t="s">
        <v>5045</v>
      </c>
      <c r="I4352">
        <v>80</v>
      </c>
      <c r="J4352">
        <v>1</v>
      </c>
      <c r="K4352" t="s">
        <v>5050</v>
      </c>
      <c r="L4352" s="7" t="str">
        <f t="shared" si="201"/>
        <v>31-40</v>
      </c>
      <c r="M4352" s="7">
        <f t="shared" si="202"/>
        <v>2022</v>
      </c>
      <c r="N4352" s="6" t="str">
        <f t="shared" si="203"/>
        <v>Medium</v>
      </c>
    </row>
    <row r="4353" spans="1:14" x14ac:dyDescent="0.25">
      <c r="A4353" t="s">
        <v>4362</v>
      </c>
      <c r="B4353" t="s">
        <v>5014</v>
      </c>
      <c r="C4353" t="s">
        <v>5028</v>
      </c>
      <c r="D4353">
        <v>24</v>
      </c>
      <c r="E4353" s="5">
        <v>44659</v>
      </c>
      <c r="F4353">
        <v>227</v>
      </c>
      <c r="G4353">
        <v>10</v>
      </c>
      <c r="H4353" t="s">
        <v>5048</v>
      </c>
      <c r="I4353">
        <v>61</v>
      </c>
      <c r="J4353">
        <v>1</v>
      </c>
      <c r="K4353" t="s">
        <v>5051</v>
      </c>
      <c r="L4353" s="7" t="str">
        <f t="shared" si="201"/>
        <v>21-30</v>
      </c>
      <c r="M4353" s="7">
        <f t="shared" si="202"/>
        <v>2022</v>
      </c>
      <c r="N4353" s="6" t="str">
        <f t="shared" si="203"/>
        <v>Low</v>
      </c>
    </row>
    <row r="4354" spans="1:14" x14ac:dyDescent="0.25">
      <c r="A4354" t="s">
        <v>4363</v>
      </c>
      <c r="B4354" t="s">
        <v>5017</v>
      </c>
      <c r="C4354" t="s">
        <v>5042</v>
      </c>
      <c r="D4354">
        <v>33</v>
      </c>
      <c r="E4354" s="5">
        <v>44108</v>
      </c>
      <c r="F4354">
        <v>209</v>
      </c>
      <c r="G4354">
        <v>79</v>
      </c>
      <c r="H4354" t="s">
        <v>5043</v>
      </c>
      <c r="I4354">
        <v>77</v>
      </c>
      <c r="J4354">
        <v>1</v>
      </c>
      <c r="K4354" t="s">
        <v>5051</v>
      </c>
      <c r="L4354" s="7" t="str">
        <f t="shared" si="201"/>
        <v>31-40</v>
      </c>
      <c r="M4354" s="7">
        <f t="shared" si="202"/>
        <v>2020</v>
      </c>
      <c r="N4354" s="6" t="str">
        <f t="shared" si="203"/>
        <v>High</v>
      </c>
    </row>
    <row r="4355" spans="1:14" x14ac:dyDescent="0.25">
      <c r="A4355" t="s">
        <v>4364</v>
      </c>
      <c r="B4355" t="s">
        <v>5014</v>
      </c>
      <c r="C4355" t="s">
        <v>5024</v>
      </c>
      <c r="D4355">
        <v>39</v>
      </c>
      <c r="E4355" s="5">
        <v>44390</v>
      </c>
      <c r="F4355">
        <v>229</v>
      </c>
      <c r="G4355">
        <v>60</v>
      </c>
      <c r="H4355" t="s">
        <v>5047</v>
      </c>
      <c r="I4355">
        <v>68</v>
      </c>
      <c r="J4355">
        <v>1</v>
      </c>
      <c r="K4355" t="s">
        <v>5051</v>
      </c>
      <c r="L4355" s="7" t="str">
        <f t="shared" ref="L4355:L4418" si="204">IF(D4355&lt;=30,"21-30",IF(D4355&lt;=40,"31-40","41-50"))</f>
        <v>31-40</v>
      </c>
      <c r="M4355" s="7">
        <f t="shared" ref="M4355:M4418" si="205">YEAR(E4355)</f>
        <v>2021</v>
      </c>
      <c r="N4355" s="6" t="str">
        <f t="shared" ref="N4355:N4418" si="206">IF(G4355&lt;30,"Low",IF(G4355&lt;60,"Medium","High"))</f>
        <v>High</v>
      </c>
    </row>
    <row r="4356" spans="1:14" x14ac:dyDescent="0.25">
      <c r="A4356" t="s">
        <v>4365</v>
      </c>
      <c r="B4356" t="s">
        <v>5018</v>
      </c>
      <c r="C4356" t="s">
        <v>5036</v>
      </c>
      <c r="D4356">
        <v>46</v>
      </c>
      <c r="E4356" s="5">
        <v>44626</v>
      </c>
      <c r="F4356">
        <v>204</v>
      </c>
      <c r="G4356">
        <v>30</v>
      </c>
      <c r="H4356" t="s">
        <v>5047</v>
      </c>
      <c r="I4356">
        <v>50</v>
      </c>
      <c r="J4356">
        <v>0</v>
      </c>
      <c r="L4356" s="7" t="str">
        <f t="shared" si="204"/>
        <v>41-50</v>
      </c>
      <c r="M4356" s="7">
        <f t="shared" si="205"/>
        <v>2022</v>
      </c>
      <c r="N4356" s="6" t="str">
        <f t="shared" si="206"/>
        <v>Medium</v>
      </c>
    </row>
    <row r="4357" spans="1:14" x14ac:dyDescent="0.25">
      <c r="A4357" t="s">
        <v>4366</v>
      </c>
      <c r="B4357" t="s">
        <v>5013</v>
      </c>
      <c r="C4357" t="s">
        <v>5022</v>
      </c>
      <c r="D4357">
        <v>40</v>
      </c>
      <c r="E4357" s="5">
        <v>44219</v>
      </c>
      <c r="F4357">
        <v>213</v>
      </c>
      <c r="G4357">
        <v>53</v>
      </c>
      <c r="H4357" t="s">
        <v>5045</v>
      </c>
      <c r="I4357">
        <v>94</v>
      </c>
      <c r="J4357">
        <v>1</v>
      </c>
      <c r="K4357" t="s">
        <v>5050</v>
      </c>
      <c r="L4357" s="7" t="str">
        <f t="shared" si="204"/>
        <v>31-40</v>
      </c>
      <c r="M4357" s="7">
        <f t="shared" si="205"/>
        <v>2021</v>
      </c>
      <c r="N4357" s="6" t="str">
        <f t="shared" si="206"/>
        <v>Medium</v>
      </c>
    </row>
    <row r="4358" spans="1:14" x14ac:dyDescent="0.25">
      <c r="A4358" t="s">
        <v>4367</v>
      </c>
      <c r="B4358" t="s">
        <v>5016</v>
      </c>
      <c r="C4358" t="s">
        <v>5041</v>
      </c>
      <c r="D4358">
        <v>44</v>
      </c>
      <c r="E4358" s="5">
        <v>44463</v>
      </c>
      <c r="F4358">
        <v>221</v>
      </c>
      <c r="G4358">
        <v>84</v>
      </c>
      <c r="H4358" t="s">
        <v>5045</v>
      </c>
      <c r="I4358">
        <v>94</v>
      </c>
      <c r="J4358">
        <v>0</v>
      </c>
      <c r="L4358" s="7" t="str">
        <f t="shared" si="204"/>
        <v>41-50</v>
      </c>
      <c r="M4358" s="7">
        <f t="shared" si="205"/>
        <v>2021</v>
      </c>
      <c r="N4358" s="6" t="str">
        <f t="shared" si="206"/>
        <v>High</v>
      </c>
    </row>
    <row r="4359" spans="1:14" x14ac:dyDescent="0.25">
      <c r="A4359" t="s">
        <v>4368</v>
      </c>
      <c r="B4359" t="s">
        <v>5018</v>
      </c>
      <c r="C4359" t="s">
        <v>5036</v>
      </c>
      <c r="D4359">
        <v>50</v>
      </c>
      <c r="E4359" s="5">
        <v>44672</v>
      </c>
      <c r="F4359">
        <v>233</v>
      </c>
      <c r="G4359">
        <v>77</v>
      </c>
      <c r="H4359" t="s">
        <v>5045</v>
      </c>
      <c r="I4359">
        <v>57</v>
      </c>
      <c r="J4359">
        <v>0</v>
      </c>
      <c r="L4359" s="7" t="str">
        <f t="shared" si="204"/>
        <v>41-50</v>
      </c>
      <c r="M4359" s="7">
        <f t="shared" si="205"/>
        <v>2022</v>
      </c>
      <c r="N4359" s="6" t="str">
        <f t="shared" si="206"/>
        <v>High</v>
      </c>
    </row>
    <row r="4360" spans="1:14" x14ac:dyDescent="0.25">
      <c r="A4360" t="s">
        <v>4369</v>
      </c>
      <c r="B4360" t="s">
        <v>5018</v>
      </c>
      <c r="C4360" t="s">
        <v>5032</v>
      </c>
      <c r="D4360">
        <v>31</v>
      </c>
      <c r="E4360" s="5">
        <v>44121</v>
      </c>
      <c r="F4360">
        <v>218</v>
      </c>
      <c r="G4360">
        <v>61</v>
      </c>
      <c r="H4360" t="s">
        <v>5044</v>
      </c>
      <c r="I4360">
        <v>65</v>
      </c>
      <c r="J4360">
        <v>1</v>
      </c>
      <c r="K4360" t="s">
        <v>5050</v>
      </c>
      <c r="L4360" s="7" t="str">
        <f t="shared" si="204"/>
        <v>31-40</v>
      </c>
      <c r="M4360" s="7">
        <f t="shared" si="205"/>
        <v>2020</v>
      </c>
      <c r="N4360" s="6" t="str">
        <f t="shared" si="206"/>
        <v>High</v>
      </c>
    </row>
    <row r="4361" spans="1:14" x14ac:dyDescent="0.25">
      <c r="A4361" t="s">
        <v>4370</v>
      </c>
      <c r="B4361" t="s">
        <v>5015</v>
      </c>
      <c r="C4361" t="s">
        <v>5040</v>
      </c>
      <c r="D4361">
        <v>25</v>
      </c>
      <c r="E4361" s="5">
        <v>43984</v>
      </c>
      <c r="F4361">
        <v>256</v>
      </c>
      <c r="G4361">
        <v>8</v>
      </c>
      <c r="H4361" t="s">
        <v>5047</v>
      </c>
      <c r="I4361">
        <v>76</v>
      </c>
      <c r="J4361">
        <v>1</v>
      </c>
      <c r="K4361" t="s">
        <v>5049</v>
      </c>
      <c r="L4361" s="7" t="str">
        <f t="shared" si="204"/>
        <v>21-30</v>
      </c>
      <c r="M4361" s="7">
        <f t="shared" si="205"/>
        <v>2020</v>
      </c>
      <c r="N4361" s="6" t="str">
        <f t="shared" si="206"/>
        <v>Low</v>
      </c>
    </row>
    <row r="4362" spans="1:14" x14ac:dyDescent="0.25">
      <c r="A4362" t="s">
        <v>4371</v>
      </c>
      <c r="B4362" t="s">
        <v>5013</v>
      </c>
      <c r="C4362" t="s">
        <v>5022</v>
      </c>
      <c r="D4362">
        <v>29</v>
      </c>
      <c r="E4362" s="5">
        <v>44039</v>
      </c>
      <c r="F4362">
        <v>257</v>
      </c>
      <c r="G4362">
        <v>7</v>
      </c>
      <c r="H4362" t="s">
        <v>5048</v>
      </c>
      <c r="I4362">
        <v>51</v>
      </c>
      <c r="J4362">
        <v>1</v>
      </c>
      <c r="K4362" t="s">
        <v>5051</v>
      </c>
      <c r="L4362" s="7" t="str">
        <f t="shared" si="204"/>
        <v>21-30</v>
      </c>
      <c r="M4362" s="7">
        <f t="shared" si="205"/>
        <v>2020</v>
      </c>
      <c r="N4362" s="6" t="str">
        <f t="shared" si="206"/>
        <v>Low</v>
      </c>
    </row>
    <row r="4363" spans="1:14" x14ac:dyDescent="0.25">
      <c r="A4363" t="s">
        <v>4372</v>
      </c>
      <c r="B4363" t="s">
        <v>5018</v>
      </c>
      <c r="C4363" t="s">
        <v>5032</v>
      </c>
      <c r="D4363">
        <v>22</v>
      </c>
      <c r="E4363" s="5">
        <v>44040</v>
      </c>
      <c r="F4363">
        <v>220</v>
      </c>
      <c r="G4363">
        <v>29</v>
      </c>
      <c r="H4363" t="s">
        <v>5045</v>
      </c>
      <c r="I4363">
        <v>74</v>
      </c>
      <c r="J4363">
        <v>0</v>
      </c>
      <c r="L4363" s="7" t="str">
        <f t="shared" si="204"/>
        <v>21-30</v>
      </c>
      <c r="M4363" s="7">
        <f t="shared" si="205"/>
        <v>2020</v>
      </c>
      <c r="N4363" s="6" t="str">
        <f t="shared" si="206"/>
        <v>Low</v>
      </c>
    </row>
    <row r="4364" spans="1:14" x14ac:dyDescent="0.25">
      <c r="A4364" t="s">
        <v>4373</v>
      </c>
      <c r="B4364" t="s">
        <v>5013</v>
      </c>
      <c r="C4364" t="s">
        <v>5022</v>
      </c>
      <c r="D4364">
        <v>26</v>
      </c>
      <c r="E4364" s="5">
        <v>44467</v>
      </c>
      <c r="F4364">
        <v>240</v>
      </c>
      <c r="G4364">
        <v>38</v>
      </c>
      <c r="H4364" t="s">
        <v>5043</v>
      </c>
      <c r="I4364">
        <v>65</v>
      </c>
      <c r="J4364">
        <v>0</v>
      </c>
      <c r="L4364" s="7" t="str">
        <f t="shared" si="204"/>
        <v>21-30</v>
      </c>
      <c r="M4364" s="7">
        <f t="shared" si="205"/>
        <v>2021</v>
      </c>
      <c r="N4364" s="6" t="str">
        <f t="shared" si="206"/>
        <v>Medium</v>
      </c>
    </row>
    <row r="4365" spans="1:14" x14ac:dyDescent="0.25">
      <c r="A4365" t="s">
        <v>4374</v>
      </c>
      <c r="B4365" t="s">
        <v>5012</v>
      </c>
      <c r="C4365" t="s">
        <v>5034</v>
      </c>
      <c r="D4365">
        <v>43</v>
      </c>
      <c r="E4365" s="5">
        <v>44747</v>
      </c>
      <c r="F4365">
        <v>251</v>
      </c>
      <c r="G4365">
        <v>83</v>
      </c>
      <c r="H4365" t="s">
        <v>5046</v>
      </c>
      <c r="I4365">
        <v>98</v>
      </c>
      <c r="J4365">
        <v>1</v>
      </c>
      <c r="K4365" t="s">
        <v>5049</v>
      </c>
      <c r="L4365" s="7" t="str">
        <f t="shared" si="204"/>
        <v>41-50</v>
      </c>
      <c r="M4365" s="7">
        <f t="shared" si="205"/>
        <v>2022</v>
      </c>
      <c r="N4365" s="6" t="str">
        <f t="shared" si="206"/>
        <v>High</v>
      </c>
    </row>
    <row r="4366" spans="1:14" x14ac:dyDescent="0.25">
      <c r="A4366" t="s">
        <v>4375</v>
      </c>
      <c r="B4366" t="s">
        <v>5016</v>
      </c>
      <c r="C4366" t="s">
        <v>5029</v>
      </c>
      <c r="D4366">
        <v>42</v>
      </c>
      <c r="E4366" s="5">
        <v>44762</v>
      </c>
      <c r="F4366">
        <v>218</v>
      </c>
      <c r="G4366">
        <v>38</v>
      </c>
      <c r="H4366" t="s">
        <v>5048</v>
      </c>
      <c r="I4366">
        <v>72</v>
      </c>
      <c r="J4366">
        <v>1</v>
      </c>
      <c r="K4366" t="s">
        <v>5049</v>
      </c>
      <c r="L4366" s="7" t="str">
        <f t="shared" si="204"/>
        <v>41-50</v>
      </c>
      <c r="M4366" s="7">
        <f t="shared" si="205"/>
        <v>2022</v>
      </c>
      <c r="N4366" s="6" t="str">
        <f t="shared" si="206"/>
        <v>Medium</v>
      </c>
    </row>
    <row r="4367" spans="1:14" x14ac:dyDescent="0.25">
      <c r="A4367" t="s">
        <v>4376</v>
      </c>
      <c r="B4367" t="s">
        <v>5011</v>
      </c>
      <c r="C4367" t="s">
        <v>5019</v>
      </c>
      <c r="D4367">
        <v>26</v>
      </c>
      <c r="E4367" s="5">
        <v>44287</v>
      </c>
      <c r="F4367">
        <v>204</v>
      </c>
      <c r="G4367">
        <v>26</v>
      </c>
      <c r="H4367" t="s">
        <v>5044</v>
      </c>
      <c r="I4367">
        <v>94</v>
      </c>
      <c r="J4367">
        <v>0</v>
      </c>
      <c r="L4367" s="7" t="str">
        <f t="shared" si="204"/>
        <v>21-30</v>
      </c>
      <c r="M4367" s="7">
        <f t="shared" si="205"/>
        <v>2021</v>
      </c>
      <c r="N4367" s="6" t="str">
        <f t="shared" si="206"/>
        <v>Low</v>
      </c>
    </row>
    <row r="4368" spans="1:14" x14ac:dyDescent="0.25">
      <c r="A4368" t="s">
        <v>4377</v>
      </c>
      <c r="B4368" t="s">
        <v>5014</v>
      </c>
      <c r="C4368" t="s">
        <v>5024</v>
      </c>
      <c r="D4368">
        <v>49</v>
      </c>
      <c r="E4368" s="5">
        <v>44737</v>
      </c>
      <c r="F4368">
        <v>235</v>
      </c>
      <c r="G4368">
        <v>62</v>
      </c>
      <c r="H4368" t="s">
        <v>5044</v>
      </c>
      <c r="I4368">
        <v>98</v>
      </c>
      <c r="J4368">
        <v>0</v>
      </c>
      <c r="L4368" s="7" t="str">
        <f t="shared" si="204"/>
        <v>41-50</v>
      </c>
      <c r="M4368" s="7">
        <f t="shared" si="205"/>
        <v>2022</v>
      </c>
      <c r="N4368" s="6" t="str">
        <f t="shared" si="206"/>
        <v>High</v>
      </c>
    </row>
    <row r="4369" spans="1:14" x14ac:dyDescent="0.25">
      <c r="A4369" t="s">
        <v>4378</v>
      </c>
      <c r="B4369" t="s">
        <v>5016</v>
      </c>
      <c r="C4369" t="s">
        <v>5031</v>
      </c>
      <c r="D4369">
        <v>24</v>
      </c>
      <c r="E4369" s="5">
        <v>44601</v>
      </c>
      <c r="F4369">
        <v>244</v>
      </c>
      <c r="G4369">
        <v>38</v>
      </c>
      <c r="H4369" t="s">
        <v>5047</v>
      </c>
      <c r="I4369">
        <v>89</v>
      </c>
      <c r="J4369">
        <v>1</v>
      </c>
      <c r="K4369" t="s">
        <v>5050</v>
      </c>
      <c r="L4369" s="7" t="str">
        <f t="shared" si="204"/>
        <v>21-30</v>
      </c>
      <c r="M4369" s="7">
        <f t="shared" si="205"/>
        <v>2022</v>
      </c>
      <c r="N4369" s="6" t="str">
        <f t="shared" si="206"/>
        <v>Medium</v>
      </c>
    </row>
    <row r="4370" spans="1:14" x14ac:dyDescent="0.25">
      <c r="A4370" t="s">
        <v>4379</v>
      </c>
      <c r="B4370" t="s">
        <v>5016</v>
      </c>
      <c r="C4370" t="s">
        <v>5031</v>
      </c>
      <c r="D4370">
        <v>29</v>
      </c>
      <c r="E4370" s="5">
        <v>44565</v>
      </c>
      <c r="F4370">
        <v>227</v>
      </c>
      <c r="G4370">
        <v>41</v>
      </c>
      <c r="H4370" t="s">
        <v>5046</v>
      </c>
      <c r="I4370">
        <v>68</v>
      </c>
      <c r="J4370">
        <v>0</v>
      </c>
      <c r="L4370" s="7" t="str">
        <f t="shared" si="204"/>
        <v>21-30</v>
      </c>
      <c r="M4370" s="7">
        <f t="shared" si="205"/>
        <v>2022</v>
      </c>
      <c r="N4370" s="6" t="str">
        <f t="shared" si="206"/>
        <v>Medium</v>
      </c>
    </row>
    <row r="4371" spans="1:14" x14ac:dyDescent="0.25">
      <c r="A4371" t="s">
        <v>4380</v>
      </c>
      <c r="B4371" t="s">
        <v>5017</v>
      </c>
      <c r="C4371" t="s">
        <v>5030</v>
      </c>
      <c r="D4371">
        <v>42</v>
      </c>
      <c r="E4371" s="5">
        <v>44052</v>
      </c>
      <c r="F4371">
        <v>235</v>
      </c>
      <c r="G4371">
        <v>87</v>
      </c>
      <c r="H4371" t="s">
        <v>5044</v>
      </c>
      <c r="I4371">
        <v>61</v>
      </c>
      <c r="J4371">
        <v>1</v>
      </c>
      <c r="K4371" t="s">
        <v>5049</v>
      </c>
      <c r="L4371" s="7" t="str">
        <f t="shared" si="204"/>
        <v>41-50</v>
      </c>
      <c r="M4371" s="7">
        <f t="shared" si="205"/>
        <v>2020</v>
      </c>
      <c r="N4371" s="6" t="str">
        <f t="shared" si="206"/>
        <v>High</v>
      </c>
    </row>
    <row r="4372" spans="1:14" x14ac:dyDescent="0.25">
      <c r="A4372" t="s">
        <v>4381</v>
      </c>
      <c r="B4372" t="s">
        <v>5011</v>
      </c>
      <c r="C4372" t="s">
        <v>5019</v>
      </c>
      <c r="D4372">
        <v>43</v>
      </c>
      <c r="E4372" s="5">
        <v>44392</v>
      </c>
      <c r="F4372">
        <v>245</v>
      </c>
      <c r="G4372">
        <v>69</v>
      </c>
      <c r="H4372" t="s">
        <v>5048</v>
      </c>
      <c r="I4372">
        <v>77</v>
      </c>
      <c r="J4372">
        <v>0</v>
      </c>
      <c r="L4372" s="7" t="str">
        <f t="shared" si="204"/>
        <v>41-50</v>
      </c>
      <c r="M4372" s="7">
        <f t="shared" si="205"/>
        <v>2021</v>
      </c>
      <c r="N4372" s="6" t="str">
        <f t="shared" si="206"/>
        <v>High</v>
      </c>
    </row>
    <row r="4373" spans="1:14" x14ac:dyDescent="0.25">
      <c r="A4373" t="s">
        <v>4382</v>
      </c>
      <c r="B4373" t="s">
        <v>5015</v>
      </c>
      <c r="C4373" t="s">
        <v>5025</v>
      </c>
      <c r="D4373">
        <v>30</v>
      </c>
      <c r="E4373" s="5">
        <v>44528</v>
      </c>
      <c r="F4373">
        <v>237</v>
      </c>
      <c r="G4373">
        <v>91</v>
      </c>
      <c r="H4373" t="s">
        <v>5044</v>
      </c>
      <c r="I4373">
        <v>83</v>
      </c>
      <c r="J4373">
        <v>1</v>
      </c>
      <c r="K4373" t="s">
        <v>5049</v>
      </c>
      <c r="L4373" s="7" t="str">
        <f t="shared" si="204"/>
        <v>21-30</v>
      </c>
      <c r="M4373" s="7">
        <f t="shared" si="205"/>
        <v>2021</v>
      </c>
      <c r="N4373" s="6" t="str">
        <f t="shared" si="206"/>
        <v>High</v>
      </c>
    </row>
    <row r="4374" spans="1:14" x14ac:dyDescent="0.25">
      <c r="A4374" t="s">
        <v>4383</v>
      </c>
      <c r="B4374" t="s">
        <v>5013</v>
      </c>
      <c r="C4374" t="s">
        <v>5022</v>
      </c>
      <c r="D4374">
        <v>48</v>
      </c>
      <c r="E4374" s="5">
        <v>44382</v>
      </c>
      <c r="F4374">
        <v>218</v>
      </c>
      <c r="G4374">
        <v>57</v>
      </c>
      <c r="H4374" t="s">
        <v>5045</v>
      </c>
      <c r="I4374">
        <v>71</v>
      </c>
      <c r="J4374">
        <v>0</v>
      </c>
      <c r="L4374" s="7" t="str">
        <f t="shared" si="204"/>
        <v>41-50</v>
      </c>
      <c r="M4374" s="7">
        <f t="shared" si="205"/>
        <v>2021</v>
      </c>
      <c r="N4374" s="6" t="str">
        <f t="shared" si="206"/>
        <v>Medium</v>
      </c>
    </row>
    <row r="4375" spans="1:14" x14ac:dyDescent="0.25">
      <c r="A4375" t="s">
        <v>4384</v>
      </c>
      <c r="B4375" t="s">
        <v>5017</v>
      </c>
      <c r="C4375" t="s">
        <v>5030</v>
      </c>
      <c r="D4375">
        <v>24</v>
      </c>
      <c r="E4375" s="5">
        <v>44242</v>
      </c>
      <c r="F4375">
        <v>214</v>
      </c>
      <c r="G4375">
        <v>86</v>
      </c>
      <c r="H4375" t="s">
        <v>5043</v>
      </c>
      <c r="I4375">
        <v>89</v>
      </c>
      <c r="J4375">
        <v>1</v>
      </c>
      <c r="K4375" t="s">
        <v>5049</v>
      </c>
      <c r="L4375" s="7" t="str">
        <f t="shared" si="204"/>
        <v>21-30</v>
      </c>
      <c r="M4375" s="7">
        <f t="shared" si="205"/>
        <v>2021</v>
      </c>
      <c r="N4375" s="6" t="str">
        <f t="shared" si="206"/>
        <v>High</v>
      </c>
    </row>
    <row r="4376" spans="1:14" x14ac:dyDescent="0.25">
      <c r="A4376" t="s">
        <v>4385</v>
      </c>
      <c r="B4376" t="s">
        <v>5013</v>
      </c>
      <c r="C4376" t="s">
        <v>5039</v>
      </c>
      <c r="D4376">
        <v>45</v>
      </c>
      <c r="E4376" s="5">
        <v>44764</v>
      </c>
      <c r="F4376">
        <v>258</v>
      </c>
      <c r="G4376">
        <v>2</v>
      </c>
      <c r="H4376" t="s">
        <v>5043</v>
      </c>
      <c r="I4376">
        <v>77</v>
      </c>
      <c r="J4376">
        <v>1</v>
      </c>
      <c r="K4376" t="s">
        <v>5050</v>
      </c>
      <c r="L4376" s="7" t="str">
        <f t="shared" si="204"/>
        <v>41-50</v>
      </c>
      <c r="M4376" s="7">
        <f t="shared" si="205"/>
        <v>2022</v>
      </c>
      <c r="N4376" s="6" t="str">
        <f t="shared" si="206"/>
        <v>Low</v>
      </c>
    </row>
    <row r="4377" spans="1:14" x14ac:dyDescent="0.25">
      <c r="A4377" t="s">
        <v>4386</v>
      </c>
      <c r="B4377" t="s">
        <v>5016</v>
      </c>
      <c r="C4377" t="s">
        <v>5031</v>
      </c>
      <c r="D4377">
        <v>26</v>
      </c>
      <c r="E4377" s="5">
        <v>44121</v>
      </c>
      <c r="F4377">
        <v>228</v>
      </c>
      <c r="G4377">
        <v>95</v>
      </c>
      <c r="H4377" t="s">
        <v>5048</v>
      </c>
      <c r="I4377">
        <v>84</v>
      </c>
      <c r="J4377">
        <v>1</v>
      </c>
      <c r="K4377" t="s">
        <v>5049</v>
      </c>
      <c r="L4377" s="7" t="str">
        <f t="shared" si="204"/>
        <v>21-30</v>
      </c>
      <c r="M4377" s="7">
        <f t="shared" si="205"/>
        <v>2020</v>
      </c>
      <c r="N4377" s="6" t="str">
        <f t="shared" si="206"/>
        <v>High</v>
      </c>
    </row>
    <row r="4378" spans="1:14" x14ac:dyDescent="0.25">
      <c r="A4378" t="s">
        <v>4387</v>
      </c>
      <c r="B4378" t="s">
        <v>5016</v>
      </c>
      <c r="C4378" t="s">
        <v>5029</v>
      </c>
      <c r="D4378">
        <v>44</v>
      </c>
      <c r="E4378" s="5">
        <v>44248</v>
      </c>
      <c r="F4378">
        <v>249</v>
      </c>
      <c r="G4378">
        <v>43</v>
      </c>
      <c r="H4378" t="s">
        <v>5043</v>
      </c>
      <c r="I4378">
        <v>80</v>
      </c>
      <c r="J4378">
        <v>0</v>
      </c>
      <c r="L4378" s="7" t="str">
        <f t="shared" si="204"/>
        <v>41-50</v>
      </c>
      <c r="M4378" s="7">
        <f t="shared" si="205"/>
        <v>2021</v>
      </c>
      <c r="N4378" s="6" t="str">
        <f t="shared" si="206"/>
        <v>Medium</v>
      </c>
    </row>
    <row r="4379" spans="1:14" x14ac:dyDescent="0.25">
      <c r="A4379" t="s">
        <v>4388</v>
      </c>
      <c r="B4379" t="s">
        <v>5014</v>
      </c>
      <c r="C4379" t="s">
        <v>5024</v>
      </c>
      <c r="D4379">
        <v>34</v>
      </c>
      <c r="E4379" s="5">
        <v>44898</v>
      </c>
      <c r="F4379">
        <v>246</v>
      </c>
      <c r="G4379">
        <v>31</v>
      </c>
      <c r="H4379" t="s">
        <v>5043</v>
      </c>
      <c r="I4379">
        <v>50</v>
      </c>
      <c r="J4379">
        <v>1</v>
      </c>
      <c r="K4379" t="s">
        <v>5051</v>
      </c>
      <c r="L4379" s="7" t="str">
        <f t="shared" si="204"/>
        <v>31-40</v>
      </c>
      <c r="M4379" s="7">
        <f t="shared" si="205"/>
        <v>2022</v>
      </c>
      <c r="N4379" s="6" t="str">
        <f t="shared" si="206"/>
        <v>Medium</v>
      </c>
    </row>
    <row r="4380" spans="1:14" x14ac:dyDescent="0.25">
      <c r="A4380" t="s">
        <v>4389</v>
      </c>
      <c r="B4380" t="s">
        <v>5012</v>
      </c>
      <c r="C4380" t="s">
        <v>5034</v>
      </c>
      <c r="D4380">
        <v>36</v>
      </c>
      <c r="E4380" s="5">
        <v>43934</v>
      </c>
      <c r="F4380">
        <v>205</v>
      </c>
      <c r="G4380">
        <v>95</v>
      </c>
      <c r="H4380" t="s">
        <v>5045</v>
      </c>
      <c r="I4380">
        <v>76</v>
      </c>
      <c r="J4380">
        <v>0</v>
      </c>
      <c r="L4380" s="7" t="str">
        <f t="shared" si="204"/>
        <v>31-40</v>
      </c>
      <c r="M4380" s="7">
        <f t="shared" si="205"/>
        <v>2020</v>
      </c>
      <c r="N4380" s="6" t="str">
        <f t="shared" si="206"/>
        <v>High</v>
      </c>
    </row>
    <row r="4381" spans="1:14" x14ac:dyDescent="0.25">
      <c r="A4381" t="s">
        <v>4390</v>
      </c>
      <c r="B4381" t="s">
        <v>5012</v>
      </c>
      <c r="C4381" t="s">
        <v>5026</v>
      </c>
      <c r="D4381">
        <v>30</v>
      </c>
      <c r="E4381" s="5">
        <v>44274</v>
      </c>
      <c r="F4381">
        <v>240</v>
      </c>
      <c r="G4381">
        <v>44</v>
      </c>
      <c r="H4381" t="s">
        <v>5046</v>
      </c>
      <c r="I4381">
        <v>95</v>
      </c>
      <c r="J4381">
        <v>1</v>
      </c>
      <c r="K4381" t="s">
        <v>5051</v>
      </c>
      <c r="L4381" s="7" t="str">
        <f t="shared" si="204"/>
        <v>21-30</v>
      </c>
      <c r="M4381" s="7">
        <f t="shared" si="205"/>
        <v>2021</v>
      </c>
      <c r="N4381" s="6" t="str">
        <f t="shared" si="206"/>
        <v>Medium</v>
      </c>
    </row>
    <row r="4382" spans="1:14" x14ac:dyDescent="0.25">
      <c r="A4382" t="s">
        <v>4391</v>
      </c>
      <c r="B4382" t="s">
        <v>5012</v>
      </c>
      <c r="C4382" t="s">
        <v>5034</v>
      </c>
      <c r="D4382">
        <v>50</v>
      </c>
      <c r="E4382" s="5">
        <v>44492</v>
      </c>
      <c r="F4382">
        <v>211</v>
      </c>
      <c r="G4382">
        <v>24</v>
      </c>
      <c r="H4382" t="s">
        <v>5046</v>
      </c>
      <c r="I4382">
        <v>58</v>
      </c>
      <c r="J4382">
        <v>1</v>
      </c>
      <c r="K4382" t="s">
        <v>5051</v>
      </c>
      <c r="L4382" s="7" t="str">
        <f t="shared" si="204"/>
        <v>41-50</v>
      </c>
      <c r="M4382" s="7">
        <f t="shared" si="205"/>
        <v>2021</v>
      </c>
      <c r="N4382" s="6" t="str">
        <f t="shared" si="206"/>
        <v>Low</v>
      </c>
    </row>
    <row r="4383" spans="1:14" x14ac:dyDescent="0.25">
      <c r="A4383" t="s">
        <v>4392</v>
      </c>
      <c r="B4383" t="s">
        <v>5017</v>
      </c>
      <c r="C4383" t="s">
        <v>5030</v>
      </c>
      <c r="D4383">
        <v>30</v>
      </c>
      <c r="E4383" s="5">
        <v>44589</v>
      </c>
      <c r="F4383">
        <v>213</v>
      </c>
      <c r="G4383">
        <v>43</v>
      </c>
      <c r="H4383" t="s">
        <v>5044</v>
      </c>
      <c r="I4383">
        <v>72</v>
      </c>
      <c r="J4383">
        <v>1</v>
      </c>
      <c r="K4383" t="s">
        <v>5049</v>
      </c>
      <c r="L4383" s="7" t="str">
        <f t="shared" si="204"/>
        <v>21-30</v>
      </c>
      <c r="M4383" s="7">
        <f t="shared" si="205"/>
        <v>2022</v>
      </c>
      <c r="N4383" s="6" t="str">
        <f t="shared" si="206"/>
        <v>Medium</v>
      </c>
    </row>
    <row r="4384" spans="1:14" x14ac:dyDescent="0.25">
      <c r="A4384" t="s">
        <v>4393</v>
      </c>
      <c r="B4384" t="s">
        <v>5017</v>
      </c>
      <c r="C4384" t="s">
        <v>5030</v>
      </c>
      <c r="D4384">
        <v>46</v>
      </c>
      <c r="E4384" s="5">
        <v>44454</v>
      </c>
      <c r="F4384">
        <v>214</v>
      </c>
      <c r="G4384">
        <v>95</v>
      </c>
      <c r="H4384" t="s">
        <v>5046</v>
      </c>
      <c r="I4384">
        <v>92</v>
      </c>
      <c r="J4384">
        <v>0</v>
      </c>
      <c r="L4384" s="7" t="str">
        <f t="shared" si="204"/>
        <v>41-50</v>
      </c>
      <c r="M4384" s="7">
        <f t="shared" si="205"/>
        <v>2021</v>
      </c>
      <c r="N4384" s="6" t="str">
        <f t="shared" si="206"/>
        <v>High</v>
      </c>
    </row>
    <row r="4385" spans="1:14" x14ac:dyDescent="0.25">
      <c r="A4385" t="s">
        <v>4394</v>
      </c>
      <c r="B4385" t="s">
        <v>5013</v>
      </c>
      <c r="C4385" t="s">
        <v>5022</v>
      </c>
      <c r="D4385">
        <v>33</v>
      </c>
      <c r="E4385" s="5">
        <v>44092</v>
      </c>
      <c r="F4385">
        <v>259</v>
      </c>
      <c r="G4385">
        <v>57</v>
      </c>
      <c r="H4385" t="s">
        <v>5045</v>
      </c>
      <c r="I4385">
        <v>69</v>
      </c>
      <c r="J4385">
        <v>0</v>
      </c>
      <c r="L4385" s="7" t="str">
        <f t="shared" si="204"/>
        <v>31-40</v>
      </c>
      <c r="M4385" s="7">
        <f t="shared" si="205"/>
        <v>2020</v>
      </c>
      <c r="N4385" s="6" t="str">
        <f t="shared" si="206"/>
        <v>Medium</v>
      </c>
    </row>
    <row r="4386" spans="1:14" x14ac:dyDescent="0.25">
      <c r="A4386" t="s">
        <v>4395</v>
      </c>
      <c r="B4386" t="s">
        <v>5018</v>
      </c>
      <c r="C4386" t="s">
        <v>5038</v>
      </c>
      <c r="D4386">
        <v>46</v>
      </c>
      <c r="E4386" s="5">
        <v>44183</v>
      </c>
      <c r="F4386">
        <v>209</v>
      </c>
      <c r="G4386">
        <v>42</v>
      </c>
      <c r="H4386" t="s">
        <v>5047</v>
      </c>
      <c r="I4386">
        <v>71</v>
      </c>
      <c r="J4386">
        <v>1</v>
      </c>
      <c r="K4386" t="s">
        <v>5051</v>
      </c>
      <c r="L4386" s="7" t="str">
        <f t="shared" si="204"/>
        <v>41-50</v>
      </c>
      <c r="M4386" s="7">
        <f t="shared" si="205"/>
        <v>2020</v>
      </c>
      <c r="N4386" s="6" t="str">
        <f t="shared" si="206"/>
        <v>Medium</v>
      </c>
    </row>
    <row r="4387" spans="1:14" x14ac:dyDescent="0.25">
      <c r="A4387" t="s">
        <v>4396</v>
      </c>
      <c r="B4387" t="s">
        <v>5012</v>
      </c>
      <c r="C4387" t="s">
        <v>5021</v>
      </c>
      <c r="D4387">
        <v>47</v>
      </c>
      <c r="E4387" s="5">
        <v>44467</v>
      </c>
      <c r="F4387">
        <v>257</v>
      </c>
      <c r="G4387">
        <v>58</v>
      </c>
      <c r="H4387" t="s">
        <v>5046</v>
      </c>
      <c r="I4387">
        <v>52</v>
      </c>
      <c r="J4387">
        <v>1</v>
      </c>
      <c r="K4387" t="s">
        <v>5049</v>
      </c>
      <c r="L4387" s="7" t="str">
        <f t="shared" si="204"/>
        <v>41-50</v>
      </c>
      <c r="M4387" s="7">
        <f t="shared" si="205"/>
        <v>2021</v>
      </c>
      <c r="N4387" s="6" t="str">
        <f t="shared" si="206"/>
        <v>Medium</v>
      </c>
    </row>
    <row r="4388" spans="1:14" x14ac:dyDescent="0.25">
      <c r="A4388" t="s">
        <v>4397</v>
      </c>
      <c r="B4388" t="s">
        <v>5011</v>
      </c>
      <c r="C4388" t="s">
        <v>5023</v>
      </c>
      <c r="D4388">
        <v>37</v>
      </c>
      <c r="E4388" s="5">
        <v>43933</v>
      </c>
      <c r="F4388">
        <v>235</v>
      </c>
      <c r="G4388">
        <v>68</v>
      </c>
      <c r="H4388" t="s">
        <v>5045</v>
      </c>
      <c r="I4388">
        <v>73</v>
      </c>
      <c r="J4388">
        <v>1</v>
      </c>
      <c r="K4388" t="s">
        <v>5050</v>
      </c>
      <c r="L4388" s="7" t="str">
        <f t="shared" si="204"/>
        <v>31-40</v>
      </c>
      <c r="M4388" s="7">
        <f t="shared" si="205"/>
        <v>2020</v>
      </c>
      <c r="N4388" s="6" t="str">
        <f t="shared" si="206"/>
        <v>High</v>
      </c>
    </row>
    <row r="4389" spans="1:14" x14ac:dyDescent="0.25">
      <c r="A4389" t="s">
        <v>4398</v>
      </c>
      <c r="B4389" t="s">
        <v>5018</v>
      </c>
      <c r="C4389" t="s">
        <v>5036</v>
      </c>
      <c r="D4389">
        <v>49</v>
      </c>
      <c r="E4389" s="5">
        <v>44267</v>
      </c>
      <c r="F4389">
        <v>229</v>
      </c>
      <c r="G4389">
        <v>29</v>
      </c>
      <c r="H4389" t="s">
        <v>5044</v>
      </c>
      <c r="I4389">
        <v>75</v>
      </c>
      <c r="J4389">
        <v>1</v>
      </c>
      <c r="K4389" t="s">
        <v>5051</v>
      </c>
      <c r="L4389" s="7" t="str">
        <f t="shared" si="204"/>
        <v>41-50</v>
      </c>
      <c r="M4389" s="7">
        <f t="shared" si="205"/>
        <v>2021</v>
      </c>
      <c r="N4389" s="6" t="str">
        <f t="shared" si="206"/>
        <v>Low</v>
      </c>
    </row>
    <row r="4390" spans="1:14" x14ac:dyDescent="0.25">
      <c r="A4390" t="s">
        <v>4399</v>
      </c>
      <c r="B4390" t="s">
        <v>5017</v>
      </c>
      <c r="C4390" t="s">
        <v>5042</v>
      </c>
      <c r="D4390">
        <v>30</v>
      </c>
      <c r="E4390" s="5">
        <v>44400</v>
      </c>
      <c r="F4390">
        <v>242</v>
      </c>
      <c r="G4390">
        <v>33</v>
      </c>
      <c r="H4390" t="s">
        <v>5046</v>
      </c>
      <c r="I4390">
        <v>92</v>
      </c>
      <c r="J4390">
        <v>1</v>
      </c>
      <c r="K4390" t="s">
        <v>5051</v>
      </c>
      <c r="L4390" s="7" t="str">
        <f t="shared" si="204"/>
        <v>21-30</v>
      </c>
      <c r="M4390" s="7">
        <f t="shared" si="205"/>
        <v>2021</v>
      </c>
      <c r="N4390" s="6" t="str">
        <f t="shared" si="206"/>
        <v>Medium</v>
      </c>
    </row>
    <row r="4391" spans="1:14" x14ac:dyDescent="0.25">
      <c r="A4391" t="s">
        <v>4400</v>
      </c>
      <c r="B4391" t="s">
        <v>5012</v>
      </c>
      <c r="C4391" t="s">
        <v>5026</v>
      </c>
      <c r="D4391">
        <v>27</v>
      </c>
      <c r="E4391" s="5">
        <v>44199</v>
      </c>
      <c r="F4391">
        <v>211</v>
      </c>
      <c r="G4391">
        <v>79</v>
      </c>
      <c r="H4391" t="s">
        <v>5045</v>
      </c>
      <c r="I4391">
        <v>94</v>
      </c>
      <c r="J4391">
        <v>0</v>
      </c>
      <c r="L4391" s="7" t="str">
        <f t="shared" si="204"/>
        <v>21-30</v>
      </c>
      <c r="M4391" s="7">
        <f t="shared" si="205"/>
        <v>2021</v>
      </c>
      <c r="N4391" s="6" t="str">
        <f t="shared" si="206"/>
        <v>High</v>
      </c>
    </row>
    <row r="4392" spans="1:14" x14ac:dyDescent="0.25">
      <c r="A4392" t="s">
        <v>4401</v>
      </c>
      <c r="B4392" t="s">
        <v>5018</v>
      </c>
      <c r="C4392" t="s">
        <v>5032</v>
      </c>
      <c r="D4392">
        <v>41</v>
      </c>
      <c r="E4392" s="5">
        <v>44589</v>
      </c>
      <c r="F4392">
        <v>222</v>
      </c>
      <c r="G4392">
        <v>68</v>
      </c>
      <c r="H4392" t="s">
        <v>5048</v>
      </c>
      <c r="I4392">
        <v>94</v>
      </c>
      <c r="J4392">
        <v>1</v>
      </c>
      <c r="K4392" t="s">
        <v>5049</v>
      </c>
      <c r="L4392" s="7" t="str">
        <f t="shared" si="204"/>
        <v>41-50</v>
      </c>
      <c r="M4392" s="7">
        <f t="shared" si="205"/>
        <v>2022</v>
      </c>
      <c r="N4392" s="6" t="str">
        <f t="shared" si="206"/>
        <v>High</v>
      </c>
    </row>
    <row r="4393" spans="1:14" x14ac:dyDescent="0.25">
      <c r="A4393" t="s">
        <v>4402</v>
      </c>
      <c r="B4393" t="s">
        <v>5017</v>
      </c>
      <c r="C4393" t="s">
        <v>5037</v>
      </c>
      <c r="D4393">
        <v>49</v>
      </c>
      <c r="E4393" s="5">
        <v>44494</v>
      </c>
      <c r="F4393">
        <v>257</v>
      </c>
      <c r="G4393">
        <v>20</v>
      </c>
      <c r="H4393" t="s">
        <v>5043</v>
      </c>
      <c r="I4393">
        <v>93</v>
      </c>
      <c r="J4393">
        <v>1</v>
      </c>
      <c r="K4393" t="s">
        <v>5051</v>
      </c>
      <c r="L4393" s="7" t="str">
        <f t="shared" si="204"/>
        <v>41-50</v>
      </c>
      <c r="M4393" s="7">
        <f t="shared" si="205"/>
        <v>2021</v>
      </c>
      <c r="N4393" s="6" t="str">
        <f t="shared" si="206"/>
        <v>Low</v>
      </c>
    </row>
    <row r="4394" spans="1:14" x14ac:dyDescent="0.25">
      <c r="A4394" t="s">
        <v>4403</v>
      </c>
      <c r="B4394" t="s">
        <v>5018</v>
      </c>
      <c r="C4394" t="s">
        <v>5038</v>
      </c>
      <c r="D4394">
        <v>35</v>
      </c>
      <c r="E4394" s="5">
        <v>44646</v>
      </c>
      <c r="F4394">
        <v>202</v>
      </c>
      <c r="G4394">
        <v>62</v>
      </c>
      <c r="H4394" t="s">
        <v>5048</v>
      </c>
      <c r="I4394">
        <v>51</v>
      </c>
      <c r="J4394">
        <v>1</v>
      </c>
      <c r="K4394" t="s">
        <v>5049</v>
      </c>
      <c r="L4394" s="7" t="str">
        <f t="shared" si="204"/>
        <v>31-40</v>
      </c>
      <c r="M4394" s="7">
        <f t="shared" si="205"/>
        <v>2022</v>
      </c>
      <c r="N4394" s="6" t="str">
        <f t="shared" si="206"/>
        <v>High</v>
      </c>
    </row>
    <row r="4395" spans="1:14" x14ac:dyDescent="0.25">
      <c r="A4395" t="s">
        <v>4404</v>
      </c>
      <c r="B4395" t="s">
        <v>5017</v>
      </c>
      <c r="C4395" t="s">
        <v>5030</v>
      </c>
      <c r="D4395">
        <v>26</v>
      </c>
      <c r="E4395" s="5">
        <v>43961</v>
      </c>
      <c r="F4395">
        <v>245</v>
      </c>
      <c r="G4395">
        <v>6</v>
      </c>
      <c r="H4395" t="s">
        <v>5043</v>
      </c>
      <c r="I4395">
        <v>65</v>
      </c>
      <c r="J4395">
        <v>0</v>
      </c>
      <c r="L4395" s="7" t="str">
        <f t="shared" si="204"/>
        <v>21-30</v>
      </c>
      <c r="M4395" s="7">
        <f t="shared" si="205"/>
        <v>2020</v>
      </c>
      <c r="N4395" s="6" t="str">
        <f t="shared" si="206"/>
        <v>Low</v>
      </c>
    </row>
    <row r="4396" spans="1:14" x14ac:dyDescent="0.25">
      <c r="A4396" t="s">
        <v>4405</v>
      </c>
      <c r="B4396" t="s">
        <v>5011</v>
      </c>
      <c r="C4396" t="s">
        <v>5019</v>
      </c>
      <c r="D4396">
        <v>45</v>
      </c>
      <c r="E4396" s="5">
        <v>43959</v>
      </c>
      <c r="F4396">
        <v>232</v>
      </c>
      <c r="G4396">
        <v>63</v>
      </c>
      <c r="H4396" t="s">
        <v>5045</v>
      </c>
      <c r="I4396">
        <v>98</v>
      </c>
      <c r="J4396">
        <v>1</v>
      </c>
      <c r="K4396" t="s">
        <v>5049</v>
      </c>
      <c r="L4396" s="7" t="str">
        <f t="shared" si="204"/>
        <v>41-50</v>
      </c>
      <c r="M4396" s="7">
        <f t="shared" si="205"/>
        <v>2020</v>
      </c>
      <c r="N4396" s="6" t="str">
        <f t="shared" si="206"/>
        <v>High</v>
      </c>
    </row>
    <row r="4397" spans="1:14" x14ac:dyDescent="0.25">
      <c r="A4397" t="s">
        <v>4406</v>
      </c>
      <c r="B4397" t="s">
        <v>5012</v>
      </c>
      <c r="C4397" t="s">
        <v>5026</v>
      </c>
      <c r="D4397">
        <v>33</v>
      </c>
      <c r="E4397" s="5">
        <v>44493</v>
      </c>
      <c r="F4397">
        <v>235</v>
      </c>
      <c r="G4397">
        <v>79</v>
      </c>
      <c r="H4397" t="s">
        <v>5045</v>
      </c>
      <c r="I4397">
        <v>70</v>
      </c>
      <c r="J4397">
        <v>0</v>
      </c>
      <c r="L4397" s="7" t="str">
        <f t="shared" si="204"/>
        <v>31-40</v>
      </c>
      <c r="M4397" s="7">
        <f t="shared" si="205"/>
        <v>2021</v>
      </c>
      <c r="N4397" s="6" t="str">
        <f t="shared" si="206"/>
        <v>High</v>
      </c>
    </row>
    <row r="4398" spans="1:14" x14ac:dyDescent="0.25">
      <c r="A4398" t="s">
        <v>4407</v>
      </c>
      <c r="B4398" t="s">
        <v>5017</v>
      </c>
      <c r="C4398" t="s">
        <v>5037</v>
      </c>
      <c r="D4398">
        <v>43</v>
      </c>
      <c r="E4398" s="5">
        <v>44910</v>
      </c>
      <c r="F4398">
        <v>260</v>
      </c>
      <c r="G4398">
        <v>14</v>
      </c>
      <c r="H4398" t="s">
        <v>5047</v>
      </c>
      <c r="I4398">
        <v>63</v>
      </c>
      <c r="J4398">
        <v>0</v>
      </c>
      <c r="L4398" s="7" t="str">
        <f t="shared" si="204"/>
        <v>41-50</v>
      </c>
      <c r="M4398" s="7">
        <f t="shared" si="205"/>
        <v>2022</v>
      </c>
      <c r="N4398" s="6" t="str">
        <f t="shared" si="206"/>
        <v>Low</v>
      </c>
    </row>
    <row r="4399" spans="1:14" x14ac:dyDescent="0.25">
      <c r="A4399" t="s">
        <v>4408</v>
      </c>
      <c r="B4399" t="s">
        <v>5014</v>
      </c>
      <c r="C4399" t="s">
        <v>5035</v>
      </c>
      <c r="D4399">
        <v>48</v>
      </c>
      <c r="E4399" s="5">
        <v>44100</v>
      </c>
      <c r="F4399">
        <v>212</v>
      </c>
      <c r="G4399">
        <v>41</v>
      </c>
      <c r="H4399" t="s">
        <v>5048</v>
      </c>
      <c r="I4399">
        <v>79</v>
      </c>
      <c r="J4399">
        <v>0</v>
      </c>
      <c r="L4399" s="7" t="str">
        <f t="shared" si="204"/>
        <v>41-50</v>
      </c>
      <c r="M4399" s="7">
        <f t="shared" si="205"/>
        <v>2020</v>
      </c>
      <c r="N4399" s="6" t="str">
        <f t="shared" si="206"/>
        <v>Medium</v>
      </c>
    </row>
    <row r="4400" spans="1:14" x14ac:dyDescent="0.25">
      <c r="A4400" t="s">
        <v>4409</v>
      </c>
      <c r="B4400" t="s">
        <v>5013</v>
      </c>
      <c r="C4400" t="s">
        <v>5022</v>
      </c>
      <c r="D4400">
        <v>42</v>
      </c>
      <c r="E4400" s="5">
        <v>44467</v>
      </c>
      <c r="F4400">
        <v>231</v>
      </c>
      <c r="G4400">
        <v>21</v>
      </c>
      <c r="H4400" t="s">
        <v>5044</v>
      </c>
      <c r="I4400">
        <v>99</v>
      </c>
      <c r="J4400">
        <v>1</v>
      </c>
      <c r="K4400" t="s">
        <v>5049</v>
      </c>
      <c r="L4400" s="7" t="str">
        <f t="shared" si="204"/>
        <v>41-50</v>
      </c>
      <c r="M4400" s="7">
        <f t="shared" si="205"/>
        <v>2021</v>
      </c>
      <c r="N4400" s="6" t="str">
        <f t="shared" si="206"/>
        <v>Low</v>
      </c>
    </row>
    <row r="4401" spans="1:14" x14ac:dyDescent="0.25">
      <c r="A4401" t="s">
        <v>4410</v>
      </c>
      <c r="B4401" t="s">
        <v>5015</v>
      </c>
      <c r="C4401" t="s">
        <v>5040</v>
      </c>
      <c r="D4401">
        <v>33</v>
      </c>
      <c r="E4401" s="5">
        <v>44305</v>
      </c>
      <c r="F4401">
        <v>227</v>
      </c>
      <c r="G4401">
        <v>84</v>
      </c>
      <c r="H4401" t="s">
        <v>5044</v>
      </c>
      <c r="I4401">
        <v>73</v>
      </c>
      <c r="J4401">
        <v>1</v>
      </c>
      <c r="K4401" t="s">
        <v>5050</v>
      </c>
      <c r="L4401" s="7" t="str">
        <f t="shared" si="204"/>
        <v>31-40</v>
      </c>
      <c r="M4401" s="7">
        <f t="shared" si="205"/>
        <v>2021</v>
      </c>
      <c r="N4401" s="6" t="str">
        <f t="shared" si="206"/>
        <v>High</v>
      </c>
    </row>
    <row r="4402" spans="1:14" x14ac:dyDescent="0.25">
      <c r="A4402" t="s">
        <v>4411</v>
      </c>
      <c r="B4402" t="s">
        <v>5018</v>
      </c>
      <c r="C4402" t="s">
        <v>5036</v>
      </c>
      <c r="D4402">
        <v>37</v>
      </c>
      <c r="E4402" s="5">
        <v>44579</v>
      </c>
      <c r="F4402">
        <v>236</v>
      </c>
      <c r="G4402">
        <v>43</v>
      </c>
      <c r="H4402" t="s">
        <v>5044</v>
      </c>
      <c r="I4402">
        <v>86</v>
      </c>
      <c r="J4402">
        <v>1</v>
      </c>
      <c r="K4402" t="s">
        <v>5051</v>
      </c>
      <c r="L4402" s="7" t="str">
        <f t="shared" si="204"/>
        <v>31-40</v>
      </c>
      <c r="M4402" s="7">
        <f t="shared" si="205"/>
        <v>2022</v>
      </c>
      <c r="N4402" s="6" t="str">
        <f t="shared" si="206"/>
        <v>Medium</v>
      </c>
    </row>
    <row r="4403" spans="1:14" x14ac:dyDescent="0.25">
      <c r="A4403" t="s">
        <v>4412</v>
      </c>
      <c r="B4403" t="s">
        <v>5017</v>
      </c>
      <c r="C4403" t="s">
        <v>5042</v>
      </c>
      <c r="D4403">
        <v>32</v>
      </c>
      <c r="E4403" s="5">
        <v>44009</v>
      </c>
      <c r="F4403">
        <v>241</v>
      </c>
      <c r="G4403">
        <v>30</v>
      </c>
      <c r="H4403" t="s">
        <v>5046</v>
      </c>
      <c r="I4403">
        <v>90</v>
      </c>
      <c r="J4403">
        <v>1</v>
      </c>
      <c r="K4403" t="s">
        <v>5049</v>
      </c>
      <c r="L4403" s="7" t="str">
        <f t="shared" si="204"/>
        <v>31-40</v>
      </c>
      <c r="M4403" s="7">
        <f t="shared" si="205"/>
        <v>2020</v>
      </c>
      <c r="N4403" s="6" t="str">
        <f t="shared" si="206"/>
        <v>Medium</v>
      </c>
    </row>
    <row r="4404" spans="1:14" x14ac:dyDescent="0.25">
      <c r="A4404" t="s">
        <v>4413</v>
      </c>
      <c r="B4404" t="s">
        <v>5011</v>
      </c>
      <c r="C4404" t="s">
        <v>5023</v>
      </c>
      <c r="D4404">
        <v>25</v>
      </c>
      <c r="E4404" s="5">
        <v>44620</v>
      </c>
      <c r="F4404">
        <v>232</v>
      </c>
      <c r="G4404">
        <v>46</v>
      </c>
      <c r="H4404" t="s">
        <v>5047</v>
      </c>
      <c r="I4404">
        <v>54</v>
      </c>
      <c r="J4404">
        <v>0</v>
      </c>
      <c r="L4404" s="7" t="str">
        <f t="shared" si="204"/>
        <v>21-30</v>
      </c>
      <c r="M4404" s="7">
        <f t="shared" si="205"/>
        <v>2022</v>
      </c>
      <c r="N4404" s="6" t="str">
        <f t="shared" si="206"/>
        <v>Medium</v>
      </c>
    </row>
    <row r="4405" spans="1:14" x14ac:dyDescent="0.25">
      <c r="A4405" t="s">
        <v>4414</v>
      </c>
      <c r="B4405" t="s">
        <v>5015</v>
      </c>
      <c r="C4405" t="s">
        <v>5027</v>
      </c>
      <c r="D4405">
        <v>44</v>
      </c>
      <c r="E4405" s="5">
        <v>44607</v>
      </c>
      <c r="F4405">
        <v>208</v>
      </c>
      <c r="G4405">
        <v>94</v>
      </c>
      <c r="H4405" t="s">
        <v>5046</v>
      </c>
      <c r="I4405">
        <v>73</v>
      </c>
      <c r="J4405">
        <v>0</v>
      </c>
      <c r="L4405" s="7" t="str">
        <f t="shared" si="204"/>
        <v>41-50</v>
      </c>
      <c r="M4405" s="7">
        <f t="shared" si="205"/>
        <v>2022</v>
      </c>
      <c r="N4405" s="6" t="str">
        <f t="shared" si="206"/>
        <v>High</v>
      </c>
    </row>
    <row r="4406" spans="1:14" x14ac:dyDescent="0.25">
      <c r="A4406" t="s">
        <v>4415</v>
      </c>
      <c r="B4406" t="s">
        <v>5017</v>
      </c>
      <c r="C4406" t="s">
        <v>5042</v>
      </c>
      <c r="D4406">
        <v>50</v>
      </c>
      <c r="E4406" s="5">
        <v>44243</v>
      </c>
      <c r="F4406">
        <v>249</v>
      </c>
      <c r="G4406">
        <v>67</v>
      </c>
      <c r="H4406" t="s">
        <v>5046</v>
      </c>
      <c r="I4406">
        <v>82</v>
      </c>
      <c r="J4406">
        <v>0</v>
      </c>
      <c r="L4406" s="7" t="str">
        <f t="shared" si="204"/>
        <v>41-50</v>
      </c>
      <c r="M4406" s="7">
        <f t="shared" si="205"/>
        <v>2021</v>
      </c>
      <c r="N4406" s="6" t="str">
        <f t="shared" si="206"/>
        <v>High</v>
      </c>
    </row>
    <row r="4407" spans="1:14" x14ac:dyDescent="0.25">
      <c r="A4407" t="s">
        <v>4416</v>
      </c>
      <c r="B4407" t="s">
        <v>5011</v>
      </c>
      <c r="C4407" t="s">
        <v>5023</v>
      </c>
      <c r="D4407">
        <v>42</v>
      </c>
      <c r="E4407" s="5">
        <v>44607</v>
      </c>
      <c r="F4407">
        <v>206</v>
      </c>
      <c r="G4407">
        <v>8</v>
      </c>
      <c r="H4407" t="s">
        <v>5044</v>
      </c>
      <c r="I4407">
        <v>90</v>
      </c>
      <c r="J4407">
        <v>0</v>
      </c>
      <c r="L4407" s="7" t="str">
        <f t="shared" si="204"/>
        <v>41-50</v>
      </c>
      <c r="M4407" s="7">
        <f t="shared" si="205"/>
        <v>2022</v>
      </c>
      <c r="N4407" s="6" t="str">
        <f t="shared" si="206"/>
        <v>Low</v>
      </c>
    </row>
    <row r="4408" spans="1:14" x14ac:dyDescent="0.25">
      <c r="A4408" t="s">
        <v>4417</v>
      </c>
      <c r="B4408" t="s">
        <v>5011</v>
      </c>
      <c r="C4408" t="s">
        <v>5023</v>
      </c>
      <c r="D4408">
        <v>48</v>
      </c>
      <c r="E4408" s="5">
        <v>43998</v>
      </c>
      <c r="F4408">
        <v>223</v>
      </c>
      <c r="G4408">
        <v>62</v>
      </c>
      <c r="H4408" t="s">
        <v>5047</v>
      </c>
      <c r="I4408">
        <v>95</v>
      </c>
      <c r="J4408">
        <v>1</v>
      </c>
      <c r="K4408" t="s">
        <v>5051</v>
      </c>
      <c r="L4408" s="7" t="str">
        <f t="shared" si="204"/>
        <v>41-50</v>
      </c>
      <c r="M4408" s="7">
        <f t="shared" si="205"/>
        <v>2020</v>
      </c>
      <c r="N4408" s="6" t="str">
        <f t="shared" si="206"/>
        <v>High</v>
      </c>
    </row>
    <row r="4409" spans="1:14" x14ac:dyDescent="0.25">
      <c r="A4409" t="s">
        <v>4418</v>
      </c>
      <c r="B4409" t="s">
        <v>5013</v>
      </c>
      <c r="C4409" t="s">
        <v>5039</v>
      </c>
      <c r="D4409">
        <v>47</v>
      </c>
      <c r="E4409" s="5">
        <v>44718</v>
      </c>
      <c r="F4409">
        <v>202</v>
      </c>
      <c r="G4409">
        <v>85</v>
      </c>
      <c r="H4409" t="s">
        <v>5043</v>
      </c>
      <c r="I4409">
        <v>80</v>
      </c>
      <c r="J4409">
        <v>1</v>
      </c>
      <c r="K4409" t="s">
        <v>5050</v>
      </c>
      <c r="L4409" s="7" t="str">
        <f t="shared" si="204"/>
        <v>41-50</v>
      </c>
      <c r="M4409" s="7">
        <f t="shared" si="205"/>
        <v>2022</v>
      </c>
      <c r="N4409" s="6" t="str">
        <f t="shared" si="206"/>
        <v>High</v>
      </c>
    </row>
    <row r="4410" spans="1:14" x14ac:dyDescent="0.25">
      <c r="A4410" t="s">
        <v>4419</v>
      </c>
      <c r="B4410" t="s">
        <v>5018</v>
      </c>
      <c r="C4410" t="s">
        <v>5036</v>
      </c>
      <c r="D4410">
        <v>28</v>
      </c>
      <c r="E4410" s="5">
        <v>44901</v>
      </c>
      <c r="F4410">
        <v>232</v>
      </c>
      <c r="G4410">
        <v>93</v>
      </c>
      <c r="H4410" t="s">
        <v>5044</v>
      </c>
      <c r="I4410">
        <v>59</v>
      </c>
      <c r="J4410">
        <v>1</v>
      </c>
      <c r="K4410" t="s">
        <v>5049</v>
      </c>
      <c r="L4410" s="7" t="str">
        <f t="shared" si="204"/>
        <v>21-30</v>
      </c>
      <c r="M4410" s="7">
        <f t="shared" si="205"/>
        <v>2022</v>
      </c>
      <c r="N4410" s="6" t="str">
        <f t="shared" si="206"/>
        <v>High</v>
      </c>
    </row>
    <row r="4411" spans="1:14" x14ac:dyDescent="0.25">
      <c r="A4411" t="s">
        <v>4420</v>
      </c>
      <c r="B4411" t="s">
        <v>5012</v>
      </c>
      <c r="C4411" t="s">
        <v>5021</v>
      </c>
      <c r="D4411">
        <v>33</v>
      </c>
      <c r="E4411" s="5">
        <v>44228</v>
      </c>
      <c r="F4411">
        <v>254</v>
      </c>
      <c r="G4411">
        <v>30</v>
      </c>
      <c r="H4411" t="s">
        <v>5043</v>
      </c>
      <c r="I4411">
        <v>96</v>
      </c>
      <c r="J4411">
        <v>0</v>
      </c>
      <c r="L4411" s="7" t="str">
        <f t="shared" si="204"/>
        <v>31-40</v>
      </c>
      <c r="M4411" s="7">
        <f t="shared" si="205"/>
        <v>2021</v>
      </c>
      <c r="N4411" s="6" t="str">
        <f t="shared" si="206"/>
        <v>Medium</v>
      </c>
    </row>
    <row r="4412" spans="1:14" x14ac:dyDescent="0.25">
      <c r="A4412" t="s">
        <v>4421</v>
      </c>
      <c r="B4412" t="s">
        <v>5013</v>
      </c>
      <c r="C4412" t="s">
        <v>5022</v>
      </c>
      <c r="D4412">
        <v>31</v>
      </c>
      <c r="E4412" s="5">
        <v>44028</v>
      </c>
      <c r="F4412">
        <v>218</v>
      </c>
      <c r="G4412">
        <v>1</v>
      </c>
      <c r="H4412" t="s">
        <v>5046</v>
      </c>
      <c r="I4412">
        <v>94</v>
      </c>
      <c r="J4412">
        <v>0</v>
      </c>
      <c r="L4412" s="7" t="str">
        <f t="shared" si="204"/>
        <v>31-40</v>
      </c>
      <c r="M4412" s="7">
        <f t="shared" si="205"/>
        <v>2020</v>
      </c>
      <c r="N4412" s="6" t="str">
        <f t="shared" si="206"/>
        <v>Low</v>
      </c>
    </row>
    <row r="4413" spans="1:14" x14ac:dyDescent="0.25">
      <c r="A4413" t="s">
        <v>4422</v>
      </c>
      <c r="B4413" t="s">
        <v>5012</v>
      </c>
      <c r="C4413" t="s">
        <v>5034</v>
      </c>
      <c r="D4413">
        <v>29</v>
      </c>
      <c r="E4413" s="5">
        <v>44631</v>
      </c>
      <c r="F4413">
        <v>241</v>
      </c>
      <c r="G4413">
        <v>100</v>
      </c>
      <c r="H4413" t="s">
        <v>5045</v>
      </c>
      <c r="I4413">
        <v>86</v>
      </c>
      <c r="J4413">
        <v>1</v>
      </c>
      <c r="K4413" t="s">
        <v>5049</v>
      </c>
      <c r="L4413" s="7" t="str">
        <f t="shared" si="204"/>
        <v>21-30</v>
      </c>
      <c r="M4413" s="7">
        <f t="shared" si="205"/>
        <v>2022</v>
      </c>
      <c r="N4413" s="6" t="str">
        <f t="shared" si="206"/>
        <v>High</v>
      </c>
    </row>
    <row r="4414" spans="1:14" x14ac:dyDescent="0.25">
      <c r="A4414" t="s">
        <v>4423</v>
      </c>
      <c r="B4414" t="s">
        <v>5013</v>
      </c>
      <c r="C4414" t="s">
        <v>5022</v>
      </c>
      <c r="D4414">
        <v>24</v>
      </c>
      <c r="E4414" s="5">
        <v>44085</v>
      </c>
      <c r="F4414">
        <v>235</v>
      </c>
      <c r="G4414">
        <v>4</v>
      </c>
      <c r="H4414" t="s">
        <v>5047</v>
      </c>
      <c r="I4414">
        <v>95</v>
      </c>
      <c r="J4414">
        <v>0</v>
      </c>
      <c r="L4414" s="7" t="str">
        <f t="shared" si="204"/>
        <v>21-30</v>
      </c>
      <c r="M4414" s="7">
        <f t="shared" si="205"/>
        <v>2020</v>
      </c>
      <c r="N4414" s="6" t="str">
        <f t="shared" si="206"/>
        <v>Low</v>
      </c>
    </row>
    <row r="4415" spans="1:14" x14ac:dyDescent="0.25">
      <c r="A4415" t="s">
        <v>4424</v>
      </c>
      <c r="B4415" t="s">
        <v>5015</v>
      </c>
      <c r="C4415" t="s">
        <v>5040</v>
      </c>
      <c r="D4415">
        <v>40</v>
      </c>
      <c r="E4415" s="5">
        <v>44603</v>
      </c>
      <c r="F4415">
        <v>237</v>
      </c>
      <c r="G4415">
        <v>72</v>
      </c>
      <c r="H4415" t="s">
        <v>5045</v>
      </c>
      <c r="I4415">
        <v>95</v>
      </c>
      <c r="J4415">
        <v>0</v>
      </c>
      <c r="L4415" s="7" t="str">
        <f t="shared" si="204"/>
        <v>31-40</v>
      </c>
      <c r="M4415" s="7">
        <f t="shared" si="205"/>
        <v>2022</v>
      </c>
      <c r="N4415" s="6" t="str">
        <f t="shared" si="206"/>
        <v>High</v>
      </c>
    </row>
    <row r="4416" spans="1:14" x14ac:dyDescent="0.25">
      <c r="A4416" t="s">
        <v>4425</v>
      </c>
      <c r="B4416" t="s">
        <v>5018</v>
      </c>
      <c r="C4416" t="s">
        <v>5036</v>
      </c>
      <c r="D4416">
        <v>41</v>
      </c>
      <c r="E4416" s="5">
        <v>43992</v>
      </c>
      <c r="F4416">
        <v>216</v>
      </c>
      <c r="G4416">
        <v>11</v>
      </c>
      <c r="H4416" t="s">
        <v>5043</v>
      </c>
      <c r="I4416">
        <v>91</v>
      </c>
      <c r="J4416">
        <v>0</v>
      </c>
      <c r="L4416" s="7" t="str">
        <f t="shared" si="204"/>
        <v>41-50</v>
      </c>
      <c r="M4416" s="7">
        <f t="shared" si="205"/>
        <v>2020</v>
      </c>
      <c r="N4416" s="6" t="str">
        <f t="shared" si="206"/>
        <v>Low</v>
      </c>
    </row>
    <row r="4417" spans="1:14" x14ac:dyDescent="0.25">
      <c r="A4417" t="s">
        <v>4426</v>
      </c>
      <c r="B4417" t="s">
        <v>5013</v>
      </c>
      <c r="C4417" t="s">
        <v>5033</v>
      </c>
      <c r="D4417">
        <v>31</v>
      </c>
      <c r="E4417" s="5">
        <v>44511</v>
      </c>
      <c r="F4417">
        <v>200</v>
      </c>
      <c r="G4417">
        <v>11</v>
      </c>
      <c r="H4417" t="s">
        <v>5044</v>
      </c>
      <c r="I4417">
        <v>88</v>
      </c>
      <c r="J4417">
        <v>0</v>
      </c>
      <c r="L4417" s="7" t="str">
        <f t="shared" si="204"/>
        <v>31-40</v>
      </c>
      <c r="M4417" s="7">
        <f t="shared" si="205"/>
        <v>2021</v>
      </c>
      <c r="N4417" s="6" t="str">
        <f t="shared" si="206"/>
        <v>Low</v>
      </c>
    </row>
    <row r="4418" spans="1:14" x14ac:dyDescent="0.25">
      <c r="A4418" t="s">
        <v>4427</v>
      </c>
      <c r="B4418" t="s">
        <v>5011</v>
      </c>
      <c r="C4418" t="s">
        <v>5019</v>
      </c>
      <c r="D4418">
        <v>47</v>
      </c>
      <c r="E4418" s="5">
        <v>44618</v>
      </c>
      <c r="F4418">
        <v>247</v>
      </c>
      <c r="G4418">
        <v>93</v>
      </c>
      <c r="H4418" t="s">
        <v>5043</v>
      </c>
      <c r="I4418">
        <v>66</v>
      </c>
      <c r="J4418">
        <v>1</v>
      </c>
      <c r="K4418" t="s">
        <v>5051</v>
      </c>
      <c r="L4418" s="7" t="str">
        <f t="shared" si="204"/>
        <v>41-50</v>
      </c>
      <c r="M4418" s="7">
        <f t="shared" si="205"/>
        <v>2022</v>
      </c>
      <c r="N4418" s="6" t="str">
        <f t="shared" si="206"/>
        <v>High</v>
      </c>
    </row>
    <row r="4419" spans="1:14" x14ac:dyDescent="0.25">
      <c r="A4419" t="s">
        <v>4428</v>
      </c>
      <c r="B4419" t="s">
        <v>5011</v>
      </c>
      <c r="C4419" t="s">
        <v>5019</v>
      </c>
      <c r="D4419">
        <v>28</v>
      </c>
      <c r="E4419" s="5">
        <v>44312</v>
      </c>
      <c r="F4419">
        <v>249</v>
      </c>
      <c r="G4419">
        <v>87</v>
      </c>
      <c r="H4419" t="s">
        <v>5044</v>
      </c>
      <c r="I4419">
        <v>77</v>
      </c>
      <c r="J4419">
        <v>0</v>
      </c>
      <c r="L4419" s="7" t="str">
        <f t="shared" ref="L4419:L4482" si="207">IF(D4419&lt;=30,"21-30",IF(D4419&lt;=40,"31-40","41-50"))</f>
        <v>21-30</v>
      </c>
      <c r="M4419" s="7">
        <f t="shared" ref="M4419:M4482" si="208">YEAR(E4419)</f>
        <v>2021</v>
      </c>
      <c r="N4419" s="6" t="str">
        <f t="shared" ref="N4419:N4482" si="209">IF(G4419&lt;30,"Low",IF(G4419&lt;60,"Medium","High"))</f>
        <v>High</v>
      </c>
    </row>
    <row r="4420" spans="1:14" x14ac:dyDescent="0.25">
      <c r="A4420" t="s">
        <v>4429</v>
      </c>
      <c r="B4420" t="s">
        <v>5014</v>
      </c>
      <c r="C4420" t="s">
        <v>5035</v>
      </c>
      <c r="D4420">
        <v>39</v>
      </c>
      <c r="E4420" s="5">
        <v>44502</v>
      </c>
      <c r="F4420">
        <v>205</v>
      </c>
      <c r="G4420">
        <v>23</v>
      </c>
      <c r="H4420" t="s">
        <v>5048</v>
      </c>
      <c r="I4420">
        <v>65</v>
      </c>
      <c r="J4420">
        <v>1</v>
      </c>
      <c r="K4420" t="s">
        <v>5049</v>
      </c>
      <c r="L4420" s="7" t="str">
        <f t="shared" si="207"/>
        <v>31-40</v>
      </c>
      <c r="M4420" s="7">
        <f t="shared" si="208"/>
        <v>2021</v>
      </c>
      <c r="N4420" s="6" t="str">
        <f t="shared" si="209"/>
        <v>Low</v>
      </c>
    </row>
    <row r="4421" spans="1:14" x14ac:dyDescent="0.25">
      <c r="A4421" t="s">
        <v>4430</v>
      </c>
      <c r="B4421" t="s">
        <v>5011</v>
      </c>
      <c r="C4421" t="s">
        <v>5019</v>
      </c>
      <c r="D4421">
        <v>26</v>
      </c>
      <c r="E4421" s="5">
        <v>44901</v>
      </c>
      <c r="F4421">
        <v>249</v>
      </c>
      <c r="G4421">
        <v>21</v>
      </c>
      <c r="H4421" t="s">
        <v>5044</v>
      </c>
      <c r="I4421">
        <v>55</v>
      </c>
      <c r="J4421">
        <v>0</v>
      </c>
      <c r="L4421" s="7" t="str">
        <f t="shared" si="207"/>
        <v>21-30</v>
      </c>
      <c r="M4421" s="7">
        <f t="shared" si="208"/>
        <v>2022</v>
      </c>
      <c r="N4421" s="6" t="str">
        <f t="shared" si="209"/>
        <v>Low</v>
      </c>
    </row>
    <row r="4422" spans="1:14" x14ac:dyDescent="0.25">
      <c r="A4422" t="s">
        <v>4431</v>
      </c>
      <c r="B4422" t="s">
        <v>5011</v>
      </c>
      <c r="C4422" t="s">
        <v>5019</v>
      </c>
      <c r="D4422">
        <v>23</v>
      </c>
      <c r="E4422" s="5">
        <v>44833</v>
      </c>
      <c r="F4422">
        <v>218</v>
      </c>
      <c r="G4422">
        <v>75</v>
      </c>
      <c r="H4422" t="s">
        <v>5047</v>
      </c>
      <c r="I4422">
        <v>85</v>
      </c>
      <c r="J4422">
        <v>0</v>
      </c>
      <c r="L4422" s="7" t="str">
        <f t="shared" si="207"/>
        <v>21-30</v>
      </c>
      <c r="M4422" s="7">
        <f t="shared" si="208"/>
        <v>2022</v>
      </c>
      <c r="N4422" s="6" t="str">
        <f t="shared" si="209"/>
        <v>High</v>
      </c>
    </row>
    <row r="4423" spans="1:14" x14ac:dyDescent="0.25">
      <c r="A4423" t="s">
        <v>4432</v>
      </c>
      <c r="B4423" t="s">
        <v>5013</v>
      </c>
      <c r="C4423" t="s">
        <v>5022</v>
      </c>
      <c r="D4423">
        <v>38</v>
      </c>
      <c r="E4423" s="5">
        <v>43954</v>
      </c>
      <c r="F4423">
        <v>238</v>
      </c>
      <c r="G4423">
        <v>6</v>
      </c>
      <c r="H4423" t="s">
        <v>5044</v>
      </c>
      <c r="I4423">
        <v>84</v>
      </c>
      <c r="J4423">
        <v>0</v>
      </c>
      <c r="L4423" s="7" t="str">
        <f t="shared" si="207"/>
        <v>31-40</v>
      </c>
      <c r="M4423" s="7">
        <f t="shared" si="208"/>
        <v>2020</v>
      </c>
      <c r="N4423" s="6" t="str">
        <f t="shared" si="209"/>
        <v>Low</v>
      </c>
    </row>
    <row r="4424" spans="1:14" x14ac:dyDescent="0.25">
      <c r="A4424" t="s">
        <v>4433</v>
      </c>
      <c r="B4424" t="s">
        <v>5016</v>
      </c>
      <c r="C4424" t="s">
        <v>5029</v>
      </c>
      <c r="D4424">
        <v>35</v>
      </c>
      <c r="E4424" s="5">
        <v>44618</v>
      </c>
      <c r="F4424">
        <v>251</v>
      </c>
      <c r="G4424">
        <v>46</v>
      </c>
      <c r="H4424" t="s">
        <v>5043</v>
      </c>
      <c r="I4424">
        <v>62</v>
      </c>
      <c r="J4424">
        <v>0</v>
      </c>
      <c r="L4424" s="7" t="str">
        <f t="shared" si="207"/>
        <v>31-40</v>
      </c>
      <c r="M4424" s="7">
        <f t="shared" si="208"/>
        <v>2022</v>
      </c>
      <c r="N4424" s="6" t="str">
        <f t="shared" si="209"/>
        <v>Medium</v>
      </c>
    </row>
    <row r="4425" spans="1:14" x14ac:dyDescent="0.25">
      <c r="A4425" t="s">
        <v>4434</v>
      </c>
      <c r="B4425" t="s">
        <v>5011</v>
      </c>
      <c r="C4425" t="s">
        <v>5020</v>
      </c>
      <c r="D4425">
        <v>40</v>
      </c>
      <c r="E4425" s="5">
        <v>44038</v>
      </c>
      <c r="F4425">
        <v>237</v>
      </c>
      <c r="G4425">
        <v>4</v>
      </c>
      <c r="H4425" t="s">
        <v>5044</v>
      </c>
      <c r="I4425">
        <v>59</v>
      </c>
      <c r="J4425">
        <v>0</v>
      </c>
      <c r="L4425" s="7" t="str">
        <f t="shared" si="207"/>
        <v>31-40</v>
      </c>
      <c r="M4425" s="7">
        <f t="shared" si="208"/>
        <v>2020</v>
      </c>
      <c r="N4425" s="6" t="str">
        <f t="shared" si="209"/>
        <v>Low</v>
      </c>
    </row>
    <row r="4426" spans="1:14" x14ac:dyDescent="0.25">
      <c r="A4426" t="s">
        <v>4435</v>
      </c>
      <c r="B4426" t="s">
        <v>5012</v>
      </c>
      <c r="C4426" t="s">
        <v>5026</v>
      </c>
      <c r="D4426">
        <v>32</v>
      </c>
      <c r="E4426" s="5">
        <v>44526</v>
      </c>
      <c r="F4426">
        <v>235</v>
      </c>
      <c r="G4426">
        <v>93</v>
      </c>
      <c r="H4426" t="s">
        <v>5046</v>
      </c>
      <c r="I4426">
        <v>63</v>
      </c>
      <c r="J4426">
        <v>0</v>
      </c>
      <c r="L4426" s="7" t="str">
        <f t="shared" si="207"/>
        <v>31-40</v>
      </c>
      <c r="M4426" s="7">
        <f t="shared" si="208"/>
        <v>2021</v>
      </c>
      <c r="N4426" s="6" t="str">
        <f t="shared" si="209"/>
        <v>High</v>
      </c>
    </row>
    <row r="4427" spans="1:14" x14ac:dyDescent="0.25">
      <c r="A4427" t="s">
        <v>4436</v>
      </c>
      <c r="B4427" t="s">
        <v>5014</v>
      </c>
      <c r="C4427" t="s">
        <v>5028</v>
      </c>
      <c r="D4427">
        <v>29</v>
      </c>
      <c r="E4427" s="5">
        <v>44149</v>
      </c>
      <c r="F4427">
        <v>227</v>
      </c>
      <c r="G4427">
        <v>80</v>
      </c>
      <c r="H4427" t="s">
        <v>5048</v>
      </c>
      <c r="I4427">
        <v>81</v>
      </c>
      <c r="J4427">
        <v>0</v>
      </c>
      <c r="L4427" s="7" t="str">
        <f t="shared" si="207"/>
        <v>21-30</v>
      </c>
      <c r="M4427" s="7">
        <f t="shared" si="208"/>
        <v>2020</v>
      </c>
      <c r="N4427" s="6" t="str">
        <f t="shared" si="209"/>
        <v>High</v>
      </c>
    </row>
    <row r="4428" spans="1:14" x14ac:dyDescent="0.25">
      <c r="A4428" t="s">
        <v>4437</v>
      </c>
      <c r="B4428" t="s">
        <v>5018</v>
      </c>
      <c r="C4428" t="s">
        <v>5032</v>
      </c>
      <c r="D4428">
        <v>50</v>
      </c>
      <c r="E4428" s="5">
        <v>44215</v>
      </c>
      <c r="F4428">
        <v>204</v>
      </c>
      <c r="G4428">
        <v>61</v>
      </c>
      <c r="H4428" t="s">
        <v>5045</v>
      </c>
      <c r="I4428">
        <v>50</v>
      </c>
      <c r="J4428">
        <v>0</v>
      </c>
      <c r="L4428" s="7" t="str">
        <f t="shared" si="207"/>
        <v>41-50</v>
      </c>
      <c r="M4428" s="7">
        <f t="shared" si="208"/>
        <v>2021</v>
      </c>
      <c r="N4428" s="6" t="str">
        <f t="shared" si="209"/>
        <v>High</v>
      </c>
    </row>
    <row r="4429" spans="1:14" x14ac:dyDescent="0.25">
      <c r="A4429" t="s">
        <v>4438</v>
      </c>
      <c r="B4429" t="s">
        <v>5011</v>
      </c>
      <c r="C4429" t="s">
        <v>5020</v>
      </c>
      <c r="D4429">
        <v>25</v>
      </c>
      <c r="E4429" s="5">
        <v>44018</v>
      </c>
      <c r="F4429">
        <v>232</v>
      </c>
      <c r="G4429">
        <v>97</v>
      </c>
      <c r="H4429" t="s">
        <v>5048</v>
      </c>
      <c r="I4429">
        <v>68</v>
      </c>
      <c r="J4429">
        <v>0</v>
      </c>
      <c r="L4429" s="7" t="str">
        <f t="shared" si="207"/>
        <v>21-30</v>
      </c>
      <c r="M4429" s="7">
        <f t="shared" si="208"/>
        <v>2020</v>
      </c>
      <c r="N4429" s="6" t="str">
        <f t="shared" si="209"/>
        <v>High</v>
      </c>
    </row>
    <row r="4430" spans="1:14" x14ac:dyDescent="0.25">
      <c r="A4430" t="s">
        <v>4439</v>
      </c>
      <c r="B4430" t="s">
        <v>5015</v>
      </c>
      <c r="C4430" t="s">
        <v>5027</v>
      </c>
      <c r="D4430">
        <v>25</v>
      </c>
      <c r="E4430" s="5">
        <v>44683</v>
      </c>
      <c r="F4430">
        <v>246</v>
      </c>
      <c r="G4430">
        <v>26</v>
      </c>
      <c r="H4430" t="s">
        <v>5043</v>
      </c>
      <c r="I4430">
        <v>51</v>
      </c>
      <c r="J4430">
        <v>0</v>
      </c>
      <c r="L4430" s="7" t="str">
        <f t="shared" si="207"/>
        <v>21-30</v>
      </c>
      <c r="M4430" s="7">
        <f t="shared" si="208"/>
        <v>2022</v>
      </c>
      <c r="N4430" s="6" t="str">
        <f t="shared" si="209"/>
        <v>Low</v>
      </c>
    </row>
    <row r="4431" spans="1:14" x14ac:dyDescent="0.25">
      <c r="A4431" t="s">
        <v>4440</v>
      </c>
      <c r="B4431" t="s">
        <v>5018</v>
      </c>
      <c r="C4431" t="s">
        <v>5036</v>
      </c>
      <c r="D4431">
        <v>40</v>
      </c>
      <c r="E4431" s="5">
        <v>44551</v>
      </c>
      <c r="F4431">
        <v>227</v>
      </c>
      <c r="G4431">
        <v>3</v>
      </c>
      <c r="H4431" t="s">
        <v>5048</v>
      </c>
      <c r="I4431">
        <v>54</v>
      </c>
      <c r="J4431">
        <v>1</v>
      </c>
      <c r="K4431" t="s">
        <v>5050</v>
      </c>
      <c r="L4431" s="7" t="str">
        <f t="shared" si="207"/>
        <v>31-40</v>
      </c>
      <c r="M4431" s="7">
        <f t="shared" si="208"/>
        <v>2021</v>
      </c>
      <c r="N4431" s="6" t="str">
        <f t="shared" si="209"/>
        <v>Low</v>
      </c>
    </row>
    <row r="4432" spans="1:14" x14ac:dyDescent="0.25">
      <c r="A4432" t="s">
        <v>4441</v>
      </c>
      <c r="B4432" t="s">
        <v>5014</v>
      </c>
      <c r="C4432" t="s">
        <v>5035</v>
      </c>
      <c r="D4432">
        <v>33</v>
      </c>
      <c r="E4432" s="5">
        <v>44868</v>
      </c>
      <c r="F4432">
        <v>252</v>
      </c>
      <c r="G4432">
        <v>91</v>
      </c>
      <c r="H4432" t="s">
        <v>5048</v>
      </c>
      <c r="I4432">
        <v>79</v>
      </c>
      <c r="J4432">
        <v>1</v>
      </c>
      <c r="K4432" t="s">
        <v>5050</v>
      </c>
      <c r="L4432" s="7" t="str">
        <f t="shared" si="207"/>
        <v>31-40</v>
      </c>
      <c r="M4432" s="7">
        <f t="shared" si="208"/>
        <v>2022</v>
      </c>
      <c r="N4432" s="6" t="str">
        <f t="shared" si="209"/>
        <v>High</v>
      </c>
    </row>
    <row r="4433" spans="1:14" x14ac:dyDescent="0.25">
      <c r="A4433" t="s">
        <v>4442</v>
      </c>
      <c r="B4433" t="s">
        <v>5013</v>
      </c>
      <c r="C4433" t="s">
        <v>5033</v>
      </c>
      <c r="D4433">
        <v>44</v>
      </c>
      <c r="E4433" s="5">
        <v>44047</v>
      </c>
      <c r="F4433">
        <v>241</v>
      </c>
      <c r="G4433">
        <v>58</v>
      </c>
      <c r="H4433" t="s">
        <v>5043</v>
      </c>
      <c r="I4433">
        <v>64</v>
      </c>
      <c r="J4433">
        <v>0</v>
      </c>
      <c r="L4433" s="7" t="str">
        <f t="shared" si="207"/>
        <v>41-50</v>
      </c>
      <c r="M4433" s="7">
        <f t="shared" si="208"/>
        <v>2020</v>
      </c>
      <c r="N4433" s="6" t="str">
        <f t="shared" si="209"/>
        <v>Medium</v>
      </c>
    </row>
    <row r="4434" spans="1:14" x14ac:dyDescent="0.25">
      <c r="A4434" t="s">
        <v>4443</v>
      </c>
      <c r="B4434" t="s">
        <v>5016</v>
      </c>
      <c r="C4434" t="s">
        <v>5029</v>
      </c>
      <c r="D4434">
        <v>28</v>
      </c>
      <c r="E4434" s="5">
        <v>44807</v>
      </c>
      <c r="F4434">
        <v>225</v>
      </c>
      <c r="G4434">
        <v>3</v>
      </c>
      <c r="H4434" t="s">
        <v>5043</v>
      </c>
      <c r="I4434">
        <v>92</v>
      </c>
      <c r="J4434">
        <v>1</v>
      </c>
      <c r="K4434" t="s">
        <v>5050</v>
      </c>
      <c r="L4434" s="7" t="str">
        <f t="shared" si="207"/>
        <v>21-30</v>
      </c>
      <c r="M4434" s="7">
        <f t="shared" si="208"/>
        <v>2022</v>
      </c>
      <c r="N4434" s="6" t="str">
        <f t="shared" si="209"/>
        <v>Low</v>
      </c>
    </row>
    <row r="4435" spans="1:14" x14ac:dyDescent="0.25">
      <c r="A4435" t="s">
        <v>4444</v>
      </c>
      <c r="B4435" t="s">
        <v>5011</v>
      </c>
      <c r="C4435" t="s">
        <v>5019</v>
      </c>
      <c r="D4435">
        <v>42</v>
      </c>
      <c r="E4435" s="5">
        <v>43932</v>
      </c>
      <c r="F4435">
        <v>254</v>
      </c>
      <c r="G4435">
        <v>85</v>
      </c>
      <c r="H4435" t="s">
        <v>5046</v>
      </c>
      <c r="I4435">
        <v>99</v>
      </c>
      <c r="J4435">
        <v>0</v>
      </c>
      <c r="L4435" s="7" t="str">
        <f t="shared" si="207"/>
        <v>41-50</v>
      </c>
      <c r="M4435" s="7">
        <f t="shared" si="208"/>
        <v>2020</v>
      </c>
      <c r="N4435" s="6" t="str">
        <f t="shared" si="209"/>
        <v>High</v>
      </c>
    </row>
    <row r="4436" spans="1:14" x14ac:dyDescent="0.25">
      <c r="A4436" t="s">
        <v>4445</v>
      </c>
      <c r="B4436" t="s">
        <v>5015</v>
      </c>
      <c r="C4436" t="s">
        <v>5025</v>
      </c>
      <c r="D4436">
        <v>46</v>
      </c>
      <c r="E4436" s="5">
        <v>44477</v>
      </c>
      <c r="F4436">
        <v>254</v>
      </c>
      <c r="G4436">
        <v>3</v>
      </c>
      <c r="H4436" t="s">
        <v>5043</v>
      </c>
      <c r="I4436">
        <v>98</v>
      </c>
      <c r="J4436">
        <v>1</v>
      </c>
      <c r="K4436" t="s">
        <v>5049</v>
      </c>
      <c r="L4436" s="7" t="str">
        <f t="shared" si="207"/>
        <v>41-50</v>
      </c>
      <c r="M4436" s="7">
        <f t="shared" si="208"/>
        <v>2021</v>
      </c>
      <c r="N4436" s="6" t="str">
        <f t="shared" si="209"/>
        <v>Low</v>
      </c>
    </row>
    <row r="4437" spans="1:14" x14ac:dyDescent="0.25">
      <c r="A4437" t="s">
        <v>4446</v>
      </c>
      <c r="B4437" t="s">
        <v>5017</v>
      </c>
      <c r="C4437" t="s">
        <v>5042</v>
      </c>
      <c r="D4437">
        <v>34</v>
      </c>
      <c r="E4437" s="5">
        <v>44037</v>
      </c>
      <c r="F4437">
        <v>229</v>
      </c>
      <c r="G4437">
        <v>2</v>
      </c>
      <c r="H4437" t="s">
        <v>5045</v>
      </c>
      <c r="I4437">
        <v>72</v>
      </c>
      <c r="J4437">
        <v>1</v>
      </c>
      <c r="K4437" t="s">
        <v>5051</v>
      </c>
      <c r="L4437" s="7" t="str">
        <f t="shared" si="207"/>
        <v>31-40</v>
      </c>
      <c r="M4437" s="7">
        <f t="shared" si="208"/>
        <v>2020</v>
      </c>
      <c r="N4437" s="6" t="str">
        <f t="shared" si="209"/>
        <v>Low</v>
      </c>
    </row>
    <row r="4438" spans="1:14" x14ac:dyDescent="0.25">
      <c r="A4438" t="s">
        <v>4447</v>
      </c>
      <c r="B4438" t="s">
        <v>5016</v>
      </c>
      <c r="C4438" t="s">
        <v>5031</v>
      </c>
      <c r="D4438">
        <v>43</v>
      </c>
      <c r="E4438" s="5">
        <v>44308</v>
      </c>
      <c r="F4438">
        <v>215</v>
      </c>
      <c r="G4438">
        <v>91</v>
      </c>
      <c r="H4438" t="s">
        <v>5043</v>
      </c>
      <c r="I4438">
        <v>99</v>
      </c>
      <c r="J4438">
        <v>0</v>
      </c>
      <c r="L4438" s="7" t="str">
        <f t="shared" si="207"/>
        <v>41-50</v>
      </c>
      <c r="M4438" s="7">
        <f t="shared" si="208"/>
        <v>2021</v>
      </c>
      <c r="N4438" s="6" t="str">
        <f t="shared" si="209"/>
        <v>High</v>
      </c>
    </row>
    <row r="4439" spans="1:14" x14ac:dyDescent="0.25">
      <c r="A4439" t="s">
        <v>4448</v>
      </c>
      <c r="B4439" t="s">
        <v>5012</v>
      </c>
      <c r="C4439" t="s">
        <v>5021</v>
      </c>
      <c r="D4439">
        <v>36</v>
      </c>
      <c r="E4439" s="5">
        <v>44867</v>
      </c>
      <c r="F4439">
        <v>201</v>
      </c>
      <c r="G4439">
        <v>63</v>
      </c>
      <c r="H4439" t="s">
        <v>5045</v>
      </c>
      <c r="I4439">
        <v>97</v>
      </c>
      <c r="J4439">
        <v>1</v>
      </c>
      <c r="K4439" t="s">
        <v>5050</v>
      </c>
      <c r="L4439" s="7" t="str">
        <f t="shared" si="207"/>
        <v>31-40</v>
      </c>
      <c r="M4439" s="7">
        <f t="shared" si="208"/>
        <v>2022</v>
      </c>
      <c r="N4439" s="6" t="str">
        <f t="shared" si="209"/>
        <v>High</v>
      </c>
    </row>
    <row r="4440" spans="1:14" x14ac:dyDescent="0.25">
      <c r="A4440" t="s">
        <v>4449</v>
      </c>
      <c r="B4440" t="s">
        <v>5017</v>
      </c>
      <c r="C4440" t="s">
        <v>5030</v>
      </c>
      <c r="D4440">
        <v>40</v>
      </c>
      <c r="E4440" s="5">
        <v>44420</v>
      </c>
      <c r="F4440">
        <v>255</v>
      </c>
      <c r="G4440">
        <v>8</v>
      </c>
      <c r="H4440" t="s">
        <v>5047</v>
      </c>
      <c r="I4440">
        <v>91</v>
      </c>
      <c r="J4440">
        <v>0</v>
      </c>
      <c r="L4440" s="7" t="str">
        <f t="shared" si="207"/>
        <v>31-40</v>
      </c>
      <c r="M4440" s="7">
        <f t="shared" si="208"/>
        <v>2021</v>
      </c>
      <c r="N4440" s="6" t="str">
        <f t="shared" si="209"/>
        <v>Low</v>
      </c>
    </row>
    <row r="4441" spans="1:14" x14ac:dyDescent="0.25">
      <c r="A4441" t="s">
        <v>4450</v>
      </c>
      <c r="B4441" t="s">
        <v>5016</v>
      </c>
      <c r="C4441" t="s">
        <v>5041</v>
      </c>
      <c r="D4441">
        <v>29</v>
      </c>
      <c r="E4441" s="5">
        <v>44741</v>
      </c>
      <c r="F4441">
        <v>213</v>
      </c>
      <c r="G4441">
        <v>38</v>
      </c>
      <c r="H4441" t="s">
        <v>5043</v>
      </c>
      <c r="I4441">
        <v>51</v>
      </c>
      <c r="J4441">
        <v>1</v>
      </c>
      <c r="K4441" t="s">
        <v>5051</v>
      </c>
      <c r="L4441" s="7" t="str">
        <f t="shared" si="207"/>
        <v>21-30</v>
      </c>
      <c r="M4441" s="7">
        <f t="shared" si="208"/>
        <v>2022</v>
      </c>
      <c r="N4441" s="6" t="str">
        <f t="shared" si="209"/>
        <v>Medium</v>
      </c>
    </row>
    <row r="4442" spans="1:14" x14ac:dyDescent="0.25">
      <c r="A4442" t="s">
        <v>4451</v>
      </c>
      <c r="B4442" t="s">
        <v>5014</v>
      </c>
      <c r="C4442" t="s">
        <v>5035</v>
      </c>
      <c r="D4442">
        <v>31</v>
      </c>
      <c r="E4442" s="5">
        <v>44025</v>
      </c>
      <c r="F4442">
        <v>244</v>
      </c>
      <c r="G4442">
        <v>69</v>
      </c>
      <c r="H4442" t="s">
        <v>5046</v>
      </c>
      <c r="I4442">
        <v>83</v>
      </c>
      <c r="J4442">
        <v>0</v>
      </c>
      <c r="L4442" s="7" t="str">
        <f t="shared" si="207"/>
        <v>31-40</v>
      </c>
      <c r="M4442" s="7">
        <f t="shared" si="208"/>
        <v>2020</v>
      </c>
      <c r="N4442" s="6" t="str">
        <f t="shared" si="209"/>
        <v>High</v>
      </c>
    </row>
    <row r="4443" spans="1:14" x14ac:dyDescent="0.25">
      <c r="A4443" t="s">
        <v>4452</v>
      </c>
      <c r="B4443" t="s">
        <v>5013</v>
      </c>
      <c r="C4443" t="s">
        <v>5039</v>
      </c>
      <c r="D4443">
        <v>36</v>
      </c>
      <c r="E4443" s="5">
        <v>44584</v>
      </c>
      <c r="F4443">
        <v>238</v>
      </c>
      <c r="G4443">
        <v>93</v>
      </c>
      <c r="H4443" t="s">
        <v>5045</v>
      </c>
      <c r="I4443">
        <v>86</v>
      </c>
      <c r="J4443">
        <v>1</v>
      </c>
      <c r="K4443" t="s">
        <v>5049</v>
      </c>
      <c r="L4443" s="7" t="str">
        <f t="shared" si="207"/>
        <v>31-40</v>
      </c>
      <c r="M4443" s="7">
        <f t="shared" si="208"/>
        <v>2022</v>
      </c>
      <c r="N4443" s="6" t="str">
        <f t="shared" si="209"/>
        <v>High</v>
      </c>
    </row>
    <row r="4444" spans="1:14" x14ac:dyDescent="0.25">
      <c r="A4444" t="s">
        <v>4453</v>
      </c>
      <c r="B4444" t="s">
        <v>5013</v>
      </c>
      <c r="C4444" t="s">
        <v>5022</v>
      </c>
      <c r="D4444">
        <v>49</v>
      </c>
      <c r="E4444" s="5">
        <v>44017</v>
      </c>
      <c r="F4444">
        <v>220</v>
      </c>
      <c r="G4444">
        <v>69</v>
      </c>
      <c r="H4444" t="s">
        <v>5046</v>
      </c>
      <c r="I4444">
        <v>59</v>
      </c>
      <c r="J4444">
        <v>1</v>
      </c>
      <c r="K4444" t="s">
        <v>5050</v>
      </c>
      <c r="L4444" s="7" t="str">
        <f t="shared" si="207"/>
        <v>41-50</v>
      </c>
      <c r="M4444" s="7">
        <f t="shared" si="208"/>
        <v>2020</v>
      </c>
      <c r="N4444" s="6" t="str">
        <f t="shared" si="209"/>
        <v>High</v>
      </c>
    </row>
    <row r="4445" spans="1:14" x14ac:dyDescent="0.25">
      <c r="A4445" t="s">
        <v>4454</v>
      </c>
      <c r="B4445" t="s">
        <v>5015</v>
      </c>
      <c r="C4445" t="s">
        <v>5025</v>
      </c>
      <c r="D4445">
        <v>30</v>
      </c>
      <c r="E4445" s="5">
        <v>44563</v>
      </c>
      <c r="F4445">
        <v>220</v>
      </c>
      <c r="G4445">
        <v>14</v>
      </c>
      <c r="H4445" t="s">
        <v>5043</v>
      </c>
      <c r="I4445">
        <v>89</v>
      </c>
      <c r="J4445">
        <v>0</v>
      </c>
      <c r="L4445" s="7" t="str">
        <f t="shared" si="207"/>
        <v>21-30</v>
      </c>
      <c r="M4445" s="7">
        <f t="shared" si="208"/>
        <v>2022</v>
      </c>
      <c r="N4445" s="6" t="str">
        <f t="shared" si="209"/>
        <v>Low</v>
      </c>
    </row>
    <row r="4446" spans="1:14" x14ac:dyDescent="0.25">
      <c r="A4446" t="s">
        <v>4455</v>
      </c>
      <c r="B4446" t="s">
        <v>5016</v>
      </c>
      <c r="C4446" t="s">
        <v>5041</v>
      </c>
      <c r="D4446">
        <v>28</v>
      </c>
      <c r="E4446" s="5">
        <v>43986</v>
      </c>
      <c r="F4446">
        <v>219</v>
      </c>
      <c r="G4446">
        <v>66</v>
      </c>
      <c r="H4446" t="s">
        <v>5043</v>
      </c>
      <c r="I4446">
        <v>99</v>
      </c>
      <c r="J4446">
        <v>0</v>
      </c>
      <c r="L4446" s="7" t="str">
        <f t="shared" si="207"/>
        <v>21-30</v>
      </c>
      <c r="M4446" s="7">
        <f t="shared" si="208"/>
        <v>2020</v>
      </c>
      <c r="N4446" s="6" t="str">
        <f t="shared" si="209"/>
        <v>High</v>
      </c>
    </row>
    <row r="4447" spans="1:14" x14ac:dyDescent="0.25">
      <c r="A4447" t="s">
        <v>4456</v>
      </c>
      <c r="B4447" t="s">
        <v>5016</v>
      </c>
      <c r="C4447" t="s">
        <v>5031</v>
      </c>
      <c r="D4447">
        <v>39</v>
      </c>
      <c r="E4447" s="5">
        <v>44353</v>
      </c>
      <c r="F4447">
        <v>258</v>
      </c>
      <c r="G4447">
        <v>26</v>
      </c>
      <c r="H4447" t="s">
        <v>5044</v>
      </c>
      <c r="I4447">
        <v>95</v>
      </c>
      <c r="J4447">
        <v>1</v>
      </c>
      <c r="K4447" t="s">
        <v>5049</v>
      </c>
      <c r="L4447" s="7" t="str">
        <f t="shared" si="207"/>
        <v>31-40</v>
      </c>
      <c r="M4447" s="7">
        <f t="shared" si="208"/>
        <v>2021</v>
      </c>
      <c r="N4447" s="6" t="str">
        <f t="shared" si="209"/>
        <v>Low</v>
      </c>
    </row>
    <row r="4448" spans="1:14" x14ac:dyDescent="0.25">
      <c r="A4448" t="s">
        <v>4457</v>
      </c>
      <c r="B4448" t="s">
        <v>5016</v>
      </c>
      <c r="C4448" t="s">
        <v>5029</v>
      </c>
      <c r="D4448">
        <v>48</v>
      </c>
      <c r="E4448" s="5">
        <v>44277</v>
      </c>
      <c r="F4448">
        <v>212</v>
      </c>
      <c r="G4448">
        <v>18</v>
      </c>
      <c r="H4448" t="s">
        <v>5043</v>
      </c>
      <c r="I4448">
        <v>84</v>
      </c>
      <c r="J4448">
        <v>0</v>
      </c>
      <c r="L4448" s="7" t="str">
        <f t="shared" si="207"/>
        <v>41-50</v>
      </c>
      <c r="M4448" s="7">
        <f t="shared" si="208"/>
        <v>2021</v>
      </c>
      <c r="N4448" s="6" t="str">
        <f t="shared" si="209"/>
        <v>Low</v>
      </c>
    </row>
    <row r="4449" spans="1:14" x14ac:dyDescent="0.25">
      <c r="A4449" t="s">
        <v>4458</v>
      </c>
      <c r="B4449" t="s">
        <v>5017</v>
      </c>
      <c r="C4449" t="s">
        <v>5042</v>
      </c>
      <c r="D4449">
        <v>44</v>
      </c>
      <c r="E4449" s="5">
        <v>44686</v>
      </c>
      <c r="F4449">
        <v>226</v>
      </c>
      <c r="G4449">
        <v>32</v>
      </c>
      <c r="H4449" t="s">
        <v>5048</v>
      </c>
      <c r="I4449">
        <v>73</v>
      </c>
      <c r="J4449">
        <v>1</v>
      </c>
      <c r="K4449" t="s">
        <v>5051</v>
      </c>
      <c r="L4449" s="7" t="str">
        <f t="shared" si="207"/>
        <v>41-50</v>
      </c>
      <c r="M4449" s="7">
        <f t="shared" si="208"/>
        <v>2022</v>
      </c>
      <c r="N4449" s="6" t="str">
        <f t="shared" si="209"/>
        <v>Medium</v>
      </c>
    </row>
    <row r="4450" spans="1:14" x14ac:dyDescent="0.25">
      <c r="A4450" t="s">
        <v>4459</v>
      </c>
      <c r="B4450" t="s">
        <v>5016</v>
      </c>
      <c r="C4450" t="s">
        <v>5031</v>
      </c>
      <c r="D4450">
        <v>38</v>
      </c>
      <c r="E4450" s="5">
        <v>44486</v>
      </c>
      <c r="F4450">
        <v>247</v>
      </c>
      <c r="G4450">
        <v>61</v>
      </c>
      <c r="H4450" t="s">
        <v>5046</v>
      </c>
      <c r="I4450">
        <v>67</v>
      </c>
      <c r="J4450">
        <v>0</v>
      </c>
      <c r="L4450" s="7" t="str">
        <f t="shared" si="207"/>
        <v>31-40</v>
      </c>
      <c r="M4450" s="7">
        <f t="shared" si="208"/>
        <v>2021</v>
      </c>
      <c r="N4450" s="6" t="str">
        <f t="shared" si="209"/>
        <v>High</v>
      </c>
    </row>
    <row r="4451" spans="1:14" x14ac:dyDescent="0.25">
      <c r="A4451" t="s">
        <v>4460</v>
      </c>
      <c r="B4451" t="s">
        <v>5016</v>
      </c>
      <c r="C4451" t="s">
        <v>5041</v>
      </c>
      <c r="D4451">
        <v>37</v>
      </c>
      <c r="E4451" s="5">
        <v>44142</v>
      </c>
      <c r="F4451">
        <v>205</v>
      </c>
      <c r="G4451">
        <v>16</v>
      </c>
      <c r="H4451" t="s">
        <v>5045</v>
      </c>
      <c r="I4451">
        <v>75</v>
      </c>
      <c r="J4451">
        <v>0</v>
      </c>
      <c r="L4451" s="7" t="str">
        <f t="shared" si="207"/>
        <v>31-40</v>
      </c>
      <c r="M4451" s="7">
        <f t="shared" si="208"/>
        <v>2020</v>
      </c>
      <c r="N4451" s="6" t="str">
        <f t="shared" si="209"/>
        <v>Low</v>
      </c>
    </row>
    <row r="4452" spans="1:14" x14ac:dyDescent="0.25">
      <c r="A4452" t="s">
        <v>4461</v>
      </c>
      <c r="B4452" t="s">
        <v>5011</v>
      </c>
      <c r="C4452" t="s">
        <v>5023</v>
      </c>
      <c r="D4452">
        <v>32</v>
      </c>
      <c r="E4452" s="5">
        <v>44574</v>
      </c>
      <c r="F4452">
        <v>256</v>
      </c>
      <c r="G4452">
        <v>21</v>
      </c>
      <c r="H4452" t="s">
        <v>5044</v>
      </c>
      <c r="I4452">
        <v>78</v>
      </c>
      <c r="J4452">
        <v>1</v>
      </c>
      <c r="K4452" t="s">
        <v>5051</v>
      </c>
      <c r="L4452" s="7" t="str">
        <f t="shared" si="207"/>
        <v>31-40</v>
      </c>
      <c r="M4452" s="7">
        <f t="shared" si="208"/>
        <v>2022</v>
      </c>
      <c r="N4452" s="6" t="str">
        <f t="shared" si="209"/>
        <v>Low</v>
      </c>
    </row>
    <row r="4453" spans="1:14" x14ac:dyDescent="0.25">
      <c r="A4453" t="s">
        <v>4462</v>
      </c>
      <c r="B4453" t="s">
        <v>5017</v>
      </c>
      <c r="C4453" t="s">
        <v>5030</v>
      </c>
      <c r="D4453">
        <v>30</v>
      </c>
      <c r="E4453" s="5">
        <v>44561</v>
      </c>
      <c r="F4453">
        <v>232</v>
      </c>
      <c r="G4453">
        <v>38</v>
      </c>
      <c r="H4453" t="s">
        <v>5045</v>
      </c>
      <c r="I4453">
        <v>82</v>
      </c>
      <c r="J4453">
        <v>0</v>
      </c>
      <c r="L4453" s="7" t="str">
        <f t="shared" si="207"/>
        <v>21-30</v>
      </c>
      <c r="M4453" s="7">
        <f t="shared" si="208"/>
        <v>2021</v>
      </c>
      <c r="N4453" s="6" t="str">
        <f t="shared" si="209"/>
        <v>Medium</v>
      </c>
    </row>
    <row r="4454" spans="1:14" x14ac:dyDescent="0.25">
      <c r="A4454" t="s">
        <v>4463</v>
      </c>
      <c r="B4454" t="s">
        <v>5011</v>
      </c>
      <c r="C4454" t="s">
        <v>5020</v>
      </c>
      <c r="D4454">
        <v>46</v>
      </c>
      <c r="E4454" s="5">
        <v>44652</v>
      </c>
      <c r="F4454">
        <v>216</v>
      </c>
      <c r="G4454">
        <v>10</v>
      </c>
      <c r="H4454" t="s">
        <v>5047</v>
      </c>
      <c r="I4454">
        <v>78</v>
      </c>
      <c r="J4454">
        <v>0</v>
      </c>
      <c r="L4454" s="7" t="str">
        <f t="shared" si="207"/>
        <v>41-50</v>
      </c>
      <c r="M4454" s="7">
        <f t="shared" si="208"/>
        <v>2022</v>
      </c>
      <c r="N4454" s="6" t="str">
        <f t="shared" si="209"/>
        <v>Low</v>
      </c>
    </row>
    <row r="4455" spans="1:14" x14ac:dyDescent="0.25">
      <c r="A4455" t="s">
        <v>4464</v>
      </c>
      <c r="B4455" t="s">
        <v>5011</v>
      </c>
      <c r="C4455" t="s">
        <v>5020</v>
      </c>
      <c r="D4455">
        <v>31</v>
      </c>
      <c r="E4455" s="5">
        <v>44199</v>
      </c>
      <c r="F4455">
        <v>213</v>
      </c>
      <c r="G4455">
        <v>89</v>
      </c>
      <c r="H4455" t="s">
        <v>5048</v>
      </c>
      <c r="I4455">
        <v>54</v>
      </c>
      <c r="J4455">
        <v>0</v>
      </c>
      <c r="L4455" s="7" t="str">
        <f t="shared" si="207"/>
        <v>31-40</v>
      </c>
      <c r="M4455" s="7">
        <f t="shared" si="208"/>
        <v>2021</v>
      </c>
      <c r="N4455" s="6" t="str">
        <f t="shared" si="209"/>
        <v>High</v>
      </c>
    </row>
    <row r="4456" spans="1:14" x14ac:dyDescent="0.25">
      <c r="A4456" t="s">
        <v>4465</v>
      </c>
      <c r="B4456" t="s">
        <v>5016</v>
      </c>
      <c r="C4456" t="s">
        <v>5029</v>
      </c>
      <c r="D4456">
        <v>34</v>
      </c>
      <c r="E4456" s="5">
        <v>44806</v>
      </c>
      <c r="F4456">
        <v>206</v>
      </c>
      <c r="G4456">
        <v>39</v>
      </c>
      <c r="H4456" t="s">
        <v>5048</v>
      </c>
      <c r="I4456">
        <v>51</v>
      </c>
      <c r="J4456">
        <v>0</v>
      </c>
      <c r="L4456" s="7" t="str">
        <f t="shared" si="207"/>
        <v>31-40</v>
      </c>
      <c r="M4456" s="7">
        <f t="shared" si="208"/>
        <v>2022</v>
      </c>
      <c r="N4456" s="6" t="str">
        <f t="shared" si="209"/>
        <v>Medium</v>
      </c>
    </row>
    <row r="4457" spans="1:14" x14ac:dyDescent="0.25">
      <c r="A4457" t="s">
        <v>4466</v>
      </c>
      <c r="B4457" t="s">
        <v>5016</v>
      </c>
      <c r="C4457" t="s">
        <v>5041</v>
      </c>
      <c r="D4457">
        <v>24</v>
      </c>
      <c r="E4457" s="5">
        <v>44399</v>
      </c>
      <c r="F4457">
        <v>238</v>
      </c>
      <c r="G4457">
        <v>21</v>
      </c>
      <c r="H4457" t="s">
        <v>5048</v>
      </c>
      <c r="I4457">
        <v>97</v>
      </c>
      <c r="J4457">
        <v>0</v>
      </c>
      <c r="L4457" s="7" t="str">
        <f t="shared" si="207"/>
        <v>21-30</v>
      </c>
      <c r="M4457" s="7">
        <f t="shared" si="208"/>
        <v>2021</v>
      </c>
      <c r="N4457" s="6" t="str">
        <f t="shared" si="209"/>
        <v>Low</v>
      </c>
    </row>
    <row r="4458" spans="1:14" x14ac:dyDescent="0.25">
      <c r="A4458" t="s">
        <v>4467</v>
      </c>
      <c r="B4458" t="s">
        <v>5015</v>
      </c>
      <c r="C4458" t="s">
        <v>5040</v>
      </c>
      <c r="D4458">
        <v>32</v>
      </c>
      <c r="E4458" s="5">
        <v>44201</v>
      </c>
      <c r="F4458">
        <v>240</v>
      </c>
      <c r="G4458">
        <v>34</v>
      </c>
      <c r="H4458" t="s">
        <v>5048</v>
      </c>
      <c r="I4458">
        <v>72</v>
      </c>
      <c r="J4458">
        <v>1</v>
      </c>
      <c r="K4458" t="s">
        <v>5049</v>
      </c>
      <c r="L4458" s="7" t="str">
        <f t="shared" si="207"/>
        <v>31-40</v>
      </c>
      <c r="M4458" s="7">
        <f t="shared" si="208"/>
        <v>2021</v>
      </c>
      <c r="N4458" s="6" t="str">
        <f t="shared" si="209"/>
        <v>Medium</v>
      </c>
    </row>
    <row r="4459" spans="1:14" x14ac:dyDescent="0.25">
      <c r="A4459" t="s">
        <v>4468</v>
      </c>
      <c r="B4459" t="s">
        <v>5016</v>
      </c>
      <c r="C4459" t="s">
        <v>5029</v>
      </c>
      <c r="D4459">
        <v>29</v>
      </c>
      <c r="E4459" s="5">
        <v>44539</v>
      </c>
      <c r="F4459">
        <v>232</v>
      </c>
      <c r="G4459">
        <v>96</v>
      </c>
      <c r="H4459" t="s">
        <v>5047</v>
      </c>
      <c r="I4459">
        <v>99</v>
      </c>
      <c r="J4459">
        <v>0</v>
      </c>
      <c r="L4459" s="7" t="str">
        <f t="shared" si="207"/>
        <v>21-30</v>
      </c>
      <c r="M4459" s="7">
        <f t="shared" si="208"/>
        <v>2021</v>
      </c>
      <c r="N4459" s="6" t="str">
        <f t="shared" si="209"/>
        <v>High</v>
      </c>
    </row>
    <row r="4460" spans="1:14" x14ac:dyDescent="0.25">
      <c r="A4460" t="s">
        <v>4469</v>
      </c>
      <c r="B4460" t="s">
        <v>5014</v>
      </c>
      <c r="C4460" t="s">
        <v>5035</v>
      </c>
      <c r="D4460">
        <v>24</v>
      </c>
      <c r="E4460" s="5">
        <v>44654</v>
      </c>
      <c r="F4460">
        <v>251</v>
      </c>
      <c r="G4460">
        <v>3</v>
      </c>
      <c r="H4460" t="s">
        <v>5043</v>
      </c>
      <c r="I4460">
        <v>68</v>
      </c>
      <c r="J4460">
        <v>1</v>
      </c>
      <c r="K4460" t="s">
        <v>5050</v>
      </c>
      <c r="L4460" s="7" t="str">
        <f t="shared" si="207"/>
        <v>21-30</v>
      </c>
      <c r="M4460" s="7">
        <f t="shared" si="208"/>
        <v>2022</v>
      </c>
      <c r="N4460" s="6" t="str">
        <f t="shared" si="209"/>
        <v>Low</v>
      </c>
    </row>
    <row r="4461" spans="1:14" x14ac:dyDescent="0.25">
      <c r="A4461" t="s">
        <v>4470</v>
      </c>
      <c r="B4461" t="s">
        <v>5015</v>
      </c>
      <c r="C4461" t="s">
        <v>5040</v>
      </c>
      <c r="D4461">
        <v>32</v>
      </c>
      <c r="E4461" s="5">
        <v>44060</v>
      </c>
      <c r="F4461">
        <v>236</v>
      </c>
      <c r="G4461">
        <v>45</v>
      </c>
      <c r="H4461" t="s">
        <v>5046</v>
      </c>
      <c r="I4461">
        <v>76</v>
      </c>
      <c r="J4461">
        <v>1</v>
      </c>
      <c r="K4461" t="s">
        <v>5049</v>
      </c>
      <c r="L4461" s="7" t="str">
        <f t="shared" si="207"/>
        <v>31-40</v>
      </c>
      <c r="M4461" s="7">
        <f t="shared" si="208"/>
        <v>2020</v>
      </c>
      <c r="N4461" s="6" t="str">
        <f t="shared" si="209"/>
        <v>Medium</v>
      </c>
    </row>
    <row r="4462" spans="1:14" x14ac:dyDescent="0.25">
      <c r="A4462" t="s">
        <v>4471</v>
      </c>
      <c r="B4462" t="s">
        <v>5017</v>
      </c>
      <c r="C4462" t="s">
        <v>5030</v>
      </c>
      <c r="D4462">
        <v>22</v>
      </c>
      <c r="E4462" s="5">
        <v>44056</v>
      </c>
      <c r="F4462">
        <v>205</v>
      </c>
      <c r="G4462">
        <v>11</v>
      </c>
      <c r="H4462" t="s">
        <v>5044</v>
      </c>
      <c r="I4462">
        <v>76</v>
      </c>
      <c r="J4462">
        <v>0</v>
      </c>
      <c r="L4462" s="7" t="str">
        <f t="shared" si="207"/>
        <v>21-30</v>
      </c>
      <c r="M4462" s="7">
        <f t="shared" si="208"/>
        <v>2020</v>
      </c>
      <c r="N4462" s="6" t="str">
        <f t="shared" si="209"/>
        <v>Low</v>
      </c>
    </row>
    <row r="4463" spans="1:14" x14ac:dyDescent="0.25">
      <c r="A4463" t="s">
        <v>4472</v>
      </c>
      <c r="B4463" t="s">
        <v>5013</v>
      </c>
      <c r="C4463" t="s">
        <v>5033</v>
      </c>
      <c r="D4463">
        <v>46</v>
      </c>
      <c r="E4463" s="5">
        <v>44774</v>
      </c>
      <c r="F4463">
        <v>214</v>
      </c>
      <c r="G4463">
        <v>66</v>
      </c>
      <c r="H4463" t="s">
        <v>5048</v>
      </c>
      <c r="I4463">
        <v>87</v>
      </c>
      <c r="J4463">
        <v>1</v>
      </c>
      <c r="K4463" t="s">
        <v>5051</v>
      </c>
      <c r="L4463" s="7" t="str">
        <f t="shared" si="207"/>
        <v>41-50</v>
      </c>
      <c r="M4463" s="7">
        <f t="shared" si="208"/>
        <v>2022</v>
      </c>
      <c r="N4463" s="6" t="str">
        <f t="shared" si="209"/>
        <v>High</v>
      </c>
    </row>
    <row r="4464" spans="1:14" x14ac:dyDescent="0.25">
      <c r="A4464" t="s">
        <v>4473</v>
      </c>
      <c r="B4464" t="s">
        <v>5013</v>
      </c>
      <c r="C4464" t="s">
        <v>5022</v>
      </c>
      <c r="D4464">
        <v>25</v>
      </c>
      <c r="E4464" s="5">
        <v>44260</v>
      </c>
      <c r="F4464">
        <v>254</v>
      </c>
      <c r="G4464">
        <v>93</v>
      </c>
      <c r="H4464" t="s">
        <v>5048</v>
      </c>
      <c r="I4464">
        <v>97</v>
      </c>
      <c r="J4464">
        <v>0</v>
      </c>
      <c r="L4464" s="7" t="str">
        <f t="shared" si="207"/>
        <v>21-30</v>
      </c>
      <c r="M4464" s="7">
        <f t="shared" si="208"/>
        <v>2021</v>
      </c>
      <c r="N4464" s="6" t="str">
        <f t="shared" si="209"/>
        <v>High</v>
      </c>
    </row>
    <row r="4465" spans="1:14" x14ac:dyDescent="0.25">
      <c r="A4465" t="s">
        <v>4474</v>
      </c>
      <c r="B4465" t="s">
        <v>5016</v>
      </c>
      <c r="C4465" t="s">
        <v>5029</v>
      </c>
      <c r="D4465">
        <v>29</v>
      </c>
      <c r="E4465" s="5">
        <v>44380</v>
      </c>
      <c r="F4465">
        <v>223</v>
      </c>
      <c r="G4465">
        <v>84</v>
      </c>
      <c r="H4465" t="s">
        <v>5045</v>
      </c>
      <c r="I4465">
        <v>87</v>
      </c>
      <c r="J4465">
        <v>1</v>
      </c>
      <c r="K4465" t="s">
        <v>5050</v>
      </c>
      <c r="L4465" s="7" t="str">
        <f t="shared" si="207"/>
        <v>21-30</v>
      </c>
      <c r="M4465" s="7">
        <f t="shared" si="208"/>
        <v>2021</v>
      </c>
      <c r="N4465" s="6" t="str">
        <f t="shared" si="209"/>
        <v>High</v>
      </c>
    </row>
    <row r="4466" spans="1:14" x14ac:dyDescent="0.25">
      <c r="A4466" t="s">
        <v>4475</v>
      </c>
      <c r="B4466" t="s">
        <v>5014</v>
      </c>
      <c r="C4466" t="s">
        <v>5028</v>
      </c>
      <c r="D4466">
        <v>47</v>
      </c>
      <c r="E4466" s="5">
        <v>44328</v>
      </c>
      <c r="F4466">
        <v>212</v>
      </c>
      <c r="G4466">
        <v>33</v>
      </c>
      <c r="H4466" t="s">
        <v>5045</v>
      </c>
      <c r="I4466">
        <v>99</v>
      </c>
      <c r="J4466">
        <v>0</v>
      </c>
      <c r="L4466" s="7" t="str">
        <f t="shared" si="207"/>
        <v>41-50</v>
      </c>
      <c r="M4466" s="7">
        <f t="shared" si="208"/>
        <v>2021</v>
      </c>
      <c r="N4466" s="6" t="str">
        <f t="shared" si="209"/>
        <v>Medium</v>
      </c>
    </row>
    <row r="4467" spans="1:14" x14ac:dyDescent="0.25">
      <c r="A4467" t="s">
        <v>4476</v>
      </c>
      <c r="B4467" t="s">
        <v>5016</v>
      </c>
      <c r="C4467" t="s">
        <v>5029</v>
      </c>
      <c r="D4467">
        <v>33</v>
      </c>
      <c r="E4467" s="5">
        <v>44894</v>
      </c>
      <c r="F4467">
        <v>234</v>
      </c>
      <c r="G4467">
        <v>14</v>
      </c>
      <c r="H4467" t="s">
        <v>5045</v>
      </c>
      <c r="I4467">
        <v>62</v>
      </c>
      <c r="J4467">
        <v>1</v>
      </c>
      <c r="K4467" t="s">
        <v>5050</v>
      </c>
      <c r="L4467" s="7" t="str">
        <f t="shared" si="207"/>
        <v>31-40</v>
      </c>
      <c r="M4467" s="7">
        <f t="shared" si="208"/>
        <v>2022</v>
      </c>
      <c r="N4467" s="6" t="str">
        <f t="shared" si="209"/>
        <v>Low</v>
      </c>
    </row>
    <row r="4468" spans="1:14" x14ac:dyDescent="0.25">
      <c r="A4468" t="s">
        <v>4477</v>
      </c>
      <c r="B4468" t="s">
        <v>5018</v>
      </c>
      <c r="C4468" t="s">
        <v>5038</v>
      </c>
      <c r="D4468">
        <v>29</v>
      </c>
      <c r="E4468" s="5">
        <v>44646</v>
      </c>
      <c r="F4468">
        <v>252</v>
      </c>
      <c r="G4468">
        <v>67</v>
      </c>
      <c r="H4468" t="s">
        <v>5046</v>
      </c>
      <c r="I4468">
        <v>66</v>
      </c>
      <c r="J4468">
        <v>1</v>
      </c>
      <c r="K4468" t="s">
        <v>5049</v>
      </c>
      <c r="L4468" s="7" t="str">
        <f t="shared" si="207"/>
        <v>21-30</v>
      </c>
      <c r="M4468" s="7">
        <f t="shared" si="208"/>
        <v>2022</v>
      </c>
      <c r="N4468" s="6" t="str">
        <f t="shared" si="209"/>
        <v>High</v>
      </c>
    </row>
    <row r="4469" spans="1:14" x14ac:dyDescent="0.25">
      <c r="A4469" t="s">
        <v>4478</v>
      </c>
      <c r="B4469" t="s">
        <v>5014</v>
      </c>
      <c r="C4469" t="s">
        <v>5035</v>
      </c>
      <c r="D4469">
        <v>23</v>
      </c>
      <c r="E4469" s="5">
        <v>44912</v>
      </c>
      <c r="F4469">
        <v>244</v>
      </c>
      <c r="G4469">
        <v>53</v>
      </c>
      <c r="H4469" t="s">
        <v>5043</v>
      </c>
      <c r="I4469">
        <v>81</v>
      </c>
      <c r="J4469">
        <v>1</v>
      </c>
      <c r="K4469" t="s">
        <v>5050</v>
      </c>
      <c r="L4469" s="7" t="str">
        <f t="shared" si="207"/>
        <v>21-30</v>
      </c>
      <c r="M4469" s="7">
        <f t="shared" si="208"/>
        <v>2022</v>
      </c>
      <c r="N4469" s="6" t="str">
        <f t="shared" si="209"/>
        <v>Medium</v>
      </c>
    </row>
    <row r="4470" spans="1:14" x14ac:dyDescent="0.25">
      <c r="A4470" t="s">
        <v>4479</v>
      </c>
      <c r="B4470" t="s">
        <v>5015</v>
      </c>
      <c r="C4470" t="s">
        <v>5025</v>
      </c>
      <c r="D4470">
        <v>25</v>
      </c>
      <c r="E4470" s="5">
        <v>44615</v>
      </c>
      <c r="F4470">
        <v>251</v>
      </c>
      <c r="G4470">
        <v>23</v>
      </c>
      <c r="H4470" t="s">
        <v>5044</v>
      </c>
      <c r="I4470">
        <v>72</v>
      </c>
      <c r="J4470">
        <v>1</v>
      </c>
      <c r="K4470" t="s">
        <v>5051</v>
      </c>
      <c r="L4470" s="7" t="str">
        <f t="shared" si="207"/>
        <v>21-30</v>
      </c>
      <c r="M4470" s="7">
        <f t="shared" si="208"/>
        <v>2022</v>
      </c>
      <c r="N4470" s="6" t="str">
        <f t="shared" si="209"/>
        <v>Low</v>
      </c>
    </row>
    <row r="4471" spans="1:14" x14ac:dyDescent="0.25">
      <c r="A4471" t="s">
        <v>4480</v>
      </c>
      <c r="B4471" t="s">
        <v>5016</v>
      </c>
      <c r="C4471" t="s">
        <v>5031</v>
      </c>
      <c r="D4471">
        <v>40</v>
      </c>
      <c r="E4471" s="5">
        <v>44590</v>
      </c>
      <c r="F4471">
        <v>218</v>
      </c>
      <c r="G4471">
        <v>17</v>
      </c>
      <c r="H4471" t="s">
        <v>5045</v>
      </c>
      <c r="I4471">
        <v>97</v>
      </c>
      <c r="J4471">
        <v>1</v>
      </c>
      <c r="K4471" t="s">
        <v>5050</v>
      </c>
      <c r="L4471" s="7" t="str">
        <f t="shared" si="207"/>
        <v>31-40</v>
      </c>
      <c r="M4471" s="7">
        <f t="shared" si="208"/>
        <v>2022</v>
      </c>
      <c r="N4471" s="6" t="str">
        <f t="shared" si="209"/>
        <v>Low</v>
      </c>
    </row>
    <row r="4472" spans="1:14" x14ac:dyDescent="0.25">
      <c r="A4472" t="s">
        <v>4481</v>
      </c>
      <c r="B4472" t="s">
        <v>5015</v>
      </c>
      <c r="C4472" t="s">
        <v>5040</v>
      </c>
      <c r="D4472">
        <v>26</v>
      </c>
      <c r="E4472" s="5">
        <v>44441</v>
      </c>
      <c r="F4472">
        <v>221</v>
      </c>
      <c r="G4472">
        <v>21</v>
      </c>
      <c r="H4472" t="s">
        <v>5044</v>
      </c>
      <c r="I4472">
        <v>50</v>
      </c>
      <c r="J4472">
        <v>0</v>
      </c>
      <c r="L4472" s="7" t="str">
        <f t="shared" si="207"/>
        <v>21-30</v>
      </c>
      <c r="M4472" s="7">
        <f t="shared" si="208"/>
        <v>2021</v>
      </c>
      <c r="N4472" s="6" t="str">
        <f t="shared" si="209"/>
        <v>Low</v>
      </c>
    </row>
    <row r="4473" spans="1:14" x14ac:dyDescent="0.25">
      <c r="A4473" t="s">
        <v>4482</v>
      </c>
      <c r="B4473" t="s">
        <v>5011</v>
      </c>
      <c r="C4473" t="s">
        <v>5023</v>
      </c>
      <c r="D4473">
        <v>45</v>
      </c>
      <c r="E4473" s="5">
        <v>44017</v>
      </c>
      <c r="F4473">
        <v>256</v>
      </c>
      <c r="G4473">
        <v>91</v>
      </c>
      <c r="H4473" t="s">
        <v>5045</v>
      </c>
      <c r="I4473">
        <v>91</v>
      </c>
      <c r="J4473">
        <v>1</v>
      </c>
      <c r="K4473" t="s">
        <v>5049</v>
      </c>
      <c r="L4473" s="7" t="str">
        <f t="shared" si="207"/>
        <v>41-50</v>
      </c>
      <c r="M4473" s="7">
        <f t="shared" si="208"/>
        <v>2020</v>
      </c>
      <c r="N4473" s="6" t="str">
        <f t="shared" si="209"/>
        <v>High</v>
      </c>
    </row>
    <row r="4474" spans="1:14" x14ac:dyDescent="0.25">
      <c r="A4474" t="s">
        <v>4483</v>
      </c>
      <c r="B4474" t="s">
        <v>5018</v>
      </c>
      <c r="C4474" t="s">
        <v>5036</v>
      </c>
      <c r="D4474">
        <v>36</v>
      </c>
      <c r="E4474" s="5">
        <v>44334</v>
      </c>
      <c r="F4474">
        <v>242</v>
      </c>
      <c r="G4474">
        <v>100</v>
      </c>
      <c r="H4474" t="s">
        <v>5047</v>
      </c>
      <c r="I4474">
        <v>94</v>
      </c>
      <c r="J4474">
        <v>1</v>
      </c>
      <c r="K4474" t="s">
        <v>5050</v>
      </c>
      <c r="L4474" s="7" t="str">
        <f t="shared" si="207"/>
        <v>31-40</v>
      </c>
      <c r="M4474" s="7">
        <f t="shared" si="208"/>
        <v>2021</v>
      </c>
      <c r="N4474" s="6" t="str">
        <f t="shared" si="209"/>
        <v>High</v>
      </c>
    </row>
    <row r="4475" spans="1:14" x14ac:dyDescent="0.25">
      <c r="A4475" t="s">
        <v>4484</v>
      </c>
      <c r="B4475" t="s">
        <v>5013</v>
      </c>
      <c r="C4475" t="s">
        <v>5039</v>
      </c>
      <c r="D4475">
        <v>32</v>
      </c>
      <c r="E4475" s="5">
        <v>44237</v>
      </c>
      <c r="F4475">
        <v>207</v>
      </c>
      <c r="G4475">
        <v>52</v>
      </c>
      <c r="H4475" t="s">
        <v>5046</v>
      </c>
      <c r="I4475">
        <v>63</v>
      </c>
      <c r="J4475">
        <v>0</v>
      </c>
      <c r="L4475" s="7" t="str">
        <f t="shared" si="207"/>
        <v>31-40</v>
      </c>
      <c r="M4475" s="7">
        <f t="shared" si="208"/>
        <v>2021</v>
      </c>
      <c r="N4475" s="6" t="str">
        <f t="shared" si="209"/>
        <v>Medium</v>
      </c>
    </row>
    <row r="4476" spans="1:14" x14ac:dyDescent="0.25">
      <c r="A4476" t="s">
        <v>4485</v>
      </c>
      <c r="B4476" t="s">
        <v>5013</v>
      </c>
      <c r="C4476" t="s">
        <v>5033</v>
      </c>
      <c r="D4476">
        <v>30</v>
      </c>
      <c r="E4476" s="5">
        <v>43996</v>
      </c>
      <c r="F4476">
        <v>246</v>
      </c>
      <c r="G4476">
        <v>65</v>
      </c>
      <c r="H4476" t="s">
        <v>5044</v>
      </c>
      <c r="I4476">
        <v>81</v>
      </c>
      <c r="J4476">
        <v>0</v>
      </c>
      <c r="L4476" s="7" t="str">
        <f t="shared" si="207"/>
        <v>21-30</v>
      </c>
      <c r="M4476" s="7">
        <f t="shared" si="208"/>
        <v>2020</v>
      </c>
      <c r="N4476" s="6" t="str">
        <f t="shared" si="209"/>
        <v>High</v>
      </c>
    </row>
    <row r="4477" spans="1:14" x14ac:dyDescent="0.25">
      <c r="A4477" t="s">
        <v>4486</v>
      </c>
      <c r="B4477" t="s">
        <v>5017</v>
      </c>
      <c r="C4477" t="s">
        <v>5030</v>
      </c>
      <c r="D4477">
        <v>24</v>
      </c>
      <c r="E4477" s="5">
        <v>44472</v>
      </c>
      <c r="F4477">
        <v>200</v>
      </c>
      <c r="G4477">
        <v>59</v>
      </c>
      <c r="H4477" t="s">
        <v>5044</v>
      </c>
      <c r="I4477">
        <v>56</v>
      </c>
      <c r="J4477">
        <v>0</v>
      </c>
      <c r="L4477" s="7" t="str">
        <f t="shared" si="207"/>
        <v>21-30</v>
      </c>
      <c r="M4477" s="7">
        <f t="shared" si="208"/>
        <v>2021</v>
      </c>
      <c r="N4477" s="6" t="str">
        <f t="shared" si="209"/>
        <v>Medium</v>
      </c>
    </row>
    <row r="4478" spans="1:14" x14ac:dyDescent="0.25">
      <c r="A4478" t="s">
        <v>4487</v>
      </c>
      <c r="B4478" t="s">
        <v>5018</v>
      </c>
      <c r="C4478" t="s">
        <v>5032</v>
      </c>
      <c r="D4478">
        <v>42</v>
      </c>
      <c r="E4478" s="5">
        <v>44582</v>
      </c>
      <c r="F4478">
        <v>228</v>
      </c>
      <c r="G4478">
        <v>51</v>
      </c>
      <c r="H4478" t="s">
        <v>5045</v>
      </c>
      <c r="I4478">
        <v>97</v>
      </c>
      <c r="J4478">
        <v>0</v>
      </c>
      <c r="L4478" s="7" t="str">
        <f t="shared" si="207"/>
        <v>41-50</v>
      </c>
      <c r="M4478" s="7">
        <f t="shared" si="208"/>
        <v>2022</v>
      </c>
      <c r="N4478" s="6" t="str">
        <f t="shared" si="209"/>
        <v>Medium</v>
      </c>
    </row>
    <row r="4479" spans="1:14" x14ac:dyDescent="0.25">
      <c r="A4479" t="s">
        <v>4488</v>
      </c>
      <c r="B4479" t="s">
        <v>5017</v>
      </c>
      <c r="C4479" t="s">
        <v>5042</v>
      </c>
      <c r="D4479">
        <v>49</v>
      </c>
      <c r="E4479" s="5">
        <v>44131</v>
      </c>
      <c r="F4479">
        <v>260</v>
      </c>
      <c r="G4479">
        <v>72</v>
      </c>
      <c r="H4479" t="s">
        <v>5047</v>
      </c>
      <c r="I4479">
        <v>85</v>
      </c>
      <c r="J4479">
        <v>1</v>
      </c>
      <c r="K4479" t="s">
        <v>5049</v>
      </c>
      <c r="L4479" s="7" t="str">
        <f t="shared" si="207"/>
        <v>41-50</v>
      </c>
      <c r="M4479" s="7">
        <f t="shared" si="208"/>
        <v>2020</v>
      </c>
      <c r="N4479" s="6" t="str">
        <f t="shared" si="209"/>
        <v>High</v>
      </c>
    </row>
    <row r="4480" spans="1:14" x14ac:dyDescent="0.25">
      <c r="A4480" t="s">
        <v>4489</v>
      </c>
      <c r="B4480" t="s">
        <v>5018</v>
      </c>
      <c r="C4480" t="s">
        <v>5038</v>
      </c>
      <c r="D4480">
        <v>42</v>
      </c>
      <c r="E4480" s="5">
        <v>44205</v>
      </c>
      <c r="F4480">
        <v>257</v>
      </c>
      <c r="G4480">
        <v>81</v>
      </c>
      <c r="H4480" t="s">
        <v>5043</v>
      </c>
      <c r="I4480">
        <v>70</v>
      </c>
      <c r="J4480">
        <v>1</v>
      </c>
      <c r="K4480" t="s">
        <v>5049</v>
      </c>
      <c r="L4480" s="7" t="str">
        <f t="shared" si="207"/>
        <v>41-50</v>
      </c>
      <c r="M4480" s="7">
        <f t="shared" si="208"/>
        <v>2021</v>
      </c>
      <c r="N4480" s="6" t="str">
        <f t="shared" si="209"/>
        <v>High</v>
      </c>
    </row>
    <row r="4481" spans="1:14" x14ac:dyDescent="0.25">
      <c r="A4481" t="s">
        <v>4490</v>
      </c>
      <c r="B4481" t="s">
        <v>5012</v>
      </c>
      <c r="C4481" t="s">
        <v>5021</v>
      </c>
      <c r="D4481">
        <v>28</v>
      </c>
      <c r="E4481" s="5">
        <v>44433</v>
      </c>
      <c r="F4481">
        <v>210</v>
      </c>
      <c r="G4481">
        <v>86</v>
      </c>
      <c r="H4481" t="s">
        <v>5044</v>
      </c>
      <c r="I4481">
        <v>80</v>
      </c>
      <c r="J4481">
        <v>1</v>
      </c>
      <c r="K4481" t="s">
        <v>5051</v>
      </c>
      <c r="L4481" s="7" t="str">
        <f t="shared" si="207"/>
        <v>21-30</v>
      </c>
      <c r="M4481" s="7">
        <f t="shared" si="208"/>
        <v>2021</v>
      </c>
      <c r="N4481" s="6" t="str">
        <f t="shared" si="209"/>
        <v>High</v>
      </c>
    </row>
    <row r="4482" spans="1:14" x14ac:dyDescent="0.25">
      <c r="A4482" t="s">
        <v>4491</v>
      </c>
      <c r="B4482" t="s">
        <v>5014</v>
      </c>
      <c r="C4482" t="s">
        <v>5024</v>
      </c>
      <c r="D4482">
        <v>39</v>
      </c>
      <c r="E4482" s="5">
        <v>44800</v>
      </c>
      <c r="F4482">
        <v>242</v>
      </c>
      <c r="G4482">
        <v>26</v>
      </c>
      <c r="H4482" t="s">
        <v>5045</v>
      </c>
      <c r="I4482">
        <v>58</v>
      </c>
      <c r="J4482">
        <v>1</v>
      </c>
      <c r="K4482" t="s">
        <v>5051</v>
      </c>
      <c r="L4482" s="7" t="str">
        <f t="shared" si="207"/>
        <v>31-40</v>
      </c>
      <c r="M4482" s="7">
        <f t="shared" si="208"/>
        <v>2022</v>
      </c>
      <c r="N4482" s="6" t="str">
        <f t="shared" si="209"/>
        <v>Low</v>
      </c>
    </row>
    <row r="4483" spans="1:14" x14ac:dyDescent="0.25">
      <c r="A4483" t="s">
        <v>4492</v>
      </c>
      <c r="B4483" t="s">
        <v>5016</v>
      </c>
      <c r="C4483" t="s">
        <v>5031</v>
      </c>
      <c r="D4483">
        <v>42</v>
      </c>
      <c r="E4483" s="5">
        <v>44460</v>
      </c>
      <c r="F4483">
        <v>260</v>
      </c>
      <c r="G4483">
        <v>91</v>
      </c>
      <c r="H4483" t="s">
        <v>5048</v>
      </c>
      <c r="I4483">
        <v>56</v>
      </c>
      <c r="J4483">
        <v>0</v>
      </c>
      <c r="L4483" s="7" t="str">
        <f t="shared" ref="L4483:L4546" si="210">IF(D4483&lt;=30,"21-30",IF(D4483&lt;=40,"31-40","41-50"))</f>
        <v>41-50</v>
      </c>
      <c r="M4483" s="7">
        <f t="shared" ref="M4483:M4546" si="211">YEAR(E4483)</f>
        <v>2021</v>
      </c>
      <c r="N4483" s="6" t="str">
        <f t="shared" ref="N4483:N4546" si="212">IF(G4483&lt;30,"Low",IF(G4483&lt;60,"Medium","High"))</f>
        <v>High</v>
      </c>
    </row>
    <row r="4484" spans="1:14" x14ac:dyDescent="0.25">
      <c r="A4484" t="s">
        <v>4493</v>
      </c>
      <c r="B4484" t="s">
        <v>5015</v>
      </c>
      <c r="C4484" t="s">
        <v>5025</v>
      </c>
      <c r="D4484">
        <v>39</v>
      </c>
      <c r="E4484" s="5">
        <v>44794</v>
      </c>
      <c r="F4484">
        <v>256</v>
      </c>
      <c r="G4484">
        <v>93</v>
      </c>
      <c r="H4484" t="s">
        <v>5046</v>
      </c>
      <c r="I4484">
        <v>54</v>
      </c>
      <c r="J4484">
        <v>1</v>
      </c>
      <c r="K4484" t="s">
        <v>5049</v>
      </c>
      <c r="L4484" s="7" t="str">
        <f t="shared" si="210"/>
        <v>31-40</v>
      </c>
      <c r="M4484" s="7">
        <f t="shared" si="211"/>
        <v>2022</v>
      </c>
      <c r="N4484" s="6" t="str">
        <f t="shared" si="212"/>
        <v>High</v>
      </c>
    </row>
    <row r="4485" spans="1:14" x14ac:dyDescent="0.25">
      <c r="A4485" t="s">
        <v>4494</v>
      </c>
      <c r="B4485" t="s">
        <v>5018</v>
      </c>
      <c r="C4485" t="s">
        <v>5038</v>
      </c>
      <c r="D4485">
        <v>45</v>
      </c>
      <c r="E4485" s="5">
        <v>43969</v>
      </c>
      <c r="F4485">
        <v>200</v>
      </c>
      <c r="G4485">
        <v>62</v>
      </c>
      <c r="H4485" t="s">
        <v>5046</v>
      </c>
      <c r="I4485">
        <v>86</v>
      </c>
      <c r="J4485">
        <v>0</v>
      </c>
      <c r="L4485" s="7" t="str">
        <f t="shared" si="210"/>
        <v>41-50</v>
      </c>
      <c r="M4485" s="7">
        <f t="shared" si="211"/>
        <v>2020</v>
      </c>
      <c r="N4485" s="6" t="str">
        <f t="shared" si="212"/>
        <v>High</v>
      </c>
    </row>
    <row r="4486" spans="1:14" x14ac:dyDescent="0.25">
      <c r="A4486" t="s">
        <v>4495</v>
      </c>
      <c r="B4486" t="s">
        <v>5011</v>
      </c>
      <c r="C4486" t="s">
        <v>5023</v>
      </c>
      <c r="D4486">
        <v>25</v>
      </c>
      <c r="E4486" s="5">
        <v>44850</v>
      </c>
      <c r="F4486">
        <v>219</v>
      </c>
      <c r="G4486">
        <v>51</v>
      </c>
      <c r="H4486" t="s">
        <v>5047</v>
      </c>
      <c r="I4486">
        <v>66</v>
      </c>
      <c r="J4486">
        <v>1</v>
      </c>
      <c r="K4486" t="s">
        <v>5050</v>
      </c>
      <c r="L4486" s="7" t="str">
        <f t="shared" si="210"/>
        <v>21-30</v>
      </c>
      <c r="M4486" s="7">
        <f t="shared" si="211"/>
        <v>2022</v>
      </c>
      <c r="N4486" s="6" t="str">
        <f t="shared" si="212"/>
        <v>Medium</v>
      </c>
    </row>
    <row r="4487" spans="1:14" x14ac:dyDescent="0.25">
      <c r="A4487" t="s">
        <v>4496</v>
      </c>
      <c r="B4487" t="s">
        <v>5011</v>
      </c>
      <c r="C4487" t="s">
        <v>5019</v>
      </c>
      <c r="D4487">
        <v>40</v>
      </c>
      <c r="E4487" s="5">
        <v>44051</v>
      </c>
      <c r="F4487">
        <v>232</v>
      </c>
      <c r="G4487">
        <v>30</v>
      </c>
      <c r="H4487" t="s">
        <v>5045</v>
      </c>
      <c r="I4487">
        <v>98</v>
      </c>
      <c r="J4487">
        <v>1</v>
      </c>
      <c r="K4487" t="s">
        <v>5051</v>
      </c>
      <c r="L4487" s="7" t="str">
        <f t="shared" si="210"/>
        <v>31-40</v>
      </c>
      <c r="M4487" s="7">
        <f t="shared" si="211"/>
        <v>2020</v>
      </c>
      <c r="N4487" s="6" t="str">
        <f t="shared" si="212"/>
        <v>Medium</v>
      </c>
    </row>
    <row r="4488" spans="1:14" x14ac:dyDescent="0.25">
      <c r="A4488" t="s">
        <v>4497</v>
      </c>
      <c r="B4488" t="s">
        <v>5018</v>
      </c>
      <c r="C4488" t="s">
        <v>5038</v>
      </c>
      <c r="D4488">
        <v>45</v>
      </c>
      <c r="E4488" s="5">
        <v>44142</v>
      </c>
      <c r="F4488">
        <v>219</v>
      </c>
      <c r="G4488">
        <v>62</v>
      </c>
      <c r="H4488" t="s">
        <v>5043</v>
      </c>
      <c r="I4488">
        <v>96</v>
      </c>
      <c r="J4488">
        <v>1</v>
      </c>
      <c r="K4488" t="s">
        <v>5050</v>
      </c>
      <c r="L4488" s="7" t="str">
        <f t="shared" si="210"/>
        <v>41-50</v>
      </c>
      <c r="M4488" s="7">
        <f t="shared" si="211"/>
        <v>2020</v>
      </c>
      <c r="N4488" s="6" t="str">
        <f t="shared" si="212"/>
        <v>High</v>
      </c>
    </row>
    <row r="4489" spans="1:14" x14ac:dyDescent="0.25">
      <c r="A4489" t="s">
        <v>4498</v>
      </c>
      <c r="B4489" t="s">
        <v>5013</v>
      </c>
      <c r="C4489" t="s">
        <v>5039</v>
      </c>
      <c r="D4489">
        <v>37</v>
      </c>
      <c r="E4489" s="5">
        <v>44189</v>
      </c>
      <c r="F4489">
        <v>242</v>
      </c>
      <c r="G4489">
        <v>61</v>
      </c>
      <c r="H4489" t="s">
        <v>5047</v>
      </c>
      <c r="I4489">
        <v>85</v>
      </c>
      <c r="J4489">
        <v>1</v>
      </c>
      <c r="K4489" t="s">
        <v>5051</v>
      </c>
      <c r="L4489" s="7" t="str">
        <f t="shared" si="210"/>
        <v>31-40</v>
      </c>
      <c r="M4489" s="7">
        <f t="shared" si="211"/>
        <v>2020</v>
      </c>
      <c r="N4489" s="6" t="str">
        <f t="shared" si="212"/>
        <v>High</v>
      </c>
    </row>
    <row r="4490" spans="1:14" x14ac:dyDescent="0.25">
      <c r="A4490" t="s">
        <v>4499</v>
      </c>
      <c r="B4490" t="s">
        <v>5017</v>
      </c>
      <c r="C4490" t="s">
        <v>5030</v>
      </c>
      <c r="D4490">
        <v>37</v>
      </c>
      <c r="E4490" s="5">
        <v>44354</v>
      </c>
      <c r="F4490">
        <v>235</v>
      </c>
      <c r="G4490">
        <v>15</v>
      </c>
      <c r="H4490" t="s">
        <v>5046</v>
      </c>
      <c r="I4490">
        <v>59</v>
      </c>
      <c r="J4490">
        <v>1</v>
      </c>
      <c r="K4490" t="s">
        <v>5049</v>
      </c>
      <c r="L4490" s="7" t="str">
        <f t="shared" si="210"/>
        <v>31-40</v>
      </c>
      <c r="M4490" s="7">
        <f t="shared" si="211"/>
        <v>2021</v>
      </c>
      <c r="N4490" s="6" t="str">
        <f t="shared" si="212"/>
        <v>Low</v>
      </c>
    </row>
    <row r="4491" spans="1:14" x14ac:dyDescent="0.25">
      <c r="A4491" t="s">
        <v>4500</v>
      </c>
      <c r="B4491" t="s">
        <v>5013</v>
      </c>
      <c r="C4491" t="s">
        <v>5033</v>
      </c>
      <c r="D4491">
        <v>25</v>
      </c>
      <c r="E4491" s="5">
        <v>44767</v>
      </c>
      <c r="F4491">
        <v>205</v>
      </c>
      <c r="G4491">
        <v>96</v>
      </c>
      <c r="H4491" t="s">
        <v>5046</v>
      </c>
      <c r="I4491">
        <v>96</v>
      </c>
      <c r="J4491">
        <v>0</v>
      </c>
      <c r="L4491" s="7" t="str">
        <f t="shared" si="210"/>
        <v>21-30</v>
      </c>
      <c r="M4491" s="7">
        <f t="shared" si="211"/>
        <v>2022</v>
      </c>
      <c r="N4491" s="6" t="str">
        <f t="shared" si="212"/>
        <v>High</v>
      </c>
    </row>
    <row r="4492" spans="1:14" x14ac:dyDescent="0.25">
      <c r="A4492" t="s">
        <v>4501</v>
      </c>
      <c r="B4492" t="s">
        <v>5013</v>
      </c>
      <c r="C4492" t="s">
        <v>5039</v>
      </c>
      <c r="D4492">
        <v>34</v>
      </c>
      <c r="E4492" s="5">
        <v>44433</v>
      </c>
      <c r="F4492">
        <v>236</v>
      </c>
      <c r="G4492">
        <v>74</v>
      </c>
      <c r="H4492" t="s">
        <v>5045</v>
      </c>
      <c r="I4492">
        <v>89</v>
      </c>
      <c r="J4492">
        <v>1</v>
      </c>
      <c r="K4492" t="s">
        <v>5050</v>
      </c>
      <c r="L4492" s="7" t="str">
        <f t="shared" si="210"/>
        <v>31-40</v>
      </c>
      <c r="M4492" s="7">
        <f t="shared" si="211"/>
        <v>2021</v>
      </c>
      <c r="N4492" s="6" t="str">
        <f t="shared" si="212"/>
        <v>High</v>
      </c>
    </row>
    <row r="4493" spans="1:14" x14ac:dyDescent="0.25">
      <c r="A4493" t="s">
        <v>4502</v>
      </c>
      <c r="B4493" t="s">
        <v>5016</v>
      </c>
      <c r="C4493" t="s">
        <v>5031</v>
      </c>
      <c r="D4493">
        <v>45</v>
      </c>
      <c r="E4493" s="5">
        <v>44908</v>
      </c>
      <c r="F4493">
        <v>209</v>
      </c>
      <c r="G4493">
        <v>69</v>
      </c>
      <c r="H4493" t="s">
        <v>5048</v>
      </c>
      <c r="I4493">
        <v>73</v>
      </c>
      <c r="J4493">
        <v>0</v>
      </c>
      <c r="L4493" s="7" t="str">
        <f t="shared" si="210"/>
        <v>41-50</v>
      </c>
      <c r="M4493" s="7">
        <f t="shared" si="211"/>
        <v>2022</v>
      </c>
      <c r="N4493" s="6" t="str">
        <f t="shared" si="212"/>
        <v>High</v>
      </c>
    </row>
    <row r="4494" spans="1:14" x14ac:dyDescent="0.25">
      <c r="A4494" t="s">
        <v>4503</v>
      </c>
      <c r="B4494" t="s">
        <v>5012</v>
      </c>
      <c r="C4494" t="s">
        <v>5021</v>
      </c>
      <c r="D4494">
        <v>42</v>
      </c>
      <c r="E4494" s="5">
        <v>44558</v>
      </c>
      <c r="F4494">
        <v>229</v>
      </c>
      <c r="G4494">
        <v>8</v>
      </c>
      <c r="H4494" t="s">
        <v>5048</v>
      </c>
      <c r="I4494">
        <v>69</v>
      </c>
      <c r="J4494">
        <v>1</v>
      </c>
      <c r="K4494" t="s">
        <v>5050</v>
      </c>
      <c r="L4494" s="7" t="str">
        <f t="shared" si="210"/>
        <v>41-50</v>
      </c>
      <c r="M4494" s="7">
        <f t="shared" si="211"/>
        <v>2021</v>
      </c>
      <c r="N4494" s="6" t="str">
        <f t="shared" si="212"/>
        <v>Low</v>
      </c>
    </row>
    <row r="4495" spans="1:14" x14ac:dyDescent="0.25">
      <c r="A4495" t="s">
        <v>4504</v>
      </c>
      <c r="B4495" t="s">
        <v>5013</v>
      </c>
      <c r="C4495" t="s">
        <v>5039</v>
      </c>
      <c r="D4495">
        <v>46</v>
      </c>
      <c r="E4495" s="5">
        <v>44193</v>
      </c>
      <c r="F4495">
        <v>200</v>
      </c>
      <c r="G4495">
        <v>1</v>
      </c>
      <c r="H4495" t="s">
        <v>5043</v>
      </c>
      <c r="I4495">
        <v>93</v>
      </c>
      <c r="J4495">
        <v>1</v>
      </c>
      <c r="K4495" t="s">
        <v>5049</v>
      </c>
      <c r="L4495" s="7" t="str">
        <f t="shared" si="210"/>
        <v>41-50</v>
      </c>
      <c r="M4495" s="7">
        <f t="shared" si="211"/>
        <v>2020</v>
      </c>
      <c r="N4495" s="6" t="str">
        <f t="shared" si="212"/>
        <v>Low</v>
      </c>
    </row>
    <row r="4496" spans="1:14" x14ac:dyDescent="0.25">
      <c r="A4496" t="s">
        <v>4505</v>
      </c>
      <c r="B4496" t="s">
        <v>5017</v>
      </c>
      <c r="C4496" t="s">
        <v>5042</v>
      </c>
      <c r="D4496">
        <v>23</v>
      </c>
      <c r="E4496" s="5">
        <v>44097</v>
      </c>
      <c r="F4496">
        <v>215</v>
      </c>
      <c r="G4496">
        <v>62</v>
      </c>
      <c r="H4496" t="s">
        <v>5044</v>
      </c>
      <c r="I4496">
        <v>99</v>
      </c>
      <c r="J4496">
        <v>0</v>
      </c>
      <c r="L4496" s="7" t="str">
        <f t="shared" si="210"/>
        <v>21-30</v>
      </c>
      <c r="M4496" s="7">
        <f t="shared" si="211"/>
        <v>2020</v>
      </c>
      <c r="N4496" s="6" t="str">
        <f t="shared" si="212"/>
        <v>High</v>
      </c>
    </row>
    <row r="4497" spans="1:14" x14ac:dyDescent="0.25">
      <c r="A4497" t="s">
        <v>4506</v>
      </c>
      <c r="B4497" t="s">
        <v>5016</v>
      </c>
      <c r="C4497" t="s">
        <v>5029</v>
      </c>
      <c r="D4497">
        <v>44</v>
      </c>
      <c r="E4497" s="5">
        <v>44145</v>
      </c>
      <c r="F4497">
        <v>227</v>
      </c>
      <c r="G4497">
        <v>96</v>
      </c>
      <c r="H4497" t="s">
        <v>5044</v>
      </c>
      <c r="I4497">
        <v>64</v>
      </c>
      <c r="J4497">
        <v>0</v>
      </c>
      <c r="L4497" s="7" t="str">
        <f t="shared" si="210"/>
        <v>41-50</v>
      </c>
      <c r="M4497" s="7">
        <f t="shared" si="211"/>
        <v>2020</v>
      </c>
      <c r="N4497" s="6" t="str">
        <f t="shared" si="212"/>
        <v>High</v>
      </c>
    </row>
    <row r="4498" spans="1:14" x14ac:dyDescent="0.25">
      <c r="A4498" t="s">
        <v>4507</v>
      </c>
      <c r="B4498" t="s">
        <v>5017</v>
      </c>
      <c r="C4498" t="s">
        <v>5042</v>
      </c>
      <c r="D4498">
        <v>47</v>
      </c>
      <c r="E4498" s="5">
        <v>44067</v>
      </c>
      <c r="F4498">
        <v>250</v>
      </c>
      <c r="G4498">
        <v>96</v>
      </c>
      <c r="H4498" t="s">
        <v>5046</v>
      </c>
      <c r="I4498">
        <v>52</v>
      </c>
      <c r="J4498">
        <v>0</v>
      </c>
      <c r="L4498" s="7" t="str">
        <f t="shared" si="210"/>
        <v>41-50</v>
      </c>
      <c r="M4498" s="7">
        <f t="shared" si="211"/>
        <v>2020</v>
      </c>
      <c r="N4498" s="6" t="str">
        <f t="shared" si="212"/>
        <v>High</v>
      </c>
    </row>
    <row r="4499" spans="1:14" x14ac:dyDescent="0.25">
      <c r="A4499" t="s">
        <v>4508</v>
      </c>
      <c r="B4499" t="s">
        <v>5018</v>
      </c>
      <c r="C4499" t="s">
        <v>5032</v>
      </c>
      <c r="D4499">
        <v>30</v>
      </c>
      <c r="E4499" s="5">
        <v>44319</v>
      </c>
      <c r="F4499">
        <v>209</v>
      </c>
      <c r="G4499">
        <v>86</v>
      </c>
      <c r="H4499" t="s">
        <v>5046</v>
      </c>
      <c r="I4499">
        <v>94</v>
      </c>
      <c r="J4499">
        <v>1</v>
      </c>
      <c r="K4499" t="s">
        <v>5051</v>
      </c>
      <c r="L4499" s="7" t="str">
        <f t="shared" si="210"/>
        <v>21-30</v>
      </c>
      <c r="M4499" s="7">
        <f t="shared" si="211"/>
        <v>2021</v>
      </c>
      <c r="N4499" s="6" t="str">
        <f t="shared" si="212"/>
        <v>High</v>
      </c>
    </row>
    <row r="4500" spans="1:14" x14ac:dyDescent="0.25">
      <c r="A4500" t="s">
        <v>4509</v>
      </c>
      <c r="B4500" t="s">
        <v>5018</v>
      </c>
      <c r="C4500" t="s">
        <v>5032</v>
      </c>
      <c r="D4500">
        <v>36</v>
      </c>
      <c r="E4500" s="5">
        <v>44042</v>
      </c>
      <c r="F4500">
        <v>226</v>
      </c>
      <c r="G4500">
        <v>87</v>
      </c>
      <c r="H4500" t="s">
        <v>5043</v>
      </c>
      <c r="I4500">
        <v>89</v>
      </c>
      <c r="J4500">
        <v>1</v>
      </c>
      <c r="K4500" t="s">
        <v>5051</v>
      </c>
      <c r="L4500" s="7" t="str">
        <f t="shared" si="210"/>
        <v>31-40</v>
      </c>
      <c r="M4500" s="7">
        <f t="shared" si="211"/>
        <v>2020</v>
      </c>
      <c r="N4500" s="6" t="str">
        <f t="shared" si="212"/>
        <v>High</v>
      </c>
    </row>
    <row r="4501" spans="1:14" x14ac:dyDescent="0.25">
      <c r="A4501" t="s">
        <v>4510</v>
      </c>
      <c r="B4501" t="s">
        <v>5017</v>
      </c>
      <c r="C4501" t="s">
        <v>5042</v>
      </c>
      <c r="D4501">
        <v>47</v>
      </c>
      <c r="E4501" s="5">
        <v>44634</v>
      </c>
      <c r="F4501">
        <v>243</v>
      </c>
      <c r="G4501">
        <v>34</v>
      </c>
      <c r="H4501" t="s">
        <v>5047</v>
      </c>
      <c r="I4501">
        <v>75</v>
      </c>
      <c r="J4501">
        <v>1</v>
      </c>
      <c r="K4501" t="s">
        <v>5051</v>
      </c>
      <c r="L4501" s="7" t="str">
        <f t="shared" si="210"/>
        <v>41-50</v>
      </c>
      <c r="M4501" s="7">
        <f t="shared" si="211"/>
        <v>2022</v>
      </c>
      <c r="N4501" s="6" t="str">
        <f t="shared" si="212"/>
        <v>Medium</v>
      </c>
    </row>
    <row r="4502" spans="1:14" x14ac:dyDescent="0.25">
      <c r="A4502" t="s">
        <v>4511</v>
      </c>
      <c r="B4502" t="s">
        <v>5013</v>
      </c>
      <c r="C4502" t="s">
        <v>5033</v>
      </c>
      <c r="D4502">
        <v>37</v>
      </c>
      <c r="E4502" s="5">
        <v>44523</v>
      </c>
      <c r="F4502">
        <v>223</v>
      </c>
      <c r="G4502">
        <v>86</v>
      </c>
      <c r="H4502" t="s">
        <v>5047</v>
      </c>
      <c r="I4502">
        <v>55</v>
      </c>
      <c r="J4502">
        <v>0</v>
      </c>
      <c r="L4502" s="7" t="str">
        <f t="shared" si="210"/>
        <v>31-40</v>
      </c>
      <c r="M4502" s="7">
        <f t="shared" si="211"/>
        <v>2021</v>
      </c>
      <c r="N4502" s="6" t="str">
        <f t="shared" si="212"/>
        <v>High</v>
      </c>
    </row>
    <row r="4503" spans="1:14" x14ac:dyDescent="0.25">
      <c r="A4503" t="s">
        <v>4512</v>
      </c>
      <c r="B4503" t="s">
        <v>5011</v>
      </c>
      <c r="C4503" t="s">
        <v>5023</v>
      </c>
      <c r="D4503">
        <v>40</v>
      </c>
      <c r="E4503" s="5">
        <v>44650</v>
      </c>
      <c r="F4503">
        <v>231</v>
      </c>
      <c r="G4503">
        <v>61</v>
      </c>
      <c r="H4503" t="s">
        <v>5044</v>
      </c>
      <c r="I4503">
        <v>72</v>
      </c>
      <c r="J4503">
        <v>0</v>
      </c>
      <c r="L4503" s="7" t="str">
        <f t="shared" si="210"/>
        <v>31-40</v>
      </c>
      <c r="M4503" s="7">
        <f t="shared" si="211"/>
        <v>2022</v>
      </c>
      <c r="N4503" s="6" t="str">
        <f t="shared" si="212"/>
        <v>High</v>
      </c>
    </row>
    <row r="4504" spans="1:14" x14ac:dyDescent="0.25">
      <c r="A4504" t="s">
        <v>4513</v>
      </c>
      <c r="B4504" t="s">
        <v>5017</v>
      </c>
      <c r="C4504" t="s">
        <v>5030</v>
      </c>
      <c r="D4504">
        <v>31</v>
      </c>
      <c r="E4504" s="5">
        <v>44586</v>
      </c>
      <c r="F4504">
        <v>248</v>
      </c>
      <c r="G4504">
        <v>16</v>
      </c>
      <c r="H4504" t="s">
        <v>5043</v>
      </c>
      <c r="I4504">
        <v>53</v>
      </c>
      <c r="J4504">
        <v>0</v>
      </c>
      <c r="L4504" s="7" t="str">
        <f t="shared" si="210"/>
        <v>31-40</v>
      </c>
      <c r="M4504" s="7">
        <f t="shared" si="211"/>
        <v>2022</v>
      </c>
      <c r="N4504" s="6" t="str">
        <f t="shared" si="212"/>
        <v>Low</v>
      </c>
    </row>
    <row r="4505" spans="1:14" x14ac:dyDescent="0.25">
      <c r="A4505" t="s">
        <v>4514</v>
      </c>
      <c r="B4505" t="s">
        <v>5016</v>
      </c>
      <c r="C4505" t="s">
        <v>5041</v>
      </c>
      <c r="D4505">
        <v>34</v>
      </c>
      <c r="E4505" s="5">
        <v>44301</v>
      </c>
      <c r="F4505">
        <v>214</v>
      </c>
      <c r="G4505">
        <v>7</v>
      </c>
      <c r="H4505" t="s">
        <v>5043</v>
      </c>
      <c r="I4505">
        <v>58</v>
      </c>
      <c r="J4505">
        <v>1</v>
      </c>
      <c r="K4505" t="s">
        <v>5050</v>
      </c>
      <c r="L4505" s="7" t="str">
        <f t="shared" si="210"/>
        <v>31-40</v>
      </c>
      <c r="M4505" s="7">
        <f t="shared" si="211"/>
        <v>2021</v>
      </c>
      <c r="N4505" s="6" t="str">
        <f t="shared" si="212"/>
        <v>Low</v>
      </c>
    </row>
    <row r="4506" spans="1:14" x14ac:dyDescent="0.25">
      <c r="A4506" t="s">
        <v>4515</v>
      </c>
      <c r="B4506" t="s">
        <v>5018</v>
      </c>
      <c r="C4506" t="s">
        <v>5036</v>
      </c>
      <c r="D4506">
        <v>27</v>
      </c>
      <c r="E4506" s="5">
        <v>43952</v>
      </c>
      <c r="F4506">
        <v>259</v>
      </c>
      <c r="G4506">
        <v>47</v>
      </c>
      <c r="H4506" t="s">
        <v>5048</v>
      </c>
      <c r="I4506">
        <v>64</v>
      </c>
      <c r="J4506">
        <v>0</v>
      </c>
      <c r="L4506" s="7" t="str">
        <f t="shared" si="210"/>
        <v>21-30</v>
      </c>
      <c r="M4506" s="7">
        <f t="shared" si="211"/>
        <v>2020</v>
      </c>
      <c r="N4506" s="6" t="str">
        <f t="shared" si="212"/>
        <v>Medium</v>
      </c>
    </row>
    <row r="4507" spans="1:14" x14ac:dyDescent="0.25">
      <c r="A4507" t="s">
        <v>4516</v>
      </c>
      <c r="B4507" t="s">
        <v>5017</v>
      </c>
      <c r="C4507" t="s">
        <v>5037</v>
      </c>
      <c r="D4507">
        <v>44</v>
      </c>
      <c r="E4507" s="5">
        <v>44150</v>
      </c>
      <c r="F4507">
        <v>202</v>
      </c>
      <c r="G4507">
        <v>59</v>
      </c>
      <c r="H4507" t="s">
        <v>5047</v>
      </c>
      <c r="I4507">
        <v>99</v>
      </c>
      <c r="J4507">
        <v>0</v>
      </c>
      <c r="L4507" s="7" t="str">
        <f t="shared" si="210"/>
        <v>41-50</v>
      </c>
      <c r="M4507" s="7">
        <f t="shared" si="211"/>
        <v>2020</v>
      </c>
      <c r="N4507" s="6" t="str">
        <f t="shared" si="212"/>
        <v>Medium</v>
      </c>
    </row>
    <row r="4508" spans="1:14" x14ac:dyDescent="0.25">
      <c r="A4508" t="s">
        <v>4517</v>
      </c>
      <c r="B4508" t="s">
        <v>5016</v>
      </c>
      <c r="C4508" t="s">
        <v>5041</v>
      </c>
      <c r="D4508">
        <v>32</v>
      </c>
      <c r="E4508" s="5">
        <v>44839</v>
      </c>
      <c r="F4508">
        <v>227</v>
      </c>
      <c r="G4508">
        <v>65</v>
      </c>
      <c r="H4508" t="s">
        <v>5047</v>
      </c>
      <c r="I4508">
        <v>59</v>
      </c>
      <c r="J4508">
        <v>0</v>
      </c>
      <c r="L4508" s="7" t="str">
        <f t="shared" si="210"/>
        <v>31-40</v>
      </c>
      <c r="M4508" s="7">
        <f t="shared" si="211"/>
        <v>2022</v>
      </c>
      <c r="N4508" s="6" t="str">
        <f t="shared" si="212"/>
        <v>High</v>
      </c>
    </row>
    <row r="4509" spans="1:14" x14ac:dyDescent="0.25">
      <c r="A4509" t="s">
        <v>4518</v>
      </c>
      <c r="B4509" t="s">
        <v>5018</v>
      </c>
      <c r="C4509" t="s">
        <v>5036</v>
      </c>
      <c r="D4509">
        <v>34</v>
      </c>
      <c r="E4509" s="5">
        <v>44165</v>
      </c>
      <c r="F4509">
        <v>230</v>
      </c>
      <c r="G4509">
        <v>47</v>
      </c>
      <c r="H4509" t="s">
        <v>5045</v>
      </c>
      <c r="I4509">
        <v>58</v>
      </c>
      <c r="J4509">
        <v>1</v>
      </c>
      <c r="K4509" t="s">
        <v>5050</v>
      </c>
      <c r="L4509" s="7" t="str">
        <f t="shared" si="210"/>
        <v>31-40</v>
      </c>
      <c r="M4509" s="7">
        <f t="shared" si="211"/>
        <v>2020</v>
      </c>
      <c r="N4509" s="6" t="str">
        <f t="shared" si="212"/>
        <v>Medium</v>
      </c>
    </row>
    <row r="4510" spans="1:14" x14ac:dyDescent="0.25">
      <c r="A4510" t="s">
        <v>4519</v>
      </c>
      <c r="B4510" t="s">
        <v>5012</v>
      </c>
      <c r="C4510" t="s">
        <v>5034</v>
      </c>
      <c r="D4510">
        <v>46</v>
      </c>
      <c r="E4510" s="5">
        <v>44279</v>
      </c>
      <c r="F4510">
        <v>236</v>
      </c>
      <c r="G4510">
        <v>75</v>
      </c>
      <c r="H4510" t="s">
        <v>5045</v>
      </c>
      <c r="I4510">
        <v>53</v>
      </c>
      <c r="J4510">
        <v>1</v>
      </c>
      <c r="K4510" t="s">
        <v>5049</v>
      </c>
      <c r="L4510" s="7" t="str">
        <f t="shared" si="210"/>
        <v>41-50</v>
      </c>
      <c r="M4510" s="7">
        <f t="shared" si="211"/>
        <v>2021</v>
      </c>
      <c r="N4510" s="6" t="str">
        <f t="shared" si="212"/>
        <v>High</v>
      </c>
    </row>
    <row r="4511" spans="1:14" x14ac:dyDescent="0.25">
      <c r="A4511" t="s">
        <v>4520</v>
      </c>
      <c r="B4511" t="s">
        <v>5016</v>
      </c>
      <c r="C4511" t="s">
        <v>5029</v>
      </c>
      <c r="D4511">
        <v>46</v>
      </c>
      <c r="E4511" s="5">
        <v>44510</v>
      </c>
      <c r="F4511">
        <v>238</v>
      </c>
      <c r="G4511">
        <v>26</v>
      </c>
      <c r="H4511" t="s">
        <v>5043</v>
      </c>
      <c r="I4511">
        <v>58</v>
      </c>
      <c r="J4511">
        <v>1</v>
      </c>
      <c r="K4511" t="s">
        <v>5051</v>
      </c>
      <c r="L4511" s="7" t="str">
        <f t="shared" si="210"/>
        <v>41-50</v>
      </c>
      <c r="M4511" s="7">
        <f t="shared" si="211"/>
        <v>2021</v>
      </c>
      <c r="N4511" s="6" t="str">
        <f t="shared" si="212"/>
        <v>Low</v>
      </c>
    </row>
    <row r="4512" spans="1:14" x14ac:dyDescent="0.25">
      <c r="A4512" t="s">
        <v>4521</v>
      </c>
      <c r="B4512" t="s">
        <v>5012</v>
      </c>
      <c r="C4512" t="s">
        <v>5026</v>
      </c>
      <c r="D4512">
        <v>30</v>
      </c>
      <c r="E4512" s="5">
        <v>44795</v>
      </c>
      <c r="F4512">
        <v>209</v>
      </c>
      <c r="G4512">
        <v>68</v>
      </c>
      <c r="H4512" t="s">
        <v>5047</v>
      </c>
      <c r="I4512">
        <v>94</v>
      </c>
      <c r="J4512">
        <v>1</v>
      </c>
      <c r="K4512" t="s">
        <v>5049</v>
      </c>
      <c r="L4512" s="7" t="str">
        <f t="shared" si="210"/>
        <v>21-30</v>
      </c>
      <c r="M4512" s="7">
        <f t="shared" si="211"/>
        <v>2022</v>
      </c>
      <c r="N4512" s="6" t="str">
        <f t="shared" si="212"/>
        <v>High</v>
      </c>
    </row>
    <row r="4513" spans="1:14" x14ac:dyDescent="0.25">
      <c r="A4513" t="s">
        <v>4522</v>
      </c>
      <c r="B4513" t="s">
        <v>5012</v>
      </c>
      <c r="C4513" t="s">
        <v>5034</v>
      </c>
      <c r="D4513">
        <v>26</v>
      </c>
      <c r="E4513" s="5">
        <v>44011</v>
      </c>
      <c r="F4513">
        <v>250</v>
      </c>
      <c r="G4513">
        <v>28</v>
      </c>
      <c r="H4513" t="s">
        <v>5048</v>
      </c>
      <c r="I4513">
        <v>93</v>
      </c>
      <c r="J4513">
        <v>0</v>
      </c>
      <c r="L4513" s="7" t="str">
        <f t="shared" si="210"/>
        <v>21-30</v>
      </c>
      <c r="M4513" s="7">
        <f t="shared" si="211"/>
        <v>2020</v>
      </c>
      <c r="N4513" s="6" t="str">
        <f t="shared" si="212"/>
        <v>Low</v>
      </c>
    </row>
    <row r="4514" spans="1:14" x14ac:dyDescent="0.25">
      <c r="A4514" t="s">
        <v>4523</v>
      </c>
      <c r="B4514" t="s">
        <v>5013</v>
      </c>
      <c r="C4514" t="s">
        <v>5033</v>
      </c>
      <c r="D4514">
        <v>46</v>
      </c>
      <c r="E4514" s="5">
        <v>44334</v>
      </c>
      <c r="F4514">
        <v>213</v>
      </c>
      <c r="G4514">
        <v>13</v>
      </c>
      <c r="H4514" t="s">
        <v>5045</v>
      </c>
      <c r="I4514">
        <v>64</v>
      </c>
      <c r="J4514">
        <v>0</v>
      </c>
      <c r="L4514" s="7" t="str">
        <f t="shared" si="210"/>
        <v>41-50</v>
      </c>
      <c r="M4514" s="7">
        <f t="shared" si="211"/>
        <v>2021</v>
      </c>
      <c r="N4514" s="6" t="str">
        <f t="shared" si="212"/>
        <v>Low</v>
      </c>
    </row>
    <row r="4515" spans="1:14" x14ac:dyDescent="0.25">
      <c r="A4515" t="s">
        <v>4524</v>
      </c>
      <c r="B4515" t="s">
        <v>5014</v>
      </c>
      <c r="C4515" t="s">
        <v>5024</v>
      </c>
      <c r="D4515">
        <v>44</v>
      </c>
      <c r="E4515" s="5">
        <v>44196</v>
      </c>
      <c r="F4515">
        <v>256</v>
      </c>
      <c r="G4515">
        <v>6</v>
      </c>
      <c r="H4515" t="s">
        <v>5045</v>
      </c>
      <c r="I4515">
        <v>84</v>
      </c>
      <c r="J4515">
        <v>1</v>
      </c>
      <c r="K4515" t="s">
        <v>5049</v>
      </c>
      <c r="L4515" s="7" t="str">
        <f t="shared" si="210"/>
        <v>41-50</v>
      </c>
      <c r="M4515" s="7">
        <f t="shared" si="211"/>
        <v>2020</v>
      </c>
      <c r="N4515" s="6" t="str">
        <f t="shared" si="212"/>
        <v>Low</v>
      </c>
    </row>
    <row r="4516" spans="1:14" x14ac:dyDescent="0.25">
      <c r="A4516" t="s">
        <v>4525</v>
      </c>
      <c r="B4516" t="s">
        <v>5012</v>
      </c>
      <c r="C4516" t="s">
        <v>5034</v>
      </c>
      <c r="D4516">
        <v>50</v>
      </c>
      <c r="E4516" s="5">
        <v>44893</v>
      </c>
      <c r="F4516">
        <v>213</v>
      </c>
      <c r="G4516">
        <v>95</v>
      </c>
      <c r="H4516" t="s">
        <v>5048</v>
      </c>
      <c r="I4516">
        <v>50</v>
      </c>
      <c r="J4516">
        <v>1</v>
      </c>
      <c r="K4516" t="s">
        <v>5049</v>
      </c>
      <c r="L4516" s="7" t="str">
        <f t="shared" si="210"/>
        <v>41-50</v>
      </c>
      <c r="M4516" s="7">
        <f t="shared" si="211"/>
        <v>2022</v>
      </c>
      <c r="N4516" s="6" t="str">
        <f t="shared" si="212"/>
        <v>High</v>
      </c>
    </row>
    <row r="4517" spans="1:14" x14ac:dyDescent="0.25">
      <c r="A4517" t="s">
        <v>4526</v>
      </c>
      <c r="B4517" t="s">
        <v>5012</v>
      </c>
      <c r="C4517" t="s">
        <v>5026</v>
      </c>
      <c r="D4517">
        <v>50</v>
      </c>
      <c r="E4517" s="5">
        <v>44148</v>
      </c>
      <c r="F4517">
        <v>212</v>
      </c>
      <c r="G4517">
        <v>87</v>
      </c>
      <c r="H4517" t="s">
        <v>5045</v>
      </c>
      <c r="I4517">
        <v>90</v>
      </c>
      <c r="J4517">
        <v>0</v>
      </c>
      <c r="L4517" s="7" t="str">
        <f t="shared" si="210"/>
        <v>41-50</v>
      </c>
      <c r="M4517" s="7">
        <f t="shared" si="211"/>
        <v>2020</v>
      </c>
      <c r="N4517" s="6" t="str">
        <f t="shared" si="212"/>
        <v>High</v>
      </c>
    </row>
    <row r="4518" spans="1:14" x14ac:dyDescent="0.25">
      <c r="A4518" t="s">
        <v>4527</v>
      </c>
      <c r="B4518" t="s">
        <v>5018</v>
      </c>
      <c r="C4518" t="s">
        <v>5036</v>
      </c>
      <c r="D4518">
        <v>34</v>
      </c>
      <c r="E4518" s="5">
        <v>44278</v>
      </c>
      <c r="F4518">
        <v>249</v>
      </c>
      <c r="G4518">
        <v>10</v>
      </c>
      <c r="H4518" t="s">
        <v>5043</v>
      </c>
      <c r="I4518">
        <v>73</v>
      </c>
      <c r="J4518">
        <v>1</v>
      </c>
      <c r="K4518" t="s">
        <v>5050</v>
      </c>
      <c r="L4518" s="7" t="str">
        <f t="shared" si="210"/>
        <v>31-40</v>
      </c>
      <c r="M4518" s="7">
        <f t="shared" si="211"/>
        <v>2021</v>
      </c>
      <c r="N4518" s="6" t="str">
        <f t="shared" si="212"/>
        <v>Low</v>
      </c>
    </row>
    <row r="4519" spans="1:14" x14ac:dyDescent="0.25">
      <c r="A4519" t="s">
        <v>4528</v>
      </c>
      <c r="B4519" t="s">
        <v>5017</v>
      </c>
      <c r="C4519" t="s">
        <v>5042</v>
      </c>
      <c r="D4519">
        <v>36</v>
      </c>
      <c r="E4519" s="5">
        <v>44703</v>
      </c>
      <c r="F4519">
        <v>228</v>
      </c>
      <c r="G4519">
        <v>12</v>
      </c>
      <c r="H4519" t="s">
        <v>5044</v>
      </c>
      <c r="I4519">
        <v>83</v>
      </c>
      <c r="J4519">
        <v>1</v>
      </c>
      <c r="K4519" t="s">
        <v>5050</v>
      </c>
      <c r="L4519" s="7" t="str">
        <f t="shared" si="210"/>
        <v>31-40</v>
      </c>
      <c r="M4519" s="7">
        <f t="shared" si="211"/>
        <v>2022</v>
      </c>
      <c r="N4519" s="6" t="str">
        <f t="shared" si="212"/>
        <v>Low</v>
      </c>
    </row>
    <row r="4520" spans="1:14" x14ac:dyDescent="0.25">
      <c r="A4520" t="s">
        <v>4529</v>
      </c>
      <c r="B4520" t="s">
        <v>5011</v>
      </c>
      <c r="C4520" t="s">
        <v>5023</v>
      </c>
      <c r="D4520">
        <v>35</v>
      </c>
      <c r="E4520" s="5">
        <v>44342</v>
      </c>
      <c r="F4520">
        <v>242</v>
      </c>
      <c r="G4520">
        <v>49</v>
      </c>
      <c r="H4520" t="s">
        <v>5044</v>
      </c>
      <c r="I4520">
        <v>51</v>
      </c>
      <c r="J4520">
        <v>1</v>
      </c>
      <c r="K4520" t="s">
        <v>5051</v>
      </c>
      <c r="L4520" s="7" t="str">
        <f t="shared" si="210"/>
        <v>31-40</v>
      </c>
      <c r="M4520" s="7">
        <f t="shared" si="211"/>
        <v>2021</v>
      </c>
      <c r="N4520" s="6" t="str">
        <f t="shared" si="212"/>
        <v>Medium</v>
      </c>
    </row>
    <row r="4521" spans="1:14" x14ac:dyDescent="0.25">
      <c r="A4521" t="s">
        <v>4530</v>
      </c>
      <c r="B4521" t="s">
        <v>5015</v>
      </c>
      <c r="C4521" t="s">
        <v>5025</v>
      </c>
      <c r="D4521">
        <v>33</v>
      </c>
      <c r="E4521" s="5">
        <v>44613</v>
      </c>
      <c r="F4521">
        <v>219</v>
      </c>
      <c r="G4521">
        <v>93</v>
      </c>
      <c r="H4521" t="s">
        <v>5046</v>
      </c>
      <c r="I4521">
        <v>59</v>
      </c>
      <c r="J4521">
        <v>0</v>
      </c>
      <c r="L4521" s="7" t="str">
        <f t="shared" si="210"/>
        <v>31-40</v>
      </c>
      <c r="M4521" s="7">
        <f t="shared" si="211"/>
        <v>2022</v>
      </c>
      <c r="N4521" s="6" t="str">
        <f t="shared" si="212"/>
        <v>High</v>
      </c>
    </row>
    <row r="4522" spans="1:14" x14ac:dyDescent="0.25">
      <c r="A4522" t="s">
        <v>4531</v>
      </c>
      <c r="B4522" t="s">
        <v>5015</v>
      </c>
      <c r="C4522" t="s">
        <v>5040</v>
      </c>
      <c r="D4522">
        <v>43</v>
      </c>
      <c r="E4522" s="5">
        <v>44214</v>
      </c>
      <c r="F4522">
        <v>234</v>
      </c>
      <c r="G4522">
        <v>28</v>
      </c>
      <c r="H4522" t="s">
        <v>5048</v>
      </c>
      <c r="I4522">
        <v>89</v>
      </c>
      <c r="J4522">
        <v>0</v>
      </c>
      <c r="L4522" s="7" t="str">
        <f t="shared" si="210"/>
        <v>41-50</v>
      </c>
      <c r="M4522" s="7">
        <f t="shared" si="211"/>
        <v>2021</v>
      </c>
      <c r="N4522" s="6" t="str">
        <f t="shared" si="212"/>
        <v>Low</v>
      </c>
    </row>
    <row r="4523" spans="1:14" x14ac:dyDescent="0.25">
      <c r="A4523" t="s">
        <v>4532</v>
      </c>
      <c r="B4523" t="s">
        <v>5016</v>
      </c>
      <c r="C4523" t="s">
        <v>5031</v>
      </c>
      <c r="D4523">
        <v>22</v>
      </c>
      <c r="E4523" s="5">
        <v>44597</v>
      </c>
      <c r="F4523">
        <v>213</v>
      </c>
      <c r="G4523">
        <v>91</v>
      </c>
      <c r="H4523" t="s">
        <v>5043</v>
      </c>
      <c r="I4523">
        <v>90</v>
      </c>
      <c r="J4523">
        <v>1</v>
      </c>
      <c r="K4523" t="s">
        <v>5049</v>
      </c>
      <c r="L4523" s="7" t="str">
        <f t="shared" si="210"/>
        <v>21-30</v>
      </c>
      <c r="M4523" s="7">
        <f t="shared" si="211"/>
        <v>2022</v>
      </c>
      <c r="N4523" s="6" t="str">
        <f t="shared" si="212"/>
        <v>High</v>
      </c>
    </row>
    <row r="4524" spans="1:14" x14ac:dyDescent="0.25">
      <c r="A4524" t="s">
        <v>4533</v>
      </c>
      <c r="B4524" t="s">
        <v>5016</v>
      </c>
      <c r="C4524" t="s">
        <v>5029</v>
      </c>
      <c r="D4524">
        <v>38</v>
      </c>
      <c r="E4524" s="5">
        <v>44556</v>
      </c>
      <c r="F4524">
        <v>239</v>
      </c>
      <c r="G4524">
        <v>26</v>
      </c>
      <c r="H4524" t="s">
        <v>5047</v>
      </c>
      <c r="I4524">
        <v>96</v>
      </c>
      <c r="J4524">
        <v>0</v>
      </c>
      <c r="L4524" s="7" t="str">
        <f t="shared" si="210"/>
        <v>31-40</v>
      </c>
      <c r="M4524" s="7">
        <f t="shared" si="211"/>
        <v>2021</v>
      </c>
      <c r="N4524" s="6" t="str">
        <f t="shared" si="212"/>
        <v>Low</v>
      </c>
    </row>
    <row r="4525" spans="1:14" x14ac:dyDescent="0.25">
      <c r="A4525" t="s">
        <v>4534</v>
      </c>
      <c r="B4525" t="s">
        <v>5012</v>
      </c>
      <c r="C4525" t="s">
        <v>5021</v>
      </c>
      <c r="D4525">
        <v>47</v>
      </c>
      <c r="E4525" s="5">
        <v>44342</v>
      </c>
      <c r="F4525">
        <v>202</v>
      </c>
      <c r="G4525">
        <v>28</v>
      </c>
      <c r="H4525" t="s">
        <v>5044</v>
      </c>
      <c r="I4525">
        <v>79</v>
      </c>
      <c r="J4525">
        <v>1</v>
      </c>
      <c r="K4525" t="s">
        <v>5050</v>
      </c>
      <c r="L4525" s="7" t="str">
        <f t="shared" si="210"/>
        <v>41-50</v>
      </c>
      <c r="M4525" s="7">
        <f t="shared" si="211"/>
        <v>2021</v>
      </c>
      <c r="N4525" s="6" t="str">
        <f t="shared" si="212"/>
        <v>Low</v>
      </c>
    </row>
    <row r="4526" spans="1:14" x14ac:dyDescent="0.25">
      <c r="A4526" t="s">
        <v>4535</v>
      </c>
      <c r="B4526" t="s">
        <v>5012</v>
      </c>
      <c r="C4526" t="s">
        <v>5021</v>
      </c>
      <c r="D4526">
        <v>28</v>
      </c>
      <c r="E4526" s="5">
        <v>44845</v>
      </c>
      <c r="F4526">
        <v>244</v>
      </c>
      <c r="G4526">
        <v>47</v>
      </c>
      <c r="H4526" t="s">
        <v>5045</v>
      </c>
      <c r="I4526">
        <v>65</v>
      </c>
      <c r="J4526">
        <v>0</v>
      </c>
      <c r="L4526" s="7" t="str">
        <f t="shared" si="210"/>
        <v>21-30</v>
      </c>
      <c r="M4526" s="7">
        <f t="shared" si="211"/>
        <v>2022</v>
      </c>
      <c r="N4526" s="6" t="str">
        <f t="shared" si="212"/>
        <v>Medium</v>
      </c>
    </row>
    <row r="4527" spans="1:14" x14ac:dyDescent="0.25">
      <c r="A4527" t="s">
        <v>4536</v>
      </c>
      <c r="B4527" t="s">
        <v>5011</v>
      </c>
      <c r="C4527" t="s">
        <v>5020</v>
      </c>
      <c r="D4527">
        <v>38</v>
      </c>
      <c r="E4527" s="5">
        <v>44544</v>
      </c>
      <c r="F4527">
        <v>248</v>
      </c>
      <c r="G4527">
        <v>74</v>
      </c>
      <c r="H4527" t="s">
        <v>5046</v>
      </c>
      <c r="I4527">
        <v>76</v>
      </c>
      <c r="J4527">
        <v>1</v>
      </c>
      <c r="K4527" t="s">
        <v>5051</v>
      </c>
      <c r="L4527" s="7" t="str">
        <f t="shared" si="210"/>
        <v>31-40</v>
      </c>
      <c r="M4527" s="7">
        <f t="shared" si="211"/>
        <v>2021</v>
      </c>
      <c r="N4527" s="6" t="str">
        <f t="shared" si="212"/>
        <v>High</v>
      </c>
    </row>
    <row r="4528" spans="1:14" x14ac:dyDescent="0.25">
      <c r="A4528" t="s">
        <v>4537</v>
      </c>
      <c r="B4528" t="s">
        <v>5011</v>
      </c>
      <c r="C4528" t="s">
        <v>5020</v>
      </c>
      <c r="D4528">
        <v>43</v>
      </c>
      <c r="E4528" s="5">
        <v>44183</v>
      </c>
      <c r="F4528">
        <v>201</v>
      </c>
      <c r="G4528">
        <v>16</v>
      </c>
      <c r="H4528" t="s">
        <v>5047</v>
      </c>
      <c r="I4528">
        <v>50</v>
      </c>
      <c r="J4528">
        <v>1</v>
      </c>
      <c r="K4528" t="s">
        <v>5051</v>
      </c>
      <c r="L4528" s="7" t="str">
        <f t="shared" si="210"/>
        <v>41-50</v>
      </c>
      <c r="M4528" s="7">
        <f t="shared" si="211"/>
        <v>2020</v>
      </c>
      <c r="N4528" s="6" t="str">
        <f t="shared" si="212"/>
        <v>Low</v>
      </c>
    </row>
    <row r="4529" spans="1:14" x14ac:dyDescent="0.25">
      <c r="A4529" t="s">
        <v>4538</v>
      </c>
      <c r="B4529" t="s">
        <v>5016</v>
      </c>
      <c r="C4529" t="s">
        <v>5029</v>
      </c>
      <c r="D4529">
        <v>42</v>
      </c>
      <c r="E4529" s="5">
        <v>44391</v>
      </c>
      <c r="F4529">
        <v>225</v>
      </c>
      <c r="G4529">
        <v>81</v>
      </c>
      <c r="H4529" t="s">
        <v>5046</v>
      </c>
      <c r="I4529">
        <v>99</v>
      </c>
      <c r="J4529">
        <v>0</v>
      </c>
      <c r="L4529" s="7" t="str">
        <f t="shared" si="210"/>
        <v>41-50</v>
      </c>
      <c r="M4529" s="7">
        <f t="shared" si="211"/>
        <v>2021</v>
      </c>
      <c r="N4529" s="6" t="str">
        <f t="shared" si="212"/>
        <v>High</v>
      </c>
    </row>
    <row r="4530" spans="1:14" x14ac:dyDescent="0.25">
      <c r="A4530" t="s">
        <v>4539</v>
      </c>
      <c r="B4530" t="s">
        <v>5016</v>
      </c>
      <c r="C4530" t="s">
        <v>5029</v>
      </c>
      <c r="D4530">
        <v>36</v>
      </c>
      <c r="E4530" s="5">
        <v>44699</v>
      </c>
      <c r="F4530">
        <v>219</v>
      </c>
      <c r="G4530">
        <v>63</v>
      </c>
      <c r="H4530" t="s">
        <v>5048</v>
      </c>
      <c r="I4530">
        <v>80</v>
      </c>
      <c r="J4530">
        <v>0</v>
      </c>
      <c r="L4530" s="7" t="str">
        <f t="shared" si="210"/>
        <v>31-40</v>
      </c>
      <c r="M4530" s="7">
        <f t="shared" si="211"/>
        <v>2022</v>
      </c>
      <c r="N4530" s="6" t="str">
        <f t="shared" si="212"/>
        <v>High</v>
      </c>
    </row>
    <row r="4531" spans="1:14" x14ac:dyDescent="0.25">
      <c r="A4531" t="s">
        <v>4540</v>
      </c>
      <c r="B4531" t="s">
        <v>5018</v>
      </c>
      <c r="C4531" t="s">
        <v>5032</v>
      </c>
      <c r="D4531">
        <v>40</v>
      </c>
      <c r="E4531" s="5">
        <v>44233</v>
      </c>
      <c r="F4531">
        <v>234</v>
      </c>
      <c r="G4531">
        <v>54</v>
      </c>
      <c r="H4531" t="s">
        <v>5043</v>
      </c>
      <c r="I4531">
        <v>59</v>
      </c>
      <c r="J4531">
        <v>1</v>
      </c>
      <c r="K4531" t="s">
        <v>5050</v>
      </c>
      <c r="L4531" s="7" t="str">
        <f t="shared" si="210"/>
        <v>31-40</v>
      </c>
      <c r="M4531" s="7">
        <f t="shared" si="211"/>
        <v>2021</v>
      </c>
      <c r="N4531" s="6" t="str">
        <f t="shared" si="212"/>
        <v>Medium</v>
      </c>
    </row>
    <row r="4532" spans="1:14" x14ac:dyDescent="0.25">
      <c r="A4532" t="s">
        <v>4541</v>
      </c>
      <c r="B4532" t="s">
        <v>5011</v>
      </c>
      <c r="C4532" t="s">
        <v>5020</v>
      </c>
      <c r="D4532">
        <v>22</v>
      </c>
      <c r="E4532" s="5">
        <v>44691</v>
      </c>
      <c r="F4532">
        <v>233</v>
      </c>
      <c r="G4532">
        <v>42</v>
      </c>
      <c r="H4532" t="s">
        <v>5043</v>
      </c>
      <c r="I4532">
        <v>69</v>
      </c>
      <c r="J4532">
        <v>0</v>
      </c>
      <c r="L4532" s="7" t="str">
        <f t="shared" si="210"/>
        <v>21-30</v>
      </c>
      <c r="M4532" s="7">
        <f t="shared" si="211"/>
        <v>2022</v>
      </c>
      <c r="N4532" s="6" t="str">
        <f t="shared" si="212"/>
        <v>Medium</v>
      </c>
    </row>
    <row r="4533" spans="1:14" x14ac:dyDescent="0.25">
      <c r="A4533" t="s">
        <v>4542</v>
      </c>
      <c r="B4533" t="s">
        <v>5014</v>
      </c>
      <c r="C4533" t="s">
        <v>5035</v>
      </c>
      <c r="D4533">
        <v>27</v>
      </c>
      <c r="E4533" s="5">
        <v>44771</v>
      </c>
      <c r="F4533">
        <v>206</v>
      </c>
      <c r="G4533">
        <v>41</v>
      </c>
      <c r="H4533" t="s">
        <v>5047</v>
      </c>
      <c r="I4533">
        <v>86</v>
      </c>
      <c r="J4533">
        <v>1</v>
      </c>
      <c r="K4533" t="s">
        <v>5049</v>
      </c>
      <c r="L4533" s="7" t="str">
        <f t="shared" si="210"/>
        <v>21-30</v>
      </c>
      <c r="M4533" s="7">
        <f t="shared" si="211"/>
        <v>2022</v>
      </c>
      <c r="N4533" s="6" t="str">
        <f t="shared" si="212"/>
        <v>Medium</v>
      </c>
    </row>
    <row r="4534" spans="1:14" x14ac:dyDescent="0.25">
      <c r="A4534" t="s">
        <v>4543</v>
      </c>
      <c r="B4534" t="s">
        <v>5014</v>
      </c>
      <c r="C4534" t="s">
        <v>5035</v>
      </c>
      <c r="D4534">
        <v>28</v>
      </c>
      <c r="E4534" s="5">
        <v>44341</v>
      </c>
      <c r="F4534">
        <v>243</v>
      </c>
      <c r="G4534">
        <v>53</v>
      </c>
      <c r="H4534" t="s">
        <v>5043</v>
      </c>
      <c r="I4534">
        <v>88</v>
      </c>
      <c r="J4534">
        <v>1</v>
      </c>
      <c r="K4534" t="s">
        <v>5050</v>
      </c>
      <c r="L4534" s="7" t="str">
        <f t="shared" si="210"/>
        <v>21-30</v>
      </c>
      <c r="M4534" s="7">
        <f t="shared" si="211"/>
        <v>2021</v>
      </c>
      <c r="N4534" s="6" t="str">
        <f t="shared" si="212"/>
        <v>Medium</v>
      </c>
    </row>
    <row r="4535" spans="1:14" x14ac:dyDescent="0.25">
      <c r="A4535" t="s">
        <v>4544</v>
      </c>
      <c r="B4535" t="s">
        <v>5015</v>
      </c>
      <c r="C4535" t="s">
        <v>5025</v>
      </c>
      <c r="D4535">
        <v>31</v>
      </c>
      <c r="E4535" s="5">
        <v>44920</v>
      </c>
      <c r="F4535">
        <v>212</v>
      </c>
      <c r="G4535">
        <v>71</v>
      </c>
      <c r="H4535" t="s">
        <v>5044</v>
      </c>
      <c r="I4535">
        <v>72</v>
      </c>
      <c r="J4535">
        <v>1</v>
      </c>
      <c r="K4535" t="s">
        <v>5050</v>
      </c>
      <c r="L4535" s="7" t="str">
        <f t="shared" si="210"/>
        <v>31-40</v>
      </c>
      <c r="M4535" s="7">
        <f t="shared" si="211"/>
        <v>2022</v>
      </c>
      <c r="N4535" s="6" t="str">
        <f t="shared" si="212"/>
        <v>High</v>
      </c>
    </row>
    <row r="4536" spans="1:14" x14ac:dyDescent="0.25">
      <c r="A4536" t="s">
        <v>4545</v>
      </c>
      <c r="B4536" t="s">
        <v>5018</v>
      </c>
      <c r="C4536" t="s">
        <v>5036</v>
      </c>
      <c r="D4536">
        <v>33</v>
      </c>
      <c r="E4536" s="5">
        <v>44482</v>
      </c>
      <c r="F4536">
        <v>249</v>
      </c>
      <c r="G4536">
        <v>84</v>
      </c>
      <c r="H4536" t="s">
        <v>5046</v>
      </c>
      <c r="I4536">
        <v>73</v>
      </c>
      <c r="J4536">
        <v>0</v>
      </c>
      <c r="L4536" s="7" t="str">
        <f t="shared" si="210"/>
        <v>31-40</v>
      </c>
      <c r="M4536" s="7">
        <f t="shared" si="211"/>
        <v>2021</v>
      </c>
      <c r="N4536" s="6" t="str">
        <f t="shared" si="212"/>
        <v>High</v>
      </c>
    </row>
    <row r="4537" spans="1:14" x14ac:dyDescent="0.25">
      <c r="A4537" t="s">
        <v>4546</v>
      </c>
      <c r="B4537" t="s">
        <v>5011</v>
      </c>
      <c r="C4537" t="s">
        <v>5023</v>
      </c>
      <c r="D4537">
        <v>23</v>
      </c>
      <c r="E4537" s="5">
        <v>44402</v>
      </c>
      <c r="F4537">
        <v>231</v>
      </c>
      <c r="G4537">
        <v>27</v>
      </c>
      <c r="H4537" t="s">
        <v>5045</v>
      </c>
      <c r="I4537">
        <v>53</v>
      </c>
      <c r="J4537">
        <v>0</v>
      </c>
      <c r="L4537" s="7" t="str">
        <f t="shared" si="210"/>
        <v>21-30</v>
      </c>
      <c r="M4537" s="7">
        <f t="shared" si="211"/>
        <v>2021</v>
      </c>
      <c r="N4537" s="6" t="str">
        <f t="shared" si="212"/>
        <v>Low</v>
      </c>
    </row>
    <row r="4538" spans="1:14" x14ac:dyDescent="0.25">
      <c r="A4538" t="s">
        <v>4547</v>
      </c>
      <c r="B4538" t="s">
        <v>5011</v>
      </c>
      <c r="C4538" t="s">
        <v>5019</v>
      </c>
      <c r="D4538">
        <v>43</v>
      </c>
      <c r="E4538" s="5">
        <v>44778</v>
      </c>
      <c r="F4538">
        <v>247</v>
      </c>
      <c r="G4538">
        <v>59</v>
      </c>
      <c r="H4538" t="s">
        <v>5043</v>
      </c>
      <c r="I4538">
        <v>74</v>
      </c>
      <c r="J4538">
        <v>1</v>
      </c>
      <c r="K4538" t="s">
        <v>5049</v>
      </c>
      <c r="L4538" s="7" t="str">
        <f t="shared" si="210"/>
        <v>41-50</v>
      </c>
      <c r="M4538" s="7">
        <f t="shared" si="211"/>
        <v>2022</v>
      </c>
      <c r="N4538" s="6" t="str">
        <f t="shared" si="212"/>
        <v>Medium</v>
      </c>
    </row>
    <row r="4539" spans="1:14" x14ac:dyDescent="0.25">
      <c r="A4539" t="s">
        <v>4548</v>
      </c>
      <c r="B4539" t="s">
        <v>5013</v>
      </c>
      <c r="C4539" t="s">
        <v>5033</v>
      </c>
      <c r="D4539">
        <v>45</v>
      </c>
      <c r="E4539" s="5">
        <v>44528</v>
      </c>
      <c r="F4539">
        <v>242</v>
      </c>
      <c r="G4539">
        <v>59</v>
      </c>
      <c r="H4539" t="s">
        <v>5043</v>
      </c>
      <c r="I4539">
        <v>96</v>
      </c>
      <c r="J4539">
        <v>0</v>
      </c>
      <c r="L4539" s="7" t="str">
        <f t="shared" si="210"/>
        <v>41-50</v>
      </c>
      <c r="M4539" s="7">
        <f t="shared" si="211"/>
        <v>2021</v>
      </c>
      <c r="N4539" s="6" t="str">
        <f t="shared" si="212"/>
        <v>Medium</v>
      </c>
    </row>
    <row r="4540" spans="1:14" x14ac:dyDescent="0.25">
      <c r="A4540" t="s">
        <v>4549</v>
      </c>
      <c r="B4540" t="s">
        <v>5013</v>
      </c>
      <c r="C4540" t="s">
        <v>5022</v>
      </c>
      <c r="D4540">
        <v>28</v>
      </c>
      <c r="E4540" s="5">
        <v>44636</v>
      </c>
      <c r="F4540">
        <v>258</v>
      </c>
      <c r="G4540">
        <v>64</v>
      </c>
      <c r="H4540" t="s">
        <v>5048</v>
      </c>
      <c r="I4540">
        <v>67</v>
      </c>
      <c r="J4540">
        <v>0</v>
      </c>
      <c r="L4540" s="7" t="str">
        <f t="shared" si="210"/>
        <v>21-30</v>
      </c>
      <c r="M4540" s="7">
        <f t="shared" si="211"/>
        <v>2022</v>
      </c>
      <c r="N4540" s="6" t="str">
        <f t="shared" si="212"/>
        <v>High</v>
      </c>
    </row>
    <row r="4541" spans="1:14" x14ac:dyDescent="0.25">
      <c r="A4541" t="s">
        <v>4550</v>
      </c>
      <c r="B4541" t="s">
        <v>5011</v>
      </c>
      <c r="C4541" t="s">
        <v>5023</v>
      </c>
      <c r="D4541">
        <v>43</v>
      </c>
      <c r="E4541" s="5">
        <v>44527</v>
      </c>
      <c r="F4541">
        <v>200</v>
      </c>
      <c r="G4541">
        <v>12</v>
      </c>
      <c r="H4541" t="s">
        <v>5044</v>
      </c>
      <c r="I4541">
        <v>57</v>
      </c>
      <c r="J4541">
        <v>0</v>
      </c>
      <c r="L4541" s="7" t="str">
        <f t="shared" si="210"/>
        <v>41-50</v>
      </c>
      <c r="M4541" s="7">
        <f t="shared" si="211"/>
        <v>2021</v>
      </c>
      <c r="N4541" s="6" t="str">
        <f t="shared" si="212"/>
        <v>Low</v>
      </c>
    </row>
    <row r="4542" spans="1:14" x14ac:dyDescent="0.25">
      <c r="A4542" t="s">
        <v>4551</v>
      </c>
      <c r="B4542" t="s">
        <v>5017</v>
      </c>
      <c r="C4542" t="s">
        <v>5042</v>
      </c>
      <c r="D4542">
        <v>39</v>
      </c>
      <c r="E4542" s="5">
        <v>44396</v>
      </c>
      <c r="F4542">
        <v>227</v>
      </c>
      <c r="G4542">
        <v>50</v>
      </c>
      <c r="H4542" t="s">
        <v>5046</v>
      </c>
      <c r="I4542">
        <v>96</v>
      </c>
      <c r="J4542">
        <v>0</v>
      </c>
      <c r="L4542" s="7" t="str">
        <f t="shared" si="210"/>
        <v>31-40</v>
      </c>
      <c r="M4542" s="7">
        <f t="shared" si="211"/>
        <v>2021</v>
      </c>
      <c r="N4542" s="6" t="str">
        <f t="shared" si="212"/>
        <v>Medium</v>
      </c>
    </row>
    <row r="4543" spans="1:14" x14ac:dyDescent="0.25">
      <c r="A4543" t="s">
        <v>4552</v>
      </c>
      <c r="B4543" t="s">
        <v>5014</v>
      </c>
      <c r="C4543" t="s">
        <v>5028</v>
      </c>
      <c r="D4543">
        <v>49</v>
      </c>
      <c r="E4543" s="5">
        <v>44164</v>
      </c>
      <c r="F4543">
        <v>209</v>
      </c>
      <c r="G4543">
        <v>52</v>
      </c>
      <c r="H4543" t="s">
        <v>5047</v>
      </c>
      <c r="I4543">
        <v>69</v>
      </c>
      <c r="J4543">
        <v>1</v>
      </c>
      <c r="K4543" t="s">
        <v>5050</v>
      </c>
      <c r="L4543" s="7" t="str">
        <f t="shared" si="210"/>
        <v>41-50</v>
      </c>
      <c r="M4543" s="7">
        <f t="shared" si="211"/>
        <v>2020</v>
      </c>
      <c r="N4543" s="6" t="str">
        <f t="shared" si="212"/>
        <v>Medium</v>
      </c>
    </row>
    <row r="4544" spans="1:14" x14ac:dyDescent="0.25">
      <c r="A4544" t="s">
        <v>4553</v>
      </c>
      <c r="B4544" t="s">
        <v>5012</v>
      </c>
      <c r="C4544" t="s">
        <v>5021</v>
      </c>
      <c r="D4544">
        <v>37</v>
      </c>
      <c r="E4544" s="5">
        <v>44401</v>
      </c>
      <c r="F4544">
        <v>222</v>
      </c>
      <c r="G4544">
        <v>78</v>
      </c>
      <c r="H4544" t="s">
        <v>5047</v>
      </c>
      <c r="I4544">
        <v>90</v>
      </c>
      <c r="J4544">
        <v>1</v>
      </c>
      <c r="K4544" t="s">
        <v>5049</v>
      </c>
      <c r="L4544" s="7" t="str">
        <f t="shared" si="210"/>
        <v>31-40</v>
      </c>
      <c r="M4544" s="7">
        <f t="shared" si="211"/>
        <v>2021</v>
      </c>
      <c r="N4544" s="6" t="str">
        <f t="shared" si="212"/>
        <v>High</v>
      </c>
    </row>
    <row r="4545" spans="1:14" x14ac:dyDescent="0.25">
      <c r="A4545" t="s">
        <v>4554</v>
      </c>
      <c r="B4545" t="s">
        <v>5014</v>
      </c>
      <c r="C4545" t="s">
        <v>5035</v>
      </c>
      <c r="D4545">
        <v>47</v>
      </c>
      <c r="E4545" s="5">
        <v>44868</v>
      </c>
      <c r="F4545">
        <v>250</v>
      </c>
      <c r="G4545">
        <v>78</v>
      </c>
      <c r="H4545" t="s">
        <v>5046</v>
      </c>
      <c r="I4545">
        <v>51</v>
      </c>
      <c r="J4545">
        <v>0</v>
      </c>
      <c r="L4545" s="7" t="str">
        <f t="shared" si="210"/>
        <v>41-50</v>
      </c>
      <c r="M4545" s="7">
        <f t="shared" si="211"/>
        <v>2022</v>
      </c>
      <c r="N4545" s="6" t="str">
        <f t="shared" si="212"/>
        <v>High</v>
      </c>
    </row>
    <row r="4546" spans="1:14" x14ac:dyDescent="0.25">
      <c r="A4546" t="s">
        <v>4555</v>
      </c>
      <c r="B4546" t="s">
        <v>5014</v>
      </c>
      <c r="C4546" t="s">
        <v>5028</v>
      </c>
      <c r="D4546">
        <v>35</v>
      </c>
      <c r="E4546" s="5">
        <v>44628</v>
      </c>
      <c r="F4546">
        <v>258</v>
      </c>
      <c r="G4546">
        <v>98</v>
      </c>
      <c r="H4546" t="s">
        <v>5046</v>
      </c>
      <c r="I4546">
        <v>92</v>
      </c>
      <c r="J4546">
        <v>1</v>
      </c>
      <c r="K4546" t="s">
        <v>5050</v>
      </c>
      <c r="L4546" s="7" t="str">
        <f t="shared" si="210"/>
        <v>31-40</v>
      </c>
      <c r="M4546" s="7">
        <f t="shared" si="211"/>
        <v>2022</v>
      </c>
      <c r="N4546" s="6" t="str">
        <f t="shared" si="212"/>
        <v>High</v>
      </c>
    </row>
    <row r="4547" spans="1:14" x14ac:dyDescent="0.25">
      <c r="A4547" t="s">
        <v>4556</v>
      </c>
      <c r="B4547" t="s">
        <v>5011</v>
      </c>
      <c r="C4547" t="s">
        <v>5019</v>
      </c>
      <c r="D4547">
        <v>31</v>
      </c>
      <c r="E4547" s="5">
        <v>44569</v>
      </c>
      <c r="F4547">
        <v>248</v>
      </c>
      <c r="G4547">
        <v>62</v>
      </c>
      <c r="H4547" t="s">
        <v>5043</v>
      </c>
      <c r="I4547">
        <v>95</v>
      </c>
      <c r="J4547">
        <v>1</v>
      </c>
      <c r="K4547" t="s">
        <v>5051</v>
      </c>
      <c r="L4547" s="7" t="str">
        <f t="shared" ref="L4547:L4610" si="213">IF(D4547&lt;=30,"21-30",IF(D4547&lt;=40,"31-40","41-50"))</f>
        <v>31-40</v>
      </c>
      <c r="M4547" s="7">
        <f t="shared" ref="M4547:M4610" si="214">YEAR(E4547)</f>
        <v>2022</v>
      </c>
      <c r="N4547" s="6" t="str">
        <f t="shared" ref="N4547:N4610" si="215">IF(G4547&lt;30,"Low",IF(G4547&lt;60,"Medium","High"))</f>
        <v>High</v>
      </c>
    </row>
    <row r="4548" spans="1:14" x14ac:dyDescent="0.25">
      <c r="A4548" t="s">
        <v>4557</v>
      </c>
      <c r="B4548" t="s">
        <v>5016</v>
      </c>
      <c r="C4548" t="s">
        <v>5029</v>
      </c>
      <c r="D4548">
        <v>48</v>
      </c>
      <c r="E4548" s="5">
        <v>44620</v>
      </c>
      <c r="F4548">
        <v>216</v>
      </c>
      <c r="G4548">
        <v>63</v>
      </c>
      <c r="H4548" t="s">
        <v>5043</v>
      </c>
      <c r="I4548">
        <v>94</v>
      </c>
      <c r="J4548">
        <v>0</v>
      </c>
      <c r="L4548" s="7" t="str">
        <f t="shared" si="213"/>
        <v>41-50</v>
      </c>
      <c r="M4548" s="7">
        <f t="shared" si="214"/>
        <v>2022</v>
      </c>
      <c r="N4548" s="6" t="str">
        <f t="shared" si="215"/>
        <v>High</v>
      </c>
    </row>
    <row r="4549" spans="1:14" x14ac:dyDescent="0.25">
      <c r="A4549" t="s">
        <v>4558</v>
      </c>
      <c r="B4549" t="s">
        <v>5014</v>
      </c>
      <c r="C4549" t="s">
        <v>5024</v>
      </c>
      <c r="D4549">
        <v>50</v>
      </c>
      <c r="E4549" s="5">
        <v>44869</v>
      </c>
      <c r="F4549">
        <v>247</v>
      </c>
      <c r="G4549">
        <v>98</v>
      </c>
      <c r="H4549" t="s">
        <v>5046</v>
      </c>
      <c r="I4549">
        <v>70</v>
      </c>
      <c r="J4549">
        <v>0</v>
      </c>
      <c r="L4549" s="7" t="str">
        <f t="shared" si="213"/>
        <v>41-50</v>
      </c>
      <c r="M4549" s="7">
        <f t="shared" si="214"/>
        <v>2022</v>
      </c>
      <c r="N4549" s="6" t="str">
        <f t="shared" si="215"/>
        <v>High</v>
      </c>
    </row>
    <row r="4550" spans="1:14" x14ac:dyDescent="0.25">
      <c r="A4550" t="s">
        <v>4559</v>
      </c>
      <c r="B4550" t="s">
        <v>5017</v>
      </c>
      <c r="C4550" t="s">
        <v>5037</v>
      </c>
      <c r="D4550">
        <v>32</v>
      </c>
      <c r="E4550" s="5">
        <v>44529</v>
      </c>
      <c r="F4550">
        <v>227</v>
      </c>
      <c r="G4550">
        <v>44</v>
      </c>
      <c r="H4550" t="s">
        <v>5045</v>
      </c>
      <c r="I4550">
        <v>85</v>
      </c>
      <c r="J4550">
        <v>0</v>
      </c>
      <c r="L4550" s="7" t="str">
        <f t="shared" si="213"/>
        <v>31-40</v>
      </c>
      <c r="M4550" s="7">
        <f t="shared" si="214"/>
        <v>2021</v>
      </c>
      <c r="N4550" s="6" t="str">
        <f t="shared" si="215"/>
        <v>Medium</v>
      </c>
    </row>
    <row r="4551" spans="1:14" x14ac:dyDescent="0.25">
      <c r="A4551" t="s">
        <v>4560</v>
      </c>
      <c r="B4551" t="s">
        <v>5014</v>
      </c>
      <c r="C4551" t="s">
        <v>5024</v>
      </c>
      <c r="D4551">
        <v>47</v>
      </c>
      <c r="E4551" s="5">
        <v>44012</v>
      </c>
      <c r="F4551">
        <v>219</v>
      </c>
      <c r="G4551">
        <v>94</v>
      </c>
      <c r="H4551" t="s">
        <v>5048</v>
      </c>
      <c r="I4551">
        <v>78</v>
      </c>
      <c r="J4551">
        <v>0</v>
      </c>
      <c r="L4551" s="7" t="str">
        <f t="shared" si="213"/>
        <v>41-50</v>
      </c>
      <c r="M4551" s="7">
        <f t="shared" si="214"/>
        <v>2020</v>
      </c>
      <c r="N4551" s="6" t="str">
        <f t="shared" si="215"/>
        <v>High</v>
      </c>
    </row>
    <row r="4552" spans="1:14" x14ac:dyDescent="0.25">
      <c r="A4552" t="s">
        <v>4561</v>
      </c>
      <c r="B4552" t="s">
        <v>5012</v>
      </c>
      <c r="C4552" t="s">
        <v>5034</v>
      </c>
      <c r="D4552">
        <v>30</v>
      </c>
      <c r="E4552" s="5">
        <v>44676</v>
      </c>
      <c r="F4552">
        <v>252</v>
      </c>
      <c r="G4552">
        <v>33</v>
      </c>
      <c r="H4552" t="s">
        <v>5047</v>
      </c>
      <c r="I4552">
        <v>52</v>
      </c>
      <c r="J4552">
        <v>1</v>
      </c>
      <c r="K4552" t="s">
        <v>5050</v>
      </c>
      <c r="L4552" s="7" t="str">
        <f t="shared" si="213"/>
        <v>21-30</v>
      </c>
      <c r="M4552" s="7">
        <f t="shared" si="214"/>
        <v>2022</v>
      </c>
      <c r="N4552" s="6" t="str">
        <f t="shared" si="215"/>
        <v>Medium</v>
      </c>
    </row>
    <row r="4553" spans="1:14" x14ac:dyDescent="0.25">
      <c r="A4553" t="s">
        <v>4562</v>
      </c>
      <c r="B4553" t="s">
        <v>5015</v>
      </c>
      <c r="C4553" t="s">
        <v>5025</v>
      </c>
      <c r="D4553">
        <v>28</v>
      </c>
      <c r="E4553" s="5">
        <v>44412</v>
      </c>
      <c r="F4553">
        <v>202</v>
      </c>
      <c r="G4553">
        <v>50</v>
      </c>
      <c r="H4553" t="s">
        <v>5043</v>
      </c>
      <c r="I4553">
        <v>97</v>
      </c>
      <c r="J4553">
        <v>1</v>
      </c>
      <c r="K4553" t="s">
        <v>5049</v>
      </c>
      <c r="L4553" s="7" t="str">
        <f t="shared" si="213"/>
        <v>21-30</v>
      </c>
      <c r="M4553" s="7">
        <f t="shared" si="214"/>
        <v>2021</v>
      </c>
      <c r="N4553" s="6" t="str">
        <f t="shared" si="215"/>
        <v>Medium</v>
      </c>
    </row>
    <row r="4554" spans="1:14" x14ac:dyDescent="0.25">
      <c r="A4554" t="s">
        <v>4563</v>
      </c>
      <c r="B4554" t="s">
        <v>5013</v>
      </c>
      <c r="C4554" t="s">
        <v>5039</v>
      </c>
      <c r="D4554">
        <v>23</v>
      </c>
      <c r="E4554" s="5">
        <v>44404</v>
      </c>
      <c r="F4554">
        <v>255</v>
      </c>
      <c r="G4554">
        <v>73</v>
      </c>
      <c r="H4554" t="s">
        <v>5046</v>
      </c>
      <c r="I4554">
        <v>87</v>
      </c>
      <c r="J4554">
        <v>1</v>
      </c>
      <c r="K4554" t="s">
        <v>5051</v>
      </c>
      <c r="L4554" s="7" t="str">
        <f t="shared" si="213"/>
        <v>21-30</v>
      </c>
      <c r="M4554" s="7">
        <f t="shared" si="214"/>
        <v>2021</v>
      </c>
      <c r="N4554" s="6" t="str">
        <f t="shared" si="215"/>
        <v>High</v>
      </c>
    </row>
    <row r="4555" spans="1:14" x14ac:dyDescent="0.25">
      <c r="A4555" t="s">
        <v>4564</v>
      </c>
      <c r="B4555" t="s">
        <v>5016</v>
      </c>
      <c r="C4555" t="s">
        <v>5029</v>
      </c>
      <c r="D4555">
        <v>42</v>
      </c>
      <c r="E4555" s="5">
        <v>44758</v>
      </c>
      <c r="F4555">
        <v>216</v>
      </c>
      <c r="G4555">
        <v>28</v>
      </c>
      <c r="H4555" t="s">
        <v>5047</v>
      </c>
      <c r="I4555">
        <v>99</v>
      </c>
      <c r="J4555">
        <v>0</v>
      </c>
      <c r="L4555" s="7" t="str">
        <f t="shared" si="213"/>
        <v>41-50</v>
      </c>
      <c r="M4555" s="7">
        <f t="shared" si="214"/>
        <v>2022</v>
      </c>
      <c r="N4555" s="6" t="str">
        <f t="shared" si="215"/>
        <v>Low</v>
      </c>
    </row>
    <row r="4556" spans="1:14" x14ac:dyDescent="0.25">
      <c r="A4556" t="s">
        <v>4565</v>
      </c>
      <c r="B4556" t="s">
        <v>5015</v>
      </c>
      <c r="C4556" t="s">
        <v>5040</v>
      </c>
      <c r="D4556">
        <v>38</v>
      </c>
      <c r="E4556" s="5">
        <v>44512</v>
      </c>
      <c r="F4556">
        <v>238</v>
      </c>
      <c r="G4556">
        <v>42</v>
      </c>
      <c r="H4556" t="s">
        <v>5043</v>
      </c>
      <c r="I4556">
        <v>57</v>
      </c>
      <c r="J4556">
        <v>0</v>
      </c>
      <c r="L4556" s="7" t="str">
        <f t="shared" si="213"/>
        <v>31-40</v>
      </c>
      <c r="M4556" s="7">
        <f t="shared" si="214"/>
        <v>2021</v>
      </c>
      <c r="N4556" s="6" t="str">
        <f t="shared" si="215"/>
        <v>Medium</v>
      </c>
    </row>
    <row r="4557" spans="1:14" x14ac:dyDescent="0.25">
      <c r="A4557" t="s">
        <v>4566</v>
      </c>
      <c r="B4557" t="s">
        <v>5011</v>
      </c>
      <c r="C4557" t="s">
        <v>5020</v>
      </c>
      <c r="D4557">
        <v>33</v>
      </c>
      <c r="E4557" s="5">
        <v>44529</v>
      </c>
      <c r="F4557">
        <v>202</v>
      </c>
      <c r="G4557">
        <v>30</v>
      </c>
      <c r="H4557" t="s">
        <v>5044</v>
      </c>
      <c r="I4557">
        <v>78</v>
      </c>
      <c r="J4557">
        <v>0</v>
      </c>
      <c r="L4557" s="7" t="str">
        <f t="shared" si="213"/>
        <v>31-40</v>
      </c>
      <c r="M4557" s="7">
        <f t="shared" si="214"/>
        <v>2021</v>
      </c>
      <c r="N4557" s="6" t="str">
        <f t="shared" si="215"/>
        <v>Medium</v>
      </c>
    </row>
    <row r="4558" spans="1:14" x14ac:dyDescent="0.25">
      <c r="A4558" t="s">
        <v>4567</v>
      </c>
      <c r="B4558" t="s">
        <v>5017</v>
      </c>
      <c r="C4558" t="s">
        <v>5037</v>
      </c>
      <c r="D4558">
        <v>39</v>
      </c>
      <c r="E4558" s="5">
        <v>44881</v>
      </c>
      <c r="F4558">
        <v>213</v>
      </c>
      <c r="G4558">
        <v>42</v>
      </c>
      <c r="H4558" t="s">
        <v>5047</v>
      </c>
      <c r="I4558">
        <v>76</v>
      </c>
      <c r="J4558">
        <v>1</v>
      </c>
      <c r="K4558" t="s">
        <v>5051</v>
      </c>
      <c r="L4558" s="7" t="str">
        <f t="shared" si="213"/>
        <v>31-40</v>
      </c>
      <c r="M4558" s="7">
        <f t="shared" si="214"/>
        <v>2022</v>
      </c>
      <c r="N4558" s="6" t="str">
        <f t="shared" si="215"/>
        <v>Medium</v>
      </c>
    </row>
    <row r="4559" spans="1:14" x14ac:dyDescent="0.25">
      <c r="A4559" t="s">
        <v>4568</v>
      </c>
      <c r="B4559" t="s">
        <v>5016</v>
      </c>
      <c r="C4559" t="s">
        <v>5041</v>
      </c>
      <c r="D4559">
        <v>50</v>
      </c>
      <c r="E4559" s="5">
        <v>44621</v>
      </c>
      <c r="F4559">
        <v>237</v>
      </c>
      <c r="G4559">
        <v>7</v>
      </c>
      <c r="H4559" t="s">
        <v>5043</v>
      </c>
      <c r="I4559">
        <v>80</v>
      </c>
      <c r="J4559">
        <v>1</v>
      </c>
      <c r="K4559" t="s">
        <v>5051</v>
      </c>
      <c r="L4559" s="7" t="str">
        <f t="shared" si="213"/>
        <v>41-50</v>
      </c>
      <c r="M4559" s="7">
        <f t="shared" si="214"/>
        <v>2022</v>
      </c>
      <c r="N4559" s="6" t="str">
        <f t="shared" si="215"/>
        <v>Low</v>
      </c>
    </row>
    <row r="4560" spans="1:14" x14ac:dyDescent="0.25">
      <c r="A4560" t="s">
        <v>4569</v>
      </c>
      <c r="B4560" t="s">
        <v>5014</v>
      </c>
      <c r="C4560" t="s">
        <v>5035</v>
      </c>
      <c r="D4560">
        <v>36</v>
      </c>
      <c r="E4560" s="5">
        <v>44487</v>
      </c>
      <c r="F4560">
        <v>247</v>
      </c>
      <c r="G4560">
        <v>74</v>
      </c>
      <c r="H4560" t="s">
        <v>5045</v>
      </c>
      <c r="I4560">
        <v>92</v>
      </c>
      <c r="J4560">
        <v>0</v>
      </c>
      <c r="L4560" s="7" t="str">
        <f t="shared" si="213"/>
        <v>31-40</v>
      </c>
      <c r="M4560" s="7">
        <f t="shared" si="214"/>
        <v>2021</v>
      </c>
      <c r="N4560" s="6" t="str">
        <f t="shared" si="215"/>
        <v>High</v>
      </c>
    </row>
    <row r="4561" spans="1:14" x14ac:dyDescent="0.25">
      <c r="A4561" t="s">
        <v>4570</v>
      </c>
      <c r="B4561" t="s">
        <v>5016</v>
      </c>
      <c r="C4561" t="s">
        <v>5041</v>
      </c>
      <c r="D4561">
        <v>27</v>
      </c>
      <c r="E4561" s="5">
        <v>44746</v>
      </c>
      <c r="F4561">
        <v>207</v>
      </c>
      <c r="G4561">
        <v>43</v>
      </c>
      <c r="H4561" t="s">
        <v>5045</v>
      </c>
      <c r="I4561">
        <v>98</v>
      </c>
      <c r="J4561">
        <v>0</v>
      </c>
      <c r="L4561" s="7" t="str">
        <f t="shared" si="213"/>
        <v>21-30</v>
      </c>
      <c r="M4561" s="7">
        <f t="shared" si="214"/>
        <v>2022</v>
      </c>
      <c r="N4561" s="6" t="str">
        <f t="shared" si="215"/>
        <v>Medium</v>
      </c>
    </row>
    <row r="4562" spans="1:14" x14ac:dyDescent="0.25">
      <c r="A4562" t="s">
        <v>4571</v>
      </c>
      <c r="B4562" t="s">
        <v>5016</v>
      </c>
      <c r="C4562" t="s">
        <v>5029</v>
      </c>
      <c r="D4562">
        <v>32</v>
      </c>
      <c r="E4562" s="5">
        <v>44568</v>
      </c>
      <c r="F4562">
        <v>235</v>
      </c>
      <c r="G4562">
        <v>100</v>
      </c>
      <c r="H4562" t="s">
        <v>5048</v>
      </c>
      <c r="I4562">
        <v>95</v>
      </c>
      <c r="J4562">
        <v>0</v>
      </c>
      <c r="L4562" s="7" t="str">
        <f t="shared" si="213"/>
        <v>31-40</v>
      </c>
      <c r="M4562" s="7">
        <f t="shared" si="214"/>
        <v>2022</v>
      </c>
      <c r="N4562" s="6" t="str">
        <f t="shared" si="215"/>
        <v>High</v>
      </c>
    </row>
    <row r="4563" spans="1:14" x14ac:dyDescent="0.25">
      <c r="A4563" t="s">
        <v>4572</v>
      </c>
      <c r="B4563" t="s">
        <v>5017</v>
      </c>
      <c r="C4563" t="s">
        <v>5030</v>
      </c>
      <c r="D4563">
        <v>47</v>
      </c>
      <c r="E4563" s="5">
        <v>44079</v>
      </c>
      <c r="F4563">
        <v>219</v>
      </c>
      <c r="G4563">
        <v>15</v>
      </c>
      <c r="H4563" t="s">
        <v>5047</v>
      </c>
      <c r="I4563">
        <v>83</v>
      </c>
      <c r="J4563">
        <v>0</v>
      </c>
      <c r="L4563" s="7" t="str">
        <f t="shared" si="213"/>
        <v>41-50</v>
      </c>
      <c r="M4563" s="7">
        <f t="shared" si="214"/>
        <v>2020</v>
      </c>
      <c r="N4563" s="6" t="str">
        <f t="shared" si="215"/>
        <v>Low</v>
      </c>
    </row>
    <row r="4564" spans="1:14" x14ac:dyDescent="0.25">
      <c r="A4564" t="s">
        <v>4573</v>
      </c>
      <c r="B4564" t="s">
        <v>5012</v>
      </c>
      <c r="C4564" t="s">
        <v>5026</v>
      </c>
      <c r="D4564">
        <v>33</v>
      </c>
      <c r="E4564" s="5">
        <v>44793</v>
      </c>
      <c r="F4564">
        <v>254</v>
      </c>
      <c r="G4564">
        <v>69</v>
      </c>
      <c r="H4564" t="s">
        <v>5048</v>
      </c>
      <c r="I4564">
        <v>95</v>
      </c>
      <c r="J4564">
        <v>1</v>
      </c>
      <c r="K4564" t="s">
        <v>5049</v>
      </c>
      <c r="L4564" s="7" t="str">
        <f t="shared" si="213"/>
        <v>31-40</v>
      </c>
      <c r="M4564" s="7">
        <f t="shared" si="214"/>
        <v>2022</v>
      </c>
      <c r="N4564" s="6" t="str">
        <f t="shared" si="215"/>
        <v>High</v>
      </c>
    </row>
    <row r="4565" spans="1:14" x14ac:dyDescent="0.25">
      <c r="A4565" t="s">
        <v>4574</v>
      </c>
      <c r="B4565" t="s">
        <v>5011</v>
      </c>
      <c r="C4565" t="s">
        <v>5019</v>
      </c>
      <c r="D4565">
        <v>38</v>
      </c>
      <c r="E4565" s="5">
        <v>44606</v>
      </c>
      <c r="F4565">
        <v>220</v>
      </c>
      <c r="G4565">
        <v>95</v>
      </c>
      <c r="H4565" t="s">
        <v>5045</v>
      </c>
      <c r="I4565">
        <v>99</v>
      </c>
      <c r="J4565">
        <v>0</v>
      </c>
      <c r="L4565" s="7" t="str">
        <f t="shared" si="213"/>
        <v>31-40</v>
      </c>
      <c r="M4565" s="7">
        <f t="shared" si="214"/>
        <v>2022</v>
      </c>
      <c r="N4565" s="6" t="str">
        <f t="shared" si="215"/>
        <v>High</v>
      </c>
    </row>
    <row r="4566" spans="1:14" x14ac:dyDescent="0.25">
      <c r="A4566" t="s">
        <v>4575</v>
      </c>
      <c r="B4566" t="s">
        <v>5013</v>
      </c>
      <c r="C4566" t="s">
        <v>5022</v>
      </c>
      <c r="D4566">
        <v>32</v>
      </c>
      <c r="E4566" s="5">
        <v>44123</v>
      </c>
      <c r="F4566">
        <v>254</v>
      </c>
      <c r="G4566">
        <v>61</v>
      </c>
      <c r="H4566" t="s">
        <v>5043</v>
      </c>
      <c r="I4566">
        <v>100</v>
      </c>
      <c r="J4566">
        <v>0</v>
      </c>
      <c r="L4566" s="7" t="str">
        <f t="shared" si="213"/>
        <v>31-40</v>
      </c>
      <c r="M4566" s="7">
        <f t="shared" si="214"/>
        <v>2020</v>
      </c>
      <c r="N4566" s="6" t="str">
        <f t="shared" si="215"/>
        <v>High</v>
      </c>
    </row>
    <row r="4567" spans="1:14" x14ac:dyDescent="0.25">
      <c r="A4567" t="s">
        <v>4576</v>
      </c>
      <c r="B4567" t="s">
        <v>5011</v>
      </c>
      <c r="C4567" t="s">
        <v>5019</v>
      </c>
      <c r="D4567">
        <v>24</v>
      </c>
      <c r="E4567" s="5">
        <v>44739</v>
      </c>
      <c r="F4567">
        <v>254</v>
      </c>
      <c r="G4567">
        <v>37</v>
      </c>
      <c r="H4567" t="s">
        <v>5047</v>
      </c>
      <c r="I4567">
        <v>79</v>
      </c>
      <c r="J4567">
        <v>0</v>
      </c>
      <c r="L4567" s="7" t="str">
        <f t="shared" si="213"/>
        <v>21-30</v>
      </c>
      <c r="M4567" s="7">
        <f t="shared" si="214"/>
        <v>2022</v>
      </c>
      <c r="N4567" s="6" t="str">
        <f t="shared" si="215"/>
        <v>Medium</v>
      </c>
    </row>
    <row r="4568" spans="1:14" x14ac:dyDescent="0.25">
      <c r="A4568" t="s">
        <v>4577</v>
      </c>
      <c r="B4568" t="s">
        <v>5011</v>
      </c>
      <c r="C4568" t="s">
        <v>5023</v>
      </c>
      <c r="D4568">
        <v>39</v>
      </c>
      <c r="E4568" s="5">
        <v>44871</v>
      </c>
      <c r="F4568">
        <v>224</v>
      </c>
      <c r="G4568">
        <v>95</v>
      </c>
      <c r="H4568" t="s">
        <v>5046</v>
      </c>
      <c r="I4568">
        <v>55</v>
      </c>
      <c r="J4568">
        <v>1</v>
      </c>
      <c r="K4568" t="s">
        <v>5050</v>
      </c>
      <c r="L4568" s="7" t="str">
        <f t="shared" si="213"/>
        <v>31-40</v>
      </c>
      <c r="M4568" s="7">
        <f t="shared" si="214"/>
        <v>2022</v>
      </c>
      <c r="N4568" s="6" t="str">
        <f t="shared" si="215"/>
        <v>High</v>
      </c>
    </row>
    <row r="4569" spans="1:14" x14ac:dyDescent="0.25">
      <c r="A4569" t="s">
        <v>4578</v>
      </c>
      <c r="B4569" t="s">
        <v>5011</v>
      </c>
      <c r="C4569" t="s">
        <v>5019</v>
      </c>
      <c r="D4569">
        <v>34</v>
      </c>
      <c r="E4569" s="5">
        <v>44287</v>
      </c>
      <c r="F4569">
        <v>250</v>
      </c>
      <c r="G4569">
        <v>92</v>
      </c>
      <c r="H4569" t="s">
        <v>5047</v>
      </c>
      <c r="I4569">
        <v>52</v>
      </c>
      <c r="J4569">
        <v>1</v>
      </c>
      <c r="K4569" t="s">
        <v>5051</v>
      </c>
      <c r="L4569" s="7" t="str">
        <f t="shared" si="213"/>
        <v>31-40</v>
      </c>
      <c r="M4569" s="7">
        <f t="shared" si="214"/>
        <v>2021</v>
      </c>
      <c r="N4569" s="6" t="str">
        <f t="shared" si="215"/>
        <v>High</v>
      </c>
    </row>
    <row r="4570" spans="1:14" x14ac:dyDescent="0.25">
      <c r="A4570" t="s">
        <v>4579</v>
      </c>
      <c r="B4570" t="s">
        <v>5011</v>
      </c>
      <c r="C4570" t="s">
        <v>5020</v>
      </c>
      <c r="D4570">
        <v>25</v>
      </c>
      <c r="E4570" s="5">
        <v>44240</v>
      </c>
      <c r="F4570">
        <v>252</v>
      </c>
      <c r="G4570">
        <v>94</v>
      </c>
      <c r="H4570" t="s">
        <v>5044</v>
      </c>
      <c r="I4570">
        <v>64</v>
      </c>
      <c r="J4570">
        <v>1</v>
      </c>
      <c r="K4570" t="s">
        <v>5050</v>
      </c>
      <c r="L4570" s="7" t="str">
        <f t="shared" si="213"/>
        <v>21-30</v>
      </c>
      <c r="M4570" s="7">
        <f t="shared" si="214"/>
        <v>2021</v>
      </c>
      <c r="N4570" s="6" t="str">
        <f t="shared" si="215"/>
        <v>High</v>
      </c>
    </row>
    <row r="4571" spans="1:14" x14ac:dyDescent="0.25">
      <c r="A4571" t="s">
        <v>4580</v>
      </c>
      <c r="B4571" t="s">
        <v>5014</v>
      </c>
      <c r="C4571" t="s">
        <v>5028</v>
      </c>
      <c r="D4571">
        <v>38</v>
      </c>
      <c r="E4571" s="5">
        <v>44484</v>
      </c>
      <c r="F4571">
        <v>250</v>
      </c>
      <c r="G4571">
        <v>84</v>
      </c>
      <c r="H4571" t="s">
        <v>5048</v>
      </c>
      <c r="I4571">
        <v>54</v>
      </c>
      <c r="J4571">
        <v>1</v>
      </c>
      <c r="K4571" t="s">
        <v>5049</v>
      </c>
      <c r="L4571" s="7" t="str">
        <f t="shared" si="213"/>
        <v>31-40</v>
      </c>
      <c r="M4571" s="7">
        <f t="shared" si="214"/>
        <v>2021</v>
      </c>
      <c r="N4571" s="6" t="str">
        <f t="shared" si="215"/>
        <v>High</v>
      </c>
    </row>
    <row r="4572" spans="1:14" x14ac:dyDescent="0.25">
      <c r="A4572" t="s">
        <v>4581</v>
      </c>
      <c r="B4572" t="s">
        <v>5017</v>
      </c>
      <c r="C4572" t="s">
        <v>5037</v>
      </c>
      <c r="D4572">
        <v>31</v>
      </c>
      <c r="E4572" s="5">
        <v>44303</v>
      </c>
      <c r="F4572">
        <v>260</v>
      </c>
      <c r="G4572">
        <v>18</v>
      </c>
      <c r="H4572" t="s">
        <v>5044</v>
      </c>
      <c r="I4572">
        <v>63</v>
      </c>
      <c r="J4572">
        <v>0</v>
      </c>
      <c r="L4572" s="7" t="str">
        <f t="shared" si="213"/>
        <v>31-40</v>
      </c>
      <c r="M4572" s="7">
        <f t="shared" si="214"/>
        <v>2021</v>
      </c>
      <c r="N4572" s="6" t="str">
        <f t="shared" si="215"/>
        <v>Low</v>
      </c>
    </row>
    <row r="4573" spans="1:14" x14ac:dyDescent="0.25">
      <c r="A4573" t="s">
        <v>4582</v>
      </c>
      <c r="B4573" t="s">
        <v>5015</v>
      </c>
      <c r="C4573" t="s">
        <v>5027</v>
      </c>
      <c r="D4573">
        <v>37</v>
      </c>
      <c r="E4573" s="5">
        <v>43987</v>
      </c>
      <c r="F4573">
        <v>258</v>
      </c>
      <c r="G4573">
        <v>89</v>
      </c>
      <c r="H4573" t="s">
        <v>5045</v>
      </c>
      <c r="I4573">
        <v>88</v>
      </c>
      <c r="J4573">
        <v>1</v>
      </c>
      <c r="K4573" t="s">
        <v>5049</v>
      </c>
      <c r="L4573" s="7" t="str">
        <f t="shared" si="213"/>
        <v>31-40</v>
      </c>
      <c r="M4573" s="7">
        <f t="shared" si="214"/>
        <v>2020</v>
      </c>
      <c r="N4573" s="6" t="str">
        <f t="shared" si="215"/>
        <v>High</v>
      </c>
    </row>
    <row r="4574" spans="1:14" x14ac:dyDescent="0.25">
      <c r="A4574" t="s">
        <v>4583</v>
      </c>
      <c r="B4574" t="s">
        <v>5013</v>
      </c>
      <c r="C4574" t="s">
        <v>5022</v>
      </c>
      <c r="D4574">
        <v>29</v>
      </c>
      <c r="E4574" s="5">
        <v>44715</v>
      </c>
      <c r="F4574">
        <v>252</v>
      </c>
      <c r="G4574">
        <v>17</v>
      </c>
      <c r="H4574" t="s">
        <v>5045</v>
      </c>
      <c r="I4574">
        <v>98</v>
      </c>
      <c r="J4574">
        <v>0</v>
      </c>
      <c r="L4574" s="7" t="str">
        <f t="shared" si="213"/>
        <v>21-30</v>
      </c>
      <c r="M4574" s="7">
        <f t="shared" si="214"/>
        <v>2022</v>
      </c>
      <c r="N4574" s="6" t="str">
        <f t="shared" si="215"/>
        <v>Low</v>
      </c>
    </row>
    <row r="4575" spans="1:14" x14ac:dyDescent="0.25">
      <c r="A4575" t="s">
        <v>4584</v>
      </c>
      <c r="B4575" t="s">
        <v>5018</v>
      </c>
      <c r="C4575" t="s">
        <v>5032</v>
      </c>
      <c r="D4575">
        <v>33</v>
      </c>
      <c r="E4575" s="5">
        <v>44760</v>
      </c>
      <c r="F4575">
        <v>208</v>
      </c>
      <c r="G4575">
        <v>5</v>
      </c>
      <c r="H4575" t="s">
        <v>5044</v>
      </c>
      <c r="I4575">
        <v>99</v>
      </c>
      <c r="J4575">
        <v>1</v>
      </c>
      <c r="K4575" t="s">
        <v>5049</v>
      </c>
      <c r="L4575" s="7" t="str">
        <f t="shared" si="213"/>
        <v>31-40</v>
      </c>
      <c r="M4575" s="7">
        <f t="shared" si="214"/>
        <v>2022</v>
      </c>
      <c r="N4575" s="6" t="str">
        <f t="shared" si="215"/>
        <v>Low</v>
      </c>
    </row>
    <row r="4576" spans="1:14" x14ac:dyDescent="0.25">
      <c r="A4576" t="s">
        <v>4585</v>
      </c>
      <c r="B4576" t="s">
        <v>5017</v>
      </c>
      <c r="C4576" t="s">
        <v>5030</v>
      </c>
      <c r="D4576">
        <v>37</v>
      </c>
      <c r="E4576" s="5">
        <v>44034</v>
      </c>
      <c r="F4576">
        <v>243</v>
      </c>
      <c r="G4576">
        <v>9</v>
      </c>
      <c r="H4576" t="s">
        <v>5048</v>
      </c>
      <c r="I4576">
        <v>81</v>
      </c>
      <c r="J4576">
        <v>1</v>
      </c>
      <c r="K4576" t="s">
        <v>5050</v>
      </c>
      <c r="L4576" s="7" t="str">
        <f t="shared" si="213"/>
        <v>31-40</v>
      </c>
      <c r="M4576" s="7">
        <f t="shared" si="214"/>
        <v>2020</v>
      </c>
      <c r="N4576" s="6" t="str">
        <f t="shared" si="215"/>
        <v>Low</v>
      </c>
    </row>
    <row r="4577" spans="1:14" x14ac:dyDescent="0.25">
      <c r="A4577" t="s">
        <v>4586</v>
      </c>
      <c r="B4577" t="s">
        <v>5015</v>
      </c>
      <c r="C4577" t="s">
        <v>5040</v>
      </c>
      <c r="D4577">
        <v>26</v>
      </c>
      <c r="E4577" s="5">
        <v>44194</v>
      </c>
      <c r="F4577">
        <v>228</v>
      </c>
      <c r="G4577">
        <v>32</v>
      </c>
      <c r="H4577" t="s">
        <v>5044</v>
      </c>
      <c r="I4577">
        <v>50</v>
      </c>
      <c r="J4577">
        <v>1</v>
      </c>
      <c r="K4577" t="s">
        <v>5051</v>
      </c>
      <c r="L4577" s="7" t="str">
        <f t="shared" si="213"/>
        <v>21-30</v>
      </c>
      <c r="M4577" s="7">
        <f t="shared" si="214"/>
        <v>2020</v>
      </c>
      <c r="N4577" s="6" t="str">
        <f t="shared" si="215"/>
        <v>Medium</v>
      </c>
    </row>
    <row r="4578" spans="1:14" x14ac:dyDescent="0.25">
      <c r="A4578" t="s">
        <v>4587</v>
      </c>
      <c r="B4578" t="s">
        <v>5011</v>
      </c>
      <c r="C4578" t="s">
        <v>5019</v>
      </c>
      <c r="D4578">
        <v>44</v>
      </c>
      <c r="E4578" s="5">
        <v>43987</v>
      </c>
      <c r="F4578">
        <v>257</v>
      </c>
      <c r="G4578">
        <v>23</v>
      </c>
      <c r="H4578" t="s">
        <v>5048</v>
      </c>
      <c r="I4578">
        <v>100</v>
      </c>
      <c r="J4578">
        <v>0</v>
      </c>
      <c r="L4578" s="7" t="str">
        <f t="shared" si="213"/>
        <v>41-50</v>
      </c>
      <c r="M4578" s="7">
        <f t="shared" si="214"/>
        <v>2020</v>
      </c>
      <c r="N4578" s="6" t="str">
        <f t="shared" si="215"/>
        <v>Low</v>
      </c>
    </row>
    <row r="4579" spans="1:14" x14ac:dyDescent="0.25">
      <c r="A4579" t="s">
        <v>4588</v>
      </c>
      <c r="B4579" t="s">
        <v>5017</v>
      </c>
      <c r="C4579" t="s">
        <v>5037</v>
      </c>
      <c r="D4579">
        <v>29</v>
      </c>
      <c r="E4579" s="5">
        <v>43989</v>
      </c>
      <c r="F4579">
        <v>203</v>
      </c>
      <c r="G4579">
        <v>49</v>
      </c>
      <c r="H4579" t="s">
        <v>5044</v>
      </c>
      <c r="I4579">
        <v>73</v>
      </c>
      <c r="J4579">
        <v>0</v>
      </c>
      <c r="L4579" s="7" t="str">
        <f t="shared" si="213"/>
        <v>21-30</v>
      </c>
      <c r="M4579" s="7">
        <f t="shared" si="214"/>
        <v>2020</v>
      </c>
      <c r="N4579" s="6" t="str">
        <f t="shared" si="215"/>
        <v>Medium</v>
      </c>
    </row>
    <row r="4580" spans="1:14" x14ac:dyDescent="0.25">
      <c r="A4580" t="s">
        <v>4589</v>
      </c>
      <c r="B4580" t="s">
        <v>5016</v>
      </c>
      <c r="C4580" t="s">
        <v>5031</v>
      </c>
      <c r="D4580">
        <v>37</v>
      </c>
      <c r="E4580" s="5">
        <v>44238</v>
      </c>
      <c r="F4580">
        <v>205</v>
      </c>
      <c r="G4580">
        <v>21</v>
      </c>
      <c r="H4580" t="s">
        <v>5045</v>
      </c>
      <c r="I4580">
        <v>57</v>
      </c>
      <c r="J4580">
        <v>1</v>
      </c>
      <c r="K4580" t="s">
        <v>5049</v>
      </c>
      <c r="L4580" s="7" t="str">
        <f t="shared" si="213"/>
        <v>31-40</v>
      </c>
      <c r="M4580" s="7">
        <f t="shared" si="214"/>
        <v>2021</v>
      </c>
      <c r="N4580" s="6" t="str">
        <f t="shared" si="215"/>
        <v>Low</v>
      </c>
    </row>
    <row r="4581" spans="1:14" x14ac:dyDescent="0.25">
      <c r="A4581" t="s">
        <v>4590</v>
      </c>
      <c r="B4581" t="s">
        <v>5011</v>
      </c>
      <c r="C4581" t="s">
        <v>5020</v>
      </c>
      <c r="D4581">
        <v>24</v>
      </c>
      <c r="E4581" s="5">
        <v>44007</v>
      </c>
      <c r="F4581">
        <v>207</v>
      </c>
      <c r="G4581">
        <v>85</v>
      </c>
      <c r="H4581" t="s">
        <v>5046</v>
      </c>
      <c r="I4581">
        <v>58</v>
      </c>
      <c r="J4581">
        <v>0</v>
      </c>
      <c r="L4581" s="7" t="str">
        <f t="shared" si="213"/>
        <v>21-30</v>
      </c>
      <c r="M4581" s="7">
        <f t="shared" si="214"/>
        <v>2020</v>
      </c>
      <c r="N4581" s="6" t="str">
        <f t="shared" si="215"/>
        <v>High</v>
      </c>
    </row>
    <row r="4582" spans="1:14" x14ac:dyDescent="0.25">
      <c r="A4582" t="s">
        <v>4591</v>
      </c>
      <c r="B4582" t="s">
        <v>5012</v>
      </c>
      <c r="C4582" t="s">
        <v>5026</v>
      </c>
      <c r="D4582">
        <v>23</v>
      </c>
      <c r="E4582" s="5">
        <v>44741</v>
      </c>
      <c r="F4582">
        <v>220</v>
      </c>
      <c r="G4582">
        <v>45</v>
      </c>
      <c r="H4582" t="s">
        <v>5044</v>
      </c>
      <c r="I4582">
        <v>97</v>
      </c>
      <c r="J4582">
        <v>1</v>
      </c>
      <c r="K4582" t="s">
        <v>5050</v>
      </c>
      <c r="L4582" s="7" t="str">
        <f t="shared" si="213"/>
        <v>21-30</v>
      </c>
      <c r="M4582" s="7">
        <f t="shared" si="214"/>
        <v>2022</v>
      </c>
      <c r="N4582" s="6" t="str">
        <f t="shared" si="215"/>
        <v>Medium</v>
      </c>
    </row>
    <row r="4583" spans="1:14" x14ac:dyDescent="0.25">
      <c r="A4583" t="s">
        <v>4592</v>
      </c>
      <c r="B4583" t="s">
        <v>5013</v>
      </c>
      <c r="C4583" t="s">
        <v>5039</v>
      </c>
      <c r="D4583">
        <v>35</v>
      </c>
      <c r="E4583" s="5">
        <v>44121</v>
      </c>
      <c r="F4583">
        <v>209</v>
      </c>
      <c r="G4583">
        <v>28</v>
      </c>
      <c r="H4583" t="s">
        <v>5045</v>
      </c>
      <c r="I4583">
        <v>100</v>
      </c>
      <c r="J4583">
        <v>1</v>
      </c>
      <c r="K4583" t="s">
        <v>5050</v>
      </c>
      <c r="L4583" s="7" t="str">
        <f t="shared" si="213"/>
        <v>31-40</v>
      </c>
      <c r="M4583" s="7">
        <f t="shared" si="214"/>
        <v>2020</v>
      </c>
      <c r="N4583" s="6" t="str">
        <f t="shared" si="215"/>
        <v>Low</v>
      </c>
    </row>
    <row r="4584" spans="1:14" x14ac:dyDescent="0.25">
      <c r="A4584" t="s">
        <v>4593</v>
      </c>
      <c r="B4584" t="s">
        <v>5015</v>
      </c>
      <c r="C4584" t="s">
        <v>5025</v>
      </c>
      <c r="D4584">
        <v>35</v>
      </c>
      <c r="E4584" s="5">
        <v>44359</v>
      </c>
      <c r="F4584">
        <v>242</v>
      </c>
      <c r="G4584">
        <v>88</v>
      </c>
      <c r="H4584" t="s">
        <v>5044</v>
      </c>
      <c r="I4584">
        <v>94</v>
      </c>
      <c r="J4584">
        <v>0</v>
      </c>
      <c r="L4584" s="7" t="str">
        <f t="shared" si="213"/>
        <v>31-40</v>
      </c>
      <c r="M4584" s="7">
        <f t="shared" si="214"/>
        <v>2021</v>
      </c>
      <c r="N4584" s="6" t="str">
        <f t="shared" si="215"/>
        <v>High</v>
      </c>
    </row>
    <row r="4585" spans="1:14" x14ac:dyDescent="0.25">
      <c r="A4585" t="s">
        <v>4594</v>
      </c>
      <c r="B4585" t="s">
        <v>5017</v>
      </c>
      <c r="C4585" t="s">
        <v>5037</v>
      </c>
      <c r="D4585">
        <v>44</v>
      </c>
      <c r="E4585" s="5">
        <v>44531</v>
      </c>
      <c r="F4585">
        <v>240</v>
      </c>
      <c r="G4585">
        <v>13</v>
      </c>
      <c r="H4585" t="s">
        <v>5044</v>
      </c>
      <c r="I4585">
        <v>98</v>
      </c>
      <c r="J4585">
        <v>1</v>
      </c>
      <c r="K4585" t="s">
        <v>5050</v>
      </c>
      <c r="L4585" s="7" t="str">
        <f t="shared" si="213"/>
        <v>41-50</v>
      </c>
      <c r="M4585" s="7">
        <f t="shared" si="214"/>
        <v>2021</v>
      </c>
      <c r="N4585" s="6" t="str">
        <f t="shared" si="215"/>
        <v>Low</v>
      </c>
    </row>
    <row r="4586" spans="1:14" x14ac:dyDescent="0.25">
      <c r="A4586" t="s">
        <v>4595</v>
      </c>
      <c r="B4586" t="s">
        <v>5017</v>
      </c>
      <c r="C4586" t="s">
        <v>5042</v>
      </c>
      <c r="D4586">
        <v>33</v>
      </c>
      <c r="E4586" s="5">
        <v>44896</v>
      </c>
      <c r="F4586">
        <v>222</v>
      </c>
      <c r="G4586">
        <v>20</v>
      </c>
      <c r="H4586" t="s">
        <v>5045</v>
      </c>
      <c r="I4586">
        <v>54</v>
      </c>
      <c r="J4586">
        <v>0</v>
      </c>
      <c r="L4586" s="7" t="str">
        <f t="shared" si="213"/>
        <v>31-40</v>
      </c>
      <c r="M4586" s="7">
        <f t="shared" si="214"/>
        <v>2022</v>
      </c>
      <c r="N4586" s="6" t="str">
        <f t="shared" si="215"/>
        <v>Low</v>
      </c>
    </row>
    <row r="4587" spans="1:14" x14ac:dyDescent="0.25">
      <c r="A4587" t="s">
        <v>4596</v>
      </c>
      <c r="B4587" t="s">
        <v>5017</v>
      </c>
      <c r="C4587" t="s">
        <v>5030</v>
      </c>
      <c r="D4587">
        <v>47</v>
      </c>
      <c r="E4587" s="5">
        <v>44495</v>
      </c>
      <c r="F4587">
        <v>200</v>
      </c>
      <c r="G4587">
        <v>66</v>
      </c>
      <c r="H4587" t="s">
        <v>5045</v>
      </c>
      <c r="I4587">
        <v>75</v>
      </c>
      <c r="J4587">
        <v>1</v>
      </c>
      <c r="K4587" t="s">
        <v>5049</v>
      </c>
      <c r="L4587" s="7" t="str">
        <f t="shared" si="213"/>
        <v>41-50</v>
      </c>
      <c r="M4587" s="7">
        <f t="shared" si="214"/>
        <v>2021</v>
      </c>
      <c r="N4587" s="6" t="str">
        <f t="shared" si="215"/>
        <v>High</v>
      </c>
    </row>
    <row r="4588" spans="1:14" x14ac:dyDescent="0.25">
      <c r="A4588" t="s">
        <v>4597</v>
      </c>
      <c r="B4588" t="s">
        <v>5017</v>
      </c>
      <c r="C4588" t="s">
        <v>5042</v>
      </c>
      <c r="D4588">
        <v>30</v>
      </c>
      <c r="E4588" s="5">
        <v>44162</v>
      </c>
      <c r="F4588">
        <v>250</v>
      </c>
      <c r="G4588">
        <v>52</v>
      </c>
      <c r="H4588" t="s">
        <v>5045</v>
      </c>
      <c r="I4588">
        <v>84</v>
      </c>
      <c r="J4588">
        <v>0</v>
      </c>
      <c r="L4588" s="7" t="str">
        <f t="shared" si="213"/>
        <v>21-30</v>
      </c>
      <c r="M4588" s="7">
        <f t="shared" si="214"/>
        <v>2020</v>
      </c>
      <c r="N4588" s="6" t="str">
        <f t="shared" si="215"/>
        <v>Medium</v>
      </c>
    </row>
    <row r="4589" spans="1:14" x14ac:dyDescent="0.25">
      <c r="A4589" t="s">
        <v>4598</v>
      </c>
      <c r="B4589" t="s">
        <v>5014</v>
      </c>
      <c r="C4589" t="s">
        <v>5028</v>
      </c>
      <c r="D4589">
        <v>30</v>
      </c>
      <c r="E4589" s="5">
        <v>44888</v>
      </c>
      <c r="F4589">
        <v>251</v>
      </c>
      <c r="G4589">
        <v>99</v>
      </c>
      <c r="H4589" t="s">
        <v>5044</v>
      </c>
      <c r="I4589">
        <v>65</v>
      </c>
      <c r="J4589">
        <v>1</v>
      </c>
      <c r="K4589" t="s">
        <v>5051</v>
      </c>
      <c r="L4589" s="7" t="str">
        <f t="shared" si="213"/>
        <v>21-30</v>
      </c>
      <c r="M4589" s="7">
        <f t="shared" si="214"/>
        <v>2022</v>
      </c>
      <c r="N4589" s="6" t="str">
        <f t="shared" si="215"/>
        <v>High</v>
      </c>
    </row>
    <row r="4590" spans="1:14" x14ac:dyDescent="0.25">
      <c r="A4590" t="s">
        <v>4599</v>
      </c>
      <c r="B4590" t="s">
        <v>5015</v>
      </c>
      <c r="C4590" t="s">
        <v>5040</v>
      </c>
      <c r="D4590">
        <v>30</v>
      </c>
      <c r="E4590" s="5">
        <v>44348</v>
      </c>
      <c r="F4590">
        <v>256</v>
      </c>
      <c r="G4590">
        <v>45</v>
      </c>
      <c r="H4590" t="s">
        <v>5045</v>
      </c>
      <c r="I4590">
        <v>75</v>
      </c>
      <c r="J4590">
        <v>0</v>
      </c>
      <c r="L4590" s="7" t="str">
        <f t="shared" si="213"/>
        <v>21-30</v>
      </c>
      <c r="M4590" s="7">
        <f t="shared" si="214"/>
        <v>2021</v>
      </c>
      <c r="N4590" s="6" t="str">
        <f t="shared" si="215"/>
        <v>Medium</v>
      </c>
    </row>
    <row r="4591" spans="1:14" x14ac:dyDescent="0.25">
      <c r="A4591" t="s">
        <v>4600</v>
      </c>
      <c r="B4591" t="s">
        <v>5015</v>
      </c>
      <c r="C4591" t="s">
        <v>5025</v>
      </c>
      <c r="D4591">
        <v>23</v>
      </c>
      <c r="E4591" s="5">
        <v>44504</v>
      </c>
      <c r="F4591">
        <v>252</v>
      </c>
      <c r="G4591">
        <v>16</v>
      </c>
      <c r="H4591" t="s">
        <v>5046</v>
      </c>
      <c r="I4591">
        <v>79</v>
      </c>
      <c r="J4591">
        <v>1</v>
      </c>
      <c r="K4591" t="s">
        <v>5051</v>
      </c>
      <c r="L4591" s="7" t="str">
        <f t="shared" si="213"/>
        <v>21-30</v>
      </c>
      <c r="M4591" s="7">
        <f t="shared" si="214"/>
        <v>2021</v>
      </c>
      <c r="N4591" s="6" t="str">
        <f t="shared" si="215"/>
        <v>Low</v>
      </c>
    </row>
    <row r="4592" spans="1:14" x14ac:dyDescent="0.25">
      <c r="A4592" t="s">
        <v>4601</v>
      </c>
      <c r="B4592" t="s">
        <v>5016</v>
      </c>
      <c r="C4592" t="s">
        <v>5031</v>
      </c>
      <c r="D4592">
        <v>41</v>
      </c>
      <c r="E4592" s="5">
        <v>44357</v>
      </c>
      <c r="F4592">
        <v>214</v>
      </c>
      <c r="G4592">
        <v>87</v>
      </c>
      <c r="H4592" t="s">
        <v>5044</v>
      </c>
      <c r="I4592">
        <v>90</v>
      </c>
      <c r="J4592">
        <v>1</v>
      </c>
      <c r="K4592" t="s">
        <v>5050</v>
      </c>
      <c r="L4592" s="7" t="str">
        <f t="shared" si="213"/>
        <v>41-50</v>
      </c>
      <c r="M4592" s="7">
        <f t="shared" si="214"/>
        <v>2021</v>
      </c>
      <c r="N4592" s="6" t="str">
        <f t="shared" si="215"/>
        <v>High</v>
      </c>
    </row>
    <row r="4593" spans="1:14" x14ac:dyDescent="0.25">
      <c r="A4593" t="s">
        <v>4602</v>
      </c>
      <c r="B4593" t="s">
        <v>5017</v>
      </c>
      <c r="C4593" t="s">
        <v>5042</v>
      </c>
      <c r="D4593">
        <v>30</v>
      </c>
      <c r="E4593" s="5">
        <v>44782</v>
      </c>
      <c r="F4593">
        <v>238</v>
      </c>
      <c r="G4593">
        <v>35</v>
      </c>
      <c r="H4593" t="s">
        <v>5045</v>
      </c>
      <c r="I4593">
        <v>69</v>
      </c>
      <c r="J4593">
        <v>0</v>
      </c>
      <c r="L4593" s="7" t="str">
        <f t="shared" si="213"/>
        <v>21-30</v>
      </c>
      <c r="M4593" s="7">
        <f t="shared" si="214"/>
        <v>2022</v>
      </c>
      <c r="N4593" s="6" t="str">
        <f t="shared" si="215"/>
        <v>Medium</v>
      </c>
    </row>
    <row r="4594" spans="1:14" x14ac:dyDescent="0.25">
      <c r="A4594" t="s">
        <v>4603</v>
      </c>
      <c r="B4594" t="s">
        <v>5017</v>
      </c>
      <c r="C4594" t="s">
        <v>5042</v>
      </c>
      <c r="D4594">
        <v>41</v>
      </c>
      <c r="E4594" s="5">
        <v>44560</v>
      </c>
      <c r="F4594">
        <v>229</v>
      </c>
      <c r="G4594">
        <v>83</v>
      </c>
      <c r="H4594" t="s">
        <v>5048</v>
      </c>
      <c r="I4594">
        <v>77</v>
      </c>
      <c r="J4594">
        <v>0</v>
      </c>
      <c r="L4594" s="7" t="str">
        <f t="shared" si="213"/>
        <v>41-50</v>
      </c>
      <c r="M4594" s="7">
        <f t="shared" si="214"/>
        <v>2021</v>
      </c>
      <c r="N4594" s="6" t="str">
        <f t="shared" si="215"/>
        <v>High</v>
      </c>
    </row>
    <row r="4595" spans="1:14" x14ac:dyDescent="0.25">
      <c r="A4595" t="s">
        <v>4604</v>
      </c>
      <c r="B4595" t="s">
        <v>5015</v>
      </c>
      <c r="C4595" t="s">
        <v>5027</v>
      </c>
      <c r="D4595">
        <v>43</v>
      </c>
      <c r="E4595" s="5">
        <v>44148</v>
      </c>
      <c r="F4595">
        <v>240</v>
      </c>
      <c r="G4595">
        <v>68</v>
      </c>
      <c r="H4595" t="s">
        <v>5047</v>
      </c>
      <c r="I4595">
        <v>79</v>
      </c>
      <c r="J4595">
        <v>1</v>
      </c>
      <c r="K4595" t="s">
        <v>5051</v>
      </c>
      <c r="L4595" s="7" t="str">
        <f t="shared" si="213"/>
        <v>41-50</v>
      </c>
      <c r="M4595" s="7">
        <f t="shared" si="214"/>
        <v>2020</v>
      </c>
      <c r="N4595" s="6" t="str">
        <f t="shared" si="215"/>
        <v>High</v>
      </c>
    </row>
    <row r="4596" spans="1:14" x14ac:dyDescent="0.25">
      <c r="A4596" t="s">
        <v>4605</v>
      </c>
      <c r="B4596" t="s">
        <v>5011</v>
      </c>
      <c r="C4596" t="s">
        <v>5020</v>
      </c>
      <c r="D4596">
        <v>47</v>
      </c>
      <c r="E4596" s="5">
        <v>44574</v>
      </c>
      <c r="F4596">
        <v>212</v>
      </c>
      <c r="G4596">
        <v>5</v>
      </c>
      <c r="H4596" t="s">
        <v>5045</v>
      </c>
      <c r="I4596">
        <v>75</v>
      </c>
      <c r="J4596">
        <v>1</v>
      </c>
      <c r="K4596" t="s">
        <v>5051</v>
      </c>
      <c r="L4596" s="7" t="str">
        <f t="shared" si="213"/>
        <v>41-50</v>
      </c>
      <c r="M4596" s="7">
        <f t="shared" si="214"/>
        <v>2022</v>
      </c>
      <c r="N4596" s="6" t="str">
        <f t="shared" si="215"/>
        <v>Low</v>
      </c>
    </row>
    <row r="4597" spans="1:14" x14ac:dyDescent="0.25">
      <c r="A4597" t="s">
        <v>4606</v>
      </c>
      <c r="B4597" t="s">
        <v>5013</v>
      </c>
      <c r="C4597" t="s">
        <v>5022</v>
      </c>
      <c r="D4597">
        <v>42</v>
      </c>
      <c r="E4597" s="5">
        <v>44517</v>
      </c>
      <c r="F4597">
        <v>207</v>
      </c>
      <c r="G4597">
        <v>60</v>
      </c>
      <c r="H4597" t="s">
        <v>5047</v>
      </c>
      <c r="I4597">
        <v>93</v>
      </c>
      <c r="J4597">
        <v>1</v>
      </c>
      <c r="K4597" t="s">
        <v>5050</v>
      </c>
      <c r="L4597" s="7" t="str">
        <f t="shared" si="213"/>
        <v>41-50</v>
      </c>
      <c r="M4597" s="7">
        <f t="shared" si="214"/>
        <v>2021</v>
      </c>
      <c r="N4597" s="6" t="str">
        <f t="shared" si="215"/>
        <v>High</v>
      </c>
    </row>
    <row r="4598" spans="1:14" x14ac:dyDescent="0.25">
      <c r="A4598" t="s">
        <v>4607</v>
      </c>
      <c r="B4598" t="s">
        <v>5015</v>
      </c>
      <c r="C4598" t="s">
        <v>5025</v>
      </c>
      <c r="D4598">
        <v>22</v>
      </c>
      <c r="E4598" s="5">
        <v>44790</v>
      </c>
      <c r="F4598">
        <v>250</v>
      </c>
      <c r="G4598">
        <v>87</v>
      </c>
      <c r="H4598" t="s">
        <v>5048</v>
      </c>
      <c r="I4598">
        <v>58</v>
      </c>
      <c r="J4598">
        <v>1</v>
      </c>
      <c r="K4598" t="s">
        <v>5051</v>
      </c>
      <c r="L4598" s="7" t="str">
        <f t="shared" si="213"/>
        <v>21-30</v>
      </c>
      <c r="M4598" s="7">
        <f t="shared" si="214"/>
        <v>2022</v>
      </c>
      <c r="N4598" s="6" t="str">
        <f t="shared" si="215"/>
        <v>High</v>
      </c>
    </row>
    <row r="4599" spans="1:14" x14ac:dyDescent="0.25">
      <c r="A4599" t="s">
        <v>4608</v>
      </c>
      <c r="B4599" t="s">
        <v>5011</v>
      </c>
      <c r="C4599" t="s">
        <v>5019</v>
      </c>
      <c r="D4599">
        <v>46</v>
      </c>
      <c r="E4599" s="5">
        <v>44528</v>
      </c>
      <c r="F4599">
        <v>224</v>
      </c>
      <c r="G4599">
        <v>17</v>
      </c>
      <c r="H4599" t="s">
        <v>5046</v>
      </c>
      <c r="I4599">
        <v>84</v>
      </c>
      <c r="J4599">
        <v>1</v>
      </c>
      <c r="K4599" t="s">
        <v>5051</v>
      </c>
      <c r="L4599" s="7" t="str">
        <f t="shared" si="213"/>
        <v>41-50</v>
      </c>
      <c r="M4599" s="7">
        <f t="shared" si="214"/>
        <v>2021</v>
      </c>
      <c r="N4599" s="6" t="str">
        <f t="shared" si="215"/>
        <v>Low</v>
      </c>
    </row>
    <row r="4600" spans="1:14" x14ac:dyDescent="0.25">
      <c r="A4600" t="s">
        <v>4609</v>
      </c>
      <c r="B4600" t="s">
        <v>5017</v>
      </c>
      <c r="C4600" t="s">
        <v>5030</v>
      </c>
      <c r="D4600">
        <v>31</v>
      </c>
      <c r="E4600" s="5">
        <v>44316</v>
      </c>
      <c r="F4600">
        <v>233</v>
      </c>
      <c r="G4600">
        <v>16</v>
      </c>
      <c r="H4600" t="s">
        <v>5047</v>
      </c>
      <c r="I4600">
        <v>75</v>
      </c>
      <c r="J4600">
        <v>1</v>
      </c>
      <c r="K4600" t="s">
        <v>5051</v>
      </c>
      <c r="L4600" s="7" t="str">
        <f t="shared" si="213"/>
        <v>31-40</v>
      </c>
      <c r="M4600" s="7">
        <f t="shared" si="214"/>
        <v>2021</v>
      </c>
      <c r="N4600" s="6" t="str">
        <f t="shared" si="215"/>
        <v>Low</v>
      </c>
    </row>
    <row r="4601" spans="1:14" x14ac:dyDescent="0.25">
      <c r="A4601" t="s">
        <v>4610</v>
      </c>
      <c r="B4601" t="s">
        <v>5017</v>
      </c>
      <c r="C4601" t="s">
        <v>5030</v>
      </c>
      <c r="D4601">
        <v>34</v>
      </c>
      <c r="E4601" s="5">
        <v>44549</v>
      </c>
      <c r="F4601">
        <v>224</v>
      </c>
      <c r="G4601">
        <v>20</v>
      </c>
      <c r="H4601" t="s">
        <v>5048</v>
      </c>
      <c r="I4601">
        <v>97</v>
      </c>
      <c r="J4601">
        <v>1</v>
      </c>
      <c r="K4601" t="s">
        <v>5050</v>
      </c>
      <c r="L4601" s="7" t="str">
        <f t="shared" si="213"/>
        <v>31-40</v>
      </c>
      <c r="M4601" s="7">
        <f t="shared" si="214"/>
        <v>2021</v>
      </c>
      <c r="N4601" s="6" t="str">
        <f t="shared" si="215"/>
        <v>Low</v>
      </c>
    </row>
    <row r="4602" spans="1:14" x14ac:dyDescent="0.25">
      <c r="A4602" t="s">
        <v>4611</v>
      </c>
      <c r="B4602" t="s">
        <v>5018</v>
      </c>
      <c r="C4602" t="s">
        <v>5038</v>
      </c>
      <c r="D4602">
        <v>27</v>
      </c>
      <c r="E4602" s="5">
        <v>44863</v>
      </c>
      <c r="F4602">
        <v>257</v>
      </c>
      <c r="G4602">
        <v>46</v>
      </c>
      <c r="H4602" t="s">
        <v>5048</v>
      </c>
      <c r="I4602">
        <v>58</v>
      </c>
      <c r="J4602">
        <v>0</v>
      </c>
      <c r="L4602" s="7" t="str">
        <f t="shared" si="213"/>
        <v>21-30</v>
      </c>
      <c r="M4602" s="7">
        <f t="shared" si="214"/>
        <v>2022</v>
      </c>
      <c r="N4602" s="6" t="str">
        <f t="shared" si="215"/>
        <v>Medium</v>
      </c>
    </row>
    <row r="4603" spans="1:14" x14ac:dyDescent="0.25">
      <c r="A4603" t="s">
        <v>4612</v>
      </c>
      <c r="B4603" t="s">
        <v>5011</v>
      </c>
      <c r="C4603" t="s">
        <v>5020</v>
      </c>
      <c r="D4603">
        <v>26</v>
      </c>
      <c r="E4603" s="5">
        <v>44597</v>
      </c>
      <c r="F4603">
        <v>209</v>
      </c>
      <c r="G4603">
        <v>35</v>
      </c>
      <c r="H4603" t="s">
        <v>5043</v>
      </c>
      <c r="I4603">
        <v>62</v>
      </c>
      <c r="J4603">
        <v>1</v>
      </c>
      <c r="K4603" t="s">
        <v>5049</v>
      </c>
      <c r="L4603" s="7" t="str">
        <f t="shared" si="213"/>
        <v>21-30</v>
      </c>
      <c r="M4603" s="7">
        <f t="shared" si="214"/>
        <v>2022</v>
      </c>
      <c r="N4603" s="6" t="str">
        <f t="shared" si="215"/>
        <v>Medium</v>
      </c>
    </row>
    <row r="4604" spans="1:14" x14ac:dyDescent="0.25">
      <c r="A4604" t="s">
        <v>4613</v>
      </c>
      <c r="B4604" t="s">
        <v>5015</v>
      </c>
      <c r="C4604" t="s">
        <v>5025</v>
      </c>
      <c r="D4604">
        <v>34</v>
      </c>
      <c r="E4604" s="5">
        <v>44076</v>
      </c>
      <c r="F4604">
        <v>202</v>
      </c>
      <c r="G4604">
        <v>0</v>
      </c>
      <c r="H4604" t="s">
        <v>5044</v>
      </c>
      <c r="I4604">
        <v>70</v>
      </c>
      <c r="J4604">
        <v>1</v>
      </c>
      <c r="K4604" t="s">
        <v>5050</v>
      </c>
      <c r="L4604" s="7" t="str">
        <f t="shared" si="213"/>
        <v>31-40</v>
      </c>
      <c r="M4604" s="7">
        <f t="shared" si="214"/>
        <v>2020</v>
      </c>
      <c r="N4604" s="6" t="str">
        <f t="shared" si="215"/>
        <v>Low</v>
      </c>
    </row>
    <row r="4605" spans="1:14" x14ac:dyDescent="0.25">
      <c r="A4605" t="s">
        <v>4614</v>
      </c>
      <c r="B4605" t="s">
        <v>5016</v>
      </c>
      <c r="C4605" t="s">
        <v>5041</v>
      </c>
      <c r="D4605">
        <v>36</v>
      </c>
      <c r="E4605" s="5">
        <v>44743</v>
      </c>
      <c r="F4605">
        <v>206</v>
      </c>
      <c r="G4605">
        <v>46</v>
      </c>
      <c r="H4605" t="s">
        <v>5045</v>
      </c>
      <c r="I4605">
        <v>71</v>
      </c>
      <c r="J4605">
        <v>0</v>
      </c>
      <c r="L4605" s="7" t="str">
        <f t="shared" si="213"/>
        <v>31-40</v>
      </c>
      <c r="M4605" s="7">
        <f t="shared" si="214"/>
        <v>2022</v>
      </c>
      <c r="N4605" s="6" t="str">
        <f t="shared" si="215"/>
        <v>Medium</v>
      </c>
    </row>
    <row r="4606" spans="1:14" x14ac:dyDescent="0.25">
      <c r="A4606" t="s">
        <v>4615</v>
      </c>
      <c r="B4606" t="s">
        <v>5017</v>
      </c>
      <c r="C4606" t="s">
        <v>5037</v>
      </c>
      <c r="D4606">
        <v>33</v>
      </c>
      <c r="E4606" s="5">
        <v>43998</v>
      </c>
      <c r="F4606">
        <v>246</v>
      </c>
      <c r="G4606">
        <v>29</v>
      </c>
      <c r="H4606" t="s">
        <v>5047</v>
      </c>
      <c r="I4606">
        <v>62</v>
      </c>
      <c r="J4606">
        <v>0</v>
      </c>
      <c r="L4606" s="7" t="str">
        <f t="shared" si="213"/>
        <v>31-40</v>
      </c>
      <c r="M4606" s="7">
        <f t="shared" si="214"/>
        <v>2020</v>
      </c>
      <c r="N4606" s="6" t="str">
        <f t="shared" si="215"/>
        <v>Low</v>
      </c>
    </row>
    <row r="4607" spans="1:14" x14ac:dyDescent="0.25">
      <c r="A4607" t="s">
        <v>4616</v>
      </c>
      <c r="B4607" t="s">
        <v>5012</v>
      </c>
      <c r="C4607" t="s">
        <v>5021</v>
      </c>
      <c r="D4607">
        <v>25</v>
      </c>
      <c r="E4607" s="5">
        <v>44400</v>
      </c>
      <c r="F4607">
        <v>217</v>
      </c>
      <c r="G4607">
        <v>47</v>
      </c>
      <c r="H4607" t="s">
        <v>5048</v>
      </c>
      <c r="I4607">
        <v>51</v>
      </c>
      <c r="J4607">
        <v>1</v>
      </c>
      <c r="K4607" t="s">
        <v>5050</v>
      </c>
      <c r="L4607" s="7" t="str">
        <f t="shared" si="213"/>
        <v>21-30</v>
      </c>
      <c r="M4607" s="7">
        <f t="shared" si="214"/>
        <v>2021</v>
      </c>
      <c r="N4607" s="6" t="str">
        <f t="shared" si="215"/>
        <v>Medium</v>
      </c>
    </row>
    <row r="4608" spans="1:14" x14ac:dyDescent="0.25">
      <c r="A4608" t="s">
        <v>4617</v>
      </c>
      <c r="B4608" t="s">
        <v>5012</v>
      </c>
      <c r="C4608" t="s">
        <v>5034</v>
      </c>
      <c r="D4608">
        <v>43</v>
      </c>
      <c r="E4608" s="5">
        <v>44775</v>
      </c>
      <c r="F4608">
        <v>215</v>
      </c>
      <c r="G4608">
        <v>19</v>
      </c>
      <c r="H4608" t="s">
        <v>5043</v>
      </c>
      <c r="I4608">
        <v>96</v>
      </c>
      <c r="J4608">
        <v>0</v>
      </c>
      <c r="L4608" s="7" t="str">
        <f t="shared" si="213"/>
        <v>41-50</v>
      </c>
      <c r="M4608" s="7">
        <f t="shared" si="214"/>
        <v>2022</v>
      </c>
      <c r="N4608" s="6" t="str">
        <f t="shared" si="215"/>
        <v>Low</v>
      </c>
    </row>
    <row r="4609" spans="1:14" x14ac:dyDescent="0.25">
      <c r="A4609" t="s">
        <v>4618</v>
      </c>
      <c r="B4609" t="s">
        <v>5017</v>
      </c>
      <c r="C4609" t="s">
        <v>5037</v>
      </c>
      <c r="D4609">
        <v>24</v>
      </c>
      <c r="E4609" s="5">
        <v>44023</v>
      </c>
      <c r="F4609">
        <v>209</v>
      </c>
      <c r="G4609">
        <v>74</v>
      </c>
      <c r="H4609" t="s">
        <v>5047</v>
      </c>
      <c r="I4609">
        <v>66</v>
      </c>
      <c r="J4609">
        <v>0</v>
      </c>
      <c r="L4609" s="7" t="str">
        <f t="shared" si="213"/>
        <v>21-30</v>
      </c>
      <c r="M4609" s="7">
        <f t="shared" si="214"/>
        <v>2020</v>
      </c>
      <c r="N4609" s="6" t="str">
        <f t="shared" si="215"/>
        <v>High</v>
      </c>
    </row>
    <row r="4610" spans="1:14" x14ac:dyDescent="0.25">
      <c r="A4610" t="s">
        <v>4619</v>
      </c>
      <c r="B4610" t="s">
        <v>5011</v>
      </c>
      <c r="C4610" t="s">
        <v>5023</v>
      </c>
      <c r="D4610">
        <v>44</v>
      </c>
      <c r="E4610" s="5">
        <v>44271</v>
      </c>
      <c r="F4610">
        <v>251</v>
      </c>
      <c r="G4610">
        <v>9</v>
      </c>
      <c r="H4610" t="s">
        <v>5047</v>
      </c>
      <c r="I4610">
        <v>51</v>
      </c>
      <c r="J4610">
        <v>1</v>
      </c>
      <c r="K4610" t="s">
        <v>5050</v>
      </c>
      <c r="L4610" s="7" t="str">
        <f t="shared" si="213"/>
        <v>41-50</v>
      </c>
      <c r="M4610" s="7">
        <f t="shared" si="214"/>
        <v>2021</v>
      </c>
      <c r="N4610" s="6" t="str">
        <f t="shared" si="215"/>
        <v>Low</v>
      </c>
    </row>
    <row r="4611" spans="1:14" x14ac:dyDescent="0.25">
      <c r="A4611" t="s">
        <v>4620</v>
      </c>
      <c r="B4611" t="s">
        <v>5012</v>
      </c>
      <c r="C4611" t="s">
        <v>5034</v>
      </c>
      <c r="D4611">
        <v>44</v>
      </c>
      <c r="E4611" s="5">
        <v>43999</v>
      </c>
      <c r="F4611">
        <v>251</v>
      </c>
      <c r="G4611">
        <v>25</v>
      </c>
      <c r="H4611" t="s">
        <v>5046</v>
      </c>
      <c r="I4611">
        <v>90</v>
      </c>
      <c r="J4611">
        <v>1</v>
      </c>
      <c r="K4611" t="s">
        <v>5051</v>
      </c>
      <c r="L4611" s="7" t="str">
        <f t="shared" ref="L4611:L4674" si="216">IF(D4611&lt;=30,"21-30",IF(D4611&lt;=40,"31-40","41-50"))</f>
        <v>41-50</v>
      </c>
      <c r="M4611" s="7">
        <f t="shared" ref="M4611:M4674" si="217">YEAR(E4611)</f>
        <v>2020</v>
      </c>
      <c r="N4611" s="6" t="str">
        <f t="shared" ref="N4611:N4674" si="218">IF(G4611&lt;30,"Low",IF(G4611&lt;60,"Medium","High"))</f>
        <v>Low</v>
      </c>
    </row>
    <row r="4612" spans="1:14" x14ac:dyDescent="0.25">
      <c r="A4612" t="s">
        <v>4621</v>
      </c>
      <c r="B4612" t="s">
        <v>5013</v>
      </c>
      <c r="C4612" t="s">
        <v>5022</v>
      </c>
      <c r="D4612">
        <v>49</v>
      </c>
      <c r="E4612" s="5">
        <v>44616</v>
      </c>
      <c r="F4612">
        <v>202</v>
      </c>
      <c r="G4612">
        <v>96</v>
      </c>
      <c r="H4612" t="s">
        <v>5043</v>
      </c>
      <c r="I4612">
        <v>56</v>
      </c>
      <c r="J4612">
        <v>0</v>
      </c>
      <c r="L4612" s="7" t="str">
        <f t="shared" si="216"/>
        <v>41-50</v>
      </c>
      <c r="M4612" s="7">
        <f t="shared" si="217"/>
        <v>2022</v>
      </c>
      <c r="N4612" s="6" t="str">
        <f t="shared" si="218"/>
        <v>High</v>
      </c>
    </row>
    <row r="4613" spans="1:14" x14ac:dyDescent="0.25">
      <c r="A4613" t="s">
        <v>4622</v>
      </c>
      <c r="B4613" t="s">
        <v>5016</v>
      </c>
      <c r="C4613" t="s">
        <v>5029</v>
      </c>
      <c r="D4613">
        <v>26</v>
      </c>
      <c r="E4613" s="5">
        <v>44694</v>
      </c>
      <c r="F4613">
        <v>205</v>
      </c>
      <c r="G4613">
        <v>27</v>
      </c>
      <c r="H4613" t="s">
        <v>5048</v>
      </c>
      <c r="I4613">
        <v>89</v>
      </c>
      <c r="J4613">
        <v>0</v>
      </c>
      <c r="L4613" s="7" t="str">
        <f t="shared" si="216"/>
        <v>21-30</v>
      </c>
      <c r="M4613" s="7">
        <f t="shared" si="217"/>
        <v>2022</v>
      </c>
      <c r="N4613" s="6" t="str">
        <f t="shared" si="218"/>
        <v>Low</v>
      </c>
    </row>
    <row r="4614" spans="1:14" x14ac:dyDescent="0.25">
      <c r="A4614" t="s">
        <v>4623</v>
      </c>
      <c r="B4614" t="s">
        <v>5011</v>
      </c>
      <c r="C4614" t="s">
        <v>5020</v>
      </c>
      <c r="D4614">
        <v>22</v>
      </c>
      <c r="E4614" s="5">
        <v>43944</v>
      </c>
      <c r="F4614">
        <v>202</v>
      </c>
      <c r="G4614">
        <v>87</v>
      </c>
      <c r="H4614" t="s">
        <v>5044</v>
      </c>
      <c r="I4614">
        <v>74</v>
      </c>
      <c r="J4614">
        <v>0</v>
      </c>
      <c r="L4614" s="7" t="str">
        <f t="shared" si="216"/>
        <v>21-30</v>
      </c>
      <c r="M4614" s="7">
        <f t="shared" si="217"/>
        <v>2020</v>
      </c>
      <c r="N4614" s="6" t="str">
        <f t="shared" si="218"/>
        <v>High</v>
      </c>
    </row>
    <row r="4615" spans="1:14" x14ac:dyDescent="0.25">
      <c r="A4615" t="s">
        <v>4624</v>
      </c>
      <c r="B4615" t="s">
        <v>5018</v>
      </c>
      <c r="C4615" t="s">
        <v>5038</v>
      </c>
      <c r="D4615">
        <v>35</v>
      </c>
      <c r="E4615" s="5">
        <v>44575</v>
      </c>
      <c r="F4615">
        <v>229</v>
      </c>
      <c r="G4615">
        <v>66</v>
      </c>
      <c r="H4615" t="s">
        <v>5044</v>
      </c>
      <c r="I4615">
        <v>98</v>
      </c>
      <c r="J4615">
        <v>1</v>
      </c>
      <c r="K4615" t="s">
        <v>5049</v>
      </c>
      <c r="L4615" s="7" t="str">
        <f t="shared" si="216"/>
        <v>31-40</v>
      </c>
      <c r="M4615" s="7">
        <f t="shared" si="217"/>
        <v>2022</v>
      </c>
      <c r="N4615" s="6" t="str">
        <f t="shared" si="218"/>
        <v>High</v>
      </c>
    </row>
    <row r="4616" spans="1:14" x14ac:dyDescent="0.25">
      <c r="A4616" t="s">
        <v>4625</v>
      </c>
      <c r="B4616" t="s">
        <v>5015</v>
      </c>
      <c r="C4616" t="s">
        <v>5040</v>
      </c>
      <c r="D4616">
        <v>38</v>
      </c>
      <c r="E4616" s="5">
        <v>44443</v>
      </c>
      <c r="F4616">
        <v>228</v>
      </c>
      <c r="G4616">
        <v>36</v>
      </c>
      <c r="H4616" t="s">
        <v>5047</v>
      </c>
      <c r="I4616">
        <v>58</v>
      </c>
      <c r="J4616">
        <v>1</v>
      </c>
      <c r="K4616" t="s">
        <v>5049</v>
      </c>
      <c r="L4616" s="7" t="str">
        <f t="shared" si="216"/>
        <v>31-40</v>
      </c>
      <c r="M4616" s="7">
        <f t="shared" si="217"/>
        <v>2021</v>
      </c>
      <c r="N4616" s="6" t="str">
        <f t="shared" si="218"/>
        <v>Medium</v>
      </c>
    </row>
    <row r="4617" spans="1:14" x14ac:dyDescent="0.25">
      <c r="A4617" t="s">
        <v>4626</v>
      </c>
      <c r="B4617" t="s">
        <v>5018</v>
      </c>
      <c r="C4617" t="s">
        <v>5032</v>
      </c>
      <c r="D4617">
        <v>38</v>
      </c>
      <c r="E4617" s="5">
        <v>43954</v>
      </c>
      <c r="F4617">
        <v>234</v>
      </c>
      <c r="G4617">
        <v>18</v>
      </c>
      <c r="H4617" t="s">
        <v>5043</v>
      </c>
      <c r="I4617">
        <v>97</v>
      </c>
      <c r="J4617">
        <v>1</v>
      </c>
      <c r="K4617" t="s">
        <v>5050</v>
      </c>
      <c r="L4617" s="7" t="str">
        <f t="shared" si="216"/>
        <v>31-40</v>
      </c>
      <c r="M4617" s="7">
        <f t="shared" si="217"/>
        <v>2020</v>
      </c>
      <c r="N4617" s="6" t="str">
        <f t="shared" si="218"/>
        <v>Low</v>
      </c>
    </row>
    <row r="4618" spans="1:14" x14ac:dyDescent="0.25">
      <c r="A4618" t="s">
        <v>4627</v>
      </c>
      <c r="B4618" t="s">
        <v>5013</v>
      </c>
      <c r="C4618" t="s">
        <v>5033</v>
      </c>
      <c r="D4618">
        <v>31</v>
      </c>
      <c r="E4618" s="5">
        <v>44625</v>
      </c>
      <c r="F4618">
        <v>247</v>
      </c>
      <c r="G4618">
        <v>23</v>
      </c>
      <c r="H4618" t="s">
        <v>5043</v>
      </c>
      <c r="I4618">
        <v>90</v>
      </c>
      <c r="J4618">
        <v>1</v>
      </c>
      <c r="K4618" t="s">
        <v>5049</v>
      </c>
      <c r="L4618" s="7" t="str">
        <f t="shared" si="216"/>
        <v>31-40</v>
      </c>
      <c r="M4618" s="7">
        <f t="shared" si="217"/>
        <v>2022</v>
      </c>
      <c r="N4618" s="6" t="str">
        <f t="shared" si="218"/>
        <v>Low</v>
      </c>
    </row>
    <row r="4619" spans="1:14" x14ac:dyDescent="0.25">
      <c r="A4619" t="s">
        <v>4628</v>
      </c>
      <c r="B4619" t="s">
        <v>5015</v>
      </c>
      <c r="C4619" t="s">
        <v>5027</v>
      </c>
      <c r="D4619">
        <v>24</v>
      </c>
      <c r="E4619" s="5">
        <v>44007</v>
      </c>
      <c r="F4619">
        <v>229</v>
      </c>
      <c r="G4619">
        <v>67</v>
      </c>
      <c r="H4619" t="s">
        <v>5046</v>
      </c>
      <c r="I4619">
        <v>85</v>
      </c>
      <c r="J4619">
        <v>0</v>
      </c>
      <c r="L4619" s="7" t="str">
        <f t="shared" si="216"/>
        <v>21-30</v>
      </c>
      <c r="M4619" s="7">
        <f t="shared" si="217"/>
        <v>2020</v>
      </c>
      <c r="N4619" s="6" t="str">
        <f t="shared" si="218"/>
        <v>High</v>
      </c>
    </row>
    <row r="4620" spans="1:14" x14ac:dyDescent="0.25">
      <c r="A4620" t="s">
        <v>4629</v>
      </c>
      <c r="B4620" t="s">
        <v>5017</v>
      </c>
      <c r="C4620" t="s">
        <v>5042</v>
      </c>
      <c r="D4620">
        <v>23</v>
      </c>
      <c r="E4620" s="5">
        <v>44672</v>
      </c>
      <c r="F4620">
        <v>216</v>
      </c>
      <c r="G4620">
        <v>43</v>
      </c>
      <c r="H4620" t="s">
        <v>5047</v>
      </c>
      <c r="I4620">
        <v>64</v>
      </c>
      <c r="J4620">
        <v>0</v>
      </c>
      <c r="L4620" s="7" t="str">
        <f t="shared" si="216"/>
        <v>21-30</v>
      </c>
      <c r="M4620" s="7">
        <f t="shared" si="217"/>
        <v>2022</v>
      </c>
      <c r="N4620" s="6" t="str">
        <f t="shared" si="218"/>
        <v>Medium</v>
      </c>
    </row>
    <row r="4621" spans="1:14" x14ac:dyDescent="0.25">
      <c r="A4621" t="s">
        <v>4630</v>
      </c>
      <c r="B4621" t="s">
        <v>5014</v>
      </c>
      <c r="C4621" t="s">
        <v>5028</v>
      </c>
      <c r="D4621">
        <v>22</v>
      </c>
      <c r="E4621" s="5">
        <v>44659</v>
      </c>
      <c r="F4621">
        <v>228</v>
      </c>
      <c r="G4621">
        <v>50</v>
      </c>
      <c r="H4621" t="s">
        <v>5048</v>
      </c>
      <c r="I4621">
        <v>77</v>
      </c>
      <c r="J4621">
        <v>1</v>
      </c>
      <c r="K4621" t="s">
        <v>5051</v>
      </c>
      <c r="L4621" s="7" t="str">
        <f t="shared" si="216"/>
        <v>21-30</v>
      </c>
      <c r="M4621" s="7">
        <f t="shared" si="217"/>
        <v>2022</v>
      </c>
      <c r="N4621" s="6" t="str">
        <f t="shared" si="218"/>
        <v>Medium</v>
      </c>
    </row>
    <row r="4622" spans="1:14" x14ac:dyDescent="0.25">
      <c r="A4622" t="s">
        <v>4631</v>
      </c>
      <c r="B4622" t="s">
        <v>5017</v>
      </c>
      <c r="C4622" t="s">
        <v>5037</v>
      </c>
      <c r="D4622">
        <v>26</v>
      </c>
      <c r="E4622" s="5">
        <v>44374</v>
      </c>
      <c r="F4622">
        <v>234</v>
      </c>
      <c r="G4622">
        <v>63</v>
      </c>
      <c r="H4622" t="s">
        <v>5047</v>
      </c>
      <c r="I4622">
        <v>70</v>
      </c>
      <c r="J4622">
        <v>1</v>
      </c>
      <c r="K4622" t="s">
        <v>5049</v>
      </c>
      <c r="L4622" s="7" t="str">
        <f t="shared" si="216"/>
        <v>21-30</v>
      </c>
      <c r="M4622" s="7">
        <f t="shared" si="217"/>
        <v>2021</v>
      </c>
      <c r="N4622" s="6" t="str">
        <f t="shared" si="218"/>
        <v>High</v>
      </c>
    </row>
    <row r="4623" spans="1:14" x14ac:dyDescent="0.25">
      <c r="A4623" t="s">
        <v>4632</v>
      </c>
      <c r="B4623" t="s">
        <v>5013</v>
      </c>
      <c r="C4623" t="s">
        <v>5039</v>
      </c>
      <c r="D4623">
        <v>42</v>
      </c>
      <c r="E4623" s="5">
        <v>44444</v>
      </c>
      <c r="F4623">
        <v>220</v>
      </c>
      <c r="G4623">
        <v>26</v>
      </c>
      <c r="H4623" t="s">
        <v>5045</v>
      </c>
      <c r="I4623">
        <v>93</v>
      </c>
      <c r="J4623">
        <v>0</v>
      </c>
      <c r="L4623" s="7" t="str">
        <f t="shared" si="216"/>
        <v>41-50</v>
      </c>
      <c r="M4623" s="7">
        <f t="shared" si="217"/>
        <v>2021</v>
      </c>
      <c r="N4623" s="6" t="str">
        <f t="shared" si="218"/>
        <v>Low</v>
      </c>
    </row>
    <row r="4624" spans="1:14" x14ac:dyDescent="0.25">
      <c r="A4624" t="s">
        <v>4633</v>
      </c>
      <c r="B4624" t="s">
        <v>5016</v>
      </c>
      <c r="C4624" t="s">
        <v>5029</v>
      </c>
      <c r="D4624">
        <v>33</v>
      </c>
      <c r="E4624" s="5">
        <v>44309</v>
      </c>
      <c r="F4624">
        <v>212</v>
      </c>
      <c r="G4624">
        <v>13</v>
      </c>
      <c r="H4624" t="s">
        <v>5047</v>
      </c>
      <c r="I4624">
        <v>99</v>
      </c>
      <c r="J4624">
        <v>0</v>
      </c>
      <c r="L4624" s="7" t="str">
        <f t="shared" si="216"/>
        <v>31-40</v>
      </c>
      <c r="M4624" s="7">
        <f t="shared" si="217"/>
        <v>2021</v>
      </c>
      <c r="N4624" s="6" t="str">
        <f t="shared" si="218"/>
        <v>Low</v>
      </c>
    </row>
    <row r="4625" spans="1:14" x14ac:dyDescent="0.25">
      <c r="A4625" t="s">
        <v>4634</v>
      </c>
      <c r="B4625" t="s">
        <v>5016</v>
      </c>
      <c r="C4625" t="s">
        <v>5041</v>
      </c>
      <c r="D4625">
        <v>25</v>
      </c>
      <c r="E4625" s="5">
        <v>44255</v>
      </c>
      <c r="F4625">
        <v>241</v>
      </c>
      <c r="G4625">
        <v>4</v>
      </c>
      <c r="H4625" t="s">
        <v>5048</v>
      </c>
      <c r="I4625">
        <v>68</v>
      </c>
      <c r="J4625">
        <v>0</v>
      </c>
      <c r="L4625" s="7" t="str">
        <f t="shared" si="216"/>
        <v>21-30</v>
      </c>
      <c r="M4625" s="7">
        <f t="shared" si="217"/>
        <v>2021</v>
      </c>
      <c r="N4625" s="6" t="str">
        <f t="shared" si="218"/>
        <v>Low</v>
      </c>
    </row>
    <row r="4626" spans="1:14" x14ac:dyDescent="0.25">
      <c r="A4626" t="s">
        <v>4635</v>
      </c>
      <c r="B4626" t="s">
        <v>5018</v>
      </c>
      <c r="C4626" t="s">
        <v>5036</v>
      </c>
      <c r="D4626">
        <v>29</v>
      </c>
      <c r="E4626" s="5">
        <v>44924</v>
      </c>
      <c r="F4626">
        <v>240</v>
      </c>
      <c r="G4626">
        <v>15</v>
      </c>
      <c r="H4626" t="s">
        <v>5045</v>
      </c>
      <c r="I4626">
        <v>74</v>
      </c>
      <c r="J4626">
        <v>0</v>
      </c>
      <c r="L4626" s="7" t="str">
        <f t="shared" si="216"/>
        <v>21-30</v>
      </c>
      <c r="M4626" s="7">
        <f t="shared" si="217"/>
        <v>2022</v>
      </c>
      <c r="N4626" s="6" t="str">
        <f t="shared" si="218"/>
        <v>Low</v>
      </c>
    </row>
    <row r="4627" spans="1:14" x14ac:dyDescent="0.25">
      <c r="A4627" t="s">
        <v>4636</v>
      </c>
      <c r="B4627" t="s">
        <v>5018</v>
      </c>
      <c r="C4627" t="s">
        <v>5036</v>
      </c>
      <c r="D4627">
        <v>33</v>
      </c>
      <c r="E4627" s="5">
        <v>44782</v>
      </c>
      <c r="F4627">
        <v>237</v>
      </c>
      <c r="G4627">
        <v>100</v>
      </c>
      <c r="H4627" t="s">
        <v>5044</v>
      </c>
      <c r="I4627">
        <v>74</v>
      </c>
      <c r="J4627">
        <v>1</v>
      </c>
      <c r="K4627" t="s">
        <v>5051</v>
      </c>
      <c r="L4627" s="7" t="str">
        <f t="shared" si="216"/>
        <v>31-40</v>
      </c>
      <c r="M4627" s="7">
        <f t="shared" si="217"/>
        <v>2022</v>
      </c>
      <c r="N4627" s="6" t="str">
        <f t="shared" si="218"/>
        <v>High</v>
      </c>
    </row>
    <row r="4628" spans="1:14" x14ac:dyDescent="0.25">
      <c r="A4628" t="s">
        <v>4637</v>
      </c>
      <c r="B4628" t="s">
        <v>5014</v>
      </c>
      <c r="C4628" t="s">
        <v>5035</v>
      </c>
      <c r="D4628">
        <v>30</v>
      </c>
      <c r="E4628" s="5">
        <v>43974</v>
      </c>
      <c r="F4628">
        <v>213</v>
      </c>
      <c r="G4628">
        <v>27</v>
      </c>
      <c r="H4628" t="s">
        <v>5045</v>
      </c>
      <c r="I4628">
        <v>88</v>
      </c>
      <c r="J4628">
        <v>1</v>
      </c>
      <c r="K4628" t="s">
        <v>5049</v>
      </c>
      <c r="L4628" s="7" t="str">
        <f t="shared" si="216"/>
        <v>21-30</v>
      </c>
      <c r="M4628" s="7">
        <f t="shared" si="217"/>
        <v>2020</v>
      </c>
      <c r="N4628" s="6" t="str">
        <f t="shared" si="218"/>
        <v>Low</v>
      </c>
    </row>
    <row r="4629" spans="1:14" x14ac:dyDescent="0.25">
      <c r="A4629" t="s">
        <v>4638</v>
      </c>
      <c r="B4629" t="s">
        <v>5011</v>
      </c>
      <c r="C4629" t="s">
        <v>5020</v>
      </c>
      <c r="D4629">
        <v>49</v>
      </c>
      <c r="E4629" s="5">
        <v>44556</v>
      </c>
      <c r="F4629">
        <v>214</v>
      </c>
      <c r="G4629">
        <v>29</v>
      </c>
      <c r="H4629" t="s">
        <v>5043</v>
      </c>
      <c r="I4629">
        <v>67</v>
      </c>
      <c r="J4629">
        <v>1</v>
      </c>
      <c r="K4629" t="s">
        <v>5049</v>
      </c>
      <c r="L4629" s="7" t="str">
        <f t="shared" si="216"/>
        <v>41-50</v>
      </c>
      <c r="M4629" s="7">
        <f t="shared" si="217"/>
        <v>2021</v>
      </c>
      <c r="N4629" s="6" t="str">
        <f t="shared" si="218"/>
        <v>Low</v>
      </c>
    </row>
    <row r="4630" spans="1:14" x14ac:dyDescent="0.25">
      <c r="A4630" t="s">
        <v>4639</v>
      </c>
      <c r="B4630" t="s">
        <v>5016</v>
      </c>
      <c r="C4630" t="s">
        <v>5029</v>
      </c>
      <c r="D4630">
        <v>36</v>
      </c>
      <c r="E4630" s="5">
        <v>44898</v>
      </c>
      <c r="F4630">
        <v>205</v>
      </c>
      <c r="G4630">
        <v>3</v>
      </c>
      <c r="H4630" t="s">
        <v>5045</v>
      </c>
      <c r="I4630">
        <v>97</v>
      </c>
      <c r="J4630">
        <v>0</v>
      </c>
      <c r="L4630" s="7" t="str">
        <f t="shared" si="216"/>
        <v>31-40</v>
      </c>
      <c r="M4630" s="7">
        <f t="shared" si="217"/>
        <v>2022</v>
      </c>
      <c r="N4630" s="6" t="str">
        <f t="shared" si="218"/>
        <v>Low</v>
      </c>
    </row>
    <row r="4631" spans="1:14" x14ac:dyDescent="0.25">
      <c r="A4631" t="s">
        <v>4640</v>
      </c>
      <c r="B4631" t="s">
        <v>5018</v>
      </c>
      <c r="C4631" t="s">
        <v>5038</v>
      </c>
      <c r="D4631">
        <v>31</v>
      </c>
      <c r="E4631" s="5">
        <v>44619</v>
      </c>
      <c r="F4631">
        <v>238</v>
      </c>
      <c r="G4631">
        <v>76</v>
      </c>
      <c r="H4631" t="s">
        <v>5048</v>
      </c>
      <c r="I4631">
        <v>73</v>
      </c>
      <c r="J4631">
        <v>1</v>
      </c>
      <c r="K4631" t="s">
        <v>5050</v>
      </c>
      <c r="L4631" s="7" t="str">
        <f t="shared" si="216"/>
        <v>31-40</v>
      </c>
      <c r="M4631" s="7">
        <f t="shared" si="217"/>
        <v>2022</v>
      </c>
      <c r="N4631" s="6" t="str">
        <f t="shared" si="218"/>
        <v>High</v>
      </c>
    </row>
    <row r="4632" spans="1:14" x14ac:dyDescent="0.25">
      <c r="A4632" t="s">
        <v>4641</v>
      </c>
      <c r="B4632" t="s">
        <v>5016</v>
      </c>
      <c r="C4632" t="s">
        <v>5029</v>
      </c>
      <c r="D4632">
        <v>24</v>
      </c>
      <c r="E4632" s="5">
        <v>44176</v>
      </c>
      <c r="F4632">
        <v>233</v>
      </c>
      <c r="G4632">
        <v>67</v>
      </c>
      <c r="H4632" t="s">
        <v>5044</v>
      </c>
      <c r="I4632">
        <v>55</v>
      </c>
      <c r="J4632">
        <v>1</v>
      </c>
      <c r="K4632" t="s">
        <v>5050</v>
      </c>
      <c r="L4632" s="7" t="str">
        <f t="shared" si="216"/>
        <v>21-30</v>
      </c>
      <c r="M4632" s="7">
        <f t="shared" si="217"/>
        <v>2020</v>
      </c>
      <c r="N4632" s="6" t="str">
        <f t="shared" si="218"/>
        <v>High</v>
      </c>
    </row>
    <row r="4633" spans="1:14" x14ac:dyDescent="0.25">
      <c r="A4633" t="s">
        <v>4642</v>
      </c>
      <c r="B4633" t="s">
        <v>5016</v>
      </c>
      <c r="C4633" t="s">
        <v>5041</v>
      </c>
      <c r="D4633">
        <v>44</v>
      </c>
      <c r="E4633" s="5">
        <v>43975</v>
      </c>
      <c r="F4633">
        <v>251</v>
      </c>
      <c r="G4633">
        <v>16</v>
      </c>
      <c r="H4633" t="s">
        <v>5045</v>
      </c>
      <c r="I4633">
        <v>73</v>
      </c>
      <c r="J4633">
        <v>0</v>
      </c>
      <c r="L4633" s="7" t="str">
        <f t="shared" si="216"/>
        <v>41-50</v>
      </c>
      <c r="M4633" s="7">
        <f t="shared" si="217"/>
        <v>2020</v>
      </c>
      <c r="N4633" s="6" t="str">
        <f t="shared" si="218"/>
        <v>Low</v>
      </c>
    </row>
    <row r="4634" spans="1:14" x14ac:dyDescent="0.25">
      <c r="A4634" t="s">
        <v>4643</v>
      </c>
      <c r="B4634" t="s">
        <v>5014</v>
      </c>
      <c r="C4634" t="s">
        <v>5024</v>
      </c>
      <c r="D4634">
        <v>30</v>
      </c>
      <c r="E4634" s="5">
        <v>44705</v>
      </c>
      <c r="F4634">
        <v>229</v>
      </c>
      <c r="G4634">
        <v>55</v>
      </c>
      <c r="H4634" t="s">
        <v>5043</v>
      </c>
      <c r="I4634">
        <v>82</v>
      </c>
      <c r="J4634">
        <v>0</v>
      </c>
      <c r="L4634" s="7" t="str">
        <f t="shared" si="216"/>
        <v>21-30</v>
      </c>
      <c r="M4634" s="7">
        <f t="shared" si="217"/>
        <v>2022</v>
      </c>
      <c r="N4634" s="6" t="str">
        <f t="shared" si="218"/>
        <v>Medium</v>
      </c>
    </row>
    <row r="4635" spans="1:14" x14ac:dyDescent="0.25">
      <c r="A4635" t="s">
        <v>4644</v>
      </c>
      <c r="B4635" t="s">
        <v>5014</v>
      </c>
      <c r="C4635" t="s">
        <v>5035</v>
      </c>
      <c r="D4635">
        <v>40</v>
      </c>
      <c r="E4635" s="5">
        <v>44039</v>
      </c>
      <c r="F4635">
        <v>202</v>
      </c>
      <c r="G4635">
        <v>26</v>
      </c>
      <c r="H4635" t="s">
        <v>5043</v>
      </c>
      <c r="I4635">
        <v>57</v>
      </c>
      <c r="J4635">
        <v>0</v>
      </c>
      <c r="L4635" s="7" t="str">
        <f t="shared" si="216"/>
        <v>31-40</v>
      </c>
      <c r="M4635" s="7">
        <f t="shared" si="217"/>
        <v>2020</v>
      </c>
      <c r="N4635" s="6" t="str">
        <f t="shared" si="218"/>
        <v>Low</v>
      </c>
    </row>
    <row r="4636" spans="1:14" x14ac:dyDescent="0.25">
      <c r="A4636" t="s">
        <v>4645</v>
      </c>
      <c r="B4636" t="s">
        <v>5013</v>
      </c>
      <c r="C4636" t="s">
        <v>5039</v>
      </c>
      <c r="D4636">
        <v>29</v>
      </c>
      <c r="E4636" s="5">
        <v>44036</v>
      </c>
      <c r="F4636">
        <v>238</v>
      </c>
      <c r="G4636">
        <v>41</v>
      </c>
      <c r="H4636" t="s">
        <v>5047</v>
      </c>
      <c r="I4636">
        <v>85</v>
      </c>
      <c r="J4636">
        <v>0</v>
      </c>
      <c r="L4636" s="7" t="str">
        <f t="shared" si="216"/>
        <v>21-30</v>
      </c>
      <c r="M4636" s="7">
        <f t="shared" si="217"/>
        <v>2020</v>
      </c>
      <c r="N4636" s="6" t="str">
        <f t="shared" si="218"/>
        <v>Medium</v>
      </c>
    </row>
    <row r="4637" spans="1:14" x14ac:dyDescent="0.25">
      <c r="A4637" t="s">
        <v>4646</v>
      </c>
      <c r="B4637" t="s">
        <v>5014</v>
      </c>
      <c r="C4637" t="s">
        <v>5028</v>
      </c>
      <c r="D4637">
        <v>31</v>
      </c>
      <c r="E4637" s="5">
        <v>44466</v>
      </c>
      <c r="F4637">
        <v>213</v>
      </c>
      <c r="G4637">
        <v>87</v>
      </c>
      <c r="H4637" t="s">
        <v>5045</v>
      </c>
      <c r="I4637">
        <v>69</v>
      </c>
      <c r="J4637">
        <v>0</v>
      </c>
      <c r="L4637" s="7" t="str">
        <f t="shared" si="216"/>
        <v>31-40</v>
      </c>
      <c r="M4637" s="7">
        <f t="shared" si="217"/>
        <v>2021</v>
      </c>
      <c r="N4637" s="6" t="str">
        <f t="shared" si="218"/>
        <v>High</v>
      </c>
    </row>
    <row r="4638" spans="1:14" x14ac:dyDescent="0.25">
      <c r="A4638" t="s">
        <v>4647</v>
      </c>
      <c r="B4638" t="s">
        <v>5016</v>
      </c>
      <c r="C4638" t="s">
        <v>5029</v>
      </c>
      <c r="D4638">
        <v>36</v>
      </c>
      <c r="E4638" s="5">
        <v>44610</v>
      </c>
      <c r="F4638">
        <v>229</v>
      </c>
      <c r="G4638">
        <v>60</v>
      </c>
      <c r="H4638" t="s">
        <v>5046</v>
      </c>
      <c r="I4638">
        <v>81</v>
      </c>
      <c r="J4638">
        <v>1</v>
      </c>
      <c r="K4638" t="s">
        <v>5049</v>
      </c>
      <c r="L4638" s="7" t="str">
        <f t="shared" si="216"/>
        <v>31-40</v>
      </c>
      <c r="M4638" s="7">
        <f t="shared" si="217"/>
        <v>2022</v>
      </c>
      <c r="N4638" s="6" t="str">
        <f t="shared" si="218"/>
        <v>High</v>
      </c>
    </row>
    <row r="4639" spans="1:14" x14ac:dyDescent="0.25">
      <c r="A4639" t="s">
        <v>4648</v>
      </c>
      <c r="B4639" t="s">
        <v>5014</v>
      </c>
      <c r="C4639" t="s">
        <v>5028</v>
      </c>
      <c r="D4639">
        <v>29</v>
      </c>
      <c r="E4639" s="5">
        <v>44515</v>
      </c>
      <c r="F4639">
        <v>224</v>
      </c>
      <c r="G4639">
        <v>52</v>
      </c>
      <c r="H4639" t="s">
        <v>5047</v>
      </c>
      <c r="I4639">
        <v>75</v>
      </c>
      <c r="J4639">
        <v>0</v>
      </c>
      <c r="L4639" s="7" t="str">
        <f t="shared" si="216"/>
        <v>21-30</v>
      </c>
      <c r="M4639" s="7">
        <f t="shared" si="217"/>
        <v>2021</v>
      </c>
      <c r="N4639" s="6" t="str">
        <f t="shared" si="218"/>
        <v>Medium</v>
      </c>
    </row>
    <row r="4640" spans="1:14" x14ac:dyDescent="0.25">
      <c r="A4640" t="s">
        <v>4649</v>
      </c>
      <c r="B4640" t="s">
        <v>5017</v>
      </c>
      <c r="C4640" t="s">
        <v>5037</v>
      </c>
      <c r="D4640">
        <v>36</v>
      </c>
      <c r="E4640" s="5">
        <v>44541</v>
      </c>
      <c r="F4640">
        <v>245</v>
      </c>
      <c r="G4640">
        <v>17</v>
      </c>
      <c r="H4640" t="s">
        <v>5043</v>
      </c>
      <c r="I4640">
        <v>85</v>
      </c>
      <c r="J4640">
        <v>0</v>
      </c>
      <c r="L4640" s="7" t="str">
        <f t="shared" si="216"/>
        <v>31-40</v>
      </c>
      <c r="M4640" s="7">
        <f t="shared" si="217"/>
        <v>2021</v>
      </c>
      <c r="N4640" s="6" t="str">
        <f t="shared" si="218"/>
        <v>Low</v>
      </c>
    </row>
    <row r="4641" spans="1:14" x14ac:dyDescent="0.25">
      <c r="A4641" t="s">
        <v>4650</v>
      </c>
      <c r="B4641" t="s">
        <v>5011</v>
      </c>
      <c r="C4641" t="s">
        <v>5019</v>
      </c>
      <c r="D4641">
        <v>47</v>
      </c>
      <c r="E4641" s="5">
        <v>44224</v>
      </c>
      <c r="F4641">
        <v>241</v>
      </c>
      <c r="G4641">
        <v>68</v>
      </c>
      <c r="H4641" t="s">
        <v>5043</v>
      </c>
      <c r="I4641">
        <v>57</v>
      </c>
      <c r="J4641">
        <v>0</v>
      </c>
      <c r="L4641" s="7" t="str">
        <f t="shared" si="216"/>
        <v>41-50</v>
      </c>
      <c r="M4641" s="7">
        <f t="shared" si="217"/>
        <v>2021</v>
      </c>
      <c r="N4641" s="6" t="str">
        <f t="shared" si="218"/>
        <v>High</v>
      </c>
    </row>
    <row r="4642" spans="1:14" x14ac:dyDescent="0.25">
      <c r="A4642" t="s">
        <v>4651</v>
      </c>
      <c r="B4642" t="s">
        <v>5016</v>
      </c>
      <c r="C4642" t="s">
        <v>5029</v>
      </c>
      <c r="D4642">
        <v>27</v>
      </c>
      <c r="E4642" s="5">
        <v>44435</v>
      </c>
      <c r="F4642">
        <v>235</v>
      </c>
      <c r="G4642">
        <v>33</v>
      </c>
      <c r="H4642" t="s">
        <v>5048</v>
      </c>
      <c r="I4642">
        <v>58</v>
      </c>
      <c r="J4642">
        <v>1</v>
      </c>
      <c r="K4642" t="s">
        <v>5051</v>
      </c>
      <c r="L4642" s="7" t="str">
        <f t="shared" si="216"/>
        <v>21-30</v>
      </c>
      <c r="M4642" s="7">
        <f t="shared" si="217"/>
        <v>2021</v>
      </c>
      <c r="N4642" s="6" t="str">
        <f t="shared" si="218"/>
        <v>Medium</v>
      </c>
    </row>
    <row r="4643" spans="1:14" x14ac:dyDescent="0.25">
      <c r="A4643" t="s">
        <v>4652</v>
      </c>
      <c r="B4643" t="s">
        <v>5012</v>
      </c>
      <c r="C4643" t="s">
        <v>5021</v>
      </c>
      <c r="D4643">
        <v>28</v>
      </c>
      <c r="E4643" s="5">
        <v>44725</v>
      </c>
      <c r="F4643">
        <v>254</v>
      </c>
      <c r="G4643">
        <v>1</v>
      </c>
      <c r="H4643" t="s">
        <v>5047</v>
      </c>
      <c r="I4643">
        <v>96</v>
      </c>
      <c r="J4643">
        <v>1</v>
      </c>
      <c r="K4643" t="s">
        <v>5050</v>
      </c>
      <c r="L4643" s="7" t="str">
        <f t="shared" si="216"/>
        <v>21-30</v>
      </c>
      <c r="M4643" s="7">
        <f t="shared" si="217"/>
        <v>2022</v>
      </c>
      <c r="N4643" s="6" t="str">
        <f t="shared" si="218"/>
        <v>Low</v>
      </c>
    </row>
    <row r="4644" spans="1:14" x14ac:dyDescent="0.25">
      <c r="A4644" t="s">
        <v>4653</v>
      </c>
      <c r="B4644" t="s">
        <v>5016</v>
      </c>
      <c r="C4644" t="s">
        <v>5029</v>
      </c>
      <c r="D4644">
        <v>27</v>
      </c>
      <c r="E4644" s="5">
        <v>44249</v>
      </c>
      <c r="F4644">
        <v>248</v>
      </c>
      <c r="G4644">
        <v>4</v>
      </c>
      <c r="H4644" t="s">
        <v>5048</v>
      </c>
      <c r="I4644">
        <v>75</v>
      </c>
      <c r="J4644">
        <v>1</v>
      </c>
      <c r="K4644" t="s">
        <v>5049</v>
      </c>
      <c r="L4644" s="7" t="str">
        <f t="shared" si="216"/>
        <v>21-30</v>
      </c>
      <c r="M4644" s="7">
        <f t="shared" si="217"/>
        <v>2021</v>
      </c>
      <c r="N4644" s="6" t="str">
        <f t="shared" si="218"/>
        <v>Low</v>
      </c>
    </row>
    <row r="4645" spans="1:14" x14ac:dyDescent="0.25">
      <c r="A4645" t="s">
        <v>4654</v>
      </c>
      <c r="B4645" t="s">
        <v>5018</v>
      </c>
      <c r="C4645" t="s">
        <v>5032</v>
      </c>
      <c r="D4645">
        <v>33</v>
      </c>
      <c r="E4645" s="5">
        <v>44690</v>
      </c>
      <c r="F4645">
        <v>206</v>
      </c>
      <c r="G4645">
        <v>23</v>
      </c>
      <c r="H4645" t="s">
        <v>5043</v>
      </c>
      <c r="I4645">
        <v>66</v>
      </c>
      <c r="J4645">
        <v>1</v>
      </c>
      <c r="K4645" t="s">
        <v>5049</v>
      </c>
      <c r="L4645" s="7" t="str">
        <f t="shared" si="216"/>
        <v>31-40</v>
      </c>
      <c r="M4645" s="7">
        <f t="shared" si="217"/>
        <v>2022</v>
      </c>
      <c r="N4645" s="6" t="str">
        <f t="shared" si="218"/>
        <v>Low</v>
      </c>
    </row>
    <row r="4646" spans="1:14" x14ac:dyDescent="0.25">
      <c r="A4646" t="s">
        <v>4655</v>
      </c>
      <c r="B4646" t="s">
        <v>5015</v>
      </c>
      <c r="C4646" t="s">
        <v>5025</v>
      </c>
      <c r="D4646">
        <v>47</v>
      </c>
      <c r="E4646" s="5">
        <v>44183</v>
      </c>
      <c r="F4646">
        <v>217</v>
      </c>
      <c r="G4646">
        <v>74</v>
      </c>
      <c r="H4646" t="s">
        <v>5044</v>
      </c>
      <c r="I4646">
        <v>55</v>
      </c>
      <c r="J4646">
        <v>0</v>
      </c>
      <c r="L4646" s="7" t="str">
        <f t="shared" si="216"/>
        <v>41-50</v>
      </c>
      <c r="M4646" s="7">
        <f t="shared" si="217"/>
        <v>2020</v>
      </c>
      <c r="N4646" s="6" t="str">
        <f t="shared" si="218"/>
        <v>High</v>
      </c>
    </row>
    <row r="4647" spans="1:14" x14ac:dyDescent="0.25">
      <c r="A4647" t="s">
        <v>4656</v>
      </c>
      <c r="B4647" t="s">
        <v>5018</v>
      </c>
      <c r="C4647" t="s">
        <v>5036</v>
      </c>
      <c r="D4647">
        <v>33</v>
      </c>
      <c r="E4647" s="5">
        <v>44827</v>
      </c>
      <c r="F4647">
        <v>209</v>
      </c>
      <c r="G4647">
        <v>33</v>
      </c>
      <c r="H4647" t="s">
        <v>5043</v>
      </c>
      <c r="I4647">
        <v>57</v>
      </c>
      <c r="J4647">
        <v>0</v>
      </c>
      <c r="L4647" s="7" t="str">
        <f t="shared" si="216"/>
        <v>31-40</v>
      </c>
      <c r="M4647" s="7">
        <f t="shared" si="217"/>
        <v>2022</v>
      </c>
      <c r="N4647" s="6" t="str">
        <f t="shared" si="218"/>
        <v>Medium</v>
      </c>
    </row>
    <row r="4648" spans="1:14" x14ac:dyDescent="0.25">
      <c r="A4648" t="s">
        <v>4657</v>
      </c>
      <c r="B4648" t="s">
        <v>5016</v>
      </c>
      <c r="C4648" t="s">
        <v>5029</v>
      </c>
      <c r="D4648">
        <v>29</v>
      </c>
      <c r="E4648" s="5">
        <v>44449</v>
      </c>
      <c r="F4648">
        <v>235</v>
      </c>
      <c r="G4648">
        <v>87</v>
      </c>
      <c r="H4648" t="s">
        <v>5045</v>
      </c>
      <c r="I4648">
        <v>80</v>
      </c>
      <c r="J4648">
        <v>0</v>
      </c>
      <c r="L4648" s="7" t="str">
        <f t="shared" si="216"/>
        <v>21-30</v>
      </c>
      <c r="M4648" s="7">
        <f t="shared" si="217"/>
        <v>2021</v>
      </c>
      <c r="N4648" s="6" t="str">
        <f t="shared" si="218"/>
        <v>High</v>
      </c>
    </row>
    <row r="4649" spans="1:14" x14ac:dyDescent="0.25">
      <c r="A4649" t="s">
        <v>4658</v>
      </c>
      <c r="B4649" t="s">
        <v>5018</v>
      </c>
      <c r="C4649" t="s">
        <v>5032</v>
      </c>
      <c r="D4649">
        <v>44</v>
      </c>
      <c r="E4649" s="5">
        <v>44184</v>
      </c>
      <c r="F4649">
        <v>260</v>
      </c>
      <c r="G4649">
        <v>28</v>
      </c>
      <c r="H4649" t="s">
        <v>5048</v>
      </c>
      <c r="I4649">
        <v>66</v>
      </c>
      <c r="J4649">
        <v>0</v>
      </c>
      <c r="L4649" s="7" t="str">
        <f t="shared" si="216"/>
        <v>41-50</v>
      </c>
      <c r="M4649" s="7">
        <f t="shared" si="217"/>
        <v>2020</v>
      </c>
      <c r="N4649" s="6" t="str">
        <f t="shared" si="218"/>
        <v>Low</v>
      </c>
    </row>
    <row r="4650" spans="1:14" x14ac:dyDescent="0.25">
      <c r="A4650" t="s">
        <v>4659</v>
      </c>
      <c r="B4650" t="s">
        <v>5011</v>
      </c>
      <c r="C4650" t="s">
        <v>5020</v>
      </c>
      <c r="D4650">
        <v>35</v>
      </c>
      <c r="E4650" s="5">
        <v>44183</v>
      </c>
      <c r="F4650">
        <v>221</v>
      </c>
      <c r="G4650">
        <v>74</v>
      </c>
      <c r="H4650" t="s">
        <v>5047</v>
      </c>
      <c r="I4650">
        <v>73</v>
      </c>
      <c r="J4650">
        <v>1</v>
      </c>
      <c r="K4650" t="s">
        <v>5050</v>
      </c>
      <c r="L4650" s="7" t="str">
        <f t="shared" si="216"/>
        <v>31-40</v>
      </c>
      <c r="M4650" s="7">
        <f t="shared" si="217"/>
        <v>2020</v>
      </c>
      <c r="N4650" s="6" t="str">
        <f t="shared" si="218"/>
        <v>High</v>
      </c>
    </row>
    <row r="4651" spans="1:14" x14ac:dyDescent="0.25">
      <c r="A4651" t="s">
        <v>4660</v>
      </c>
      <c r="B4651" t="s">
        <v>5018</v>
      </c>
      <c r="C4651" t="s">
        <v>5038</v>
      </c>
      <c r="D4651">
        <v>24</v>
      </c>
      <c r="E4651" s="5">
        <v>44290</v>
      </c>
      <c r="F4651">
        <v>215</v>
      </c>
      <c r="G4651">
        <v>63</v>
      </c>
      <c r="H4651" t="s">
        <v>5044</v>
      </c>
      <c r="I4651">
        <v>98</v>
      </c>
      <c r="J4651">
        <v>0</v>
      </c>
      <c r="L4651" s="7" t="str">
        <f t="shared" si="216"/>
        <v>21-30</v>
      </c>
      <c r="M4651" s="7">
        <f t="shared" si="217"/>
        <v>2021</v>
      </c>
      <c r="N4651" s="6" t="str">
        <f t="shared" si="218"/>
        <v>High</v>
      </c>
    </row>
    <row r="4652" spans="1:14" x14ac:dyDescent="0.25">
      <c r="A4652" t="s">
        <v>4661</v>
      </c>
      <c r="B4652" t="s">
        <v>5011</v>
      </c>
      <c r="C4652" t="s">
        <v>5019</v>
      </c>
      <c r="D4652">
        <v>46</v>
      </c>
      <c r="E4652" s="5">
        <v>44054</v>
      </c>
      <c r="F4652">
        <v>226</v>
      </c>
      <c r="G4652">
        <v>24</v>
      </c>
      <c r="H4652" t="s">
        <v>5046</v>
      </c>
      <c r="I4652">
        <v>75</v>
      </c>
      <c r="J4652">
        <v>1</v>
      </c>
      <c r="K4652" t="s">
        <v>5050</v>
      </c>
      <c r="L4652" s="7" t="str">
        <f t="shared" si="216"/>
        <v>41-50</v>
      </c>
      <c r="M4652" s="7">
        <f t="shared" si="217"/>
        <v>2020</v>
      </c>
      <c r="N4652" s="6" t="str">
        <f t="shared" si="218"/>
        <v>Low</v>
      </c>
    </row>
    <row r="4653" spans="1:14" x14ac:dyDescent="0.25">
      <c r="A4653" t="s">
        <v>4662</v>
      </c>
      <c r="B4653" t="s">
        <v>5014</v>
      </c>
      <c r="C4653" t="s">
        <v>5028</v>
      </c>
      <c r="D4653">
        <v>37</v>
      </c>
      <c r="E4653" s="5">
        <v>44518</v>
      </c>
      <c r="F4653">
        <v>229</v>
      </c>
      <c r="G4653">
        <v>54</v>
      </c>
      <c r="H4653" t="s">
        <v>5044</v>
      </c>
      <c r="I4653">
        <v>81</v>
      </c>
      <c r="J4653">
        <v>1</v>
      </c>
      <c r="K4653" t="s">
        <v>5051</v>
      </c>
      <c r="L4653" s="7" t="str">
        <f t="shared" si="216"/>
        <v>31-40</v>
      </c>
      <c r="M4653" s="7">
        <f t="shared" si="217"/>
        <v>2021</v>
      </c>
      <c r="N4653" s="6" t="str">
        <f t="shared" si="218"/>
        <v>Medium</v>
      </c>
    </row>
    <row r="4654" spans="1:14" x14ac:dyDescent="0.25">
      <c r="A4654" t="s">
        <v>4663</v>
      </c>
      <c r="B4654" t="s">
        <v>5015</v>
      </c>
      <c r="C4654" t="s">
        <v>5025</v>
      </c>
      <c r="D4654">
        <v>28</v>
      </c>
      <c r="E4654" s="5">
        <v>44558</v>
      </c>
      <c r="F4654">
        <v>250</v>
      </c>
      <c r="G4654">
        <v>71</v>
      </c>
      <c r="H4654" t="s">
        <v>5048</v>
      </c>
      <c r="I4654">
        <v>54</v>
      </c>
      <c r="J4654">
        <v>0</v>
      </c>
      <c r="L4654" s="7" t="str">
        <f t="shared" si="216"/>
        <v>21-30</v>
      </c>
      <c r="M4654" s="7">
        <f t="shared" si="217"/>
        <v>2021</v>
      </c>
      <c r="N4654" s="6" t="str">
        <f t="shared" si="218"/>
        <v>High</v>
      </c>
    </row>
    <row r="4655" spans="1:14" x14ac:dyDescent="0.25">
      <c r="A4655" t="s">
        <v>4664</v>
      </c>
      <c r="B4655" t="s">
        <v>5018</v>
      </c>
      <c r="C4655" t="s">
        <v>5038</v>
      </c>
      <c r="D4655">
        <v>37</v>
      </c>
      <c r="E4655" s="5">
        <v>44664</v>
      </c>
      <c r="F4655">
        <v>238</v>
      </c>
      <c r="G4655">
        <v>9</v>
      </c>
      <c r="H4655" t="s">
        <v>5044</v>
      </c>
      <c r="I4655">
        <v>72</v>
      </c>
      <c r="J4655">
        <v>0</v>
      </c>
      <c r="L4655" s="7" t="str">
        <f t="shared" si="216"/>
        <v>31-40</v>
      </c>
      <c r="M4655" s="7">
        <f t="shared" si="217"/>
        <v>2022</v>
      </c>
      <c r="N4655" s="6" t="str">
        <f t="shared" si="218"/>
        <v>Low</v>
      </c>
    </row>
    <row r="4656" spans="1:14" x14ac:dyDescent="0.25">
      <c r="A4656" t="s">
        <v>4665</v>
      </c>
      <c r="B4656" t="s">
        <v>5017</v>
      </c>
      <c r="C4656" t="s">
        <v>5037</v>
      </c>
      <c r="D4656">
        <v>42</v>
      </c>
      <c r="E4656" s="5">
        <v>44370</v>
      </c>
      <c r="F4656">
        <v>251</v>
      </c>
      <c r="G4656">
        <v>38</v>
      </c>
      <c r="H4656" t="s">
        <v>5043</v>
      </c>
      <c r="I4656">
        <v>77</v>
      </c>
      <c r="J4656">
        <v>1</v>
      </c>
      <c r="K4656" t="s">
        <v>5049</v>
      </c>
      <c r="L4656" s="7" t="str">
        <f t="shared" si="216"/>
        <v>41-50</v>
      </c>
      <c r="M4656" s="7">
        <f t="shared" si="217"/>
        <v>2021</v>
      </c>
      <c r="N4656" s="6" t="str">
        <f t="shared" si="218"/>
        <v>Medium</v>
      </c>
    </row>
    <row r="4657" spans="1:14" x14ac:dyDescent="0.25">
      <c r="A4657" t="s">
        <v>4666</v>
      </c>
      <c r="B4657" t="s">
        <v>5012</v>
      </c>
      <c r="C4657" t="s">
        <v>5026</v>
      </c>
      <c r="D4657">
        <v>41</v>
      </c>
      <c r="E4657" s="5">
        <v>44306</v>
      </c>
      <c r="F4657">
        <v>200</v>
      </c>
      <c r="G4657">
        <v>86</v>
      </c>
      <c r="H4657" t="s">
        <v>5048</v>
      </c>
      <c r="I4657">
        <v>75</v>
      </c>
      <c r="J4657">
        <v>0</v>
      </c>
      <c r="L4657" s="7" t="str">
        <f t="shared" si="216"/>
        <v>41-50</v>
      </c>
      <c r="M4657" s="7">
        <f t="shared" si="217"/>
        <v>2021</v>
      </c>
      <c r="N4657" s="6" t="str">
        <f t="shared" si="218"/>
        <v>High</v>
      </c>
    </row>
    <row r="4658" spans="1:14" x14ac:dyDescent="0.25">
      <c r="A4658" t="s">
        <v>4667</v>
      </c>
      <c r="B4658" t="s">
        <v>5015</v>
      </c>
      <c r="C4658" t="s">
        <v>5027</v>
      </c>
      <c r="D4658">
        <v>23</v>
      </c>
      <c r="E4658" s="5">
        <v>44831</v>
      </c>
      <c r="F4658">
        <v>204</v>
      </c>
      <c r="G4658">
        <v>10</v>
      </c>
      <c r="H4658" t="s">
        <v>5043</v>
      </c>
      <c r="I4658">
        <v>89</v>
      </c>
      <c r="J4658">
        <v>0</v>
      </c>
      <c r="L4658" s="7" t="str">
        <f t="shared" si="216"/>
        <v>21-30</v>
      </c>
      <c r="M4658" s="7">
        <f t="shared" si="217"/>
        <v>2022</v>
      </c>
      <c r="N4658" s="6" t="str">
        <f t="shared" si="218"/>
        <v>Low</v>
      </c>
    </row>
    <row r="4659" spans="1:14" x14ac:dyDescent="0.25">
      <c r="A4659" t="s">
        <v>4668</v>
      </c>
      <c r="B4659" t="s">
        <v>5015</v>
      </c>
      <c r="C4659" t="s">
        <v>5040</v>
      </c>
      <c r="D4659">
        <v>38</v>
      </c>
      <c r="E4659" s="5">
        <v>43937</v>
      </c>
      <c r="F4659">
        <v>200</v>
      </c>
      <c r="G4659">
        <v>39</v>
      </c>
      <c r="H4659" t="s">
        <v>5047</v>
      </c>
      <c r="I4659">
        <v>61</v>
      </c>
      <c r="J4659">
        <v>0</v>
      </c>
      <c r="L4659" s="7" t="str">
        <f t="shared" si="216"/>
        <v>31-40</v>
      </c>
      <c r="M4659" s="7">
        <f t="shared" si="217"/>
        <v>2020</v>
      </c>
      <c r="N4659" s="6" t="str">
        <f t="shared" si="218"/>
        <v>Medium</v>
      </c>
    </row>
    <row r="4660" spans="1:14" x14ac:dyDescent="0.25">
      <c r="A4660" t="s">
        <v>4669</v>
      </c>
      <c r="B4660" t="s">
        <v>5016</v>
      </c>
      <c r="C4660" t="s">
        <v>5031</v>
      </c>
      <c r="D4660">
        <v>37</v>
      </c>
      <c r="E4660" s="5">
        <v>44294</v>
      </c>
      <c r="F4660">
        <v>210</v>
      </c>
      <c r="G4660">
        <v>97</v>
      </c>
      <c r="H4660" t="s">
        <v>5045</v>
      </c>
      <c r="I4660">
        <v>66</v>
      </c>
      <c r="J4660">
        <v>0</v>
      </c>
      <c r="L4660" s="7" t="str">
        <f t="shared" si="216"/>
        <v>31-40</v>
      </c>
      <c r="M4660" s="7">
        <f t="shared" si="217"/>
        <v>2021</v>
      </c>
      <c r="N4660" s="6" t="str">
        <f t="shared" si="218"/>
        <v>High</v>
      </c>
    </row>
    <row r="4661" spans="1:14" x14ac:dyDescent="0.25">
      <c r="A4661" t="s">
        <v>4670</v>
      </c>
      <c r="B4661" t="s">
        <v>5011</v>
      </c>
      <c r="C4661" t="s">
        <v>5019</v>
      </c>
      <c r="D4661">
        <v>49</v>
      </c>
      <c r="E4661" s="5">
        <v>44184</v>
      </c>
      <c r="F4661">
        <v>233</v>
      </c>
      <c r="G4661">
        <v>50</v>
      </c>
      <c r="H4661" t="s">
        <v>5045</v>
      </c>
      <c r="I4661">
        <v>74</v>
      </c>
      <c r="J4661">
        <v>1</v>
      </c>
      <c r="K4661" t="s">
        <v>5051</v>
      </c>
      <c r="L4661" s="7" t="str">
        <f t="shared" si="216"/>
        <v>41-50</v>
      </c>
      <c r="M4661" s="7">
        <f t="shared" si="217"/>
        <v>2020</v>
      </c>
      <c r="N4661" s="6" t="str">
        <f t="shared" si="218"/>
        <v>Medium</v>
      </c>
    </row>
    <row r="4662" spans="1:14" x14ac:dyDescent="0.25">
      <c r="A4662" t="s">
        <v>4671</v>
      </c>
      <c r="B4662" t="s">
        <v>5017</v>
      </c>
      <c r="C4662" t="s">
        <v>5042</v>
      </c>
      <c r="D4662">
        <v>48</v>
      </c>
      <c r="E4662" s="5">
        <v>44284</v>
      </c>
      <c r="F4662">
        <v>251</v>
      </c>
      <c r="G4662">
        <v>84</v>
      </c>
      <c r="H4662" t="s">
        <v>5044</v>
      </c>
      <c r="I4662">
        <v>86</v>
      </c>
      <c r="J4662">
        <v>0</v>
      </c>
      <c r="L4662" s="7" t="str">
        <f t="shared" si="216"/>
        <v>41-50</v>
      </c>
      <c r="M4662" s="7">
        <f t="shared" si="217"/>
        <v>2021</v>
      </c>
      <c r="N4662" s="6" t="str">
        <f t="shared" si="218"/>
        <v>High</v>
      </c>
    </row>
    <row r="4663" spans="1:14" x14ac:dyDescent="0.25">
      <c r="A4663" t="s">
        <v>4672</v>
      </c>
      <c r="B4663" t="s">
        <v>5015</v>
      </c>
      <c r="C4663" t="s">
        <v>5040</v>
      </c>
      <c r="D4663">
        <v>29</v>
      </c>
      <c r="E4663" s="5">
        <v>44384</v>
      </c>
      <c r="F4663">
        <v>242</v>
      </c>
      <c r="G4663">
        <v>3</v>
      </c>
      <c r="H4663" t="s">
        <v>5048</v>
      </c>
      <c r="I4663">
        <v>79</v>
      </c>
      <c r="J4663">
        <v>1</v>
      </c>
      <c r="K4663" t="s">
        <v>5051</v>
      </c>
      <c r="L4663" s="7" t="str">
        <f t="shared" si="216"/>
        <v>21-30</v>
      </c>
      <c r="M4663" s="7">
        <f t="shared" si="217"/>
        <v>2021</v>
      </c>
      <c r="N4663" s="6" t="str">
        <f t="shared" si="218"/>
        <v>Low</v>
      </c>
    </row>
    <row r="4664" spans="1:14" x14ac:dyDescent="0.25">
      <c r="A4664" t="s">
        <v>4673</v>
      </c>
      <c r="B4664" t="s">
        <v>5012</v>
      </c>
      <c r="C4664" t="s">
        <v>5034</v>
      </c>
      <c r="D4664">
        <v>36</v>
      </c>
      <c r="E4664" s="5">
        <v>44742</v>
      </c>
      <c r="F4664">
        <v>202</v>
      </c>
      <c r="G4664">
        <v>74</v>
      </c>
      <c r="H4664" t="s">
        <v>5046</v>
      </c>
      <c r="I4664">
        <v>75</v>
      </c>
      <c r="J4664">
        <v>0</v>
      </c>
      <c r="L4664" s="7" t="str">
        <f t="shared" si="216"/>
        <v>31-40</v>
      </c>
      <c r="M4664" s="7">
        <f t="shared" si="217"/>
        <v>2022</v>
      </c>
      <c r="N4664" s="6" t="str">
        <f t="shared" si="218"/>
        <v>High</v>
      </c>
    </row>
    <row r="4665" spans="1:14" x14ac:dyDescent="0.25">
      <c r="A4665" t="s">
        <v>4674</v>
      </c>
      <c r="B4665" t="s">
        <v>5017</v>
      </c>
      <c r="C4665" t="s">
        <v>5030</v>
      </c>
      <c r="D4665">
        <v>46</v>
      </c>
      <c r="E4665" s="5">
        <v>44729</v>
      </c>
      <c r="F4665">
        <v>229</v>
      </c>
      <c r="G4665">
        <v>23</v>
      </c>
      <c r="H4665" t="s">
        <v>5048</v>
      </c>
      <c r="I4665">
        <v>69</v>
      </c>
      <c r="J4665">
        <v>0</v>
      </c>
      <c r="L4665" s="7" t="str">
        <f t="shared" si="216"/>
        <v>41-50</v>
      </c>
      <c r="M4665" s="7">
        <f t="shared" si="217"/>
        <v>2022</v>
      </c>
      <c r="N4665" s="6" t="str">
        <f t="shared" si="218"/>
        <v>Low</v>
      </c>
    </row>
    <row r="4666" spans="1:14" x14ac:dyDescent="0.25">
      <c r="A4666" t="s">
        <v>4675</v>
      </c>
      <c r="B4666" t="s">
        <v>5013</v>
      </c>
      <c r="C4666" t="s">
        <v>5039</v>
      </c>
      <c r="D4666">
        <v>33</v>
      </c>
      <c r="E4666" s="5">
        <v>44406</v>
      </c>
      <c r="F4666">
        <v>251</v>
      </c>
      <c r="G4666">
        <v>49</v>
      </c>
      <c r="H4666" t="s">
        <v>5044</v>
      </c>
      <c r="I4666">
        <v>86</v>
      </c>
      <c r="J4666">
        <v>1</v>
      </c>
      <c r="K4666" t="s">
        <v>5049</v>
      </c>
      <c r="L4666" s="7" t="str">
        <f t="shared" si="216"/>
        <v>31-40</v>
      </c>
      <c r="M4666" s="7">
        <f t="shared" si="217"/>
        <v>2021</v>
      </c>
      <c r="N4666" s="6" t="str">
        <f t="shared" si="218"/>
        <v>Medium</v>
      </c>
    </row>
    <row r="4667" spans="1:14" x14ac:dyDescent="0.25">
      <c r="A4667" t="s">
        <v>4676</v>
      </c>
      <c r="B4667" t="s">
        <v>5018</v>
      </c>
      <c r="C4667" t="s">
        <v>5036</v>
      </c>
      <c r="D4667">
        <v>41</v>
      </c>
      <c r="E4667" s="5">
        <v>44447</v>
      </c>
      <c r="F4667">
        <v>206</v>
      </c>
      <c r="G4667">
        <v>85</v>
      </c>
      <c r="H4667" t="s">
        <v>5046</v>
      </c>
      <c r="I4667">
        <v>73</v>
      </c>
      <c r="J4667">
        <v>1</v>
      </c>
      <c r="K4667" t="s">
        <v>5050</v>
      </c>
      <c r="L4667" s="7" t="str">
        <f t="shared" si="216"/>
        <v>41-50</v>
      </c>
      <c r="M4667" s="7">
        <f t="shared" si="217"/>
        <v>2021</v>
      </c>
      <c r="N4667" s="6" t="str">
        <f t="shared" si="218"/>
        <v>High</v>
      </c>
    </row>
    <row r="4668" spans="1:14" x14ac:dyDescent="0.25">
      <c r="A4668" t="s">
        <v>4677</v>
      </c>
      <c r="B4668" t="s">
        <v>5014</v>
      </c>
      <c r="C4668" t="s">
        <v>5024</v>
      </c>
      <c r="D4668">
        <v>28</v>
      </c>
      <c r="E4668" s="5">
        <v>44767</v>
      </c>
      <c r="F4668">
        <v>249</v>
      </c>
      <c r="G4668">
        <v>62</v>
      </c>
      <c r="H4668" t="s">
        <v>5048</v>
      </c>
      <c r="I4668">
        <v>50</v>
      </c>
      <c r="J4668">
        <v>0</v>
      </c>
      <c r="L4668" s="7" t="str">
        <f t="shared" si="216"/>
        <v>21-30</v>
      </c>
      <c r="M4668" s="7">
        <f t="shared" si="217"/>
        <v>2022</v>
      </c>
      <c r="N4668" s="6" t="str">
        <f t="shared" si="218"/>
        <v>High</v>
      </c>
    </row>
    <row r="4669" spans="1:14" x14ac:dyDescent="0.25">
      <c r="A4669" t="s">
        <v>4678</v>
      </c>
      <c r="B4669" t="s">
        <v>5011</v>
      </c>
      <c r="C4669" t="s">
        <v>5020</v>
      </c>
      <c r="D4669">
        <v>32</v>
      </c>
      <c r="E4669" s="5">
        <v>44612</v>
      </c>
      <c r="F4669">
        <v>243</v>
      </c>
      <c r="G4669">
        <v>79</v>
      </c>
      <c r="H4669" t="s">
        <v>5045</v>
      </c>
      <c r="I4669">
        <v>79</v>
      </c>
      <c r="J4669">
        <v>1</v>
      </c>
      <c r="K4669" t="s">
        <v>5049</v>
      </c>
      <c r="L4669" s="7" t="str">
        <f t="shared" si="216"/>
        <v>31-40</v>
      </c>
      <c r="M4669" s="7">
        <f t="shared" si="217"/>
        <v>2022</v>
      </c>
      <c r="N4669" s="6" t="str">
        <f t="shared" si="218"/>
        <v>High</v>
      </c>
    </row>
    <row r="4670" spans="1:14" x14ac:dyDescent="0.25">
      <c r="A4670" t="s">
        <v>4679</v>
      </c>
      <c r="B4670" t="s">
        <v>5013</v>
      </c>
      <c r="C4670" t="s">
        <v>5022</v>
      </c>
      <c r="D4670">
        <v>48</v>
      </c>
      <c r="E4670" s="5">
        <v>44057</v>
      </c>
      <c r="F4670">
        <v>226</v>
      </c>
      <c r="G4670">
        <v>0</v>
      </c>
      <c r="H4670" t="s">
        <v>5044</v>
      </c>
      <c r="I4670">
        <v>77</v>
      </c>
      <c r="J4670">
        <v>1</v>
      </c>
      <c r="K4670" t="s">
        <v>5051</v>
      </c>
      <c r="L4670" s="7" t="str">
        <f t="shared" si="216"/>
        <v>41-50</v>
      </c>
      <c r="M4670" s="7">
        <f t="shared" si="217"/>
        <v>2020</v>
      </c>
      <c r="N4670" s="6" t="str">
        <f t="shared" si="218"/>
        <v>Low</v>
      </c>
    </row>
    <row r="4671" spans="1:14" x14ac:dyDescent="0.25">
      <c r="A4671" t="s">
        <v>4680</v>
      </c>
      <c r="B4671" t="s">
        <v>5016</v>
      </c>
      <c r="C4671" t="s">
        <v>5041</v>
      </c>
      <c r="D4671">
        <v>23</v>
      </c>
      <c r="E4671" s="5">
        <v>43977</v>
      </c>
      <c r="F4671">
        <v>248</v>
      </c>
      <c r="G4671">
        <v>67</v>
      </c>
      <c r="H4671" t="s">
        <v>5047</v>
      </c>
      <c r="I4671">
        <v>93</v>
      </c>
      <c r="J4671">
        <v>1</v>
      </c>
      <c r="K4671" t="s">
        <v>5049</v>
      </c>
      <c r="L4671" s="7" t="str">
        <f t="shared" si="216"/>
        <v>21-30</v>
      </c>
      <c r="M4671" s="7">
        <f t="shared" si="217"/>
        <v>2020</v>
      </c>
      <c r="N4671" s="6" t="str">
        <f t="shared" si="218"/>
        <v>High</v>
      </c>
    </row>
    <row r="4672" spans="1:14" x14ac:dyDescent="0.25">
      <c r="A4672" t="s">
        <v>4681</v>
      </c>
      <c r="B4672" t="s">
        <v>5015</v>
      </c>
      <c r="C4672" t="s">
        <v>5025</v>
      </c>
      <c r="D4672">
        <v>34</v>
      </c>
      <c r="E4672" s="5">
        <v>43936</v>
      </c>
      <c r="F4672">
        <v>230</v>
      </c>
      <c r="G4672">
        <v>75</v>
      </c>
      <c r="H4672" t="s">
        <v>5047</v>
      </c>
      <c r="I4672">
        <v>63</v>
      </c>
      <c r="J4672">
        <v>0</v>
      </c>
      <c r="L4672" s="7" t="str">
        <f t="shared" si="216"/>
        <v>31-40</v>
      </c>
      <c r="M4672" s="7">
        <f t="shared" si="217"/>
        <v>2020</v>
      </c>
      <c r="N4672" s="6" t="str">
        <f t="shared" si="218"/>
        <v>High</v>
      </c>
    </row>
    <row r="4673" spans="1:14" x14ac:dyDescent="0.25">
      <c r="A4673" t="s">
        <v>4682</v>
      </c>
      <c r="B4673" t="s">
        <v>5016</v>
      </c>
      <c r="C4673" t="s">
        <v>5031</v>
      </c>
      <c r="D4673">
        <v>30</v>
      </c>
      <c r="E4673" s="5">
        <v>44023</v>
      </c>
      <c r="F4673">
        <v>231</v>
      </c>
      <c r="G4673">
        <v>6</v>
      </c>
      <c r="H4673" t="s">
        <v>5043</v>
      </c>
      <c r="I4673">
        <v>74</v>
      </c>
      <c r="J4673">
        <v>0</v>
      </c>
      <c r="L4673" s="7" t="str">
        <f t="shared" si="216"/>
        <v>21-30</v>
      </c>
      <c r="M4673" s="7">
        <f t="shared" si="217"/>
        <v>2020</v>
      </c>
      <c r="N4673" s="6" t="str">
        <f t="shared" si="218"/>
        <v>Low</v>
      </c>
    </row>
    <row r="4674" spans="1:14" x14ac:dyDescent="0.25">
      <c r="A4674" t="s">
        <v>4683</v>
      </c>
      <c r="B4674" t="s">
        <v>5013</v>
      </c>
      <c r="C4674" t="s">
        <v>5033</v>
      </c>
      <c r="D4674">
        <v>34</v>
      </c>
      <c r="E4674" s="5">
        <v>44068</v>
      </c>
      <c r="F4674">
        <v>231</v>
      </c>
      <c r="G4674">
        <v>84</v>
      </c>
      <c r="H4674" t="s">
        <v>5048</v>
      </c>
      <c r="I4674">
        <v>98</v>
      </c>
      <c r="J4674">
        <v>1</v>
      </c>
      <c r="K4674" t="s">
        <v>5050</v>
      </c>
      <c r="L4674" s="7" t="str">
        <f t="shared" si="216"/>
        <v>31-40</v>
      </c>
      <c r="M4674" s="7">
        <f t="shared" si="217"/>
        <v>2020</v>
      </c>
      <c r="N4674" s="6" t="str">
        <f t="shared" si="218"/>
        <v>High</v>
      </c>
    </row>
    <row r="4675" spans="1:14" x14ac:dyDescent="0.25">
      <c r="A4675" t="s">
        <v>4684</v>
      </c>
      <c r="B4675" t="s">
        <v>5016</v>
      </c>
      <c r="C4675" t="s">
        <v>5031</v>
      </c>
      <c r="D4675">
        <v>45</v>
      </c>
      <c r="E4675" s="5">
        <v>44585</v>
      </c>
      <c r="F4675">
        <v>233</v>
      </c>
      <c r="G4675">
        <v>56</v>
      </c>
      <c r="H4675" t="s">
        <v>5046</v>
      </c>
      <c r="I4675">
        <v>97</v>
      </c>
      <c r="J4675">
        <v>1</v>
      </c>
      <c r="K4675" t="s">
        <v>5051</v>
      </c>
      <c r="L4675" s="7" t="str">
        <f t="shared" ref="L4675:L4738" si="219">IF(D4675&lt;=30,"21-30",IF(D4675&lt;=40,"31-40","41-50"))</f>
        <v>41-50</v>
      </c>
      <c r="M4675" s="7">
        <f t="shared" ref="M4675:M4738" si="220">YEAR(E4675)</f>
        <v>2022</v>
      </c>
      <c r="N4675" s="6" t="str">
        <f t="shared" ref="N4675:N4738" si="221">IF(G4675&lt;30,"Low",IF(G4675&lt;60,"Medium","High"))</f>
        <v>Medium</v>
      </c>
    </row>
    <row r="4676" spans="1:14" x14ac:dyDescent="0.25">
      <c r="A4676" t="s">
        <v>4685</v>
      </c>
      <c r="B4676" t="s">
        <v>5018</v>
      </c>
      <c r="C4676" t="s">
        <v>5032</v>
      </c>
      <c r="D4676">
        <v>42</v>
      </c>
      <c r="E4676" s="5">
        <v>44656</v>
      </c>
      <c r="F4676">
        <v>228</v>
      </c>
      <c r="G4676">
        <v>95</v>
      </c>
      <c r="H4676" t="s">
        <v>5045</v>
      </c>
      <c r="I4676">
        <v>72</v>
      </c>
      <c r="J4676">
        <v>1</v>
      </c>
      <c r="K4676" t="s">
        <v>5050</v>
      </c>
      <c r="L4676" s="7" t="str">
        <f t="shared" si="219"/>
        <v>41-50</v>
      </c>
      <c r="M4676" s="7">
        <f t="shared" si="220"/>
        <v>2022</v>
      </c>
      <c r="N4676" s="6" t="str">
        <f t="shared" si="221"/>
        <v>High</v>
      </c>
    </row>
    <row r="4677" spans="1:14" x14ac:dyDescent="0.25">
      <c r="A4677" t="s">
        <v>4686</v>
      </c>
      <c r="B4677" t="s">
        <v>5012</v>
      </c>
      <c r="C4677" t="s">
        <v>5034</v>
      </c>
      <c r="D4677">
        <v>49</v>
      </c>
      <c r="E4677" s="5">
        <v>44474</v>
      </c>
      <c r="F4677">
        <v>258</v>
      </c>
      <c r="G4677">
        <v>32</v>
      </c>
      <c r="H4677" t="s">
        <v>5047</v>
      </c>
      <c r="I4677">
        <v>91</v>
      </c>
      <c r="J4677">
        <v>0</v>
      </c>
      <c r="L4677" s="7" t="str">
        <f t="shared" si="219"/>
        <v>41-50</v>
      </c>
      <c r="M4677" s="7">
        <f t="shared" si="220"/>
        <v>2021</v>
      </c>
      <c r="N4677" s="6" t="str">
        <f t="shared" si="221"/>
        <v>Medium</v>
      </c>
    </row>
    <row r="4678" spans="1:14" x14ac:dyDescent="0.25">
      <c r="A4678" t="s">
        <v>4687</v>
      </c>
      <c r="B4678" t="s">
        <v>5013</v>
      </c>
      <c r="C4678" t="s">
        <v>5033</v>
      </c>
      <c r="D4678">
        <v>22</v>
      </c>
      <c r="E4678" s="5">
        <v>44134</v>
      </c>
      <c r="F4678">
        <v>223</v>
      </c>
      <c r="G4678">
        <v>30</v>
      </c>
      <c r="H4678" t="s">
        <v>5048</v>
      </c>
      <c r="I4678">
        <v>81</v>
      </c>
      <c r="J4678">
        <v>0</v>
      </c>
      <c r="L4678" s="7" t="str">
        <f t="shared" si="219"/>
        <v>21-30</v>
      </c>
      <c r="M4678" s="7">
        <f t="shared" si="220"/>
        <v>2020</v>
      </c>
      <c r="N4678" s="6" t="str">
        <f t="shared" si="221"/>
        <v>Medium</v>
      </c>
    </row>
    <row r="4679" spans="1:14" x14ac:dyDescent="0.25">
      <c r="A4679" t="s">
        <v>4688</v>
      </c>
      <c r="B4679" t="s">
        <v>5017</v>
      </c>
      <c r="C4679" t="s">
        <v>5037</v>
      </c>
      <c r="D4679">
        <v>45</v>
      </c>
      <c r="E4679" s="5">
        <v>44648</v>
      </c>
      <c r="F4679">
        <v>243</v>
      </c>
      <c r="G4679">
        <v>95</v>
      </c>
      <c r="H4679" t="s">
        <v>5044</v>
      </c>
      <c r="I4679">
        <v>89</v>
      </c>
      <c r="J4679">
        <v>1</v>
      </c>
      <c r="K4679" t="s">
        <v>5051</v>
      </c>
      <c r="L4679" s="7" t="str">
        <f t="shared" si="219"/>
        <v>41-50</v>
      </c>
      <c r="M4679" s="7">
        <f t="shared" si="220"/>
        <v>2022</v>
      </c>
      <c r="N4679" s="6" t="str">
        <f t="shared" si="221"/>
        <v>High</v>
      </c>
    </row>
    <row r="4680" spans="1:14" x14ac:dyDescent="0.25">
      <c r="A4680" t="s">
        <v>4689</v>
      </c>
      <c r="B4680" t="s">
        <v>5012</v>
      </c>
      <c r="C4680" t="s">
        <v>5021</v>
      </c>
      <c r="D4680">
        <v>41</v>
      </c>
      <c r="E4680" s="5">
        <v>44663</v>
      </c>
      <c r="F4680">
        <v>221</v>
      </c>
      <c r="G4680">
        <v>3</v>
      </c>
      <c r="H4680" t="s">
        <v>5043</v>
      </c>
      <c r="I4680">
        <v>78</v>
      </c>
      <c r="J4680">
        <v>1</v>
      </c>
      <c r="K4680" t="s">
        <v>5051</v>
      </c>
      <c r="L4680" s="7" t="str">
        <f t="shared" si="219"/>
        <v>41-50</v>
      </c>
      <c r="M4680" s="7">
        <f t="shared" si="220"/>
        <v>2022</v>
      </c>
      <c r="N4680" s="6" t="str">
        <f t="shared" si="221"/>
        <v>Low</v>
      </c>
    </row>
    <row r="4681" spans="1:14" x14ac:dyDescent="0.25">
      <c r="A4681" t="s">
        <v>4690</v>
      </c>
      <c r="B4681" t="s">
        <v>5017</v>
      </c>
      <c r="C4681" t="s">
        <v>5042</v>
      </c>
      <c r="D4681">
        <v>38</v>
      </c>
      <c r="E4681" s="5">
        <v>44920</v>
      </c>
      <c r="F4681">
        <v>223</v>
      </c>
      <c r="G4681">
        <v>29</v>
      </c>
      <c r="H4681" t="s">
        <v>5044</v>
      </c>
      <c r="I4681">
        <v>63</v>
      </c>
      <c r="J4681">
        <v>0</v>
      </c>
      <c r="L4681" s="7" t="str">
        <f t="shared" si="219"/>
        <v>31-40</v>
      </c>
      <c r="M4681" s="7">
        <f t="shared" si="220"/>
        <v>2022</v>
      </c>
      <c r="N4681" s="6" t="str">
        <f t="shared" si="221"/>
        <v>Low</v>
      </c>
    </row>
    <row r="4682" spans="1:14" x14ac:dyDescent="0.25">
      <c r="A4682" t="s">
        <v>4691</v>
      </c>
      <c r="B4682" t="s">
        <v>5015</v>
      </c>
      <c r="C4682" t="s">
        <v>5040</v>
      </c>
      <c r="D4682">
        <v>40</v>
      </c>
      <c r="E4682" s="5">
        <v>44734</v>
      </c>
      <c r="F4682">
        <v>211</v>
      </c>
      <c r="G4682">
        <v>92</v>
      </c>
      <c r="H4682" t="s">
        <v>5044</v>
      </c>
      <c r="I4682">
        <v>57</v>
      </c>
      <c r="J4682">
        <v>0</v>
      </c>
      <c r="L4682" s="7" t="str">
        <f t="shared" si="219"/>
        <v>31-40</v>
      </c>
      <c r="M4682" s="7">
        <f t="shared" si="220"/>
        <v>2022</v>
      </c>
      <c r="N4682" s="6" t="str">
        <f t="shared" si="221"/>
        <v>High</v>
      </c>
    </row>
    <row r="4683" spans="1:14" x14ac:dyDescent="0.25">
      <c r="A4683" t="s">
        <v>4692</v>
      </c>
      <c r="B4683" t="s">
        <v>5016</v>
      </c>
      <c r="C4683" t="s">
        <v>5029</v>
      </c>
      <c r="D4683">
        <v>34</v>
      </c>
      <c r="E4683" s="5">
        <v>44617</v>
      </c>
      <c r="F4683">
        <v>247</v>
      </c>
      <c r="G4683">
        <v>67</v>
      </c>
      <c r="H4683" t="s">
        <v>5045</v>
      </c>
      <c r="I4683">
        <v>94</v>
      </c>
      <c r="J4683">
        <v>1</v>
      </c>
      <c r="K4683" t="s">
        <v>5049</v>
      </c>
      <c r="L4683" s="7" t="str">
        <f t="shared" si="219"/>
        <v>31-40</v>
      </c>
      <c r="M4683" s="7">
        <f t="shared" si="220"/>
        <v>2022</v>
      </c>
      <c r="N4683" s="6" t="str">
        <f t="shared" si="221"/>
        <v>High</v>
      </c>
    </row>
    <row r="4684" spans="1:14" x14ac:dyDescent="0.25">
      <c r="A4684" t="s">
        <v>4693</v>
      </c>
      <c r="B4684" t="s">
        <v>5014</v>
      </c>
      <c r="C4684" t="s">
        <v>5028</v>
      </c>
      <c r="D4684">
        <v>36</v>
      </c>
      <c r="E4684" s="5">
        <v>44713</v>
      </c>
      <c r="F4684">
        <v>203</v>
      </c>
      <c r="G4684">
        <v>35</v>
      </c>
      <c r="H4684" t="s">
        <v>5045</v>
      </c>
      <c r="I4684">
        <v>72</v>
      </c>
      <c r="J4684">
        <v>0</v>
      </c>
      <c r="L4684" s="7" t="str">
        <f t="shared" si="219"/>
        <v>31-40</v>
      </c>
      <c r="M4684" s="7">
        <f t="shared" si="220"/>
        <v>2022</v>
      </c>
      <c r="N4684" s="6" t="str">
        <f t="shared" si="221"/>
        <v>Medium</v>
      </c>
    </row>
    <row r="4685" spans="1:14" x14ac:dyDescent="0.25">
      <c r="A4685" t="s">
        <v>4694</v>
      </c>
      <c r="B4685" t="s">
        <v>5016</v>
      </c>
      <c r="C4685" t="s">
        <v>5041</v>
      </c>
      <c r="D4685">
        <v>27</v>
      </c>
      <c r="E4685" s="5">
        <v>44097</v>
      </c>
      <c r="F4685">
        <v>245</v>
      </c>
      <c r="G4685">
        <v>32</v>
      </c>
      <c r="H4685" t="s">
        <v>5045</v>
      </c>
      <c r="I4685">
        <v>70</v>
      </c>
      <c r="J4685">
        <v>0</v>
      </c>
      <c r="L4685" s="7" t="str">
        <f t="shared" si="219"/>
        <v>21-30</v>
      </c>
      <c r="M4685" s="7">
        <f t="shared" si="220"/>
        <v>2020</v>
      </c>
      <c r="N4685" s="6" t="str">
        <f t="shared" si="221"/>
        <v>Medium</v>
      </c>
    </row>
    <row r="4686" spans="1:14" x14ac:dyDescent="0.25">
      <c r="A4686" t="s">
        <v>4695</v>
      </c>
      <c r="B4686" t="s">
        <v>5017</v>
      </c>
      <c r="C4686" t="s">
        <v>5037</v>
      </c>
      <c r="D4686">
        <v>50</v>
      </c>
      <c r="E4686" s="5">
        <v>44783</v>
      </c>
      <c r="F4686">
        <v>226</v>
      </c>
      <c r="G4686">
        <v>46</v>
      </c>
      <c r="H4686" t="s">
        <v>5044</v>
      </c>
      <c r="I4686">
        <v>64</v>
      </c>
      <c r="J4686">
        <v>1</v>
      </c>
      <c r="K4686" t="s">
        <v>5050</v>
      </c>
      <c r="L4686" s="7" t="str">
        <f t="shared" si="219"/>
        <v>41-50</v>
      </c>
      <c r="M4686" s="7">
        <f t="shared" si="220"/>
        <v>2022</v>
      </c>
      <c r="N4686" s="6" t="str">
        <f t="shared" si="221"/>
        <v>Medium</v>
      </c>
    </row>
    <row r="4687" spans="1:14" x14ac:dyDescent="0.25">
      <c r="A4687" t="s">
        <v>4696</v>
      </c>
      <c r="B4687" t="s">
        <v>5016</v>
      </c>
      <c r="C4687" t="s">
        <v>5041</v>
      </c>
      <c r="D4687">
        <v>28</v>
      </c>
      <c r="E4687" s="5">
        <v>44015</v>
      </c>
      <c r="F4687">
        <v>218</v>
      </c>
      <c r="G4687">
        <v>50</v>
      </c>
      <c r="H4687" t="s">
        <v>5048</v>
      </c>
      <c r="I4687">
        <v>67</v>
      </c>
      <c r="J4687">
        <v>1</v>
      </c>
      <c r="K4687" t="s">
        <v>5051</v>
      </c>
      <c r="L4687" s="7" t="str">
        <f t="shared" si="219"/>
        <v>21-30</v>
      </c>
      <c r="M4687" s="7">
        <f t="shared" si="220"/>
        <v>2020</v>
      </c>
      <c r="N4687" s="6" t="str">
        <f t="shared" si="221"/>
        <v>Medium</v>
      </c>
    </row>
    <row r="4688" spans="1:14" x14ac:dyDescent="0.25">
      <c r="A4688" t="s">
        <v>4697</v>
      </c>
      <c r="B4688" t="s">
        <v>5016</v>
      </c>
      <c r="C4688" t="s">
        <v>5031</v>
      </c>
      <c r="D4688">
        <v>45</v>
      </c>
      <c r="E4688" s="5">
        <v>44889</v>
      </c>
      <c r="F4688">
        <v>215</v>
      </c>
      <c r="G4688">
        <v>27</v>
      </c>
      <c r="H4688" t="s">
        <v>5043</v>
      </c>
      <c r="I4688">
        <v>81</v>
      </c>
      <c r="J4688">
        <v>0</v>
      </c>
      <c r="L4688" s="7" t="str">
        <f t="shared" si="219"/>
        <v>41-50</v>
      </c>
      <c r="M4688" s="7">
        <f t="shared" si="220"/>
        <v>2022</v>
      </c>
      <c r="N4688" s="6" t="str">
        <f t="shared" si="221"/>
        <v>Low</v>
      </c>
    </row>
    <row r="4689" spans="1:14" x14ac:dyDescent="0.25">
      <c r="A4689" t="s">
        <v>4698</v>
      </c>
      <c r="B4689" t="s">
        <v>5014</v>
      </c>
      <c r="C4689" t="s">
        <v>5035</v>
      </c>
      <c r="D4689">
        <v>25</v>
      </c>
      <c r="E4689" s="5">
        <v>44584</v>
      </c>
      <c r="F4689">
        <v>238</v>
      </c>
      <c r="G4689">
        <v>18</v>
      </c>
      <c r="H4689" t="s">
        <v>5045</v>
      </c>
      <c r="I4689">
        <v>95</v>
      </c>
      <c r="J4689">
        <v>1</v>
      </c>
      <c r="K4689" t="s">
        <v>5049</v>
      </c>
      <c r="L4689" s="7" t="str">
        <f t="shared" si="219"/>
        <v>21-30</v>
      </c>
      <c r="M4689" s="7">
        <f t="shared" si="220"/>
        <v>2022</v>
      </c>
      <c r="N4689" s="6" t="str">
        <f t="shared" si="221"/>
        <v>Low</v>
      </c>
    </row>
    <row r="4690" spans="1:14" x14ac:dyDescent="0.25">
      <c r="A4690" t="s">
        <v>4699</v>
      </c>
      <c r="B4690" t="s">
        <v>5017</v>
      </c>
      <c r="C4690" t="s">
        <v>5030</v>
      </c>
      <c r="D4690">
        <v>22</v>
      </c>
      <c r="E4690" s="5">
        <v>44744</v>
      </c>
      <c r="F4690">
        <v>240</v>
      </c>
      <c r="G4690">
        <v>62</v>
      </c>
      <c r="H4690" t="s">
        <v>5048</v>
      </c>
      <c r="I4690">
        <v>52</v>
      </c>
      <c r="J4690">
        <v>1</v>
      </c>
      <c r="K4690" t="s">
        <v>5050</v>
      </c>
      <c r="L4690" s="7" t="str">
        <f t="shared" si="219"/>
        <v>21-30</v>
      </c>
      <c r="M4690" s="7">
        <f t="shared" si="220"/>
        <v>2022</v>
      </c>
      <c r="N4690" s="6" t="str">
        <f t="shared" si="221"/>
        <v>High</v>
      </c>
    </row>
    <row r="4691" spans="1:14" x14ac:dyDescent="0.25">
      <c r="A4691" t="s">
        <v>4700</v>
      </c>
      <c r="B4691" t="s">
        <v>5011</v>
      </c>
      <c r="C4691" t="s">
        <v>5020</v>
      </c>
      <c r="D4691">
        <v>49</v>
      </c>
      <c r="E4691" s="5">
        <v>44317</v>
      </c>
      <c r="F4691">
        <v>220</v>
      </c>
      <c r="G4691">
        <v>14</v>
      </c>
      <c r="H4691" t="s">
        <v>5048</v>
      </c>
      <c r="I4691">
        <v>69</v>
      </c>
      <c r="J4691">
        <v>1</v>
      </c>
      <c r="K4691" t="s">
        <v>5050</v>
      </c>
      <c r="L4691" s="7" t="str">
        <f t="shared" si="219"/>
        <v>41-50</v>
      </c>
      <c r="M4691" s="7">
        <f t="shared" si="220"/>
        <v>2021</v>
      </c>
      <c r="N4691" s="6" t="str">
        <f t="shared" si="221"/>
        <v>Low</v>
      </c>
    </row>
    <row r="4692" spans="1:14" x14ac:dyDescent="0.25">
      <c r="A4692" t="s">
        <v>4701</v>
      </c>
      <c r="B4692" t="s">
        <v>5014</v>
      </c>
      <c r="C4692" t="s">
        <v>5035</v>
      </c>
      <c r="D4692">
        <v>40</v>
      </c>
      <c r="E4692" s="5">
        <v>44278</v>
      </c>
      <c r="F4692">
        <v>230</v>
      </c>
      <c r="G4692">
        <v>25</v>
      </c>
      <c r="H4692" t="s">
        <v>5044</v>
      </c>
      <c r="I4692">
        <v>62</v>
      </c>
      <c r="J4692">
        <v>0</v>
      </c>
      <c r="L4692" s="7" t="str">
        <f t="shared" si="219"/>
        <v>31-40</v>
      </c>
      <c r="M4692" s="7">
        <f t="shared" si="220"/>
        <v>2021</v>
      </c>
      <c r="N4692" s="6" t="str">
        <f t="shared" si="221"/>
        <v>Low</v>
      </c>
    </row>
    <row r="4693" spans="1:14" x14ac:dyDescent="0.25">
      <c r="A4693" t="s">
        <v>4702</v>
      </c>
      <c r="B4693" t="s">
        <v>5017</v>
      </c>
      <c r="C4693" t="s">
        <v>5042</v>
      </c>
      <c r="D4693">
        <v>24</v>
      </c>
      <c r="E4693" s="5">
        <v>44658</v>
      </c>
      <c r="F4693">
        <v>216</v>
      </c>
      <c r="G4693">
        <v>27</v>
      </c>
      <c r="H4693" t="s">
        <v>5047</v>
      </c>
      <c r="I4693">
        <v>78</v>
      </c>
      <c r="J4693">
        <v>1</v>
      </c>
      <c r="K4693" t="s">
        <v>5051</v>
      </c>
      <c r="L4693" s="7" t="str">
        <f t="shared" si="219"/>
        <v>21-30</v>
      </c>
      <c r="M4693" s="7">
        <f t="shared" si="220"/>
        <v>2022</v>
      </c>
      <c r="N4693" s="6" t="str">
        <f t="shared" si="221"/>
        <v>Low</v>
      </c>
    </row>
    <row r="4694" spans="1:14" x14ac:dyDescent="0.25">
      <c r="A4694" t="s">
        <v>4703</v>
      </c>
      <c r="B4694" t="s">
        <v>5014</v>
      </c>
      <c r="C4694" t="s">
        <v>5024</v>
      </c>
      <c r="D4694">
        <v>40</v>
      </c>
      <c r="E4694" s="5">
        <v>44712</v>
      </c>
      <c r="F4694">
        <v>254</v>
      </c>
      <c r="G4694">
        <v>43</v>
      </c>
      <c r="H4694" t="s">
        <v>5045</v>
      </c>
      <c r="I4694">
        <v>72</v>
      </c>
      <c r="J4694">
        <v>0</v>
      </c>
      <c r="L4694" s="7" t="str">
        <f t="shared" si="219"/>
        <v>31-40</v>
      </c>
      <c r="M4694" s="7">
        <f t="shared" si="220"/>
        <v>2022</v>
      </c>
      <c r="N4694" s="6" t="str">
        <f t="shared" si="221"/>
        <v>Medium</v>
      </c>
    </row>
    <row r="4695" spans="1:14" x14ac:dyDescent="0.25">
      <c r="A4695" t="s">
        <v>4704</v>
      </c>
      <c r="B4695" t="s">
        <v>5016</v>
      </c>
      <c r="C4695" t="s">
        <v>5041</v>
      </c>
      <c r="D4695">
        <v>27</v>
      </c>
      <c r="E4695" s="5">
        <v>44149</v>
      </c>
      <c r="F4695">
        <v>229</v>
      </c>
      <c r="G4695">
        <v>3</v>
      </c>
      <c r="H4695" t="s">
        <v>5046</v>
      </c>
      <c r="I4695">
        <v>75</v>
      </c>
      <c r="J4695">
        <v>1</v>
      </c>
      <c r="K4695" t="s">
        <v>5051</v>
      </c>
      <c r="L4695" s="7" t="str">
        <f t="shared" si="219"/>
        <v>21-30</v>
      </c>
      <c r="M4695" s="7">
        <f t="shared" si="220"/>
        <v>2020</v>
      </c>
      <c r="N4695" s="6" t="str">
        <f t="shared" si="221"/>
        <v>Low</v>
      </c>
    </row>
    <row r="4696" spans="1:14" x14ac:dyDescent="0.25">
      <c r="A4696" t="s">
        <v>4705</v>
      </c>
      <c r="B4696" t="s">
        <v>5016</v>
      </c>
      <c r="C4696" t="s">
        <v>5031</v>
      </c>
      <c r="D4696">
        <v>23</v>
      </c>
      <c r="E4696" s="5">
        <v>44435</v>
      </c>
      <c r="F4696">
        <v>205</v>
      </c>
      <c r="G4696">
        <v>81</v>
      </c>
      <c r="H4696" t="s">
        <v>5046</v>
      </c>
      <c r="I4696">
        <v>84</v>
      </c>
      <c r="J4696">
        <v>0</v>
      </c>
      <c r="L4696" s="7" t="str">
        <f t="shared" si="219"/>
        <v>21-30</v>
      </c>
      <c r="M4696" s="7">
        <f t="shared" si="220"/>
        <v>2021</v>
      </c>
      <c r="N4696" s="6" t="str">
        <f t="shared" si="221"/>
        <v>High</v>
      </c>
    </row>
    <row r="4697" spans="1:14" x14ac:dyDescent="0.25">
      <c r="A4697" t="s">
        <v>4706</v>
      </c>
      <c r="B4697" t="s">
        <v>5013</v>
      </c>
      <c r="C4697" t="s">
        <v>5022</v>
      </c>
      <c r="D4697">
        <v>27</v>
      </c>
      <c r="E4697" s="5">
        <v>44683</v>
      </c>
      <c r="F4697">
        <v>256</v>
      </c>
      <c r="G4697">
        <v>92</v>
      </c>
      <c r="H4697" t="s">
        <v>5048</v>
      </c>
      <c r="I4697">
        <v>56</v>
      </c>
      <c r="J4697">
        <v>0</v>
      </c>
      <c r="L4697" s="7" t="str">
        <f t="shared" si="219"/>
        <v>21-30</v>
      </c>
      <c r="M4697" s="7">
        <f t="shared" si="220"/>
        <v>2022</v>
      </c>
      <c r="N4697" s="6" t="str">
        <f t="shared" si="221"/>
        <v>High</v>
      </c>
    </row>
    <row r="4698" spans="1:14" x14ac:dyDescent="0.25">
      <c r="A4698" t="s">
        <v>4707</v>
      </c>
      <c r="B4698" t="s">
        <v>5011</v>
      </c>
      <c r="C4698" t="s">
        <v>5019</v>
      </c>
      <c r="D4698">
        <v>28</v>
      </c>
      <c r="E4698" s="5">
        <v>44424</v>
      </c>
      <c r="F4698">
        <v>229</v>
      </c>
      <c r="G4698">
        <v>32</v>
      </c>
      <c r="H4698" t="s">
        <v>5047</v>
      </c>
      <c r="I4698">
        <v>88</v>
      </c>
      <c r="J4698">
        <v>1</v>
      </c>
      <c r="K4698" t="s">
        <v>5050</v>
      </c>
      <c r="L4698" s="7" t="str">
        <f t="shared" si="219"/>
        <v>21-30</v>
      </c>
      <c r="M4698" s="7">
        <f t="shared" si="220"/>
        <v>2021</v>
      </c>
      <c r="N4698" s="6" t="str">
        <f t="shared" si="221"/>
        <v>Medium</v>
      </c>
    </row>
    <row r="4699" spans="1:14" x14ac:dyDescent="0.25">
      <c r="A4699" t="s">
        <v>4708</v>
      </c>
      <c r="B4699" t="s">
        <v>5011</v>
      </c>
      <c r="C4699" t="s">
        <v>5020</v>
      </c>
      <c r="D4699">
        <v>45</v>
      </c>
      <c r="E4699" s="5">
        <v>43938</v>
      </c>
      <c r="F4699">
        <v>213</v>
      </c>
      <c r="G4699">
        <v>31</v>
      </c>
      <c r="H4699" t="s">
        <v>5048</v>
      </c>
      <c r="I4699">
        <v>76</v>
      </c>
      <c r="J4699">
        <v>1</v>
      </c>
      <c r="K4699" t="s">
        <v>5049</v>
      </c>
      <c r="L4699" s="7" t="str">
        <f t="shared" si="219"/>
        <v>41-50</v>
      </c>
      <c r="M4699" s="7">
        <f t="shared" si="220"/>
        <v>2020</v>
      </c>
      <c r="N4699" s="6" t="str">
        <f t="shared" si="221"/>
        <v>Medium</v>
      </c>
    </row>
    <row r="4700" spans="1:14" x14ac:dyDescent="0.25">
      <c r="A4700" t="s">
        <v>4709</v>
      </c>
      <c r="B4700" t="s">
        <v>5015</v>
      </c>
      <c r="C4700" t="s">
        <v>5025</v>
      </c>
      <c r="D4700">
        <v>38</v>
      </c>
      <c r="E4700" s="5">
        <v>44130</v>
      </c>
      <c r="F4700">
        <v>200</v>
      </c>
      <c r="G4700">
        <v>62</v>
      </c>
      <c r="H4700" t="s">
        <v>5044</v>
      </c>
      <c r="I4700">
        <v>54</v>
      </c>
      <c r="J4700">
        <v>0</v>
      </c>
      <c r="L4700" s="7" t="str">
        <f t="shared" si="219"/>
        <v>31-40</v>
      </c>
      <c r="M4700" s="7">
        <f t="shared" si="220"/>
        <v>2020</v>
      </c>
      <c r="N4700" s="6" t="str">
        <f t="shared" si="221"/>
        <v>High</v>
      </c>
    </row>
    <row r="4701" spans="1:14" x14ac:dyDescent="0.25">
      <c r="A4701" t="s">
        <v>4710</v>
      </c>
      <c r="B4701" t="s">
        <v>5016</v>
      </c>
      <c r="C4701" t="s">
        <v>5029</v>
      </c>
      <c r="D4701">
        <v>33</v>
      </c>
      <c r="E4701" s="5">
        <v>44806</v>
      </c>
      <c r="F4701">
        <v>256</v>
      </c>
      <c r="G4701">
        <v>3</v>
      </c>
      <c r="H4701" t="s">
        <v>5048</v>
      </c>
      <c r="I4701">
        <v>67</v>
      </c>
      <c r="J4701">
        <v>0</v>
      </c>
      <c r="L4701" s="7" t="str">
        <f t="shared" si="219"/>
        <v>31-40</v>
      </c>
      <c r="M4701" s="7">
        <f t="shared" si="220"/>
        <v>2022</v>
      </c>
      <c r="N4701" s="6" t="str">
        <f t="shared" si="221"/>
        <v>Low</v>
      </c>
    </row>
    <row r="4702" spans="1:14" x14ac:dyDescent="0.25">
      <c r="A4702" t="s">
        <v>4711</v>
      </c>
      <c r="B4702" t="s">
        <v>5014</v>
      </c>
      <c r="C4702" t="s">
        <v>5028</v>
      </c>
      <c r="D4702">
        <v>36</v>
      </c>
      <c r="E4702" s="5">
        <v>44387</v>
      </c>
      <c r="F4702">
        <v>213</v>
      </c>
      <c r="G4702">
        <v>97</v>
      </c>
      <c r="H4702" t="s">
        <v>5044</v>
      </c>
      <c r="I4702">
        <v>93</v>
      </c>
      <c r="J4702">
        <v>1</v>
      </c>
      <c r="K4702" t="s">
        <v>5051</v>
      </c>
      <c r="L4702" s="7" t="str">
        <f t="shared" si="219"/>
        <v>31-40</v>
      </c>
      <c r="M4702" s="7">
        <f t="shared" si="220"/>
        <v>2021</v>
      </c>
      <c r="N4702" s="6" t="str">
        <f t="shared" si="221"/>
        <v>High</v>
      </c>
    </row>
    <row r="4703" spans="1:14" x14ac:dyDescent="0.25">
      <c r="A4703" t="s">
        <v>4712</v>
      </c>
      <c r="B4703" t="s">
        <v>5018</v>
      </c>
      <c r="C4703" t="s">
        <v>5032</v>
      </c>
      <c r="D4703">
        <v>28</v>
      </c>
      <c r="E4703" s="5">
        <v>44103</v>
      </c>
      <c r="F4703">
        <v>200</v>
      </c>
      <c r="G4703">
        <v>29</v>
      </c>
      <c r="H4703" t="s">
        <v>5047</v>
      </c>
      <c r="I4703">
        <v>83</v>
      </c>
      <c r="J4703">
        <v>1</v>
      </c>
      <c r="K4703" t="s">
        <v>5051</v>
      </c>
      <c r="L4703" s="7" t="str">
        <f t="shared" si="219"/>
        <v>21-30</v>
      </c>
      <c r="M4703" s="7">
        <f t="shared" si="220"/>
        <v>2020</v>
      </c>
      <c r="N4703" s="6" t="str">
        <f t="shared" si="221"/>
        <v>Low</v>
      </c>
    </row>
    <row r="4704" spans="1:14" x14ac:dyDescent="0.25">
      <c r="A4704" t="s">
        <v>4713</v>
      </c>
      <c r="B4704" t="s">
        <v>5012</v>
      </c>
      <c r="C4704" t="s">
        <v>5034</v>
      </c>
      <c r="D4704">
        <v>49</v>
      </c>
      <c r="E4704" s="5">
        <v>44591</v>
      </c>
      <c r="F4704">
        <v>242</v>
      </c>
      <c r="G4704">
        <v>36</v>
      </c>
      <c r="H4704" t="s">
        <v>5046</v>
      </c>
      <c r="I4704">
        <v>93</v>
      </c>
      <c r="J4704">
        <v>0</v>
      </c>
      <c r="L4704" s="7" t="str">
        <f t="shared" si="219"/>
        <v>41-50</v>
      </c>
      <c r="M4704" s="7">
        <f t="shared" si="220"/>
        <v>2022</v>
      </c>
      <c r="N4704" s="6" t="str">
        <f t="shared" si="221"/>
        <v>Medium</v>
      </c>
    </row>
    <row r="4705" spans="1:14" x14ac:dyDescent="0.25">
      <c r="A4705" t="s">
        <v>4714</v>
      </c>
      <c r="B4705" t="s">
        <v>5018</v>
      </c>
      <c r="C4705" t="s">
        <v>5036</v>
      </c>
      <c r="D4705">
        <v>41</v>
      </c>
      <c r="E4705" s="5">
        <v>44795</v>
      </c>
      <c r="F4705">
        <v>230</v>
      </c>
      <c r="G4705">
        <v>23</v>
      </c>
      <c r="H4705" t="s">
        <v>5044</v>
      </c>
      <c r="I4705">
        <v>53</v>
      </c>
      <c r="J4705">
        <v>0</v>
      </c>
      <c r="L4705" s="7" t="str">
        <f t="shared" si="219"/>
        <v>41-50</v>
      </c>
      <c r="M4705" s="7">
        <f t="shared" si="220"/>
        <v>2022</v>
      </c>
      <c r="N4705" s="6" t="str">
        <f t="shared" si="221"/>
        <v>Low</v>
      </c>
    </row>
    <row r="4706" spans="1:14" x14ac:dyDescent="0.25">
      <c r="A4706" t="s">
        <v>4715</v>
      </c>
      <c r="B4706" t="s">
        <v>5012</v>
      </c>
      <c r="C4706" t="s">
        <v>5026</v>
      </c>
      <c r="D4706">
        <v>49</v>
      </c>
      <c r="E4706" s="5">
        <v>44465</v>
      </c>
      <c r="F4706">
        <v>235</v>
      </c>
      <c r="G4706">
        <v>64</v>
      </c>
      <c r="H4706" t="s">
        <v>5043</v>
      </c>
      <c r="I4706">
        <v>100</v>
      </c>
      <c r="J4706">
        <v>1</v>
      </c>
      <c r="K4706" t="s">
        <v>5051</v>
      </c>
      <c r="L4706" s="7" t="str">
        <f t="shared" si="219"/>
        <v>41-50</v>
      </c>
      <c r="M4706" s="7">
        <f t="shared" si="220"/>
        <v>2021</v>
      </c>
      <c r="N4706" s="6" t="str">
        <f t="shared" si="221"/>
        <v>High</v>
      </c>
    </row>
    <row r="4707" spans="1:14" x14ac:dyDescent="0.25">
      <c r="A4707" t="s">
        <v>4716</v>
      </c>
      <c r="B4707" t="s">
        <v>5012</v>
      </c>
      <c r="C4707" t="s">
        <v>5021</v>
      </c>
      <c r="D4707">
        <v>24</v>
      </c>
      <c r="E4707" s="5">
        <v>44489</v>
      </c>
      <c r="F4707">
        <v>231</v>
      </c>
      <c r="G4707">
        <v>95</v>
      </c>
      <c r="H4707" t="s">
        <v>5044</v>
      </c>
      <c r="I4707">
        <v>70</v>
      </c>
      <c r="J4707">
        <v>1</v>
      </c>
      <c r="K4707" t="s">
        <v>5051</v>
      </c>
      <c r="L4707" s="7" t="str">
        <f t="shared" si="219"/>
        <v>21-30</v>
      </c>
      <c r="M4707" s="7">
        <f t="shared" si="220"/>
        <v>2021</v>
      </c>
      <c r="N4707" s="6" t="str">
        <f t="shared" si="221"/>
        <v>High</v>
      </c>
    </row>
    <row r="4708" spans="1:14" x14ac:dyDescent="0.25">
      <c r="A4708" t="s">
        <v>4717</v>
      </c>
      <c r="B4708" t="s">
        <v>5018</v>
      </c>
      <c r="C4708" t="s">
        <v>5038</v>
      </c>
      <c r="D4708">
        <v>39</v>
      </c>
      <c r="E4708" s="5">
        <v>44352</v>
      </c>
      <c r="F4708">
        <v>242</v>
      </c>
      <c r="G4708">
        <v>73</v>
      </c>
      <c r="H4708" t="s">
        <v>5047</v>
      </c>
      <c r="I4708">
        <v>97</v>
      </c>
      <c r="J4708">
        <v>0</v>
      </c>
      <c r="L4708" s="7" t="str">
        <f t="shared" si="219"/>
        <v>31-40</v>
      </c>
      <c r="M4708" s="7">
        <f t="shared" si="220"/>
        <v>2021</v>
      </c>
      <c r="N4708" s="6" t="str">
        <f t="shared" si="221"/>
        <v>High</v>
      </c>
    </row>
    <row r="4709" spans="1:14" x14ac:dyDescent="0.25">
      <c r="A4709" t="s">
        <v>4718</v>
      </c>
      <c r="B4709" t="s">
        <v>5017</v>
      </c>
      <c r="C4709" t="s">
        <v>5030</v>
      </c>
      <c r="D4709">
        <v>27</v>
      </c>
      <c r="E4709" s="5">
        <v>43932</v>
      </c>
      <c r="F4709">
        <v>240</v>
      </c>
      <c r="G4709">
        <v>4</v>
      </c>
      <c r="H4709" t="s">
        <v>5048</v>
      </c>
      <c r="I4709">
        <v>90</v>
      </c>
      <c r="J4709">
        <v>1</v>
      </c>
      <c r="K4709" t="s">
        <v>5051</v>
      </c>
      <c r="L4709" s="7" t="str">
        <f t="shared" si="219"/>
        <v>21-30</v>
      </c>
      <c r="M4709" s="7">
        <f t="shared" si="220"/>
        <v>2020</v>
      </c>
      <c r="N4709" s="6" t="str">
        <f t="shared" si="221"/>
        <v>Low</v>
      </c>
    </row>
    <row r="4710" spans="1:14" x14ac:dyDescent="0.25">
      <c r="A4710" t="s">
        <v>4719</v>
      </c>
      <c r="B4710" t="s">
        <v>5017</v>
      </c>
      <c r="C4710" t="s">
        <v>5037</v>
      </c>
      <c r="D4710">
        <v>48</v>
      </c>
      <c r="E4710" s="5">
        <v>44577</v>
      </c>
      <c r="F4710">
        <v>209</v>
      </c>
      <c r="G4710">
        <v>54</v>
      </c>
      <c r="H4710" t="s">
        <v>5044</v>
      </c>
      <c r="I4710">
        <v>89</v>
      </c>
      <c r="J4710">
        <v>0</v>
      </c>
      <c r="L4710" s="7" t="str">
        <f t="shared" si="219"/>
        <v>41-50</v>
      </c>
      <c r="M4710" s="7">
        <f t="shared" si="220"/>
        <v>2022</v>
      </c>
      <c r="N4710" s="6" t="str">
        <f t="shared" si="221"/>
        <v>Medium</v>
      </c>
    </row>
    <row r="4711" spans="1:14" x14ac:dyDescent="0.25">
      <c r="A4711" t="s">
        <v>4720</v>
      </c>
      <c r="B4711" t="s">
        <v>5011</v>
      </c>
      <c r="C4711" t="s">
        <v>5020</v>
      </c>
      <c r="D4711">
        <v>33</v>
      </c>
      <c r="E4711" s="5">
        <v>44765</v>
      </c>
      <c r="F4711">
        <v>213</v>
      </c>
      <c r="G4711">
        <v>83</v>
      </c>
      <c r="H4711" t="s">
        <v>5045</v>
      </c>
      <c r="I4711">
        <v>58</v>
      </c>
      <c r="J4711">
        <v>1</v>
      </c>
      <c r="K4711" t="s">
        <v>5051</v>
      </c>
      <c r="L4711" s="7" t="str">
        <f t="shared" si="219"/>
        <v>31-40</v>
      </c>
      <c r="M4711" s="7">
        <f t="shared" si="220"/>
        <v>2022</v>
      </c>
      <c r="N4711" s="6" t="str">
        <f t="shared" si="221"/>
        <v>High</v>
      </c>
    </row>
    <row r="4712" spans="1:14" x14ac:dyDescent="0.25">
      <c r="A4712" t="s">
        <v>4721</v>
      </c>
      <c r="B4712" t="s">
        <v>5012</v>
      </c>
      <c r="C4712" t="s">
        <v>5026</v>
      </c>
      <c r="D4712">
        <v>22</v>
      </c>
      <c r="E4712" s="5">
        <v>43945</v>
      </c>
      <c r="F4712">
        <v>238</v>
      </c>
      <c r="G4712">
        <v>21</v>
      </c>
      <c r="H4712" t="s">
        <v>5043</v>
      </c>
      <c r="I4712">
        <v>72</v>
      </c>
      <c r="J4712">
        <v>1</v>
      </c>
      <c r="K4712" t="s">
        <v>5051</v>
      </c>
      <c r="L4712" s="7" t="str">
        <f t="shared" si="219"/>
        <v>21-30</v>
      </c>
      <c r="M4712" s="7">
        <f t="shared" si="220"/>
        <v>2020</v>
      </c>
      <c r="N4712" s="6" t="str">
        <f t="shared" si="221"/>
        <v>Low</v>
      </c>
    </row>
    <row r="4713" spans="1:14" x14ac:dyDescent="0.25">
      <c r="A4713" t="s">
        <v>4722</v>
      </c>
      <c r="B4713" t="s">
        <v>5018</v>
      </c>
      <c r="C4713" t="s">
        <v>5038</v>
      </c>
      <c r="D4713">
        <v>29</v>
      </c>
      <c r="E4713" s="5">
        <v>44897</v>
      </c>
      <c r="F4713">
        <v>228</v>
      </c>
      <c r="G4713">
        <v>76</v>
      </c>
      <c r="H4713" t="s">
        <v>5046</v>
      </c>
      <c r="I4713">
        <v>87</v>
      </c>
      <c r="J4713">
        <v>0</v>
      </c>
      <c r="L4713" s="7" t="str">
        <f t="shared" si="219"/>
        <v>21-30</v>
      </c>
      <c r="M4713" s="7">
        <f t="shared" si="220"/>
        <v>2022</v>
      </c>
      <c r="N4713" s="6" t="str">
        <f t="shared" si="221"/>
        <v>High</v>
      </c>
    </row>
    <row r="4714" spans="1:14" x14ac:dyDescent="0.25">
      <c r="A4714" t="s">
        <v>4723</v>
      </c>
      <c r="B4714" t="s">
        <v>5015</v>
      </c>
      <c r="C4714" t="s">
        <v>5040</v>
      </c>
      <c r="D4714">
        <v>47</v>
      </c>
      <c r="E4714" s="5">
        <v>44114</v>
      </c>
      <c r="F4714">
        <v>253</v>
      </c>
      <c r="G4714">
        <v>7</v>
      </c>
      <c r="H4714" t="s">
        <v>5043</v>
      </c>
      <c r="I4714">
        <v>93</v>
      </c>
      <c r="J4714">
        <v>1</v>
      </c>
      <c r="K4714" t="s">
        <v>5049</v>
      </c>
      <c r="L4714" s="7" t="str">
        <f t="shared" si="219"/>
        <v>41-50</v>
      </c>
      <c r="M4714" s="7">
        <f t="shared" si="220"/>
        <v>2020</v>
      </c>
      <c r="N4714" s="6" t="str">
        <f t="shared" si="221"/>
        <v>Low</v>
      </c>
    </row>
    <row r="4715" spans="1:14" x14ac:dyDescent="0.25">
      <c r="A4715" t="s">
        <v>4724</v>
      </c>
      <c r="B4715" t="s">
        <v>5013</v>
      </c>
      <c r="C4715" t="s">
        <v>5039</v>
      </c>
      <c r="D4715">
        <v>25</v>
      </c>
      <c r="E4715" s="5">
        <v>44778</v>
      </c>
      <c r="F4715">
        <v>255</v>
      </c>
      <c r="G4715">
        <v>80</v>
      </c>
      <c r="H4715" t="s">
        <v>5044</v>
      </c>
      <c r="I4715">
        <v>72</v>
      </c>
      <c r="J4715">
        <v>0</v>
      </c>
      <c r="L4715" s="7" t="str">
        <f t="shared" si="219"/>
        <v>21-30</v>
      </c>
      <c r="M4715" s="7">
        <f t="shared" si="220"/>
        <v>2022</v>
      </c>
      <c r="N4715" s="6" t="str">
        <f t="shared" si="221"/>
        <v>High</v>
      </c>
    </row>
    <row r="4716" spans="1:14" x14ac:dyDescent="0.25">
      <c r="A4716" t="s">
        <v>4725</v>
      </c>
      <c r="B4716" t="s">
        <v>5011</v>
      </c>
      <c r="C4716" t="s">
        <v>5020</v>
      </c>
      <c r="D4716">
        <v>32</v>
      </c>
      <c r="E4716" s="5">
        <v>44923</v>
      </c>
      <c r="F4716">
        <v>201</v>
      </c>
      <c r="G4716">
        <v>37</v>
      </c>
      <c r="H4716" t="s">
        <v>5043</v>
      </c>
      <c r="I4716">
        <v>62</v>
      </c>
      <c r="J4716">
        <v>0</v>
      </c>
      <c r="L4716" s="7" t="str">
        <f t="shared" si="219"/>
        <v>31-40</v>
      </c>
      <c r="M4716" s="7">
        <f t="shared" si="220"/>
        <v>2022</v>
      </c>
      <c r="N4716" s="6" t="str">
        <f t="shared" si="221"/>
        <v>Medium</v>
      </c>
    </row>
    <row r="4717" spans="1:14" x14ac:dyDescent="0.25">
      <c r="A4717" t="s">
        <v>4726</v>
      </c>
      <c r="B4717" t="s">
        <v>5013</v>
      </c>
      <c r="C4717" t="s">
        <v>5022</v>
      </c>
      <c r="D4717">
        <v>23</v>
      </c>
      <c r="E4717" s="5">
        <v>44151</v>
      </c>
      <c r="F4717">
        <v>244</v>
      </c>
      <c r="G4717">
        <v>49</v>
      </c>
      <c r="H4717" t="s">
        <v>5044</v>
      </c>
      <c r="I4717">
        <v>58</v>
      </c>
      <c r="J4717">
        <v>0</v>
      </c>
      <c r="L4717" s="7" t="str">
        <f t="shared" si="219"/>
        <v>21-30</v>
      </c>
      <c r="M4717" s="7">
        <f t="shared" si="220"/>
        <v>2020</v>
      </c>
      <c r="N4717" s="6" t="str">
        <f t="shared" si="221"/>
        <v>Medium</v>
      </c>
    </row>
    <row r="4718" spans="1:14" x14ac:dyDescent="0.25">
      <c r="A4718" t="s">
        <v>4727</v>
      </c>
      <c r="B4718" t="s">
        <v>5018</v>
      </c>
      <c r="C4718" t="s">
        <v>5032</v>
      </c>
      <c r="D4718">
        <v>49</v>
      </c>
      <c r="E4718" s="5">
        <v>44800</v>
      </c>
      <c r="F4718">
        <v>250</v>
      </c>
      <c r="G4718">
        <v>88</v>
      </c>
      <c r="H4718" t="s">
        <v>5045</v>
      </c>
      <c r="I4718">
        <v>86</v>
      </c>
      <c r="J4718">
        <v>0</v>
      </c>
      <c r="L4718" s="7" t="str">
        <f t="shared" si="219"/>
        <v>41-50</v>
      </c>
      <c r="M4718" s="7">
        <f t="shared" si="220"/>
        <v>2022</v>
      </c>
      <c r="N4718" s="6" t="str">
        <f t="shared" si="221"/>
        <v>High</v>
      </c>
    </row>
    <row r="4719" spans="1:14" x14ac:dyDescent="0.25">
      <c r="A4719" t="s">
        <v>4728</v>
      </c>
      <c r="B4719" t="s">
        <v>5017</v>
      </c>
      <c r="C4719" t="s">
        <v>5042</v>
      </c>
      <c r="D4719">
        <v>31</v>
      </c>
      <c r="E4719" s="5">
        <v>44384</v>
      </c>
      <c r="F4719">
        <v>218</v>
      </c>
      <c r="G4719">
        <v>90</v>
      </c>
      <c r="H4719" t="s">
        <v>5048</v>
      </c>
      <c r="I4719">
        <v>63</v>
      </c>
      <c r="J4719">
        <v>1</v>
      </c>
      <c r="K4719" t="s">
        <v>5051</v>
      </c>
      <c r="L4719" s="7" t="str">
        <f t="shared" si="219"/>
        <v>31-40</v>
      </c>
      <c r="M4719" s="7">
        <f t="shared" si="220"/>
        <v>2021</v>
      </c>
      <c r="N4719" s="6" t="str">
        <f t="shared" si="221"/>
        <v>High</v>
      </c>
    </row>
    <row r="4720" spans="1:14" x14ac:dyDescent="0.25">
      <c r="A4720" t="s">
        <v>4729</v>
      </c>
      <c r="B4720" t="s">
        <v>5014</v>
      </c>
      <c r="C4720" t="s">
        <v>5024</v>
      </c>
      <c r="D4720">
        <v>36</v>
      </c>
      <c r="E4720" s="5">
        <v>44021</v>
      </c>
      <c r="F4720">
        <v>213</v>
      </c>
      <c r="G4720">
        <v>75</v>
      </c>
      <c r="H4720" t="s">
        <v>5044</v>
      </c>
      <c r="I4720">
        <v>97</v>
      </c>
      <c r="J4720">
        <v>0</v>
      </c>
      <c r="L4720" s="7" t="str">
        <f t="shared" si="219"/>
        <v>31-40</v>
      </c>
      <c r="M4720" s="7">
        <f t="shared" si="220"/>
        <v>2020</v>
      </c>
      <c r="N4720" s="6" t="str">
        <f t="shared" si="221"/>
        <v>High</v>
      </c>
    </row>
    <row r="4721" spans="1:14" x14ac:dyDescent="0.25">
      <c r="A4721" t="s">
        <v>4730</v>
      </c>
      <c r="B4721" t="s">
        <v>5018</v>
      </c>
      <c r="C4721" t="s">
        <v>5032</v>
      </c>
      <c r="D4721">
        <v>32</v>
      </c>
      <c r="E4721" s="5">
        <v>44274</v>
      </c>
      <c r="F4721">
        <v>243</v>
      </c>
      <c r="G4721">
        <v>41</v>
      </c>
      <c r="H4721" t="s">
        <v>5043</v>
      </c>
      <c r="I4721">
        <v>83</v>
      </c>
      <c r="J4721">
        <v>0</v>
      </c>
      <c r="L4721" s="7" t="str">
        <f t="shared" si="219"/>
        <v>31-40</v>
      </c>
      <c r="M4721" s="7">
        <f t="shared" si="220"/>
        <v>2021</v>
      </c>
      <c r="N4721" s="6" t="str">
        <f t="shared" si="221"/>
        <v>Medium</v>
      </c>
    </row>
    <row r="4722" spans="1:14" x14ac:dyDescent="0.25">
      <c r="A4722" t="s">
        <v>4731</v>
      </c>
      <c r="B4722" t="s">
        <v>5015</v>
      </c>
      <c r="C4722" t="s">
        <v>5027</v>
      </c>
      <c r="D4722">
        <v>39</v>
      </c>
      <c r="E4722" s="5">
        <v>44767</v>
      </c>
      <c r="F4722">
        <v>231</v>
      </c>
      <c r="G4722">
        <v>18</v>
      </c>
      <c r="H4722" t="s">
        <v>5046</v>
      </c>
      <c r="I4722">
        <v>62</v>
      </c>
      <c r="J4722">
        <v>0</v>
      </c>
      <c r="L4722" s="7" t="str">
        <f t="shared" si="219"/>
        <v>31-40</v>
      </c>
      <c r="M4722" s="7">
        <f t="shared" si="220"/>
        <v>2022</v>
      </c>
      <c r="N4722" s="6" t="str">
        <f t="shared" si="221"/>
        <v>Low</v>
      </c>
    </row>
    <row r="4723" spans="1:14" x14ac:dyDescent="0.25">
      <c r="A4723" t="s">
        <v>4732</v>
      </c>
      <c r="B4723" t="s">
        <v>5016</v>
      </c>
      <c r="C4723" t="s">
        <v>5031</v>
      </c>
      <c r="D4723">
        <v>49</v>
      </c>
      <c r="E4723" s="5">
        <v>44793</v>
      </c>
      <c r="F4723">
        <v>237</v>
      </c>
      <c r="G4723">
        <v>45</v>
      </c>
      <c r="H4723" t="s">
        <v>5045</v>
      </c>
      <c r="I4723">
        <v>82</v>
      </c>
      <c r="J4723">
        <v>1</v>
      </c>
      <c r="K4723" t="s">
        <v>5049</v>
      </c>
      <c r="L4723" s="7" t="str">
        <f t="shared" si="219"/>
        <v>41-50</v>
      </c>
      <c r="M4723" s="7">
        <f t="shared" si="220"/>
        <v>2022</v>
      </c>
      <c r="N4723" s="6" t="str">
        <f t="shared" si="221"/>
        <v>Medium</v>
      </c>
    </row>
    <row r="4724" spans="1:14" x14ac:dyDescent="0.25">
      <c r="A4724" t="s">
        <v>4733</v>
      </c>
      <c r="B4724" t="s">
        <v>5015</v>
      </c>
      <c r="C4724" t="s">
        <v>5040</v>
      </c>
      <c r="D4724">
        <v>42</v>
      </c>
      <c r="E4724" s="5">
        <v>44449</v>
      </c>
      <c r="F4724">
        <v>243</v>
      </c>
      <c r="G4724">
        <v>53</v>
      </c>
      <c r="H4724" t="s">
        <v>5044</v>
      </c>
      <c r="I4724">
        <v>100</v>
      </c>
      <c r="J4724">
        <v>0</v>
      </c>
      <c r="L4724" s="7" t="str">
        <f t="shared" si="219"/>
        <v>41-50</v>
      </c>
      <c r="M4724" s="7">
        <f t="shared" si="220"/>
        <v>2021</v>
      </c>
      <c r="N4724" s="6" t="str">
        <f t="shared" si="221"/>
        <v>Medium</v>
      </c>
    </row>
    <row r="4725" spans="1:14" x14ac:dyDescent="0.25">
      <c r="A4725" t="s">
        <v>4734</v>
      </c>
      <c r="B4725" t="s">
        <v>5015</v>
      </c>
      <c r="C4725" t="s">
        <v>5040</v>
      </c>
      <c r="D4725">
        <v>40</v>
      </c>
      <c r="E4725" s="5">
        <v>44885</v>
      </c>
      <c r="F4725">
        <v>215</v>
      </c>
      <c r="G4725">
        <v>6</v>
      </c>
      <c r="H4725" t="s">
        <v>5044</v>
      </c>
      <c r="I4725">
        <v>57</v>
      </c>
      <c r="J4725">
        <v>1</v>
      </c>
      <c r="K4725" t="s">
        <v>5050</v>
      </c>
      <c r="L4725" s="7" t="str">
        <f t="shared" si="219"/>
        <v>31-40</v>
      </c>
      <c r="M4725" s="7">
        <f t="shared" si="220"/>
        <v>2022</v>
      </c>
      <c r="N4725" s="6" t="str">
        <f t="shared" si="221"/>
        <v>Low</v>
      </c>
    </row>
    <row r="4726" spans="1:14" x14ac:dyDescent="0.25">
      <c r="A4726" t="s">
        <v>4735</v>
      </c>
      <c r="B4726" t="s">
        <v>5015</v>
      </c>
      <c r="C4726" t="s">
        <v>5040</v>
      </c>
      <c r="D4726">
        <v>30</v>
      </c>
      <c r="E4726" s="5">
        <v>44168</v>
      </c>
      <c r="F4726">
        <v>232</v>
      </c>
      <c r="G4726">
        <v>58</v>
      </c>
      <c r="H4726" t="s">
        <v>5048</v>
      </c>
      <c r="I4726">
        <v>56</v>
      </c>
      <c r="J4726">
        <v>1</v>
      </c>
      <c r="K4726" t="s">
        <v>5049</v>
      </c>
      <c r="L4726" s="7" t="str">
        <f t="shared" si="219"/>
        <v>21-30</v>
      </c>
      <c r="M4726" s="7">
        <f t="shared" si="220"/>
        <v>2020</v>
      </c>
      <c r="N4726" s="6" t="str">
        <f t="shared" si="221"/>
        <v>Medium</v>
      </c>
    </row>
    <row r="4727" spans="1:14" x14ac:dyDescent="0.25">
      <c r="A4727" t="s">
        <v>4736</v>
      </c>
      <c r="B4727" t="s">
        <v>5018</v>
      </c>
      <c r="C4727" t="s">
        <v>5032</v>
      </c>
      <c r="D4727">
        <v>39</v>
      </c>
      <c r="E4727" s="5">
        <v>44639</v>
      </c>
      <c r="F4727">
        <v>237</v>
      </c>
      <c r="G4727">
        <v>94</v>
      </c>
      <c r="H4727" t="s">
        <v>5045</v>
      </c>
      <c r="I4727">
        <v>95</v>
      </c>
      <c r="J4727">
        <v>1</v>
      </c>
      <c r="K4727" t="s">
        <v>5050</v>
      </c>
      <c r="L4727" s="7" t="str">
        <f t="shared" si="219"/>
        <v>31-40</v>
      </c>
      <c r="M4727" s="7">
        <f t="shared" si="220"/>
        <v>2022</v>
      </c>
      <c r="N4727" s="6" t="str">
        <f t="shared" si="221"/>
        <v>High</v>
      </c>
    </row>
    <row r="4728" spans="1:14" x14ac:dyDescent="0.25">
      <c r="A4728" t="s">
        <v>4737</v>
      </c>
      <c r="B4728" t="s">
        <v>5017</v>
      </c>
      <c r="C4728" t="s">
        <v>5037</v>
      </c>
      <c r="D4728">
        <v>40</v>
      </c>
      <c r="E4728" s="5">
        <v>44788</v>
      </c>
      <c r="F4728">
        <v>241</v>
      </c>
      <c r="G4728">
        <v>32</v>
      </c>
      <c r="H4728" t="s">
        <v>5047</v>
      </c>
      <c r="I4728">
        <v>76</v>
      </c>
      <c r="J4728">
        <v>1</v>
      </c>
      <c r="K4728" t="s">
        <v>5049</v>
      </c>
      <c r="L4728" s="7" t="str">
        <f t="shared" si="219"/>
        <v>31-40</v>
      </c>
      <c r="M4728" s="7">
        <f t="shared" si="220"/>
        <v>2022</v>
      </c>
      <c r="N4728" s="6" t="str">
        <f t="shared" si="221"/>
        <v>Medium</v>
      </c>
    </row>
    <row r="4729" spans="1:14" x14ac:dyDescent="0.25">
      <c r="A4729" t="s">
        <v>4738</v>
      </c>
      <c r="B4729" t="s">
        <v>5012</v>
      </c>
      <c r="C4729" t="s">
        <v>5034</v>
      </c>
      <c r="D4729">
        <v>22</v>
      </c>
      <c r="E4729" s="5">
        <v>44473</v>
      </c>
      <c r="F4729">
        <v>259</v>
      </c>
      <c r="G4729">
        <v>52</v>
      </c>
      <c r="H4729" t="s">
        <v>5044</v>
      </c>
      <c r="I4729">
        <v>73</v>
      </c>
      <c r="J4729">
        <v>1</v>
      </c>
      <c r="K4729" t="s">
        <v>5051</v>
      </c>
      <c r="L4729" s="7" t="str">
        <f t="shared" si="219"/>
        <v>21-30</v>
      </c>
      <c r="M4729" s="7">
        <f t="shared" si="220"/>
        <v>2021</v>
      </c>
      <c r="N4729" s="6" t="str">
        <f t="shared" si="221"/>
        <v>Medium</v>
      </c>
    </row>
    <row r="4730" spans="1:14" x14ac:dyDescent="0.25">
      <c r="A4730" t="s">
        <v>4739</v>
      </c>
      <c r="B4730" t="s">
        <v>5012</v>
      </c>
      <c r="C4730" t="s">
        <v>5034</v>
      </c>
      <c r="D4730">
        <v>49</v>
      </c>
      <c r="E4730" s="5">
        <v>44587</v>
      </c>
      <c r="F4730">
        <v>232</v>
      </c>
      <c r="G4730">
        <v>65</v>
      </c>
      <c r="H4730" t="s">
        <v>5045</v>
      </c>
      <c r="I4730">
        <v>53</v>
      </c>
      <c r="J4730">
        <v>0</v>
      </c>
      <c r="L4730" s="7" t="str">
        <f t="shared" si="219"/>
        <v>41-50</v>
      </c>
      <c r="M4730" s="7">
        <f t="shared" si="220"/>
        <v>2022</v>
      </c>
      <c r="N4730" s="6" t="str">
        <f t="shared" si="221"/>
        <v>High</v>
      </c>
    </row>
    <row r="4731" spans="1:14" x14ac:dyDescent="0.25">
      <c r="A4731" t="s">
        <v>4740</v>
      </c>
      <c r="B4731" t="s">
        <v>5013</v>
      </c>
      <c r="C4731" t="s">
        <v>5033</v>
      </c>
      <c r="D4731">
        <v>36</v>
      </c>
      <c r="E4731" s="5">
        <v>44133</v>
      </c>
      <c r="F4731">
        <v>221</v>
      </c>
      <c r="G4731">
        <v>38</v>
      </c>
      <c r="H4731" t="s">
        <v>5048</v>
      </c>
      <c r="I4731">
        <v>99</v>
      </c>
      <c r="J4731">
        <v>1</v>
      </c>
      <c r="K4731" t="s">
        <v>5050</v>
      </c>
      <c r="L4731" s="7" t="str">
        <f t="shared" si="219"/>
        <v>31-40</v>
      </c>
      <c r="M4731" s="7">
        <f t="shared" si="220"/>
        <v>2020</v>
      </c>
      <c r="N4731" s="6" t="str">
        <f t="shared" si="221"/>
        <v>Medium</v>
      </c>
    </row>
    <row r="4732" spans="1:14" x14ac:dyDescent="0.25">
      <c r="A4732" t="s">
        <v>4741</v>
      </c>
      <c r="B4732" t="s">
        <v>5014</v>
      </c>
      <c r="C4732" t="s">
        <v>5035</v>
      </c>
      <c r="D4732">
        <v>30</v>
      </c>
      <c r="E4732" s="5">
        <v>44546</v>
      </c>
      <c r="F4732">
        <v>236</v>
      </c>
      <c r="G4732">
        <v>23</v>
      </c>
      <c r="H4732" t="s">
        <v>5047</v>
      </c>
      <c r="I4732">
        <v>68</v>
      </c>
      <c r="J4732">
        <v>0</v>
      </c>
      <c r="L4732" s="7" t="str">
        <f t="shared" si="219"/>
        <v>21-30</v>
      </c>
      <c r="M4732" s="7">
        <f t="shared" si="220"/>
        <v>2021</v>
      </c>
      <c r="N4732" s="6" t="str">
        <f t="shared" si="221"/>
        <v>Low</v>
      </c>
    </row>
    <row r="4733" spans="1:14" x14ac:dyDescent="0.25">
      <c r="A4733" t="s">
        <v>4742</v>
      </c>
      <c r="B4733" t="s">
        <v>5013</v>
      </c>
      <c r="C4733" t="s">
        <v>5039</v>
      </c>
      <c r="D4733">
        <v>38</v>
      </c>
      <c r="E4733" s="5">
        <v>44469</v>
      </c>
      <c r="F4733">
        <v>209</v>
      </c>
      <c r="G4733">
        <v>36</v>
      </c>
      <c r="H4733" t="s">
        <v>5046</v>
      </c>
      <c r="I4733">
        <v>87</v>
      </c>
      <c r="J4733">
        <v>0</v>
      </c>
      <c r="L4733" s="7" t="str">
        <f t="shared" si="219"/>
        <v>31-40</v>
      </c>
      <c r="M4733" s="7">
        <f t="shared" si="220"/>
        <v>2021</v>
      </c>
      <c r="N4733" s="6" t="str">
        <f t="shared" si="221"/>
        <v>Medium</v>
      </c>
    </row>
    <row r="4734" spans="1:14" x14ac:dyDescent="0.25">
      <c r="A4734" t="s">
        <v>4743</v>
      </c>
      <c r="B4734" t="s">
        <v>5014</v>
      </c>
      <c r="C4734" t="s">
        <v>5024</v>
      </c>
      <c r="D4734">
        <v>37</v>
      </c>
      <c r="E4734" s="5">
        <v>44297</v>
      </c>
      <c r="F4734">
        <v>202</v>
      </c>
      <c r="G4734">
        <v>2</v>
      </c>
      <c r="H4734" t="s">
        <v>5048</v>
      </c>
      <c r="I4734">
        <v>53</v>
      </c>
      <c r="J4734">
        <v>1</v>
      </c>
      <c r="K4734" t="s">
        <v>5051</v>
      </c>
      <c r="L4734" s="7" t="str">
        <f t="shared" si="219"/>
        <v>31-40</v>
      </c>
      <c r="M4734" s="7">
        <f t="shared" si="220"/>
        <v>2021</v>
      </c>
      <c r="N4734" s="6" t="str">
        <f t="shared" si="221"/>
        <v>Low</v>
      </c>
    </row>
    <row r="4735" spans="1:14" x14ac:dyDescent="0.25">
      <c r="A4735" t="s">
        <v>4744</v>
      </c>
      <c r="B4735" t="s">
        <v>5015</v>
      </c>
      <c r="C4735" t="s">
        <v>5025</v>
      </c>
      <c r="D4735">
        <v>31</v>
      </c>
      <c r="E4735" s="5">
        <v>44367</v>
      </c>
      <c r="F4735">
        <v>253</v>
      </c>
      <c r="G4735">
        <v>39</v>
      </c>
      <c r="H4735" t="s">
        <v>5044</v>
      </c>
      <c r="I4735">
        <v>94</v>
      </c>
      <c r="J4735">
        <v>1</v>
      </c>
      <c r="K4735" t="s">
        <v>5051</v>
      </c>
      <c r="L4735" s="7" t="str">
        <f t="shared" si="219"/>
        <v>31-40</v>
      </c>
      <c r="M4735" s="7">
        <f t="shared" si="220"/>
        <v>2021</v>
      </c>
      <c r="N4735" s="6" t="str">
        <f t="shared" si="221"/>
        <v>Medium</v>
      </c>
    </row>
    <row r="4736" spans="1:14" x14ac:dyDescent="0.25">
      <c r="A4736" t="s">
        <v>4745</v>
      </c>
      <c r="B4736" t="s">
        <v>5018</v>
      </c>
      <c r="C4736" t="s">
        <v>5032</v>
      </c>
      <c r="D4736">
        <v>49</v>
      </c>
      <c r="E4736" s="5">
        <v>44013</v>
      </c>
      <c r="F4736">
        <v>206</v>
      </c>
      <c r="G4736">
        <v>55</v>
      </c>
      <c r="H4736" t="s">
        <v>5048</v>
      </c>
      <c r="I4736">
        <v>58</v>
      </c>
      <c r="J4736">
        <v>0</v>
      </c>
      <c r="L4736" s="7" t="str">
        <f t="shared" si="219"/>
        <v>41-50</v>
      </c>
      <c r="M4736" s="7">
        <f t="shared" si="220"/>
        <v>2020</v>
      </c>
      <c r="N4736" s="6" t="str">
        <f t="shared" si="221"/>
        <v>Medium</v>
      </c>
    </row>
    <row r="4737" spans="1:14" x14ac:dyDescent="0.25">
      <c r="A4737" t="s">
        <v>4746</v>
      </c>
      <c r="B4737" t="s">
        <v>5015</v>
      </c>
      <c r="C4737" t="s">
        <v>5040</v>
      </c>
      <c r="D4737">
        <v>43</v>
      </c>
      <c r="E4737" s="5">
        <v>44062</v>
      </c>
      <c r="F4737">
        <v>231</v>
      </c>
      <c r="G4737">
        <v>15</v>
      </c>
      <c r="H4737" t="s">
        <v>5043</v>
      </c>
      <c r="I4737">
        <v>71</v>
      </c>
      <c r="J4737">
        <v>1</v>
      </c>
      <c r="K4737" t="s">
        <v>5050</v>
      </c>
      <c r="L4737" s="7" t="str">
        <f t="shared" si="219"/>
        <v>41-50</v>
      </c>
      <c r="M4737" s="7">
        <f t="shared" si="220"/>
        <v>2020</v>
      </c>
      <c r="N4737" s="6" t="str">
        <f t="shared" si="221"/>
        <v>Low</v>
      </c>
    </row>
    <row r="4738" spans="1:14" x14ac:dyDescent="0.25">
      <c r="A4738" t="s">
        <v>4747</v>
      </c>
      <c r="B4738" t="s">
        <v>5012</v>
      </c>
      <c r="C4738" t="s">
        <v>5034</v>
      </c>
      <c r="D4738">
        <v>50</v>
      </c>
      <c r="E4738" s="5">
        <v>44897</v>
      </c>
      <c r="F4738">
        <v>259</v>
      </c>
      <c r="G4738">
        <v>21</v>
      </c>
      <c r="H4738" t="s">
        <v>5048</v>
      </c>
      <c r="I4738">
        <v>77</v>
      </c>
      <c r="J4738">
        <v>1</v>
      </c>
      <c r="K4738" t="s">
        <v>5051</v>
      </c>
      <c r="L4738" s="7" t="str">
        <f t="shared" si="219"/>
        <v>41-50</v>
      </c>
      <c r="M4738" s="7">
        <f t="shared" si="220"/>
        <v>2022</v>
      </c>
      <c r="N4738" s="6" t="str">
        <f t="shared" si="221"/>
        <v>Low</v>
      </c>
    </row>
    <row r="4739" spans="1:14" x14ac:dyDescent="0.25">
      <c r="A4739" t="s">
        <v>4748</v>
      </c>
      <c r="B4739" t="s">
        <v>5017</v>
      </c>
      <c r="C4739" t="s">
        <v>5042</v>
      </c>
      <c r="D4739">
        <v>31</v>
      </c>
      <c r="E4739" s="5">
        <v>44801</v>
      </c>
      <c r="F4739">
        <v>250</v>
      </c>
      <c r="G4739">
        <v>19</v>
      </c>
      <c r="H4739" t="s">
        <v>5043</v>
      </c>
      <c r="I4739">
        <v>81</v>
      </c>
      <c r="J4739">
        <v>0</v>
      </c>
      <c r="L4739" s="7" t="str">
        <f t="shared" ref="L4739:L4802" si="222">IF(D4739&lt;=30,"21-30",IF(D4739&lt;=40,"31-40","41-50"))</f>
        <v>31-40</v>
      </c>
      <c r="M4739" s="7">
        <f t="shared" ref="M4739:M4802" si="223">YEAR(E4739)</f>
        <v>2022</v>
      </c>
      <c r="N4739" s="6" t="str">
        <f t="shared" ref="N4739:N4802" si="224">IF(G4739&lt;30,"Low",IF(G4739&lt;60,"Medium","High"))</f>
        <v>Low</v>
      </c>
    </row>
    <row r="4740" spans="1:14" x14ac:dyDescent="0.25">
      <c r="A4740" t="s">
        <v>4749</v>
      </c>
      <c r="B4740" t="s">
        <v>5014</v>
      </c>
      <c r="C4740" t="s">
        <v>5035</v>
      </c>
      <c r="D4740">
        <v>33</v>
      </c>
      <c r="E4740" s="5">
        <v>44725</v>
      </c>
      <c r="F4740">
        <v>251</v>
      </c>
      <c r="G4740">
        <v>8</v>
      </c>
      <c r="H4740" t="s">
        <v>5047</v>
      </c>
      <c r="I4740">
        <v>73</v>
      </c>
      <c r="J4740">
        <v>0</v>
      </c>
      <c r="L4740" s="7" t="str">
        <f t="shared" si="222"/>
        <v>31-40</v>
      </c>
      <c r="M4740" s="7">
        <f t="shared" si="223"/>
        <v>2022</v>
      </c>
      <c r="N4740" s="6" t="str">
        <f t="shared" si="224"/>
        <v>Low</v>
      </c>
    </row>
    <row r="4741" spans="1:14" x14ac:dyDescent="0.25">
      <c r="A4741" t="s">
        <v>4750</v>
      </c>
      <c r="B4741" t="s">
        <v>5012</v>
      </c>
      <c r="C4741" t="s">
        <v>5034</v>
      </c>
      <c r="D4741">
        <v>25</v>
      </c>
      <c r="E4741" s="5">
        <v>44419</v>
      </c>
      <c r="F4741">
        <v>258</v>
      </c>
      <c r="G4741">
        <v>81</v>
      </c>
      <c r="H4741" t="s">
        <v>5045</v>
      </c>
      <c r="I4741">
        <v>53</v>
      </c>
      <c r="J4741">
        <v>1</v>
      </c>
      <c r="K4741" t="s">
        <v>5051</v>
      </c>
      <c r="L4741" s="7" t="str">
        <f t="shared" si="222"/>
        <v>21-30</v>
      </c>
      <c r="M4741" s="7">
        <f t="shared" si="223"/>
        <v>2021</v>
      </c>
      <c r="N4741" s="6" t="str">
        <f t="shared" si="224"/>
        <v>High</v>
      </c>
    </row>
    <row r="4742" spans="1:14" x14ac:dyDescent="0.25">
      <c r="A4742" t="s">
        <v>4751</v>
      </c>
      <c r="B4742" t="s">
        <v>5015</v>
      </c>
      <c r="C4742" t="s">
        <v>5040</v>
      </c>
      <c r="D4742">
        <v>39</v>
      </c>
      <c r="E4742" s="5">
        <v>44681</v>
      </c>
      <c r="F4742">
        <v>250</v>
      </c>
      <c r="G4742">
        <v>37</v>
      </c>
      <c r="H4742" t="s">
        <v>5047</v>
      </c>
      <c r="I4742">
        <v>72</v>
      </c>
      <c r="J4742">
        <v>1</v>
      </c>
      <c r="K4742" t="s">
        <v>5051</v>
      </c>
      <c r="L4742" s="7" t="str">
        <f t="shared" si="222"/>
        <v>31-40</v>
      </c>
      <c r="M4742" s="7">
        <f t="shared" si="223"/>
        <v>2022</v>
      </c>
      <c r="N4742" s="6" t="str">
        <f t="shared" si="224"/>
        <v>Medium</v>
      </c>
    </row>
    <row r="4743" spans="1:14" x14ac:dyDescent="0.25">
      <c r="A4743" t="s">
        <v>4752</v>
      </c>
      <c r="B4743" t="s">
        <v>5016</v>
      </c>
      <c r="C4743" t="s">
        <v>5041</v>
      </c>
      <c r="D4743">
        <v>25</v>
      </c>
      <c r="E4743" s="5">
        <v>44493</v>
      </c>
      <c r="F4743">
        <v>235</v>
      </c>
      <c r="G4743">
        <v>84</v>
      </c>
      <c r="H4743" t="s">
        <v>5043</v>
      </c>
      <c r="I4743">
        <v>63</v>
      </c>
      <c r="J4743">
        <v>1</v>
      </c>
      <c r="K4743" t="s">
        <v>5050</v>
      </c>
      <c r="L4743" s="7" t="str">
        <f t="shared" si="222"/>
        <v>21-30</v>
      </c>
      <c r="M4743" s="7">
        <f t="shared" si="223"/>
        <v>2021</v>
      </c>
      <c r="N4743" s="6" t="str">
        <f t="shared" si="224"/>
        <v>High</v>
      </c>
    </row>
    <row r="4744" spans="1:14" x14ac:dyDescent="0.25">
      <c r="A4744" t="s">
        <v>4753</v>
      </c>
      <c r="B4744" t="s">
        <v>5014</v>
      </c>
      <c r="C4744" t="s">
        <v>5024</v>
      </c>
      <c r="D4744">
        <v>49</v>
      </c>
      <c r="E4744" s="5">
        <v>44145</v>
      </c>
      <c r="F4744">
        <v>226</v>
      </c>
      <c r="G4744">
        <v>53</v>
      </c>
      <c r="H4744" t="s">
        <v>5044</v>
      </c>
      <c r="I4744">
        <v>53</v>
      </c>
      <c r="J4744">
        <v>1</v>
      </c>
      <c r="K4744" t="s">
        <v>5049</v>
      </c>
      <c r="L4744" s="7" t="str">
        <f t="shared" si="222"/>
        <v>41-50</v>
      </c>
      <c r="M4744" s="7">
        <f t="shared" si="223"/>
        <v>2020</v>
      </c>
      <c r="N4744" s="6" t="str">
        <f t="shared" si="224"/>
        <v>Medium</v>
      </c>
    </row>
    <row r="4745" spans="1:14" x14ac:dyDescent="0.25">
      <c r="A4745" t="s">
        <v>4754</v>
      </c>
      <c r="B4745" t="s">
        <v>5018</v>
      </c>
      <c r="C4745" t="s">
        <v>5032</v>
      </c>
      <c r="D4745">
        <v>40</v>
      </c>
      <c r="E4745" s="5">
        <v>44834</v>
      </c>
      <c r="F4745">
        <v>201</v>
      </c>
      <c r="G4745">
        <v>64</v>
      </c>
      <c r="H4745" t="s">
        <v>5048</v>
      </c>
      <c r="I4745">
        <v>98</v>
      </c>
      <c r="J4745">
        <v>0</v>
      </c>
      <c r="L4745" s="7" t="str">
        <f t="shared" si="222"/>
        <v>31-40</v>
      </c>
      <c r="M4745" s="7">
        <f t="shared" si="223"/>
        <v>2022</v>
      </c>
      <c r="N4745" s="6" t="str">
        <f t="shared" si="224"/>
        <v>High</v>
      </c>
    </row>
    <row r="4746" spans="1:14" x14ac:dyDescent="0.25">
      <c r="A4746" t="s">
        <v>4755</v>
      </c>
      <c r="B4746" t="s">
        <v>5018</v>
      </c>
      <c r="C4746" t="s">
        <v>5038</v>
      </c>
      <c r="D4746">
        <v>24</v>
      </c>
      <c r="E4746" s="5">
        <v>44442</v>
      </c>
      <c r="F4746">
        <v>205</v>
      </c>
      <c r="G4746">
        <v>47</v>
      </c>
      <c r="H4746" t="s">
        <v>5047</v>
      </c>
      <c r="I4746">
        <v>93</v>
      </c>
      <c r="J4746">
        <v>1</v>
      </c>
      <c r="K4746" t="s">
        <v>5050</v>
      </c>
      <c r="L4746" s="7" t="str">
        <f t="shared" si="222"/>
        <v>21-30</v>
      </c>
      <c r="M4746" s="7">
        <f t="shared" si="223"/>
        <v>2021</v>
      </c>
      <c r="N4746" s="6" t="str">
        <f t="shared" si="224"/>
        <v>Medium</v>
      </c>
    </row>
    <row r="4747" spans="1:14" x14ac:dyDescent="0.25">
      <c r="A4747" t="s">
        <v>4756</v>
      </c>
      <c r="B4747" t="s">
        <v>5015</v>
      </c>
      <c r="C4747" t="s">
        <v>5027</v>
      </c>
      <c r="D4747">
        <v>24</v>
      </c>
      <c r="E4747" s="5">
        <v>44287</v>
      </c>
      <c r="F4747">
        <v>245</v>
      </c>
      <c r="G4747">
        <v>74</v>
      </c>
      <c r="H4747" t="s">
        <v>5048</v>
      </c>
      <c r="I4747">
        <v>87</v>
      </c>
      <c r="J4747">
        <v>0</v>
      </c>
      <c r="L4747" s="7" t="str">
        <f t="shared" si="222"/>
        <v>21-30</v>
      </c>
      <c r="M4747" s="7">
        <f t="shared" si="223"/>
        <v>2021</v>
      </c>
      <c r="N4747" s="6" t="str">
        <f t="shared" si="224"/>
        <v>High</v>
      </c>
    </row>
    <row r="4748" spans="1:14" x14ac:dyDescent="0.25">
      <c r="A4748" t="s">
        <v>4757</v>
      </c>
      <c r="B4748" t="s">
        <v>5012</v>
      </c>
      <c r="C4748" t="s">
        <v>5034</v>
      </c>
      <c r="D4748">
        <v>39</v>
      </c>
      <c r="E4748" s="5">
        <v>44535</v>
      </c>
      <c r="F4748">
        <v>256</v>
      </c>
      <c r="G4748">
        <v>5</v>
      </c>
      <c r="H4748" t="s">
        <v>5044</v>
      </c>
      <c r="I4748">
        <v>93</v>
      </c>
      <c r="J4748">
        <v>0</v>
      </c>
      <c r="L4748" s="7" t="str">
        <f t="shared" si="222"/>
        <v>31-40</v>
      </c>
      <c r="M4748" s="7">
        <f t="shared" si="223"/>
        <v>2021</v>
      </c>
      <c r="N4748" s="6" t="str">
        <f t="shared" si="224"/>
        <v>Low</v>
      </c>
    </row>
    <row r="4749" spans="1:14" x14ac:dyDescent="0.25">
      <c r="A4749" t="s">
        <v>4758</v>
      </c>
      <c r="B4749" t="s">
        <v>5011</v>
      </c>
      <c r="C4749" t="s">
        <v>5020</v>
      </c>
      <c r="D4749">
        <v>43</v>
      </c>
      <c r="E4749" s="5">
        <v>44497</v>
      </c>
      <c r="F4749">
        <v>202</v>
      </c>
      <c r="G4749">
        <v>67</v>
      </c>
      <c r="H4749" t="s">
        <v>5044</v>
      </c>
      <c r="I4749">
        <v>83</v>
      </c>
      <c r="J4749">
        <v>1</v>
      </c>
      <c r="K4749" t="s">
        <v>5050</v>
      </c>
      <c r="L4749" s="7" t="str">
        <f t="shared" si="222"/>
        <v>41-50</v>
      </c>
      <c r="M4749" s="7">
        <f t="shared" si="223"/>
        <v>2021</v>
      </c>
      <c r="N4749" s="6" t="str">
        <f t="shared" si="224"/>
        <v>High</v>
      </c>
    </row>
    <row r="4750" spans="1:14" x14ac:dyDescent="0.25">
      <c r="A4750" t="s">
        <v>4759</v>
      </c>
      <c r="B4750" t="s">
        <v>5017</v>
      </c>
      <c r="C4750" t="s">
        <v>5030</v>
      </c>
      <c r="D4750">
        <v>23</v>
      </c>
      <c r="E4750" s="5">
        <v>44550</v>
      </c>
      <c r="F4750">
        <v>223</v>
      </c>
      <c r="G4750">
        <v>97</v>
      </c>
      <c r="H4750" t="s">
        <v>5044</v>
      </c>
      <c r="I4750">
        <v>62</v>
      </c>
      <c r="J4750">
        <v>0</v>
      </c>
      <c r="L4750" s="7" t="str">
        <f t="shared" si="222"/>
        <v>21-30</v>
      </c>
      <c r="M4750" s="7">
        <f t="shared" si="223"/>
        <v>2021</v>
      </c>
      <c r="N4750" s="6" t="str">
        <f t="shared" si="224"/>
        <v>High</v>
      </c>
    </row>
    <row r="4751" spans="1:14" x14ac:dyDescent="0.25">
      <c r="A4751" t="s">
        <v>4760</v>
      </c>
      <c r="B4751" t="s">
        <v>5011</v>
      </c>
      <c r="C4751" t="s">
        <v>5019</v>
      </c>
      <c r="D4751">
        <v>33</v>
      </c>
      <c r="E4751" s="5">
        <v>44066</v>
      </c>
      <c r="F4751">
        <v>213</v>
      </c>
      <c r="G4751">
        <v>22</v>
      </c>
      <c r="H4751" t="s">
        <v>5045</v>
      </c>
      <c r="I4751">
        <v>60</v>
      </c>
      <c r="J4751">
        <v>1</v>
      </c>
      <c r="K4751" t="s">
        <v>5051</v>
      </c>
      <c r="L4751" s="7" t="str">
        <f t="shared" si="222"/>
        <v>31-40</v>
      </c>
      <c r="M4751" s="7">
        <f t="shared" si="223"/>
        <v>2020</v>
      </c>
      <c r="N4751" s="6" t="str">
        <f t="shared" si="224"/>
        <v>Low</v>
      </c>
    </row>
    <row r="4752" spans="1:14" x14ac:dyDescent="0.25">
      <c r="A4752" t="s">
        <v>4761</v>
      </c>
      <c r="B4752" t="s">
        <v>5017</v>
      </c>
      <c r="C4752" t="s">
        <v>5030</v>
      </c>
      <c r="D4752">
        <v>41</v>
      </c>
      <c r="E4752" s="5">
        <v>44202</v>
      </c>
      <c r="F4752">
        <v>212</v>
      </c>
      <c r="G4752">
        <v>87</v>
      </c>
      <c r="H4752" t="s">
        <v>5046</v>
      </c>
      <c r="I4752">
        <v>96</v>
      </c>
      <c r="J4752">
        <v>0</v>
      </c>
      <c r="L4752" s="7" t="str">
        <f t="shared" si="222"/>
        <v>41-50</v>
      </c>
      <c r="M4752" s="7">
        <f t="shared" si="223"/>
        <v>2021</v>
      </c>
      <c r="N4752" s="6" t="str">
        <f t="shared" si="224"/>
        <v>High</v>
      </c>
    </row>
    <row r="4753" spans="1:14" x14ac:dyDescent="0.25">
      <c r="A4753" t="s">
        <v>4762</v>
      </c>
      <c r="B4753" t="s">
        <v>5012</v>
      </c>
      <c r="C4753" t="s">
        <v>5021</v>
      </c>
      <c r="D4753">
        <v>35</v>
      </c>
      <c r="E4753" s="5">
        <v>44679</v>
      </c>
      <c r="F4753">
        <v>231</v>
      </c>
      <c r="G4753">
        <v>75</v>
      </c>
      <c r="H4753" t="s">
        <v>5045</v>
      </c>
      <c r="I4753">
        <v>61</v>
      </c>
      <c r="J4753">
        <v>0</v>
      </c>
      <c r="L4753" s="7" t="str">
        <f t="shared" si="222"/>
        <v>31-40</v>
      </c>
      <c r="M4753" s="7">
        <f t="shared" si="223"/>
        <v>2022</v>
      </c>
      <c r="N4753" s="6" t="str">
        <f t="shared" si="224"/>
        <v>High</v>
      </c>
    </row>
    <row r="4754" spans="1:14" x14ac:dyDescent="0.25">
      <c r="A4754" t="s">
        <v>4763</v>
      </c>
      <c r="B4754" t="s">
        <v>5012</v>
      </c>
      <c r="C4754" t="s">
        <v>5021</v>
      </c>
      <c r="D4754">
        <v>39</v>
      </c>
      <c r="E4754" s="5">
        <v>44276</v>
      </c>
      <c r="F4754">
        <v>228</v>
      </c>
      <c r="G4754">
        <v>66</v>
      </c>
      <c r="H4754" t="s">
        <v>5043</v>
      </c>
      <c r="I4754">
        <v>91</v>
      </c>
      <c r="J4754">
        <v>0</v>
      </c>
      <c r="L4754" s="7" t="str">
        <f t="shared" si="222"/>
        <v>31-40</v>
      </c>
      <c r="M4754" s="7">
        <f t="shared" si="223"/>
        <v>2021</v>
      </c>
      <c r="N4754" s="6" t="str">
        <f t="shared" si="224"/>
        <v>High</v>
      </c>
    </row>
    <row r="4755" spans="1:14" x14ac:dyDescent="0.25">
      <c r="A4755" t="s">
        <v>4764</v>
      </c>
      <c r="B4755" t="s">
        <v>5012</v>
      </c>
      <c r="C4755" t="s">
        <v>5021</v>
      </c>
      <c r="D4755">
        <v>31</v>
      </c>
      <c r="E4755" s="5">
        <v>44637</v>
      </c>
      <c r="F4755">
        <v>260</v>
      </c>
      <c r="G4755">
        <v>57</v>
      </c>
      <c r="H4755" t="s">
        <v>5044</v>
      </c>
      <c r="I4755">
        <v>56</v>
      </c>
      <c r="J4755">
        <v>1</v>
      </c>
      <c r="K4755" t="s">
        <v>5051</v>
      </c>
      <c r="L4755" s="7" t="str">
        <f t="shared" si="222"/>
        <v>31-40</v>
      </c>
      <c r="M4755" s="7">
        <f t="shared" si="223"/>
        <v>2022</v>
      </c>
      <c r="N4755" s="6" t="str">
        <f t="shared" si="224"/>
        <v>Medium</v>
      </c>
    </row>
    <row r="4756" spans="1:14" x14ac:dyDescent="0.25">
      <c r="A4756" t="s">
        <v>4765</v>
      </c>
      <c r="B4756" t="s">
        <v>5016</v>
      </c>
      <c r="C4756" t="s">
        <v>5031</v>
      </c>
      <c r="D4756">
        <v>29</v>
      </c>
      <c r="E4756" s="5">
        <v>44162</v>
      </c>
      <c r="F4756">
        <v>256</v>
      </c>
      <c r="G4756">
        <v>34</v>
      </c>
      <c r="H4756" t="s">
        <v>5043</v>
      </c>
      <c r="I4756">
        <v>97</v>
      </c>
      <c r="J4756">
        <v>0</v>
      </c>
      <c r="L4756" s="7" t="str">
        <f t="shared" si="222"/>
        <v>21-30</v>
      </c>
      <c r="M4756" s="7">
        <f t="shared" si="223"/>
        <v>2020</v>
      </c>
      <c r="N4756" s="6" t="str">
        <f t="shared" si="224"/>
        <v>Medium</v>
      </c>
    </row>
    <row r="4757" spans="1:14" x14ac:dyDescent="0.25">
      <c r="A4757" t="s">
        <v>4766</v>
      </c>
      <c r="B4757" t="s">
        <v>5012</v>
      </c>
      <c r="C4757" t="s">
        <v>5034</v>
      </c>
      <c r="D4757">
        <v>38</v>
      </c>
      <c r="E4757" s="5">
        <v>44211</v>
      </c>
      <c r="F4757">
        <v>205</v>
      </c>
      <c r="G4757">
        <v>23</v>
      </c>
      <c r="H4757" t="s">
        <v>5047</v>
      </c>
      <c r="I4757">
        <v>61</v>
      </c>
      <c r="J4757">
        <v>1</v>
      </c>
      <c r="K4757" t="s">
        <v>5051</v>
      </c>
      <c r="L4757" s="7" t="str">
        <f t="shared" si="222"/>
        <v>31-40</v>
      </c>
      <c r="M4757" s="7">
        <f t="shared" si="223"/>
        <v>2021</v>
      </c>
      <c r="N4757" s="6" t="str">
        <f t="shared" si="224"/>
        <v>Low</v>
      </c>
    </row>
    <row r="4758" spans="1:14" x14ac:dyDescent="0.25">
      <c r="A4758" t="s">
        <v>4767</v>
      </c>
      <c r="B4758" t="s">
        <v>5018</v>
      </c>
      <c r="C4758" t="s">
        <v>5036</v>
      </c>
      <c r="D4758">
        <v>30</v>
      </c>
      <c r="E4758" s="5">
        <v>44775</v>
      </c>
      <c r="F4758">
        <v>246</v>
      </c>
      <c r="G4758">
        <v>52</v>
      </c>
      <c r="H4758" t="s">
        <v>5047</v>
      </c>
      <c r="I4758">
        <v>67</v>
      </c>
      <c r="J4758">
        <v>0</v>
      </c>
      <c r="L4758" s="7" t="str">
        <f t="shared" si="222"/>
        <v>21-30</v>
      </c>
      <c r="M4758" s="7">
        <f t="shared" si="223"/>
        <v>2022</v>
      </c>
      <c r="N4758" s="6" t="str">
        <f t="shared" si="224"/>
        <v>Medium</v>
      </c>
    </row>
    <row r="4759" spans="1:14" x14ac:dyDescent="0.25">
      <c r="A4759" t="s">
        <v>4768</v>
      </c>
      <c r="B4759" t="s">
        <v>5018</v>
      </c>
      <c r="C4759" t="s">
        <v>5036</v>
      </c>
      <c r="D4759">
        <v>42</v>
      </c>
      <c r="E4759" s="5">
        <v>44355</v>
      </c>
      <c r="F4759">
        <v>212</v>
      </c>
      <c r="G4759">
        <v>98</v>
      </c>
      <c r="H4759" t="s">
        <v>5046</v>
      </c>
      <c r="I4759">
        <v>98</v>
      </c>
      <c r="J4759">
        <v>0</v>
      </c>
      <c r="L4759" s="7" t="str">
        <f t="shared" si="222"/>
        <v>41-50</v>
      </c>
      <c r="M4759" s="7">
        <f t="shared" si="223"/>
        <v>2021</v>
      </c>
      <c r="N4759" s="6" t="str">
        <f t="shared" si="224"/>
        <v>High</v>
      </c>
    </row>
    <row r="4760" spans="1:14" x14ac:dyDescent="0.25">
      <c r="A4760" t="s">
        <v>4769</v>
      </c>
      <c r="B4760" t="s">
        <v>5014</v>
      </c>
      <c r="C4760" t="s">
        <v>5024</v>
      </c>
      <c r="D4760">
        <v>48</v>
      </c>
      <c r="E4760" s="5">
        <v>44483</v>
      </c>
      <c r="F4760">
        <v>226</v>
      </c>
      <c r="G4760">
        <v>30</v>
      </c>
      <c r="H4760" t="s">
        <v>5048</v>
      </c>
      <c r="I4760">
        <v>88</v>
      </c>
      <c r="J4760">
        <v>1</v>
      </c>
      <c r="K4760" t="s">
        <v>5050</v>
      </c>
      <c r="L4760" s="7" t="str">
        <f t="shared" si="222"/>
        <v>41-50</v>
      </c>
      <c r="M4760" s="7">
        <f t="shared" si="223"/>
        <v>2021</v>
      </c>
      <c r="N4760" s="6" t="str">
        <f t="shared" si="224"/>
        <v>Medium</v>
      </c>
    </row>
    <row r="4761" spans="1:14" x14ac:dyDescent="0.25">
      <c r="A4761" t="s">
        <v>4770</v>
      </c>
      <c r="B4761" t="s">
        <v>5011</v>
      </c>
      <c r="C4761" t="s">
        <v>5020</v>
      </c>
      <c r="D4761">
        <v>44</v>
      </c>
      <c r="E4761" s="5">
        <v>44365</v>
      </c>
      <c r="F4761">
        <v>230</v>
      </c>
      <c r="G4761">
        <v>56</v>
      </c>
      <c r="H4761" t="s">
        <v>5047</v>
      </c>
      <c r="I4761">
        <v>67</v>
      </c>
      <c r="J4761">
        <v>0</v>
      </c>
      <c r="L4761" s="7" t="str">
        <f t="shared" si="222"/>
        <v>41-50</v>
      </c>
      <c r="M4761" s="7">
        <f t="shared" si="223"/>
        <v>2021</v>
      </c>
      <c r="N4761" s="6" t="str">
        <f t="shared" si="224"/>
        <v>Medium</v>
      </c>
    </row>
    <row r="4762" spans="1:14" x14ac:dyDescent="0.25">
      <c r="A4762" t="s">
        <v>4771</v>
      </c>
      <c r="B4762" t="s">
        <v>5018</v>
      </c>
      <c r="C4762" t="s">
        <v>5036</v>
      </c>
      <c r="D4762">
        <v>38</v>
      </c>
      <c r="E4762" s="5">
        <v>44471</v>
      </c>
      <c r="F4762">
        <v>242</v>
      </c>
      <c r="G4762">
        <v>11</v>
      </c>
      <c r="H4762" t="s">
        <v>5047</v>
      </c>
      <c r="I4762">
        <v>66</v>
      </c>
      <c r="J4762">
        <v>1</v>
      </c>
      <c r="K4762" t="s">
        <v>5050</v>
      </c>
      <c r="L4762" s="7" t="str">
        <f t="shared" si="222"/>
        <v>31-40</v>
      </c>
      <c r="M4762" s="7">
        <f t="shared" si="223"/>
        <v>2021</v>
      </c>
      <c r="N4762" s="6" t="str">
        <f t="shared" si="224"/>
        <v>Low</v>
      </c>
    </row>
    <row r="4763" spans="1:14" x14ac:dyDescent="0.25">
      <c r="A4763" t="s">
        <v>4772</v>
      </c>
      <c r="B4763" t="s">
        <v>5012</v>
      </c>
      <c r="C4763" t="s">
        <v>5021</v>
      </c>
      <c r="D4763">
        <v>41</v>
      </c>
      <c r="E4763" s="5">
        <v>44207</v>
      </c>
      <c r="F4763">
        <v>221</v>
      </c>
      <c r="G4763">
        <v>31</v>
      </c>
      <c r="H4763" t="s">
        <v>5045</v>
      </c>
      <c r="I4763">
        <v>70</v>
      </c>
      <c r="J4763">
        <v>1</v>
      </c>
      <c r="K4763" t="s">
        <v>5051</v>
      </c>
      <c r="L4763" s="7" t="str">
        <f t="shared" si="222"/>
        <v>41-50</v>
      </c>
      <c r="M4763" s="7">
        <f t="shared" si="223"/>
        <v>2021</v>
      </c>
      <c r="N4763" s="6" t="str">
        <f t="shared" si="224"/>
        <v>Medium</v>
      </c>
    </row>
    <row r="4764" spans="1:14" x14ac:dyDescent="0.25">
      <c r="A4764" t="s">
        <v>4773</v>
      </c>
      <c r="B4764" t="s">
        <v>5016</v>
      </c>
      <c r="C4764" t="s">
        <v>5031</v>
      </c>
      <c r="D4764">
        <v>42</v>
      </c>
      <c r="E4764" s="5">
        <v>44780</v>
      </c>
      <c r="F4764">
        <v>212</v>
      </c>
      <c r="G4764">
        <v>78</v>
      </c>
      <c r="H4764" t="s">
        <v>5047</v>
      </c>
      <c r="I4764">
        <v>50</v>
      </c>
      <c r="J4764">
        <v>0</v>
      </c>
      <c r="L4764" s="7" t="str">
        <f t="shared" si="222"/>
        <v>41-50</v>
      </c>
      <c r="M4764" s="7">
        <f t="shared" si="223"/>
        <v>2022</v>
      </c>
      <c r="N4764" s="6" t="str">
        <f t="shared" si="224"/>
        <v>High</v>
      </c>
    </row>
    <row r="4765" spans="1:14" x14ac:dyDescent="0.25">
      <c r="A4765" t="s">
        <v>4774</v>
      </c>
      <c r="B4765" t="s">
        <v>5016</v>
      </c>
      <c r="C4765" t="s">
        <v>5029</v>
      </c>
      <c r="D4765">
        <v>46</v>
      </c>
      <c r="E4765" s="5">
        <v>44916</v>
      </c>
      <c r="F4765">
        <v>254</v>
      </c>
      <c r="G4765">
        <v>71</v>
      </c>
      <c r="H4765" t="s">
        <v>5044</v>
      </c>
      <c r="I4765">
        <v>74</v>
      </c>
      <c r="J4765">
        <v>1</v>
      </c>
      <c r="K4765" t="s">
        <v>5050</v>
      </c>
      <c r="L4765" s="7" t="str">
        <f t="shared" si="222"/>
        <v>41-50</v>
      </c>
      <c r="M4765" s="7">
        <f t="shared" si="223"/>
        <v>2022</v>
      </c>
      <c r="N4765" s="6" t="str">
        <f t="shared" si="224"/>
        <v>High</v>
      </c>
    </row>
    <row r="4766" spans="1:14" x14ac:dyDescent="0.25">
      <c r="A4766" t="s">
        <v>4775</v>
      </c>
      <c r="B4766" t="s">
        <v>5016</v>
      </c>
      <c r="C4766" t="s">
        <v>5031</v>
      </c>
      <c r="D4766">
        <v>35</v>
      </c>
      <c r="E4766" s="5">
        <v>44244</v>
      </c>
      <c r="F4766">
        <v>251</v>
      </c>
      <c r="G4766">
        <v>66</v>
      </c>
      <c r="H4766" t="s">
        <v>5045</v>
      </c>
      <c r="I4766">
        <v>57</v>
      </c>
      <c r="J4766">
        <v>0</v>
      </c>
      <c r="L4766" s="7" t="str">
        <f t="shared" si="222"/>
        <v>31-40</v>
      </c>
      <c r="M4766" s="7">
        <f t="shared" si="223"/>
        <v>2021</v>
      </c>
      <c r="N4766" s="6" t="str">
        <f t="shared" si="224"/>
        <v>High</v>
      </c>
    </row>
    <row r="4767" spans="1:14" x14ac:dyDescent="0.25">
      <c r="A4767" t="s">
        <v>4776</v>
      </c>
      <c r="B4767" t="s">
        <v>5013</v>
      </c>
      <c r="C4767" t="s">
        <v>5022</v>
      </c>
      <c r="D4767">
        <v>47</v>
      </c>
      <c r="E4767" s="5">
        <v>44118</v>
      </c>
      <c r="F4767">
        <v>209</v>
      </c>
      <c r="G4767">
        <v>31</v>
      </c>
      <c r="H4767" t="s">
        <v>5046</v>
      </c>
      <c r="I4767">
        <v>99</v>
      </c>
      <c r="J4767">
        <v>0</v>
      </c>
      <c r="L4767" s="7" t="str">
        <f t="shared" si="222"/>
        <v>41-50</v>
      </c>
      <c r="M4767" s="7">
        <f t="shared" si="223"/>
        <v>2020</v>
      </c>
      <c r="N4767" s="6" t="str">
        <f t="shared" si="224"/>
        <v>Medium</v>
      </c>
    </row>
    <row r="4768" spans="1:14" x14ac:dyDescent="0.25">
      <c r="A4768" t="s">
        <v>4777</v>
      </c>
      <c r="B4768" t="s">
        <v>5018</v>
      </c>
      <c r="C4768" t="s">
        <v>5036</v>
      </c>
      <c r="D4768">
        <v>39</v>
      </c>
      <c r="E4768" s="5">
        <v>44425</v>
      </c>
      <c r="F4768">
        <v>208</v>
      </c>
      <c r="G4768">
        <v>23</v>
      </c>
      <c r="H4768" t="s">
        <v>5045</v>
      </c>
      <c r="I4768">
        <v>64</v>
      </c>
      <c r="J4768">
        <v>1</v>
      </c>
      <c r="K4768" t="s">
        <v>5049</v>
      </c>
      <c r="L4768" s="7" t="str">
        <f t="shared" si="222"/>
        <v>31-40</v>
      </c>
      <c r="M4768" s="7">
        <f t="shared" si="223"/>
        <v>2021</v>
      </c>
      <c r="N4768" s="6" t="str">
        <f t="shared" si="224"/>
        <v>Low</v>
      </c>
    </row>
    <row r="4769" spans="1:14" x14ac:dyDescent="0.25">
      <c r="A4769" t="s">
        <v>4778</v>
      </c>
      <c r="B4769" t="s">
        <v>5012</v>
      </c>
      <c r="C4769" t="s">
        <v>5034</v>
      </c>
      <c r="D4769">
        <v>44</v>
      </c>
      <c r="E4769" s="5">
        <v>44356</v>
      </c>
      <c r="F4769">
        <v>249</v>
      </c>
      <c r="G4769">
        <v>34</v>
      </c>
      <c r="H4769" t="s">
        <v>5045</v>
      </c>
      <c r="I4769">
        <v>74</v>
      </c>
      <c r="J4769">
        <v>0</v>
      </c>
      <c r="L4769" s="7" t="str">
        <f t="shared" si="222"/>
        <v>41-50</v>
      </c>
      <c r="M4769" s="7">
        <f t="shared" si="223"/>
        <v>2021</v>
      </c>
      <c r="N4769" s="6" t="str">
        <f t="shared" si="224"/>
        <v>Medium</v>
      </c>
    </row>
    <row r="4770" spans="1:14" x14ac:dyDescent="0.25">
      <c r="A4770" t="s">
        <v>4779</v>
      </c>
      <c r="B4770" t="s">
        <v>5012</v>
      </c>
      <c r="C4770" t="s">
        <v>5021</v>
      </c>
      <c r="D4770">
        <v>35</v>
      </c>
      <c r="E4770" s="5">
        <v>44424</v>
      </c>
      <c r="F4770">
        <v>258</v>
      </c>
      <c r="G4770">
        <v>38</v>
      </c>
      <c r="H4770" t="s">
        <v>5046</v>
      </c>
      <c r="I4770">
        <v>83</v>
      </c>
      <c r="J4770">
        <v>1</v>
      </c>
      <c r="K4770" t="s">
        <v>5051</v>
      </c>
      <c r="L4770" s="7" t="str">
        <f t="shared" si="222"/>
        <v>31-40</v>
      </c>
      <c r="M4770" s="7">
        <f t="shared" si="223"/>
        <v>2021</v>
      </c>
      <c r="N4770" s="6" t="str">
        <f t="shared" si="224"/>
        <v>Medium</v>
      </c>
    </row>
    <row r="4771" spans="1:14" x14ac:dyDescent="0.25">
      <c r="A4771" t="s">
        <v>4780</v>
      </c>
      <c r="B4771" t="s">
        <v>5012</v>
      </c>
      <c r="C4771" t="s">
        <v>5026</v>
      </c>
      <c r="D4771">
        <v>30</v>
      </c>
      <c r="E4771" s="5">
        <v>44121</v>
      </c>
      <c r="F4771">
        <v>221</v>
      </c>
      <c r="G4771">
        <v>41</v>
      </c>
      <c r="H4771" t="s">
        <v>5044</v>
      </c>
      <c r="I4771">
        <v>74</v>
      </c>
      <c r="J4771">
        <v>1</v>
      </c>
      <c r="K4771" t="s">
        <v>5050</v>
      </c>
      <c r="L4771" s="7" t="str">
        <f t="shared" si="222"/>
        <v>21-30</v>
      </c>
      <c r="M4771" s="7">
        <f t="shared" si="223"/>
        <v>2020</v>
      </c>
      <c r="N4771" s="6" t="str">
        <f t="shared" si="224"/>
        <v>Medium</v>
      </c>
    </row>
    <row r="4772" spans="1:14" x14ac:dyDescent="0.25">
      <c r="A4772" t="s">
        <v>4781</v>
      </c>
      <c r="B4772" t="s">
        <v>5014</v>
      </c>
      <c r="C4772" t="s">
        <v>5024</v>
      </c>
      <c r="D4772">
        <v>34</v>
      </c>
      <c r="E4772" s="5">
        <v>44260</v>
      </c>
      <c r="F4772">
        <v>252</v>
      </c>
      <c r="G4772">
        <v>85</v>
      </c>
      <c r="H4772" t="s">
        <v>5047</v>
      </c>
      <c r="I4772">
        <v>79</v>
      </c>
      <c r="J4772">
        <v>1</v>
      </c>
      <c r="K4772" t="s">
        <v>5050</v>
      </c>
      <c r="L4772" s="7" t="str">
        <f t="shared" si="222"/>
        <v>31-40</v>
      </c>
      <c r="M4772" s="7">
        <f t="shared" si="223"/>
        <v>2021</v>
      </c>
      <c r="N4772" s="6" t="str">
        <f t="shared" si="224"/>
        <v>High</v>
      </c>
    </row>
    <row r="4773" spans="1:14" x14ac:dyDescent="0.25">
      <c r="A4773" t="s">
        <v>4782</v>
      </c>
      <c r="B4773" t="s">
        <v>5017</v>
      </c>
      <c r="C4773" t="s">
        <v>5030</v>
      </c>
      <c r="D4773">
        <v>50</v>
      </c>
      <c r="E4773" s="5">
        <v>44566</v>
      </c>
      <c r="F4773">
        <v>221</v>
      </c>
      <c r="G4773">
        <v>8</v>
      </c>
      <c r="H4773" t="s">
        <v>5046</v>
      </c>
      <c r="I4773">
        <v>58</v>
      </c>
      <c r="J4773">
        <v>1</v>
      </c>
      <c r="K4773" t="s">
        <v>5050</v>
      </c>
      <c r="L4773" s="7" t="str">
        <f t="shared" si="222"/>
        <v>41-50</v>
      </c>
      <c r="M4773" s="7">
        <f t="shared" si="223"/>
        <v>2022</v>
      </c>
      <c r="N4773" s="6" t="str">
        <f t="shared" si="224"/>
        <v>Low</v>
      </c>
    </row>
    <row r="4774" spans="1:14" x14ac:dyDescent="0.25">
      <c r="A4774" t="s">
        <v>4783</v>
      </c>
      <c r="B4774" t="s">
        <v>5014</v>
      </c>
      <c r="C4774" t="s">
        <v>5024</v>
      </c>
      <c r="D4774">
        <v>35</v>
      </c>
      <c r="E4774" s="5">
        <v>44660</v>
      </c>
      <c r="F4774">
        <v>240</v>
      </c>
      <c r="G4774">
        <v>32</v>
      </c>
      <c r="H4774" t="s">
        <v>5044</v>
      </c>
      <c r="I4774">
        <v>66</v>
      </c>
      <c r="J4774">
        <v>0</v>
      </c>
      <c r="L4774" s="7" t="str">
        <f t="shared" si="222"/>
        <v>31-40</v>
      </c>
      <c r="M4774" s="7">
        <f t="shared" si="223"/>
        <v>2022</v>
      </c>
      <c r="N4774" s="6" t="str">
        <f t="shared" si="224"/>
        <v>Medium</v>
      </c>
    </row>
    <row r="4775" spans="1:14" x14ac:dyDescent="0.25">
      <c r="A4775" t="s">
        <v>4784</v>
      </c>
      <c r="B4775" t="s">
        <v>5016</v>
      </c>
      <c r="C4775" t="s">
        <v>5041</v>
      </c>
      <c r="D4775">
        <v>27</v>
      </c>
      <c r="E4775" s="5">
        <v>44449</v>
      </c>
      <c r="F4775">
        <v>202</v>
      </c>
      <c r="G4775">
        <v>47</v>
      </c>
      <c r="H4775" t="s">
        <v>5048</v>
      </c>
      <c r="I4775">
        <v>56</v>
      </c>
      <c r="J4775">
        <v>1</v>
      </c>
      <c r="K4775" t="s">
        <v>5051</v>
      </c>
      <c r="L4775" s="7" t="str">
        <f t="shared" si="222"/>
        <v>21-30</v>
      </c>
      <c r="M4775" s="7">
        <f t="shared" si="223"/>
        <v>2021</v>
      </c>
      <c r="N4775" s="6" t="str">
        <f t="shared" si="224"/>
        <v>Medium</v>
      </c>
    </row>
    <row r="4776" spans="1:14" x14ac:dyDescent="0.25">
      <c r="A4776" t="s">
        <v>4785</v>
      </c>
      <c r="B4776" t="s">
        <v>5015</v>
      </c>
      <c r="C4776" t="s">
        <v>5027</v>
      </c>
      <c r="D4776">
        <v>50</v>
      </c>
      <c r="E4776" s="5">
        <v>44670</v>
      </c>
      <c r="F4776">
        <v>251</v>
      </c>
      <c r="G4776">
        <v>32</v>
      </c>
      <c r="H4776" t="s">
        <v>5043</v>
      </c>
      <c r="I4776">
        <v>52</v>
      </c>
      <c r="J4776">
        <v>0</v>
      </c>
      <c r="L4776" s="7" t="str">
        <f t="shared" si="222"/>
        <v>41-50</v>
      </c>
      <c r="M4776" s="7">
        <f t="shared" si="223"/>
        <v>2022</v>
      </c>
      <c r="N4776" s="6" t="str">
        <f t="shared" si="224"/>
        <v>Medium</v>
      </c>
    </row>
    <row r="4777" spans="1:14" x14ac:dyDescent="0.25">
      <c r="A4777" t="s">
        <v>4786</v>
      </c>
      <c r="B4777" t="s">
        <v>5018</v>
      </c>
      <c r="C4777" t="s">
        <v>5038</v>
      </c>
      <c r="D4777">
        <v>24</v>
      </c>
      <c r="E4777" s="5">
        <v>44226</v>
      </c>
      <c r="F4777">
        <v>232</v>
      </c>
      <c r="G4777">
        <v>55</v>
      </c>
      <c r="H4777" t="s">
        <v>5048</v>
      </c>
      <c r="I4777">
        <v>66</v>
      </c>
      <c r="J4777">
        <v>1</v>
      </c>
      <c r="K4777" t="s">
        <v>5050</v>
      </c>
      <c r="L4777" s="7" t="str">
        <f t="shared" si="222"/>
        <v>21-30</v>
      </c>
      <c r="M4777" s="7">
        <f t="shared" si="223"/>
        <v>2021</v>
      </c>
      <c r="N4777" s="6" t="str">
        <f t="shared" si="224"/>
        <v>Medium</v>
      </c>
    </row>
    <row r="4778" spans="1:14" x14ac:dyDescent="0.25">
      <c r="A4778" t="s">
        <v>4787</v>
      </c>
      <c r="B4778" t="s">
        <v>5011</v>
      </c>
      <c r="C4778" t="s">
        <v>5023</v>
      </c>
      <c r="D4778">
        <v>26</v>
      </c>
      <c r="E4778" s="5">
        <v>44876</v>
      </c>
      <c r="F4778">
        <v>215</v>
      </c>
      <c r="G4778">
        <v>41</v>
      </c>
      <c r="H4778" t="s">
        <v>5045</v>
      </c>
      <c r="I4778">
        <v>90</v>
      </c>
      <c r="J4778">
        <v>0</v>
      </c>
      <c r="L4778" s="7" t="str">
        <f t="shared" si="222"/>
        <v>21-30</v>
      </c>
      <c r="M4778" s="7">
        <f t="shared" si="223"/>
        <v>2022</v>
      </c>
      <c r="N4778" s="6" t="str">
        <f t="shared" si="224"/>
        <v>Medium</v>
      </c>
    </row>
    <row r="4779" spans="1:14" x14ac:dyDescent="0.25">
      <c r="A4779" t="s">
        <v>4788</v>
      </c>
      <c r="B4779" t="s">
        <v>5015</v>
      </c>
      <c r="C4779" t="s">
        <v>5025</v>
      </c>
      <c r="D4779">
        <v>43</v>
      </c>
      <c r="E4779" s="5">
        <v>44905</v>
      </c>
      <c r="F4779">
        <v>251</v>
      </c>
      <c r="G4779">
        <v>43</v>
      </c>
      <c r="H4779" t="s">
        <v>5048</v>
      </c>
      <c r="I4779">
        <v>73</v>
      </c>
      <c r="J4779">
        <v>0</v>
      </c>
      <c r="L4779" s="7" t="str">
        <f t="shared" si="222"/>
        <v>41-50</v>
      </c>
      <c r="M4779" s="7">
        <f t="shared" si="223"/>
        <v>2022</v>
      </c>
      <c r="N4779" s="6" t="str">
        <f t="shared" si="224"/>
        <v>Medium</v>
      </c>
    </row>
    <row r="4780" spans="1:14" x14ac:dyDescent="0.25">
      <c r="A4780" t="s">
        <v>4789</v>
      </c>
      <c r="B4780" t="s">
        <v>5012</v>
      </c>
      <c r="C4780" t="s">
        <v>5026</v>
      </c>
      <c r="D4780">
        <v>32</v>
      </c>
      <c r="E4780" s="5">
        <v>44027</v>
      </c>
      <c r="F4780">
        <v>254</v>
      </c>
      <c r="G4780">
        <v>70</v>
      </c>
      <c r="H4780" t="s">
        <v>5047</v>
      </c>
      <c r="I4780">
        <v>53</v>
      </c>
      <c r="J4780">
        <v>0</v>
      </c>
      <c r="L4780" s="7" t="str">
        <f t="shared" si="222"/>
        <v>31-40</v>
      </c>
      <c r="M4780" s="7">
        <f t="shared" si="223"/>
        <v>2020</v>
      </c>
      <c r="N4780" s="6" t="str">
        <f t="shared" si="224"/>
        <v>High</v>
      </c>
    </row>
    <row r="4781" spans="1:14" x14ac:dyDescent="0.25">
      <c r="A4781" t="s">
        <v>4790</v>
      </c>
      <c r="B4781" t="s">
        <v>5018</v>
      </c>
      <c r="C4781" t="s">
        <v>5038</v>
      </c>
      <c r="D4781">
        <v>27</v>
      </c>
      <c r="E4781" s="5">
        <v>44075</v>
      </c>
      <c r="F4781">
        <v>211</v>
      </c>
      <c r="G4781">
        <v>90</v>
      </c>
      <c r="H4781" t="s">
        <v>5044</v>
      </c>
      <c r="I4781">
        <v>82</v>
      </c>
      <c r="J4781">
        <v>1</v>
      </c>
      <c r="K4781" t="s">
        <v>5051</v>
      </c>
      <c r="L4781" s="7" t="str">
        <f t="shared" si="222"/>
        <v>21-30</v>
      </c>
      <c r="M4781" s="7">
        <f t="shared" si="223"/>
        <v>2020</v>
      </c>
      <c r="N4781" s="6" t="str">
        <f t="shared" si="224"/>
        <v>High</v>
      </c>
    </row>
    <row r="4782" spans="1:14" x14ac:dyDescent="0.25">
      <c r="A4782" t="s">
        <v>4791</v>
      </c>
      <c r="B4782" t="s">
        <v>5016</v>
      </c>
      <c r="C4782" t="s">
        <v>5029</v>
      </c>
      <c r="D4782">
        <v>28</v>
      </c>
      <c r="E4782" s="5">
        <v>44737</v>
      </c>
      <c r="F4782">
        <v>254</v>
      </c>
      <c r="G4782">
        <v>62</v>
      </c>
      <c r="H4782" t="s">
        <v>5046</v>
      </c>
      <c r="I4782">
        <v>87</v>
      </c>
      <c r="J4782">
        <v>0</v>
      </c>
      <c r="L4782" s="7" t="str">
        <f t="shared" si="222"/>
        <v>21-30</v>
      </c>
      <c r="M4782" s="7">
        <f t="shared" si="223"/>
        <v>2022</v>
      </c>
      <c r="N4782" s="6" t="str">
        <f t="shared" si="224"/>
        <v>High</v>
      </c>
    </row>
    <row r="4783" spans="1:14" x14ac:dyDescent="0.25">
      <c r="A4783" t="s">
        <v>4792</v>
      </c>
      <c r="B4783" t="s">
        <v>5018</v>
      </c>
      <c r="C4783" t="s">
        <v>5038</v>
      </c>
      <c r="D4783">
        <v>28</v>
      </c>
      <c r="E4783" s="5">
        <v>44718</v>
      </c>
      <c r="F4783">
        <v>235</v>
      </c>
      <c r="G4783">
        <v>12</v>
      </c>
      <c r="H4783" t="s">
        <v>5045</v>
      </c>
      <c r="I4783">
        <v>75</v>
      </c>
      <c r="J4783">
        <v>0</v>
      </c>
      <c r="L4783" s="7" t="str">
        <f t="shared" si="222"/>
        <v>21-30</v>
      </c>
      <c r="M4783" s="7">
        <f t="shared" si="223"/>
        <v>2022</v>
      </c>
      <c r="N4783" s="6" t="str">
        <f t="shared" si="224"/>
        <v>Low</v>
      </c>
    </row>
    <row r="4784" spans="1:14" x14ac:dyDescent="0.25">
      <c r="A4784" t="s">
        <v>4793</v>
      </c>
      <c r="B4784" t="s">
        <v>5011</v>
      </c>
      <c r="C4784" t="s">
        <v>5020</v>
      </c>
      <c r="D4784">
        <v>48</v>
      </c>
      <c r="E4784" s="5">
        <v>44425</v>
      </c>
      <c r="F4784">
        <v>202</v>
      </c>
      <c r="G4784">
        <v>4</v>
      </c>
      <c r="H4784" t="s">
        <v>5047</v>
      </c>
      <c r="I4784">
        <v>59</v>
      </c>
      <c r="J4784">
        <v>0</v>
      </c>
      <c r="L4784" s="7" t="str">
        <f t="shared" si="222"/>
        <v>41-50</v>
      </c>
      <c r="M4784" s="7">
        <f t="shared" si="223"/>
        <v>2021</v>
      </c>
      <c r="N4784" s="6" t="str">
        <f t="shared" si="224"/>
        <v>Low</v>
      </c>
    </row>
    <row r="4785" spans="1:14" x14ac:dyDescent="0.25">
      <c r="A4785" t="s">
        <v>4794</v>
      </c>
      <c r="B4785" t="s">
        <v>5011</v>
      </c>
      <c r="C4785" t="s">
        <v>5020</v>
      </c>
      <c r="D4785">
        <v>30</v>
      </c>
      <c r="E4785" s="5">
        <v>44570</v>
      </c>
      <c r="F4785">
        <v>229</v>
      </c>
      <c r="G4785">
        <v>83</v>
      </c>
      <c r="H4785" t="s">
        <v>5047</v>
      </c>
      <c r="I4785">
        <v>87</v>
      </c>
      <c r="J4785">
        <v>1</v>
      </c>
      <c r="K4785" t="s">
        <v>5051</v>
      </c>
      <c r="L4785" s="7" t="str">
        <f t="shared" si="222"/>
        <v>21-30</v>
      </c>
      <c r="M4785" s="7">
        <f t="shared" si="223"/>
        <v>2022</v>
      </c>
      <c r="N4785" s="6" t="str">
        <f t="shared" si="224"/>
        <v>High</v>
      </c>
    </row>
    <row r="4786" spans="1:14" x14ac:dyDescent="0.25">
      <c r="A4786" t="s">
        <v>4795</v>
      </c>
      <c r="B4786" t="s">
        <v>5017</v>
      </c>
      <c r="C4786" t="s">
        <v>5042</v>
      </c>
      <c r="D4786">
        <v>49</v>
      </c>
      <c r="E4786" s="5">
        <v>44792</v>
      </c>
      <c r="F4786">
        <v>230</v>
      </c>
      <c r="G4786">
        <v>2</v>
      </c>
      <c r="H4786" t="s">
        <v>5046</v>
      </c>
      <c r="I4786">
        <v>61</v>
      </c>
      <c r="J4786">
        <v>1</v>
      </c>
      <c r="K4786" t="s">
        <v>5050</v>
      </c>
      <c r="L4786" s="7" t="str">
        <f t="shared" si="222"/>
        <v>41-50</v>
      </c>
      <c r="M4786" s="7">
        <f t="shared" si="223"/>
        <v>2022</v>
      </c>
      <c r="N4786" s="6" t="str">
        <f t="shared" si="224"/>
        <v>Low</v>
      </c>
    </row>
    <row r="4787" spans="1:14" x14ac:dyDescent="0.25">
      <c r="A4787" t="s">
        <v>4796</v>
      </c>
      <c r="B4787" t="s">
        <v>5016</v>
      </c>
      <c r="C4787" t="s">
        <v>5041</v>
      </c>
      <c r="D4787">
        <v>25</v>
      </c>
      <c r="E4787" s="5">
        <v>44106</v>
      </c>
      <c r="F4787">
        <v>218</v>
      </c>
      <c r="G4787">
        <v>27</v>
      </c>
      <c r="H4787" t="s">
        <v>5047</v>
      </c>
      <c r="I4787">
        <v>82</v>
      </c>
      <c r="J4787">
        <v>0</v>
      </c>
      <c r="L4787" s="7" t="str">
        <f t="shared" si="222"/>
        <v>21-30</v>
      </c>
      <c r="M4787" s="7">
        <f t="shared" si="223"/>
        <v>2020</v>
      </c>
      <c r="N4787" s="6" t="str">
        <f t="shared" si="224"/>
        <v>Low</v>
      </c>
    </row>
    <row r="4788" spans="1:14" x14ac:dyDescent="0.25">
      <c r="A4788" t="s">
        <v>4797</v>
      </c>
      <c r="B4788" t="s">
        <v>5017</v>
      </c>
      <c r="C4788" t="s">
        <v>5042</v>
      </c>
      <c r="D4788">
        <v>49</v>
      </c>
      <c r="E4788" s="5">
        <v>44921</v>
      </c>
      <c r="F4788">
        <v>240</v>
      </c>
      <c r="G4788">
        <v>61</v>
      </c>
      <c r="H4788" t="s">
        <v>5048</v>
      </c>
      <c r="I4788">
        <v>96</v>
      </c>
      <c r="J4788">
        <v>1</v>
      </c>
      <c r="K4788" t="s">
        <v>5049</v>
      </c>
      <c r="L4788" s="7" t="str">
        <f t="shared" si="222"/>
        <v>41-50</v>
      </c>
      <c r="M4788" s="7">
        <f t="shared" si="223"/>
        <v>2022</v>
      </c>
      <c r="N4788" s="6" t="str">
        <f t="shared" si="224"/>
        <v>High</v>
      </c>
    </row>
    <row r="4789" spans="1:14" x14ac:dyDescent="0.25">
      <c r="A4789" t="s">
        <v>4798</v>
      </c>
      <c r="B4789" t="s">
        <v>5012</v>
      </c>
      <c r="C4789" t="s">
        <v>5026</v>
      </c>
      <c r="D4789">
        <v>35</v>
      </c>
      <c r="E4789" s="5">
        <v>44849</v>
      </c>
      <c r="F4789">
        <v>200</v>
      </c>
      <c r="G4789">
        <v>76</v>
      </c>
      <c r="H4789" t="s">
        <v>5043</v>
      </c>
      <c r="I4789">
        <v>58</v>
      </c>
      <c r="J4789">
        <v>0</v>
      </c>
      <c r="L4789" s="7" t="str">
        <f t="shared" si="222"/>
        <v>31-40</v>
      </c>
      <c r="M4789" s="7">
        <f t="shared" si="223"/>
        <v>2022</v>
      </c>
      <c r="N4789" s="6" t="str">
        <f t="shared" si="224"/>
        <v>High</v>
      </c>
    </row>
    <row r="4790" spans="1:14" x14ac:dyDescent="0.25">
      <c r="A4790" t="s">
        <v>4799</v>
      </c>
      <c r="B4790" t="s">
        <v>5016</v>
      </c>
      <c r="C4790" t="s">
        <v>5029</v>
      </c>
      <c r="D4790">
        <v>40</v>
      </c>
      <c r="E4790" s="5">
        <v>44461</v>
      </c>
      <c r="F4790">
        <v>218</v>
      </c>
      <c r="G4790">
        <v>43</v>
      </c>
      <c r="H4790" t="s">
        <v>5043</v>
      </c>
      <c r="I4790">
        <v>79</v>
      </c>
      <c r="J4790">
        <v>0</v>
      </c>
      <c r="L4790" s="7" t="str">
        <f t="shared" si="222"/>
        <v>31-40</v>
      </c>
      <c r="M4790" s="7">
        <f t="shared" si="223"/>
        <v>2021</v>
      </c>
      <c r="N4790" s="6" t="str">
        <f t="shared" si="224"/>
        <v>Medium</v>
      </c>
    </row>
    <row r="4791" spans="1:14" x14ac:dyDescent="0.25">
      <c r="A4791" t="s">
        <v>4800</v>
      </c>
      <c r="B4791" t="s">
        <v>5018</v>
      </c>
      <c r="C4791" t="s">
        <v>5036</v>
      </c>
      <c r="D4791">
        <v>29</v>
      </c>
      <c r="E4791" s="5">
        <v>43938</v>
      </c>
      <c r="F4791">
        <v>253</v>
      </c>
      <c r="G4791">
        <v>19</v>
      </c>
      <c r="H4791" t="s">
        <v>5045</v>
      </c>
      <c r="I4791">
        <v>68</v>
      </c>
      <c r="J4791">
        <v>0</v>
      </c>
      <c r="L4791" s="7" t="str">
        <f t="shared" si="222"/>
        <v>21-30</v>
      </c>
      <c r="M4791" s="7">
        <f t="shared" si="223"/>
        <v>2020</v>
      </c>
      <c r="N4791" s="6" t="str">
        <f t="shared" si="224"/>
        <v>Low</v>
      </c>
    </row>
    <row r="4792" spans="1:14" x14ac:dyDescent="0.25">
      <c r="A4792" t="s">
        <v>4801</v>
      </c>
      <c r="B4792" t="s">
        <v>5011</v>
      </c>
      <c r="C4792" t="s">
        <v>5020</v>
      </c>
      <c r="D4792">
        <v>26</v>
      </c>
      <c r="E4792" s="5">
        <v>44473</v>
      </c>
      <c r="F4792">
        <v>218</v>
      </c>
      <c r="G4792">
        <v>31</v>
      </c>
      <c r="H4792" t="s">
        <v>5045</v>
      </c>
      <c r="I4792">
        <v>61</v>
      </c>
      <c r="J4792">
        <v>1</v>
      </c>
      <c r="K4792" t="s">
        <v>5051</v>
      </c>
      <c r="L4792" s="7" t="str">
        <f t="shared" si="222"/>
        <v>21-30</v>
      </c>
      <c r="M4792" s="7">
        <f t="shared" si="223"/>
        <v>2021</v>
      </c>
      <c r="N4792" s="6" t="str">
        <f t="shared" si="224"/>
        <v>Medium</v>
      </c>
    </row>
    <row r="4793" spans="1:14" x14ac:dyDescent="0.25">
      <c r="A4793" t="s">
        <v>4802</v>
      </c>
      <c r="B4793" t="s">
        <v>5016</v>
      </c>
      <c r="C4793" t="s">
        <v>5031</v>
      </c>
      <c r="D4793">
        <v>34</v>
      </c>
      <c r="E4793" s="5">
        <v>44051</v>
      </c>
      <c r="F4793">
        <v>202</v>
      </c>
      <c r="G4793">
        <v>22</v>
      </c>
      <c r="H4793" t="s">
        <v>5043</v>
      </c>
      <c r="I4793">
        <v>62</v>
      </c>
      <c r="J4793">
        <v>1</v>
      </c>
      <c r="K4793" t="s">
        <v>5049</v>
      </c>
      <c r="L4793" s="7" t="str">
        <f t="shared" si="222"/>
        <v>31-40</v>
      </c>
      <c r="M4793" s="7">
        <f t="shared" si="223"/>
        <v>2020</v>
      </c>
      <c r="N4793" s="6" t="str">
        <f t="shared" si="224"/>
        <v>Low</v>
      </c>
    </row>
    <row r="4794" spans="1:14" x14ac:dyDescent="0.25">
      <c r="A4794" t="s">
        <v>4803</v>
      </c>
      <c r="B4794" t="s">
        <v>5016</v>
      </c>
      <c r="C4794" t="s">
        <v>5031</v>
      </c>
      <c r="D4794">
        <v>32</v>
      </c>
      <c r="E4794" s="5">
        <v>44405</v>
      </c>
      <c r="F4794">
        <v>201</v>
      </c>
      <c r="G4794">
        <v>53</v>
      </c>
      <c r="H4794" t="s">
        <v>5043</v>
      </c>
      <c r="I4794">
        <v>66</v>
      </c>
      <c r="J4794">
        <v>1</v>
      </c>
      <c r="K4794" t="s">
        <v>5051</v>
      </c>
      <c r="L4794" s="7" t="str">
        <f t="shared" si="222"/>
        <v>31-40</v>
      </c>
      <c r="M4794" s="7">
        <f t="shared" si="223"/>
        <v>2021</v>
      </c>
      <c r="N4794" s="6" t="str">
        <f t="shared" si="224"/>
        <v>Medium</v>
      </c>
    </row>
    <row r="4795" spans="1:14" x14ac:dyDescent="0.25">
      <c r="A4795" t="s">
        <v>4804</v>
      </c>
      <c r="B4795" t="s">
        <v>5015</v>
      </c>
      <c r="C4795" t="s">
        <v>5040</v>
      </c>
      <c r="D4795">
        <v>26</v>
      </c>
      <c r="E4795" s="5">
        <v>44496</v>
      </c>
      <c r="F4795">
        <v>229</v>
      </c>
      <c r="G4795">
        <v>17</v>
      </c>
      <c r="H4795" t="s">
        <v>5045</v>
      </c>
      <c r="I4795">
        <v>93</v>
      </c>
      <c r="J4795">
        <v>0</v>
      </c>
      <c r="L4795" s="7" t="str">
        <f t="shared" si="222"/>
        <v>21-30</v>
      </c>
      <c r="M4795" s="7">
        <f t="shared" si="223"/>
        <v>2021</v>
      </c>
      <c r="N4795" s="6" t="str">
        <f t="shared" si="224"/>
        <v>Low</v>
      </c>
    </row>
    <row r="4796" spans="1:14" x14ac:dyDescent="0.25">
      <c r="A4796" t="s">
        <v>4805</v>
      </c>
      <c r="B4796" t="s">
        <v>5016</v>
      </c>
      <c r="C4796" t="s">
        <v>5029</v>
      </c>
      <c r="D4796">
        <v>50</v>
      </c>
      <c r="E4796" s="5">
        <v>44443</v>
      </c>
      <c r="F4796">
        <v>247</v>
      </c>
      <c r="G4796">
        <v>7</v>
      </c>
      <c r="H4796" t="s">
        <v>5043</v>
      </c>
      <c r="I4796">
        <v>79</v>
      </c>
      <c r="J4796">
        <v>1</v>
      </c>
      <c r="K4796" t="s">
        <v>5049</v>
      </c>
      <c r="L4796" s="7" t="str">
        <f t="shared" si="222"/>
        <v>41-50</v>
      </c>
      <c r="M4796" s="7">
        <f t="shared" si="223"/>
        <v>2021</v>
      </c>
      <c r="N4796" s="6" t="str">
        <f t="shared" si="224"/>
        <v>Low</v>
      </c>
    </row>
    <row r="4797" spans="1:14" x14ac:dyDescent="0.25">
      <c r="A4797" t="s">
        <v>4806</v>
      </c>
      <c r="B4797" t="s">
        <v>5017</v>
      </c>
      <c r="C4797" t="s">
        <v>5030</v>
      </c>
      <c r="D4797">
        <v>50</v>
      </c>
      <c r="E4797" s="5">
        <v>43944</v>
      </c>
      <c r="F4797">
        <v>222</v>
      </c>
      <c r="G4797">
        <v>95</v>
      </c>
      <c r="H4797" t="s">
        <v>5046</v>
      </c>
      <c r="I4797">
        <v>77</v>
      </c>
      <c r="J4797">
        <v>1</v>
      </c>
      <c r="K4797" t="s">
        <v>5049</v>
      </c>
      <c r="L4797" s="7" t="str">
        <f t="shared" si="222"/>
        <v>41-50</v>
      </c>
      <c r="M4797" s="7">
        <f t="shared" si="223"/>
        <v>2020</v>
      </c>
      <c r="N4797" s="6" t="str">
        <f t="shared" si="224"/>
        <v>High</v>
      </c>
    </row>
    <row r="4798" spans="1:14" x14ac:dyDescent="0.25">
      <c r="A4798" t="s">
        <v>4807</v>
      </c>
      <c r="B4798" t="s">
        <v>5016</v>
      </c>
      <c r="C4798" t="s">
        <v>5029</v>
      </c>
      <c r="D4798">
        <v>22</v>
      </c>
      <c r="E4798" s="5">
        <v>44601</v>
      </c>
      <c r="F4798">
        <v>229</v>
      </c>
      <c r="G4798">
        <v>9</v>
      </c>
      <c r="H4798" t="s">
        <v>5045</v>
      </c>
      <c r="I4798">
        <v>61</v>
      </c>
      <c r="J4798">
        <v>0</v>
      </c>
      <c r="L4798" s="7" t="str">
        <f t="shared" si="222"/>
        <v>21-30</v>
      </c>
      <c r="M4798" s="7">
        <f t="shared" si="223"/>
        <v>2022</v>
      </c>
      <c r="N4798" s="6" t="str">
        <f t="shared" si="224"/>
        <v>Low</v>
      </c>
    </row>
    <row r="4799" spans="1:14" x14ac:dyDescent="0.25">
      <c r="A4799" t="s">
        <v>4808</v>
      </c>
      <c r="B4799" t="s">
        <v>5011</v>
      </c>
      <c r="C4799" t="s">
        <v>5023</v>
      </c>
      <c r="D4799">
        <v>36</v>
      </c>
      <c r="E4799" s="5">
        <v>44037</v>
      </c>
      <c r="F4799">
        <v>244</v>
      </c>
      <c r="G4799">
        <v>76</v>
      </c>
      <c r="H4799" t="s">
        <v>5043</v>
      </c>
      <c r="I4799">
        <v>61</v>
      </c>
      <c r="J4799">
        <v>0</v>
      </c>
      <c r="L4799" s="7" t="str">
        <f t="shared" si="222"/>
        <v>31-40</v>
      </c>
      <c r="M4799" s="7">
        <f t="shared" si="223"/>
        <v>2020</v>
      </c>
      <c r="N4799" s="6" t="str">
        <f t="shared" si="224"/>
        <v>High</v>
      </c>
    </row>
    <row r="4800" spans="1:14" x14ac:dyDescent="0.25">
      <c r="A4800" t="s">
        <v>4809</v>
      </c>
      <c r="B4800" t="s">
        <v>5015</v>
      </c>
      <c r="C4800" t="s">
        <v>5027</v>
      </c>
      <c r="D4800">
        <v>40</v>
      </c>
      <c r="E4800" s="5">
        <v>44105</v>
      </c>
      <c r="F4800">
        <v>214</v>
      </c>
      <c r="G4800">
        <v>97</v>
      </c>
      <c r="H4800" t="s">
        <v>5046</v>
      </c>
      <c r="I4800">
        <v>64</v>
      </c>
      <c r="J4800">
        <v>0</v>
      </c>
      <c r="L4800" s="7" t="str">
        <f t="shared" si="222"/>
        <v>31-40</v>
      </c>
      <c r="M4800" s="7">
        <f t="shared" si="223"/>
        <v>2020</v>
      </c>
      <c r="N4800" s="6" t="str">
        <f t="shared" si="224"/>
        <v>High</v>
      </c>
    </row>
    <row r="4801" spans="1:14" x14ac:dyDescent="0.25">
      <c r="A4801" t="s">
        <v>4810</v>
      </c>
      <c r="B4801" t="s">
        <v>5015</v>
      </c>
      <c r="C4801" t="s">
        <v>5040</v>
      </c>
      <c r="D4801">
        <v>38</v>
      </c>
      <c r="E4801" s="5">
        <v>44639</v>
      </c>
      <c r="F4801">
        <v>246</v>
      </c>
      <c r="G4801">
        <v>74</v>
      </c>
      <c r="H4801" t="s">
        <v>5046</v>
      </c>
      <c r="I4801">
        <v>70</v>
      </c>
      <c r="J4801">
        <v>0</v>
      </c>
      <c r="L4801" s="7" t="str">
        <f t="shared" si="222"/>
        <v>31-40</v>
      </c>
      <c r="M4801" s="7">
        <f t="shared" si="223"/>
        <v>2022</v>
      </c>
      <c r="N4801" s="6" t="str">
        <f t="shared" si="224"/>
        <v>High</v>
      </c>
    </row>
    <row r="4802" spans="1:14" x14ac:dyDescent="0.25">
      <c r="A4802" t="s">
        <v>4811</v>
      </c>
      <c r="B4802" t="s">
        <v>5016</v>
      </c>
      <c r="C4802" t="s">
        <v>5031</v>
      </c>
      <c r="D4802">
        <v>37</v>
      </c>
      <c r="E4802" s="5">
        <v>44090</v>
      </c>
      <c r="F4802">
        <v>203</v>
      </c>
      <c r="G4802">
        <v>56</v>
      </c>
      <c r="H4802" t="s">
        <v>5044</v>
      </c>
      <c r="I4802">
        <v>68</v>
      </c>
      <c r="J4802">
        <v>0</v>
      </c>
      <c r="L4802" s="7" t="str">
        <f t="shared" si="222"/>
        <v>31-40</v>
      </c>
      <c r="M4802" s="7">
        <f t="shared" si="223"/>
        <v>2020</v>
      </c>
      <c r="N4802" s="6" t="str">
        <f t="shared" si="224"/>
        <v>Medium</v>
      </c>
    </row>
    <row r="4803" spans="1:14" x14ac:dyDescent="0.25">
      <c r="A4803" t="s">
        <v>4812</v>
      </c>
      <c r="B4803" t="s">
        <v>5013</v>
      </c>
      <c r="C4803" t="s">
        <v>5039</v>
      </c>
      <c r="D4803">
        <v>44</v>
      </c>
      <c r="E4803" s="5">
        <v>44387</v>
      </c>
      <c r="F4803">
        <v>214</v>
      </c>
      <c r="G4803">
        <v>4</v>
      </c>
      <c r="H4803" t="s">
        <v>5043</v>
      </c>
      <c r="I4803">
        <v>67</v>
      </c>
      <c r="J4803">
        <v>0</v>
      </c>
      <c r="L4803" s="7" t="str">
        <f t="shared" ref="L4803:L4866" si="225">IF(D4803&lt;=30,"21-30",IF(D4803&lt;=40,"31-40","41-50"))</f>
        <v>41-50</v>
      </c>
      <c r="M4803" s="7">
        <f t="shared" ref="M4803:M4866" si="226">YEAR(E4803)</f>
        <v>2021</v>
      </c>
      <c r="N4803" s="6" t="str">
        <f t="shared" ref="N4803:N4866" si="227">IF(G4803&lt;30,"Low",IF(G4803&lt;60,"Medium","High"))</f>
        <v>Low</v>
      </c>
    </row>
    <row r="4804" spans="1:14" x14ac:dyDescent="0.25">
      <c r="A4804" t="s">
        <v>4813</v>
      </c>
      <c r="B4804" t="s">
        <v>5016</v>
      </c>
      <c r="C4804" t="s">
        <v>5029</v>
      </c>
      <c r="D4804">
        <v>30</v>
      </c>
      <c r="E4804" s="5">
        <v>44505</v>
      </c>
      <c r="F4804">
        <v>247</v>
      </c>
      <c r="G4804">
        <v>67</v>
      </c>
      <c r="H4804" t="s">
        <v>5047</v>
      </c>
      <c r="I4804">
        <v>90</v>
      </c>
      <c r="J4804">
        <v>1</v>
      </c>
      <c r="K4804" t="s">
        <v>5050</v>
      </c>
      <c r="L4804" s="7" t="str">
        <f t="shared" si="225"/>
        <v>21-30</v>
      </c>
      <c r="M4804" s="7">
        <f t="shared" si="226"/>
        <v>2021</v>
      </c>
      <c r="N4804" s="6" t="str">
        <f t="shared" si="227"/>
        <v>High</v>
      </c>
    </row>
    <row r="4805" spans="1:14" x14ac:dyDescent="0.25">
      <c r="A4805" t="s">
        <v>4814</v>
      </c>
      <c r="B4805" t="s">
        <v>5011</v>
      </c>
      <c r="C4805" t="s">
        <v>5020</v>
      </c>
      <c r="D4805">
        <v>22</v>
      </c>
      <c r="E4805" s="5">
        <v>44781</v>
      </c>
      <c r="F4805">
        <v>246</v>
      </c>
      <c r="G4805">
        <v>4</v>
      </c>
      <c r="H4805" t="s">
        <v>5047</v>
      </c>
      <c r="I4805">
        <v>54</v>
      </c>
      <c r="J4805">
        <v>0</v>
      </c>
      <c r="L4805" s="7" t="str">
        <f t="shared" si="225"/>
        <v>21-30</v>
      </c>
      <c r="M4805" s="7">
        <f t="shared" si="226"/>
        <v>2022</v>
      </c>
      <c r="N4805" s="6" t="str">
        <f t="shared" si="227"/>
        <v>Low</v>
      </c>
    </row>
    <row r="4806" spans="1:14" x14ac:dyDescent="0.25">
      <c r="A4806" t="s">
        <v>4815</v>
      </c>
      <c r="B4806" t="s">
        <v>5015</v>
      </c>
      <c r="C4806" t="s">
        <v>5025</v>
      </c>
      <c r="D4806">
        <v>31</v>
      </c>
      <c r="E4806" s="5">
        <v>44370</v>
      </c>
      <c r="F4806">
        <v>232</v>
      </c>
      <c r="G4806">
        <v>4</v>
      </c>
      <c r="H4806" t="s">
        <v>5047</v>
      </c>
      <c r="I4806">
        <v>56</v>
      </c>
      <c r="J4806">
        <v>0</v>
      </c>
      <c r="L4806" s="7" t="str">
        <f t="shared" si="225"/>
        <v>31-40</v>
      </c>
      <c r="M4806" s="7">
        <f t="shared" si="226"/>
        <v>2021</v>
      </c>
      <c r="N4806" s="6" t="str">
        <f t="shared" si="227"/>
        <v>Low</v>
      </c>
    </row>
    <row r="4807" spans="1:14" x14ac:dyDescent="0.25">
      <c r="A4807" t="s">
        <v>4816</v>
      </c>
      <c r="B4807" t="s">
        <v>5012</v>
      </c>
      <c r="C4807" t="s">
        <v>5026</v>
      </c>
      <c r="D4807">
        <v>31</v>
      </c>
      <c r="E4807" s="5">
        <v>44527</v>
      </c>
      <c r="F4807">
        <v>249</v>
      </c>
      <c r="G4807">
        <v>46</v>
      </c>
      <c r="H4807" t="s">
        <v>5046</v>
      </c>
      <c r="I4807">
        <v>65</v>
      </c>
      <c r="J4807">
        <v>0</v>
      </c>
      <c r="L4807" s="7" t="str">
        <f t="shared" si="225"/>
        <v>31-40</v>
      </c>
      <c r="M4807" s="7">
        <f t="shared" si="226"/>
        <v>2021</v>
      </c>
      <c r="N4807" s="6" t="str">
        <f t="shared" si="227"/>
        <v>Medium</v>
      </c>
    </row>
    <row r="4808" spans="1:14" x14ac:dyDescent="0.25">
      <c r="A4808" t="s">
        <v>4817</v>
      </c>
      <c r="B4808" t="s">
        <v>5016</v>
      </c>
      <c r="C4808" t="s">
        <v>5041</v>
      </c>
      <c r="D4808">
        <v>46</v>
      </c>
      <c r="E4808" s="5">
        <v>44684</v>
      </c>
      <c r="F4808">
        <v>200</v>
      </c>
      <c r="G4808">
        <v>40</v>
      </c>
      <c r="H4808" t="s">
        <v>5048</v>
      </c>
      <c r="I4808">
        <v>95</v>
      </c>
      <c r="J4808">
        <v>1</v>
      </c>
      <c r="K4808" t="s">
        <v>5050</v>
      </c>
      <c r="L4808" s="7" t="str">
        <f t="shared" si="225"/>
        <v>41-50</v>
      </c>
      <c r="M4808" s="7">
        <f t="shared" si="226"/>
        <v>2022</v>
      </c>
      <c r="N4808" s="6" t="str">
        <f t="shared" si="227"/>
        <v>Medium</v>
      </c>
    </row>
    <row r="4809" spans="1:14" x14ac:dyDescent="0.25">
      <c r="A4809" t="s">
        <v>4818</v>
      </c>
      <c r="B4809" t="s">
        <v>5018</v>
      </c>
      <c r="C4809" t="s">
        <v>5038</v>
      </c>
      <c r="D4809">
        <v>36</v>
      </c>
      <c r="E4809" s="5">
        <v>44210</v>
      </c>
      <c r="F4809">
        <v>255</v>
      </c>
      <c r="G4809">
        <v>6</v>
      </c>
      <c r="H4809" t="s">
        <v>5045</v>
      </c>
      <c r="I4809">
        <v>86</v>
      </c>
      <c r="J4809">
        <v>1</v>
      </c>
      <c r="K4809" t="s">
        <v>5049</v>
      </c>
      <c r="L4809" s="7" t="str">
        <f t="shared" si="225"/>
        <v>31-40</v>
      </c>
      <c r="M4809" s="7">
        <f t="shared" si="226"/>
        <v>2021</v>
      </c>
      <c r="N4809" s="6" t="str">
        <f t="shared" si="227"/>
        <v>Low</v>
      </c>
    </row>
    <row r="4810" spans="1:14" x14ac:dyDescent="0.25">
      <c r="A4810" t="s">
        <v>4819</v>
      </c>
      <c r="B4810" t="s">
        <v>5016</v>
      </c>
      <c r="C4810" t="s">
        <v>5031</v>
      </c>
      <c r="D4810">
        <v>29</v>
      </c>
      <c r="E4810" s="5">
        <v>44466</v>
      </c>
      <c r="F4810">
        <v>259</v>
      </c>
      <c r="G4810">
        <v>57</v>
      </c>
      <c r="H4810" t="s">
        <v>5045</v>
      </c>
      <c r="I4810">
        <v>90</v>
      </c>
      <c r="J4810">
        <v>0</v>
      </c>
      <c r="L4810" s="7" t="str">
        <f t="shared" si="225"/>
        <v>21-30</v>
      </c>
      <c r="M4810" s="7">
        <f t="shared" si="226"/>
        <v>2021</v>
      </c>
      <c r="N4810" s="6" t="str">
        <f t="shared" si="227"/>
        <v>Medium</v>
      </c>
    </row>
    <row r="4811" spans="1:14" x14ac:dyDescent="0.25">
      <c r="A4811" t="s">
        <v>4820</v>
      </c>
      <c r="B4811" t="s">
        <v>5011</v>
      </c>
      <c r="C4811" t="s">
        <v>5023</v>
      </c>
      <c r="D4811">
        <v>22</v>
      </c>
      <c r="E4811" s="5">
        <v>44079</v>
      </c>
      <c r="F4811">
        <v>247</v>
      </c>
      <c r="G4811">
        <v>34</v>
      </c>
      <c r="H4811" t="s">
        <v>5048</v>
      </c>
      <c r="I4811">
        <v>53</v>
      </c>
      <c r="J4811">
        <v>0</v>
      </c>
      <c r="L4811" s="7" t="str">
        <f t="shared" si="225"/>
        <v>21-30</v>
      </c>
      <c r="M4811" s="7">
        <f t="shared" si="226"/>
        <v>2020</v>
      </c>
      <c r="N4811" s="6" t="str">
        <f t="shared" si="227"/>
        <v>Medium</v>
      </c>
    </row>
    <row r="4812" spans="1:14" x14ac:dyDescent="0.25">
      <c r="A4812" t="s">
        <v>4821</v>
      </c>
      <c r="B4812" t="s">
        <v>5013</v>
      </c>
      <c r="C4812" t="s">
        <v>5033</v>
      </c>
      <c r="D4812">
        <v>44</v>
      </c>
      <c r="E4812" s="5">
        <v>44211</v>
      </c>
      <c r="F4812">
        <v>255</v>
      </c>
      <c r="G4812">
        <v>79</v>
      </c>
      <c r="H4812" t="s">
        <v>5043</v>
      </c>
      <c r="I4812">
        <v>85</v>
      </c>
      <c r="J4812">
        <v>0</v>
      </c>
      <c r="L4812" s="7" t="str">
        <f t="shared" si="225"/>
        <v>41-50</v>
      </c>
      <c r="M4812" s="7">
        <f t="shared" si="226"/>
        <v>2021</v>
      </c>
      <c r="N4812" s="6" t="str">
        <f t="shared" si="227"/>
        <v>High</v>
      </c>
    </row>
    <row r="4813" spans="1:14" x14ac:dyDescent="0.25">
      <c r="A4813" t="s">
        <v>4822</v>
      </c>
      <c r="B4813" t="s">
        <v>5012</v>
      </c>
      <c r="C4813" t="s">
        <v>5021</v>
      </c>
      <c r="D4813">
        <v>48</v>
      </c>
      <c r="E4813" s="5">
        <v>44349</v>
      </c>
      <c r="F4813">
        <v>247</v>
      </c>
      <c r="G4813">
        <v>60</v>
      </c>
      <c r="H4813" t="s">
        <v>5045</v>
      </c>
      <c r="I4813">
        <v>78</v>
      </c>
      <c r="J4813">
        <v>1</v>
      </c>
      <c r="K4813" t="s">
        <v>5051</v>
      </c>
      <c r="L4813" s="7" t="str">
        <f t="shared" si="225"/>
        <v>41-50</v>
      </c>
      <c r="M4813" s="7">
        <f t="shared" si="226"/>
        <v>2021</v>
      </c>
      <c r="N4813" s="6" t="str">
        <f t="shared" si="227"/>
        <v>High</v>
      </c>
    </row>
    <row r="4814" spans="1:14" x14ac:dyDescent="0.25">
      <c r="A4814" t="s">
        <v>4823</v>
      </c>
      <c r="B4814" t="s">
        <v>5011</v>
      </c>
      <c r="C4814" t="s">
        <v>5023</v>
      </c>
      <c r="D4814">
        <v>34</v>
      </c>
      <c r="E4814" s="5">
        <v>44308</v>
      </c>
      <c r="F4814">
        <v>228</v>
      </c>
      <c r="G4814">
        <v>47</v>
      </c>
      <c r="H4814" t="s">
        <v>5045</v>
      </c>
      <c r="I4814">
        <v>72</v>
      </c>
      <c r="J4814">
        <v>0</v>
      </c>
      <c r="L4814" s="7" t="str">
        <f t="shared" si="225"/>
        <v>31-40</v>
      </c>
      <c r="M4814" s="7">
        <f t="shared" si="226"/>
        <v>2021</v>
      </c>
      <c r="N4814" s="6" t="str">
        <f t="shared" si="227"/>
        <v>Medium</v>
      </c>
    </row>
    <row r="4815" spans="1:14" x14ac:dyDescent="0.25">
      <c r="A4815" t="s">
        <v>4824</v>
      </c>
      <c r="B4815" t="s">
        <v>5014</v>
      </c>
      <c r="C4815" t="s">
        <v>5024</v>
      </c>
      <c r="D4815">
        <v>29</v>
      </c>
      <c r="E4815" s="5">
        <v>43936</v>
      </c>
      <c r="F4815">
        <v>244</v>
      </c>
      <c r="G4815">
        <v>99</v>
      </c>
      <c r="H4815" t="s">
        <v>5044</v>
      </c>
      <c r="I4815">
        <v>65</v>
      </c>
      <c r="J4815">
        <v>0</v>
      </c>
      <c r="L4815" s="7" t="str">
        <f t="shared" si="225"/>
        <v>21-30</v>
      </c>
      <c r="M4815" s="7">
        <f t="shared" si="226"/>
        <v>2020</v>
      </c>
      <c r="N4815" s="6" t="str">
        <f t="shared" si="227"/>
        <v>High</v>
      </c>
    </row>
    <row r="4816" spans="1:14" x14ac:dyDescent="0.25">
      <c r="A4816" t="s">
        <v>4825</v>
      </c>
      <c r="B4816" t="s">
        <v>5011</v>
      </c>
      <c r="C4816" t="s">
        <v>5019</v>
      </c>
      <c r="D4816">
        <v>43</v>
      </c>
      <c r="E4816" s="5">
        <v>44572</v>
      </c>
      <c r="F4816">
        <v>246</v>
      </c>
      <c r="G4816">
        <v>46</v>
      </c>
      <c r="H4816" t="s">
        <v>5044</v>
      </c>
      <c r="I4816">
        <v>55</v>
      </c>
      <c r="J4816">
        <v>1</v>
      </c>
      <c r="K4816" t="s">
        <v>5050</v>
      </c>
      <c r="L4816" s="7" t="str">
        <f t="shared" si="225"/>
        <v>41-50</v>
      </c>
      <c r="M4816" s="7">
        <f t="shared" si="226"/>
        <v>2022</v>
      </c>
      <c r="N4816" s="6" t="str">
        <f t="shared" si="227"/>
        <v>Medium</v>
      </c>
    </row>
    <row r="4817" spans="1:14" x14ac:dyDescent="0.25">
      <c r="A4817" t="s">
        <v>4826</v>
      </c>
      <c r="B4817" t="s">
        <v>5012</v>
      </c>
      <c r="C4817" t="s">
        <v>5026</v>
      </c>
      <c r="D4817">
        <v>44</v>
      </c>
      <c r="E4817" s="5">
        <v>44261</v>
      </c>
      <c r="F4817">
        <v>204</v>
      </c>
      <c r="G4817">
        <v>62</v>
      </c>
      <c r="H4817" t="s">
        <v>5044</v>
      </c>
      <c r="I4817">
        <v>63</v>
      </c>
      <c r="J4817">
        <v>1</v>
      </c>
      <c r="K4817" t="s">
        <v>5051</v>
      </c>
      <c r="L4817" s="7" t="str">
        <f t="shared" si="225"/>
        <v>41-50</v>
      </c>
      <c r="M4817" s="7">
        <f t="shared" si="226"/>
        <v>2021</v>
      </c>
      <c r="N4817" s="6" t="str">
        <f t="shared" si="227"/>
        <v>High</v>
      </c>
    </row>
    <row r="4818" spans="1:14" x14ac:dyDescent="0.25">
      <c r="A4818" t="s">
        <v>4827</v>
      </c>
      <c r="B4818" t="s">
        <v>5014</v>
      </c>
      <c r="C4818" t="s">
        <v>5028</v>
      </c>
      <c r="D4818">
        <v>38</v>
      </c>
      <c r="E4818" s="5">
        <v>44311</v>
      </c>
      <c r="F4818">
        <v>245</v>
      </c>
      <c r="G4818">
        <v>32</v>
      </c>
      <c r="H4818" t="s">
        <v>5046</v>
      </c>
      <c r="I4818">
        <v>69</v>
      </c>
      <c r="J4818">
        <v>0</v>
      </c>
      <c r="L4818" s="7" t="str">
        <f t="shared" si="225"/>
        <v>31-40</v>
      </c>
      <c r="M4818" s="7">
        <f t="shared" si="226"/>
        <v>2021</v>
      </c>
      <c r="N4818" s="6" t="str">
        <f t="shared" si="227"/>
        <v>Medium</v>
      </c>
    </row>
    <row r="4819" spans="1:14" x14ac:dyDescent="0.25">
      <c r="A4819" t="s">
        <v>4828</v>
      </c>
      <c r="B4819" t="s">
        <v>5016</v>
      </c>
      <c r="C4819" t="s">
        <v>5031</v>
      </c>
      <c r="D4819">
        <v>44</v>
      </c>
      <c r="E4819" s="5">
        <v>44193</v>
      </c>
      <c r="F4819">
        <v>251</v>
      </c>
      <c r="G4819">
        <v>80</v>
      </c>
      <c r="H4819" t="s">
        <v>5047</v>
      </c>
      <c r="I4819">
        <v>72</v>
      </c>
      <c r="J4819">
        <v>0</v>
      </c>
      <c r="L4819" s="7" t="str">
        <f t="shared" si="225"/>
        <v>41-50</v>
      </c>
      <c r="M4819" s="7">
        <f t="shared" si="226"/>
        <v>2020</v>
      </c>
      <c r="N4819" s="6" t="str">
        <f t="shared" si="227"/>
        <v>High</v>
      </c>
    </row>
    <row r="4820" spans="1:14" x14ac:dyDescent="0.25">
      <c r="A4820" t="s">
        <v>4829</v>
      </c>
      <c r="B4820" t="s">
        <v>5015</v>
      </c>
      <c r="C4820" t="s">
        <v>5025</v>
      </c>
      <c r="D4820">
        <v>28</v>
      </c>
      <c r="E4820" s="5">
        <v>43974</v>
      </c>
      <c r="F4820">
        <v>253</v>
      </c>
      <c r="G4820">
        <v>47</v>
      </c>
      <c r="H4820" t="s">
        <v>5048</v>
      </c>
      <c r="I4820">
        <v>51</v>
      </c>
      <c r="J4820">
        <v>1</v>
      </c>
      <c r="K4820" t="s">
        <v>5051</v>
      </c>
      <c r="L4820" s="7" t="str">
        <f t="shared" si="225"/>
        <v>21-30</v>
      </c>
      <c r="M4820" s="7">
        <f t="shared" si="226"/>
        <v>2020</v>
      </c>
      <c r="N4820" s="6" t="str">
        <f t="shared" si="227"/>
        <v>Medium</v>
      </c>
    </row>
    <row r="4821" spans="1:14" x14ac:dyDescent="0.25">
      <c r="A4821" t="s">
        <v>4830</v>
      </c>
      <c r="B4821" t="s">
        <v>5015</v>
      </c>
      <c r="C4821" t="s">
        <v>5027</v>
      </c>
      <c r="D4821">
        <v>40</v>
      </c>
      <c r="E4821" s="5">
        <v>44660</v>
      </c>
      <c r="F4821">
        <v>225</v>
      </c>
      <c r="G4821">
        <v>23</v>
      </c>
      <c r="H4821" t="s">
        <v>5045</v>
      </c>
      <c r="I4821">
        <v>80</v>
      </c>
      <c r="J4821">
        <v>1</v>
      </c>
      <c r="K4821" t="s">
        <v>5051</v>
      </c>
      <c r="L4821" s="7" t="str">
        <f t="shared" si="225"/>
        <v>31-40</v>
      </c>
      <c r="M4821" s="7">
        <f t="shared" si="226"/>
        <v>2022</v>
      </c>
      <c r="N4821" s="6" t="str">
        <f t="shared" si="227"/>
        <v>Low</v>
      </c>
    </row>
    <row r="4822" spans="1:14" x14ac:dyDescent="0.25">
      <c r="A4822" t="s">
        <v>4831</v>
      </c>
      <c r="B4822" t="s">
        <v>5013</v>
      </c>
      <c r="C4822" t="s">
        <v>5022</v>
      </c>
      <c r="D4822">
        <v>45</v>
      </c>
      <c r="E4822" s="5">
        <v>44741</v>
      </c>
      <c r="F4822">
        <v>228</v>
      </c>
      <c r="G4822">
        <v>14</v>
      </c>
      <c r="H4822" t="s">
        <v>5044</v>
      </c>
      <c r="I4822">
        <v>92</v>
      </c>
      <c r="J4822">
        <v>0</v>
      </c>
      <c r="L4822" s="7" t="str">
        <f t="shared" si="225"/>
        <v>41-50</v>
      </c>
      <c r="M4822" s="7">
        <f t="shared" si="226"/>
        <v>2022</v>
      </c>
      <c r="N4822" s="6" t="str">
        <f t="shared" si="227"/>
        <v>Low</v>
      </c>
    </row>
    <row r="4823" spans="1:14" x14ac:dyDescent="0.25">
      <c r="A4823" t="s">
        <v>4832</v>
      </c>
      <c r="B4823" t="s">
        <v>5016</v>
      </c>
      <c r="C4823" t="s">
        <v>5041</v>
      </c>
      <c r="D4823">
        <v>46</v>
      </c>
      <c r="E4823" s="5">
        <v>44796</v>
      </c>
      <c r="F4823">
        <v>259</v>
      </c>
      <c r="G4823">
        <v>80</v>
      </c>
      <c r="H4823" t="s">
        <v>5046</v>
      </c>
      <c r="I4823">
        <v>74</v>
      </c>
      <c r="J4823">
        <v>0</v>
      </c>
      <c r="L4823" s="7" t="str">
        <f t="shared" si="225"/>
        <v>41-50</v>
      </c>
      <c r="M4823" s="7">
        <f t="shared" si="226"/>
        <v>2022</v>
      </c>
      <c r="N4823" s="6" t="str">
        <f t="shared" si="227"/>
        <v>High</v>
      </c>
    </row>
    <row r="4824" spans="1:14" x14ac:dyDescent="0.25">
      <c r="A4824" t="s">
        <v>4833</v>
      </c>
      <c r="B4824" t="s">
        <v>5011</v>
      </c>
      <c r="C4824" t="s">
        <v>5020</v>
      </c>
      <c r="D4824">
        <v>35</v>
      </c>
      <c r="E4824" s="5">
        <v>44403</v>
      </c>
      <c r="F4824">
        <v>255</v>
      </c>
      <c r="G4824">
        <v>2</v>
      </c>
      <c r="H4824" t="s">
        <v>5046</v>
      </c>
      <c r="I4824">
        <v>57</v>
      </c>
      <c r="J4824">
        <v>0</v>
      </c>
      <c r="L4824" s="7" t="str">
        <f t="shared" si="225"/>
        <v>31-40</v>
      </c>
      <c r="M4824" s="7">
        <f t="shared" si="226"/>
        <v>2021</v>
      </c>
      <c r="N4824" s="6" t="str">
        <f t="shared" si="227"/>
        <v>Low</v>
      </c>
    </row>
    <row r="4825" spans="1:14" x14ac:dyDescent="0.25">
      <c r="A4825" t="s">
        <v>4834</v>
      </c>
      <c r="B4825" t="s">
        <v>5012</v>
      </c>
      <c r="C4825" t="s">
        <v>5034</v>
      </c>
      <c r="D4825">
        <v>48</v>
      </c>
      <c r="E4825" s="5">
        <v>44924</v>
      </c>
      <c r="F4825">
        <v>237</v>
      </c>
      <c r="G4825">
        <v>83</v>
      </c>
      <c r="H4825" t="s">
        <v>5045</v>
      </c>
      <c r="I4825">
        <v>87</v>
      </c>
      <c r="J4825">
        <v>1</v>
      </c>
      <c r="K4825" t="s">
        <v>5050</v>
      </c>
      <c r="L4825" s="7" t="str">
        <f t="shared" si="225"/>
        <v>41-50</v>
      </c>
      <c r="M4825" s="7">
        <f t="shared" si="226"/>
        <v>2022</v>
      </c>
      <c r="N4825" s="6" t="str">
        <f t="shared" si="227"/>
        <v>High</v>
      </c>
    </row>
    <row r="4826" spans="1:14" x14ac:dyDescent="0.25">
      <c r="A4826" t="s">
        <v>4835</v>
      </c>
      <c r="B4826" t="s">
        <v>5017</v>
      </c>
      <c r="C4826" t="s">
        <v>5037</v>
      </c>
      <c r="D4826">
        <v>24</v>
      </c>
      <c r="E4826" s="5">
        <v>44258</v>
      </c>
      <c r="F4826">
        <v>229</v>
      </c>
      <c r="G4826">
        <v>6</v>
      </c>
      <c r="H4826" t="s">
        <v>5045</v>
      </c>
      <c r="I4826">
        <v>62</v>
      </c>
      <c r="J4826">
        <v>0</v>
      </c>
      <c r="L4826" s="7" t="str">
        <f t="shared" si="225"/>
        <v>21-30</v>
      </c>
      <c r="M4826" s="7">
        <f t="shared" si="226"/>
        <v>2021</v>
      </c>
      <c r="N4826" s="6" t="str">
        <f t="shared" si="227"/>
        <v>Low</v>
      </c>
    </row>
    <row r="4827" spans="1:14" x14ac:dyDescent="0.25">
      <c r="A4827" t="s">
        <v>4836</v>
      </c>
      <c r="B4827" t="s">
        <v>5014</v>
      </c>
      <c r="C4827" t="s">
        <v>5024</v>
      </c>
      <c r="D4827">
        <v>34</v>
      </c>
      <c r="E4827" s="5">
        <v>44245</v>
      </c>
      <c r="F4827">
        <v>210</v>
      </c>
      <c r="G4827">
        <v>67</v>
      </c>
      <c r="H4827" t="s">
        <v>5045</v>
      </c>
      <c r="I4827">
        <v>72</v>
      </c>
      <c r="J4827">
        <v>1</v>
      </c>
      <c r="K4827" t="s">
        <v>5051</v>
      </c>
      <c r="L4827" s="7" t="str">
        <f t="shared" si="225"/>
        <v>31-40</v>
      </c>
      <c r="M4827" s="7">
        <f t="shared" si="226"/>
        <v>2021</v>
      </c>
      <c r="N4827" s="6" t="str">
        <f t="shared" si="227"/>
        <v>High</v>
      </c>
    </row>
    <row r="4828" spans="1:14" x14ac:dyDescent="0.25">
      <c r="A4828" t="s">
        <v>4837</v>
      </c>
      <c r="B4828" t="s">
        <v>5014</v>
      </c>
      <c r="C4828" t="s">
        <v>5035</v>
      </c>
      <c r="D4828">
        <v>47</v>
      </c>
      <c r="E4828" s="5">
        <v>44877</v>
      </c>
      <c r="F4828">
        <v>205</v>
      </c>
      <c r="G4828">
        <v>35</v>
      </c>
      <c r="H4828" t="s">
        <v>5046</v>
      </c>
      <c r="I4828">
        <v>87</v>
      </c>
      <c r="J4828">
        <v>1</v>
      </c>
      <c r="K4828" t="s">
        <v>5049</v>
      </c>
      <c r="L4828" s="7" t="str">
        <f t="shared" si="225"/>
        <v>41-50</v>
      </c>
      <c r="M4828" s="7">
        <f t="shared" si="226"/>
        <v>2022</v>
      </c>
      <c r="N4828" s="6" t="str">
        <f t="shared" si="227"/>
        <v>Medium</v>
      </c>
    </row>
    <row r="4829" spans="1:14" x14ac:dyDescent="0.25">
      <c r="A4829" t="s">
        <v>4838</v>
      </c>
      <c r="B4829" t="s">
        <v>5016</v>
      </c>
      <c r="C4829" t="s">
        <v>5029</v>
      </c>
      <c r="D4829">
        <v>26</v>
      </c>
      <c r="E4829" s="5">
        <v>44025</v>
      </c>
      <c r="F4829">
        <v>206</v>
      </c>
      <c r="G4829">
        <v>13</v>
      </c>
      <c r="H4829" t="s">
        <v>5044</v>
      </c>
      <c r="I4829">
        <v>71</v>
      </c>
      <c r="J4829">
        <v>1</v>
      </c>
      <c r="K4829" t="s">
        <v>5050</v>
      </c>
      <c r="L4829" s="7" t="str">
        <f t="shared" si="225"/>
        <v>21-30</v>
      </c>
      <c r="M4829" s="7">
        <f t="shared" si="226"/>
        <v>2020</v>
      </c>
      <c r="N4829" s="6" t="str">
        <f t="shared" si="227"/>
        <v>Low</v>
      </c>
    </row>
    <row r="4830" spans="1:14" x14ac:dyDescent="0.25">
      <c r="A4830" t="s">
        <v>4839</v>
      </c>
      <c r="B4830" t="s">
        <v>5016</v>
      </c>
      <c r="C4830" t="s">
        <v>5031</v>
      </c>
      <c r="D4830">
        <v>35</v>
      </c>
      <c r="E4830" s="5">
        <v>44899</v>
      </c>
      <c r="F4830">
        <v>231</v>
      </c>
      <c r="G4830">
        <v>57</v>
      </c>
      <c r="H4830" t="s">
        <v>5043</v>
      </c>
      <c r="I4830">
        <v>90</v>
      </c>
      <c r="J4830">
        <v>1</v>
      </c>
      <c r="K4830" t="s">
        <v>5050</v>
      </c>
      <c r="L4830" s="7" t="str">
        <f t="shared" si="225"/>
        <v>31-40</v>
      </c>
      <c r="M4830" s="7">
        <f t="shared" si="226"/>
        <v>2022</v>
      </c>
      <c r="N4830" s="6" t="str">
        <f t="shared" si="227"/>
        <v>Medium</v>
      </c>
    </row>
    <row r="4831" spans="1:14" x14ac:dyDescent="0.25">
      <c r="A4831" t="s">
        <v>4840</v>
      </c>
      <c r="B4831" t="s">
        <v>5015</v>
      </c>
      <c r="C4831" t="s">
        <v>5040</v>
      </c>
      <c r="D4831">
        <v>44</v>
      </c>
      <c r="E4831" s="5">
        <v>44110</v>
      </c>
      <c r="F4831">
        <v>236</v>
      </c>
      <c r="G4831">
        <v>87</v>
      </c>
      <c r="H4831" t="s">
        <v>5045</v>
      </c>
      <c r="I4831">
        <v>87</v>
      </c>
      <c r="J4831">
        <v>0</v>
      </c>
      <c r="L4831" s="7" t="str">
        <f t="shared" si="225"/>
        <v>41-50</v>
      </c>
      <c r="M4831" s="7">
        <f t="shared" si="226"/>
        <v>2020</v>
      </c>
      <c r="N4831" s="6" t="str">
        <f t="shared" si="227"/>
        <v>High</v>
      </c>
    </row>
    <row r="4832" spans="1:14" x14ac:dyDescent="0.25">
      <c r="A4832" t="s">
        <v>4841</v>
      </c>
      <c r="B4832" t="s">
        <v>5013</v>
      </c>
      <c r="C4832" t="s">
        <v>5039</v>
      </c>
      <c r="D4832">
        <v>33</v>
      </c>
      <c r="E4832" s="5">
        <v>44041</v>
      </c>
      <c r="F4832">
        <v>252</v>
      </c>
      <c r="G4832">
        <v>15</v>
      </c>
      <c r="H4832" t="s">
        <v>5043</v>
      </c>
      <c r="I4832">
        <v>73</v>
      </c>
      <c r="J4832">
        <v>1</v>
      </c>
      <c r="K4832" t="s">
        <v>5049</v>
      </c>
      <c r="L4832" s="7" t="str">
        <f t="shared" si="225"/>
        <v>31-40</v>
      </c>
      <c r="M4832" s="7">
        <f t="shared" si="226"/>
        <v>2020</v>
      </c>
      <c r="N4832" s="6" t="str">
        <f t="shared" si="227"/>
        <v>Low</v>
      </c>
    </row>
    <row r="4833" spans="1:14" x14ac:dyDescent="0.25">
      <c r="A4833" t="s">
        <v>4842</v>
      </c>
      <c r="B4833" t="s">
        <v>5014</v>
      </c>
      <c r="C4833" t="s">
        <v>5035</v>
      </c>
      <c r="D4833">
        <v>45</v>
      </c>
      <c r="E4833" s="5">
        <v>44384</v>
      </c>
      <c r="F4833">
        <v>250</v>
      </c>
      <c r="G4833">
        <v>85</v>
      </c>
      <c r="H4833" t="s">
        <v>5044</v>
      </c>
      <c r="I4833">
        <v>61</v>
      </c>
      <c r="J4833">
        <v>1</v>
      </c>
      <c r="K4833" t="s">
        <v>5049</v>
      </c>
      <c r="L4833" s="7" t="str">
        <f t="shared" si="225"/>
        <v>41-50</v>
      </c>
      <c r="M4833" s="7">
        <f t="shared" si="226"/>
        <v>2021</v>
      </c>
      <c r="N4833" s="6" t="str">
        <f t="shared" si="227"/>
        <v>High</v>
      </c>
    </row>
    <row r="4834" spans="1:14" x14ac:dyDescent="0.25">
      <c r="A4834" t="s">
        <v>4843</v>
      </c>
      <c r="B4834" t="s">
        <v>5017</v>
      </c>
      <c r="C4834" t="s">
        <v>5042</v>
      </c>
      <c r="D4834">
        <v>33</v>
      </c>
      <c r="E4834" s="5">
        <v>44819</v>
      </c>
      <c r="F4834">
        <v>227</v>
      </c>
      <c r="G4834">
        <v>59</v>
      </c>
      <c r="H4834" t="s">
        <v>5046</v>
      </c>
      <c r="I4834">
        <v>67</v>
      </c>
      <c r="J4834">
        <v>1</v>
      </c>
      <c r="K4834" t="s">
        <v>5050</v>
      </c>
      <c r="L4834" s="7" t="str">
        <f t="shared" si="225"/>
        <v>31-40</v>
      </c>
      <c r="M4834" s="7">
        <f t="shared" si="226"/>
        <v>2022</v>
      </c>
      <c r="N4834" s="6" t="str">
        <f t="shared" si="227"/>
        <v>Medium</v>
      </c>
    </row>
    <row r="4835" spans="1:14" x14ac:dyDescent="0.25">
      <c r="A4835" t="s">
        <v>4844</v>
      </c>
      <c r="B4835" t="s">
        <v>5014</v>
      </c>
      <c r="C4835" t="s">
        <v>5028</v>
      </c>
      <c r="D4835">
        <v>33</v>
      </c>
      <c r="E4835" s="5">
        <v>44373</v>
      </c>
      <c r="F4835">
        <v>207</v>
      </c>
      <c r="G4835">
        <v>70</v>
      </c>
      <c r="H4835" t="s">
        <v>5043</v>
      </c>
      <c r="I4835">
        <v>96</v>
      </c>
      <c r="J4835">
        <v>0</v>
      </c>
      <c r="L4835" s="7" t="str">
        <f t="shared" si="225"/>
        <v>31-40</v>
      </c>
      <c r="M4835" s="7">
        <f t="shared" si="226"/>
        <v>2021</v>
      </c>
      <c r="N4835" s="6" t="str">
        <f t="shared" si="227"/>
        <v>High</v>
      </c>
    </row>
    <row r="4836" spans="1:14" x14ac:dyDescent="0.25">
      <c r="A4836" t="s">
        <v>4845</v>
      </c>
      <c r="B4836" t="s">
        <v>5014</v>
      </c>
      <c r="C4836" t="s">
        <v>5024</v>
      </c>
      <c r="D4836">
        <v>37</v>
      </c>
      <c r="E4836" s="5">
        <v>44659</v>
      </c>
      <c r="F4836">
        <v>232</v>
      </c>
      <c r="G4836">
        <v>57</v>
      </c>
      <c r="H4836" t="s">
        <v>5047</v>
      </c>
      <c r="I4836">
        <v>81</v>
      </c>
      <c r="J4836">
        <v>1</v>
      </c>
      <c r="K4836" t="s">
        <v>5050</v>
      </c>
      <c r="L4836" s="7" t="str">
        <f t="shared" si="225"/>
        <v>31-40</v>
      </c>
      <c r="M4836" s="7">
        <f t="shared" si="226"/>
        <v>2022</v>
      </c>
      <c r="N4836" s="6" t="str">
        <f t="shared" si="227"/>
        <v>Medium</v>
      </c>
    </row>
    <row r="4837" spans="1:14" x14ac:dyDescent="0.25">
      <c r="A4837" t="s">
        <v>4846</v>
      </c>
      <c r="B4837" t="s">
        <v>5012</v>
      </c>
      <c r="C4837" t="s">
        <v>5034</v>
      </c>
      <c r="D4837">
        <v>49</v>
      </c>
      <c r="E4837" s="5">
        <v>44299</v>
      </c>
      <c r="F4837">
        <v>259</v>
      </c>
      <c r="G4837">
        <v>79</v>
      </c>
      <c r="H4837" t="s">
        <v>5046</v>
      </c>
      <c r="I4837">
        <v>93</v>
      </c>
      <c r="J4837">
        <v>1</v>
      </c>
      <c r="K4837" t="s">
        <v>5050</v>
      </c>
      <c r="L4837" s="7" t="str">
        <f t="shared" si="225"/>
        <v>41-50</v>
      </c>
      <c r="M4837" s="7">
        <f t="shared" si="226"/>
        <v>2021</v>
      </c>
      <c r="N4837" s="6" t="str">
        <f t="shared" si="227"/>
        <v>High</v>
      </c>
    </row>
    <row r="4838" spans="1:14" x14ac:dyDescent="0.25">
      <c r="A4838" t="s">
        <v>4847</v>
      </c>
      <c r="B4838" t="s">
        <v>5018</v>
      </c>
      <c r="C4838" t="s">
        <v>5038</v>
      </c>
      <c r="D4838">
        <v>39</v>
      </c>
      <c r="E4838" s="5">
        <v>44687</v>
      </c>
      <c r="F4838">
        <v>223</v>
      </c>
      <c r="G4838">
        <v>49</v>
      </c>
      <c r="H4838" t="s">
        <v>5044</v>
      </c>
      <c r="I4838">
        <v>87</v>
      </c>
      <c r="J4838">
        <v>1</v>
      </c>
      <c r="K4838" t="s">
        <v>5049</v>
      </c>
      <c r="L4838" s="7" t="str">
        <f t="shared" si="225"/>
        <v>31-40</v>
      </c>
      <c r="M4838" s="7">
        <f t="shared" si="226"/>
        <v>2022</v>
      </c>
      <c r="N4838" s="6" t="str">
        <f t="shared" si="227"/>
        <v>Medium</v>
      </c>
    </row>
    <row r="4839" spans="1:14" x14ac:dyDescent="0.25">
      <c r="A4839" t="s">
        <v>4848</v>
      </c>
      <c r="B4839" t="s">
        <v>5013</v>
      </c>
      <c r="C4839" t="s">
        <v>5033</v>
      </c>
      <c r="D4839">
        <v>26</v>
      </c>
      <c r="E4839" s="5">
        <v>44136</v>
      </c>
      <c r="F4839">
        <v>202</v>
      </c>
      <c r="G4839">
        <v>10</v>
      </c>
      <c r="H4839" t="s">
        <v>5044</v>
      </c>
      <c r="I4839">
        <v>62</v>
      </c>
      <c r="J4839">
        <v>0</v>
      </c>
      <c r="L4839" s="7" t="str">
        <f t="shared" si="225"/>
        <v>21-30</v>
      </c>
      <c r="M4839" s="7">
        <f t="shared" si="226"/>
        <v>2020</v>
      </c>
      <c r="N4839" s="6" t="str">
        <f t="shared" si="227"/>
        <v>Low</v>
      </c>
    </row>
    <row r="4840" spans="1:14" x14ac:dyDescent="0.25">
      <c r="A4840" t="s">
        <v>4849</v>
      </c>
      <c r="B4840" t="s">
        <v>5016</v>
      </c>
      <c r="C4840" t="s">
        <v>5031</v>
      </c>
      <c r="D4840">
        <v>35</v>
      </c>
      <c r="E4840" s="5">
        <v>44272</v>
      </c>
      <c r="F4840">
        <v>236</v>
      </c>
      <c r="G4840">
        <v>15</v>
      </c>
      <c r="H4840" t="s">
        <v>5043</v>
      </c>
      <c r="I4840">
        <v>74</v>
      </c>
      <c r="J4840">
        <v>1</v>
      </c>
      <c r="K4840" t="s">
        <v>5049</v>
      </c>
      <c r="L4840" s="7" t="str">
        <f t="shared" si="225"/>
        <v>31-40</v>
      </c>
      <c r="M4840" s="7">
        <f t="shared" si="226"/>
        <v>2021</v>
      </c>
      <c r="N4840" s="6" t="str">
        <f t="shared" si="227"/>
        <v>Low</v>
      </c>
    </row>
    <row r="4841" spans="1:14" x14ac:dyDescent="0.25">
      <c r="A4841" t="s">
        <v>4850</v>
      </c>
      <c r="B4841" t="s">
        <v>5011</v>
      </c>
      <c r="C4841" t="s">
        <v>5020</v>
      </c>
      <c r="D4841">
        <v>35</v>
      </c>
      <c r="E4841" s="5">
        <v>43942</v>
      </c>
      <c r="F4841">
        <v>237</v>
      </c>
      <c r="G4841">
        <v>73</v>
      </c>
      <c r="H4841" t="s">
        <v>5043</v>
      </c>
      <c r="I4841">
        <v>63</v>
      </c>
      <c r="J4841">
        <v>1</v>
      </c>
      <c r="K4841" t="s">
        <v>5049</v>
      </c>
      <c r="L4841" s="7" t="str">
        <f t="shared" si="225"/>
        <v>31-40</v>
      </c>
      <c r="M4841" s="7">
        <f t="shared" si="226"/>
        <v>2020</v>
      </c>
      <c r="N4841" s="6" t="str">
        <f t="shared" si="227"/>
        <v>High</v>
      </c>
    </row>
    <row r="4842" spans="1:14" x14ac:dyDescent="0.25">
      <c r="A4842" t="s">
        <v>4851</v>
      </c>
      <c r="B4842" t="s">
        <v>5017</v>
      </c>
      <c r="C4842" t="s">
        <v>5030</v>
      </c>
      <c r="D4842">
        <v>42</v>
      </c>
      <c r="E4842" s="5">
        <v>44849</v>
      </c>
      <c r="F4842">
        <v>215</v>
      </c>
      <c r="G4842">
        <v>97</v>
      </c>
      <c r="H4842" t="s">
        <v>5044</v>
      </c>
      <c r="I4842">
        <v>80</v>
      </c>
      <c r="J4842">
        <v>0</v>
      </c>
      <c r="L4842" s="7" t="str">
        <f t="shared" si="225"/>
        <v>41-50</v>
      </c>
      <c r="M4842" s="7">
        <f t="shared" si="226"/>
        <v>2022</v>
      </c>
      <c r="N4842" s="6" t="str">
        <f t="shared" si="227"/>
        <v>High</v>
      </c>
    </row>
    <row r="4843" spans="1:14" x14ac:dyDescent="0.25">
      <c r="A4843" t="s">
        <v>4852</v>
      </c>
      <c r="B4843" t="s">
        <v>5017</v>
      </c>
      <c r="C4843" t="s">
        <v>5042</v>
      </c>
      <c r="D4843">
        <v>42</v>
      </c>
      <c r="E4843" s="5">
        <v>44525</v>
      </c>
      <c r="F4843">
        <v>233</v>
      </c>
      <c r="G4843">
        <v>16</v>
      </c>
      <c r="H4843" t="s">
        <v>5044</v>
      </c>
      <c r="I4843">
        <v>97</v>
      </c>
      <c r="J4843">
        <v>1</v>
      </c>
      <c r="K4843" t="s">
        <v>5051</v>
      </c>
      <c r="L4843" s="7" t="str">
        <f t="shared" si="225"/>
        <v>41-50</v>
      </c>
      <c r="M4843" s="7">
        <f t="shared" si="226"/>
        <v>2021</v>
      </c>
      <c r="N4843" s="6" t="str">
        <f t="shared" si="227"/>
        <v>Low</v>
      </c>
    </row>
    <row r="4844" spans="1:14" x14ac:dyDescent="0.25">
      <c r="A4844" t="s">
        <v>4853</v>
      </c>
      <c r="B4844" t="s">
        <v>5012</v>
      </c>
      <c r="C4844" t="s">
        <v>5026</v>
      </c>
      <c r="D4844">
        <v>32</v>
      </c>
      <c r="E4844" s="5">
        <v>44064</v>
      </c>
      <c r="F4844">
        <v>221</v>
      </c>
      <c r="G4844">
        <v>22</v>
      </c>
      <c r="H4844" t="s">
        <v>5048</v>
      </c>
      <c r="I4844">
        <v>94</v>
      </c>
      <c r="J4844">
        <v>0</v>
      </c>
      <c r="L4844" s="7" t="str">
        <f t="shared" si="225"/>
        <v>31-40</v>
      </c>
      <c r="M4844" s="7">
        <f t="shared" si="226"/>
        <v>2020</v>
      </c>
      <c r="N4844" s="6" t="str">
        <f t="shared" si="227"/>
        <v>Low</v>
      </c>
    </row>
    <row r="4845" spans="1:14" x14ac:dyDescent="0.25">
      <c r="A4845" t="s">
        <v>4854</v>
      </c>
      <c r="B4845" t="s">
        <v>5017</v>
      </c>
      <c r="C4845" t="s">
        <v>5030</v>
      </c>
      <c r="D4845">
        <v>41</v>
      </c>
      <c r="E4845" s="5">
        <v>44236</v>
      </c>
      <c r="F4845">
        <v>217</v>
      </c>
      <c r="G4845">
        <v>99</v>
      </c>
      <c r="H4845" t="s">
        <v>5044</v>
      </c>
      <c r="I4845">
        <v>81</v>
      </c>
      <c r="J4845">
        <v>1</v>
      </c>
      <c r="K4845" t="s">
        <v>5051</v>
      </c>
      <c r="L4845" s="7" t="str">
        <f t="shared" si="225"/>
        <v>41-50</v>
      </c>
      <c r="M4845" s="7">
        <f t="shared" si="226"/>
        <v>2021</v>
      </c>
      <c r="N4845" s="6" t="str">
        <f t="shared" si="227"/>
        <v>High</v>
      </c>
    </row>
    <row r="4846" spans="1:14" x14ac:dyDescent="0.25">
      <c r="A4846" t="s">
        <v>4855</v>
      </c>
      <c r="B4846" t="s">
        <v>5011</v>
      </c>
      <c r="C4846" t="s">
        <v>5019</v>
      </c>
      <c r="D4846">
        <v>27</v>
      </c>
      <c r="E4846" s="5">
        <v>44356</v>
      </c>
      <c r="F4846">
        <v>210</v>
      </c>
      <c r="G4846">
        <v>51</v>
      </c>
      <c r="H4846" t="s">
        <v>5044</v>
      </c>
      <c r="I4846">
        <v>92</v>
      </c>
      <c r="J4846">
        <v>0</v>
      </c>
      <c r="L4846" s="7" t="str">
        <f t="shared" si="225"/>
        <v>21-30</v>
      </c>
      <c r="M4846" s="7">
        <f t="shared" si="226"/>
        <v>2021</v>
      </c>
      <c r="N4846" s="6" t="str">
        <f t="shared" si="227"/>
        <v>Medium</v>
      </c>
    </row>
    <row r="4847" spans="1:14" x14ac:dyDescent="0.25">
      <c r="A4847" t="s">
        <v>4856</v>
      </c>
      <c r="B4847" t="s">
        <v>5018</v>
      </c>
      <c r="C4847" t="s">
        <v>5032</v>
      </c>
      <c r="D4847">
        <v>33</v>
      </c>
      <c r="E4847" s="5">
        <v>44802</v>
      </c>
      <c r="F4847">
        <v>228</v>
      </c>
      <c r="G4847">
        <v>29</v>
      </c>
      <c r="H4847" t="s">
        <v>5044</v>
      </c>
      <c r="I4847">
        <v>60</v>
      </c>
      <c r="J4847">
        <v>0</v>
      </c>
      <c r="L4847" s="7" t="str">
        <f t="shared" si="225"/>
        <v>31-40</v>
      </c>
      <c r="M4847" s="7">
        <f t="shared" si="226"/>
        <v>2022</v>
      </c>
      <c r="N4847" s="6" t="str">
        <f t="shared" si="227"/>
        <v>Low</v>
      </c>
    </row>
    <row r="4848" spans="1:14" x14ac:dyDescent="0.25">
      <c r="A4848" t="s">
        <v>4857</v>
      </c>
      <c r="B4848" t="s">
        <v>5013</v>
      </c>
      <c r="C4848" t="s">
        <v>5022</v>
      </c>
      <c r="D4848">
        <v>29</v>
      </c>
      <c r="E4848" s="5">
        <v>44843</v>
      </c>
      <c r="F4848">
        <v>228</v>
      </c>
      <c r="G4848">
        <v>82</v>
      </c>
      <c r="H4848" t="s">
        <v>5048</v>
      </c>
      <c r="I4848">
        <v>82</v>
      </c>
      <c r="J4848">
        <v>1</v>
      </c>
      <c r="K4848" t="s">
        <v>5051</v>
      </c>
      <c r="L4848" s="7" t="str">
        <f t="shared" si="225"/>
        <v>21-30</v>
      </c>
      <c r="M4848" s="7">
        <f t="shared" si="226"/>
        <v>2022</v>
      </c>
      <c r="N4848" s="6" t="str">
        <f t="shared" si="227"/>
        <v>High</v>
      </c>
    </row>
    <row r="4849" spans="1:14" x14ac:dyDescent="0.25">
      <c r="A4849" t="s">
        <v>4858</v>
      </c>
      <c r="B4849" t="s">
        <v>5017</v>
      </c>
      <c r="C4849" t="s">
        <v>5030</v>
      </c>
      <c r="D4849">
        <v>40</v>
      </c>
      <c r="E4849" s="5">
        <v>44261</v>
      </c>
      <c r="F4849">
        <v>217</v>
      </c>
      <c r="G4849">
        <v>87</v>
      </c>
      <c r="H4849" t="s">
        <v>5046</v>
      </c>
      <c r="I4849">
        <v>78</v>
      </c>
      <c r="J4849">
        <v>1</v>
      </c>
      <c r="K4849" t="s">
        <v>5050</v>
      </c>
      <c r="L4849" s="7" t="str">
        <f t="shared" si="225"/>
        <v>31-40</v>
      </c>
      <c r="M4849" s="7">
        <f t="shared" si="226"/>
        <v>2021</v>
      </c>
      <c r="N4849" s="6" t="str">
        <f t="shared" si="227"/>
        <v>High</v>
      </c>
    </row>
    <row r="4850" spans="1:14" x14ac:dyDescent="0.25">
      <c r="A4850" t="s">
        <v>4859</v>
      </c>
      <c r="B4850" t="s">
        <v>5017</v>
      </c>
      <c r="C4850" t="s">
        <v>5042</v>
      </c>
      <c r="D4850">
        <v>32</v>
      </c>
      <c r="E4850" s="5">
        <v>43939</v>
      </c>
      <c r="F4850">
        <v>230</v>
      </c>
      <c r="G4850">
        <v>88</v>
      </c>
      <c r="H4850" t="s">
        <v>5046</v>
      </c>
      <c r="I4850">
        <v>81</v>
      </c>
      <c r="J4850">
        <v>1</v>
      </c>
      <c r="K4850" t="s">
        <v>5050</v>
      </c>
      <c r="L4850" s="7" t="str">
        <f t="shared" si="225"/>
        <v>31-40</v>
      </c>
      <c r="M4850" s="7">
        <f t="shared" si="226"/>
        <v>2020</v>
      </c>
      <c r="N4850" s="6" t="str">
        <f t="shared" si="227"/>
        <v>High</v>
      </c>
    </row>
    <row r="4851" spans="1:14" x14ac:dyDescent="0.25">
      <c r="A4851" t="s">
        <v>4860</v>
      </c>
      <c r="B4851" t="s">
        <v>5011</v>
      </c>
      <c r="C4851" t="s">
        <v>5023</v>
      </c>
      <c r="D4851">
        <v>31</v>
      </c>
      <c r="E4851" s="5">
        <v>44719</v>
      </c>
      <c r="F4851">
        <v>204</v>
      </c>
      <c r="G4851">
        <v>16</v>
      </c>
      <c r="H4851" t="s">
        <v>5046</v>
      </c>
      <c r="I4851">
        <v>69</v>
      </c>
      <c r="J4851">
        <v>0</v>
      </c>
      <c r="L4851" s="7" t="str">
        <f t="shared" si="225"/>
        <v>31-40</v>
      </c>
      <c r="M4851" s="7">
        <f t="shared" si="226"/>
        <v>2022</v>
      </c>
      <c r="N4851" s="6" t="str">
        <f t="shared" si="227"/>
        <v>Low</v>
      </c>
    </row>
    <row r="4852" spans="1:14" x14ac:dyDescent="0.25">
      <c r="A4852" t="s">
        <v>4861</v>
      </c>
      <c r="B4852" t="s">
        <v>5018</v>
      </c>
      <c r="C4852" t="s">
        <v>5032</v>
      </c>
      <c r="D4852">
        <v>32</v>
      </c>
      <c r="E4852" s="5">
        <v>44716</v>
      </c>
      <c r="F4852">
        <v>222</v>
      </c>
      <c r="G4852">
        <v>31</v>
      </c>
      <c r="H4852" t="s">
        <v>5044</v>
      </c>
      <c r="I4852">
        <v>94</v>
      </c>
      <c r="J4852">
        <v>0</v>
      </c>
      <c r="L4852" s="7" t="str">
        <f t="shared" si="225"/>
        <v>31-40</v>
      </c>
      <c r="M4852" s="7">
        <f t="shared" si="226"/>
        <v>2022</v>
      </c>
      <c r="N4852" s="6" t="str">
        <f t="shared" si="227"/>
        <v>Medium</v>
      </c>
    </row>
    <row r="4853" spans="1:14" x14ac:dyDescent="0.25">
      <c r="A4853" t="s">
        <v>4862</v>
      </c>
      <c r="B4853" t="s">
        <v>5011</v>
      </c>
      <c r="C4853" t="s">
        <v>5020</v>
      </c>
      <c r="D4853">
        <v>32</v>
      </c>
      <c r="E4853" s="5">
        <v>44421</v>
      </c>
      <c r="F4853">
        <v>222</v>
      </c>
      <c r="G4853">
        <v>4</v>
      </c>
      <c r="H4853" t="s">
        <v>5044</v>
      </c>
      <c r="I4853">
        <v>59</v>
      </c>
      <c r="J4853">
        <v>1</v>
      </c>
      <c r="K4853" t="s">
        <v>5049</v>
      </c>
      <c r="L4853" s="7" t="str">
        <f t="shared" si="225"/>
        <v>31-40</v>
      </c>
      <c r="M4853" s="7">
        <f t="shared" si="226"/>
        <v>2021</v>
      </c>
      <c r="N4853" s="6" t="str">
        <f t="shared" si="227"/>
        <v>Low</v>
      </c>
    </row>
    <row r="4854" spans="1:14" x14ac:dyDescent="0.25">
      <c r="A4854" t="s">
        <v>4863</v>
      </c>
      <c r="B4854" t="s">
        <v>5017</v>
      </c>
      <c r="C4854" t="s">
        <v>5037</v>
      </c>
      <c r="D4854">
        <v>30</v>
      </c>
      <c r="E4854" s="5">
        <v>44400</v>
      </c>
      <c r="F4854">
        <v>202</v>
      </c>
      <c r="G4854">
        <v>93</v>
      </c>
      <c r="H4854" t="s">
        <v>5043</v>
      </c>
      <c r="I4854">
        <v>74</v>
      </c>
      <c r="J4854">
        <v>1</v>
      </c>
      <c r="K4854" t="s">
        <v>5051</v>
      </c>
      <c r="L4854" s="7" t="str">
        <f t="shared" si="225"/>
        <v>21-30</v>
      </c>
      <c r="M4854" s="7">
        <f t="shared" si="226"/>
        <v>2021</v>
      </c>
      <c r="N4854" s="6" t="str">
        <f t="shared" si="227"/>
        <v>High</v>
      </c>
    </row>
    <row r="4855" spans="1:14" x14ac:dyDescent="0.25">
      <c r="A4855" t="s">
        <v>4864</v>
      </c>
      <c r="B4855" t="s">
        <v>5015</v>
      </c>
      <c r="C4855" t="s">
        <v>5040</v>
      </c>
      <c r="D4855">
        <v>27</v>
      </c>
      <c r="E4855" s="5">
        <v>44024</v>
      </c>
      <c r="F4855">
        <v>239</v>
      </c>
      <c r="G4855">
        <v>32</v>
      </c>
      <c r="H4855" t="s">
        <v>5043</v>
      </c>
      <c r="I4855">
        <v>62</v>
      </c>
      <c r="J4855">
        <v>0</v>
      </c>
      <c r="L4855" s="7" t="str">
        <f t="shared" si="225"/>
        <v>21-30</v>
      </c>
      <c r="M4855" s="7">
        <f t="shared" si="226"/>
        <v>2020</v>
      </c>
      <c r="N4855" s="6" t="str">
        <f t="shared" si="227"/>
        <v>Medium</v>
      </c>
    </row>
    <row r="4856" spans="1:14" x14ac:dyDescent="0.25">
      <c r="A4856" t="s">
        <v>4865</v>
      </c>
      <c r="B4856" t="s">
        <v>5016</v>
      </c>
      <c r="C4856" t="s">
        <v>5029</v>
      </c>
      <c r="D4856">
        <v>34</v>
      </c>
      <c r="E4856" s="5">
        <v>44016</v>
      </c>
      <c r="F4856">
        <v>252</v>
      </c>
      <c r="G4856">
        <v>58</v>
      </c>
      <c r="H4856" t="s">
        <v>5045</v>
      </c>
      <c r="I4856">
        <v>83</v>
      </c>
      <c r="J4856">
        <v>1</v>
      </c>
      <c r="K4856" t="s">
        <v>5051</v>
      </c>
      <c r="L4856" s="7" t="str">
        <f t="shared" si="225"/>
        <v>31-40</v>
      </c>
      <c r="M4856" s="7">
        <f t="shared" si="226"/>
        <v>2020</v>
      </c>
      <c r="N4856" s="6" t="str">
        <f t="shared" si="227"/>
        <v>Medium</v>
      </c>
    </row>
    <row r="4857" spans="1:14" x14ac:dyDescent="0.25">
      <c r="A4857" t="s">
        <v>4866</v>
      </c>
      <c r="B4857" t="s">
        <v>5017</v>
      </c>
      <c r="C4857" t="s">
        <v>5042</v>
      </c>
      <c r="D4857">
        <v>40</v>
      </c>
      <c r="E4857" s="5">
        <v>44150</v>
      </c>
      <c r="F4857">
        <v>217</v>
      </c>
      <c r="G4857">
        <v>29</v>
      </c>
      <c r="H4857" t="s">
        <v>5044</v>
      </c>
      <c r="I4857">
        <v>91</v>
      </c>
      <c r="J4857">
        <v>1</v>
      </c>
      <c r="K4857" t="s">
        <v>5051</v>
      </c>
      <c r="L4857" s="7" t="str">
        <f t="shared" si="225"/>
        <v>31-40</v>
      </c>
      <c r="M4857" s="7">
        <f t="shared" si="226"/>
        <v>2020</v>
      </c>
      <c r="N4857" s="6" t="str">
        <f t="shared" si="227"/>
        <v>Low</v>
      </c>
    </row>
    <row r="4858" spans="1:14" x14ac:dyDescent="0.25">
      <c r="A4858" t="s">
        <v>4867</v>
      </c>
      <c r="B4858" t="s">
        <v>5011</v>
      </c>
      <c r="C4858" t="s">
        <v>5019</v>
      </c>
      <c r="D4858">
        <v>47</v>
      </c>
      <c r="E4858" s="5">
        <v>44193</v>
      </c>
      <c r="F4858">
        <v>204</v>
      </c>
      <c r="G4858">
        <v>2</v>
      </c>
      <c r="H4858" t="s">
        <v>5047</v>
      </c>
      <c r="I4858">
        <v>59</v>
      </c>
      <c r="J4858">
        <v>1</v>
      </c>
      <c r="K4858" t="s">
        <v>5050</v>
      </c>
      <c r="L4858" s="7" t="str">
        <f t="shared" si="225"/>
        <v>41-50</v>
      </c>
      <c r="M4858" s="7">
        <f t="shared" si="226"/>
        <v>2020</v>
      </c>
      <c r="N4858" s="6" t="str">
        <f t="shared" si="227"/>
        <v>Low</v>
      </c>
    </row>
    <row r="4859" spans="1:14" x14ac:dyDescent="0.25">
      <c r="A4859" t="s">
        <v>4868</v>
      </c>
      <c r="B4859" t="s">
        <v>5014</v>
      </c>
      <c r="C4859" t="s">
        <v>5035</v>
      </c>
      <c r="D4859">
        <v>41</v>
      </c>
      <c r="E4859" s="5">
        <v>44730</v>
      </c>
      <c r="F4859">
        <v>222</v>
      </c>
      <c r="G4859">
        <v>35</v>
      </c>
      <c r="H4859" t="s">
        <v>5044</v>
      </c>
      <c r="I4859">
        <v>59</v>
      </c>
      <c r="J4859">
        <v>0</v>
      </c>
      <c r="L4859" s="7" t="str">
        <f t="shared" si="225"/>
        <v>41-50</v>
      </c>
      <c r="M4859" s="7">
        <f t="shared" si="226"/>
        <v>2022</v>
      </c>
      <c r="N4859" s="6" t="str">
        <f t="shared" si="227"/>
        <v>Medium</v>
      </c>
    </row>
    <row r="4860" spans="1:14" x14ac:dyDescent="0.25">
      <c r="A4860" t="s">
        <v>4869</v>
      </c>
      <c r="B4860" t="s">
        <v>5017</v>
      </c>
      <c r="C4860" t="s">
        <v>5030</v>
      </c>
      <c r="D4860">
        <v>49</v>
      </c>
      <c r="E4860" s="5">
        <v>44390</v>
      </c>
      <c r="F4860">
        <v>251</v>
      </c>
      <c r="G4860">
        <v>9</v>
      </c>
      <c r="H4860" t="s">
        <v>5044</v>
      </c>
      <c r="I4860">
        <v>84</v>
      </c>
      <c r="J4860">
        <v>1</v>
      </c>
      <c r="K4860" t="s">
        <v>5050</v>
      </c>
      <c r="L4860" s="7" t="str">
        <f t="shared" si="225"/>
        <v>41-50</v>
      </c>
      <c r="M4860" s="7">
        <f t="shared" si="226"/>
        <v>2021</v>
      </c>
      <c r="N4860" s="6" t="str">
        <f t="shared" si="227"/>
        <v>Low</v>
      </c>
    </row>
    <row r="4861" spans="1:14" x14ac:dyDescent="0.25">
      <c r="A4861" t="s">
        <v>4870</v>
      </c>
      <c r="B4861" t="s">
        <v>5011</v>
      </c>
      <c r="C4861" t="s">
        <v>5019</v>
      </c>
      <c r="D4861">
        <v>26</v>
      </c>
      <c r="E4861" s="5">
        <v>44147</v>
      </c>
      <c r="F4861">
        <v>254</v>
      </c>
      <c r="G4861">
        <v>80</v>
      </c>
      <c r="H4861" t="s">
        <v>5044</v>
      </c>
      <c r="I4861">
        <v>65</v>
      </c>
      <c r="J4861">
        <v>1</v>
      </c>
      <c r="K4861" t="s">
        <v>5051</v>
      </c>
      <c r="L4861" s="7" t="str">
        <f t="shared" si="225"/>
        <v>21-30</v>
      </c>
      <c r="M4861" s="7">
        <f t="shared" si="226"/>
        <v>2020</v>
      </c>
      <c r="N4861" s="6" t="str">
        <f t="shared" si="227"/>
        <v>High</v>
      </c>
    </row>
    <row r="4862" spans="1:14" x14ac:dyDescent="0.25">
      <c r="A4862" t="s">
        <v>4871</v>
      </c>
      <c r="B4862" t="s">
        <v>5015</v>
      </c>
      <c r="C4862" t="s">
        <v>5027</v>
      </c>
      <c r="D4862">
        <v>38</v>
      </c>
      <c r="E4862" s="5">
        <v>44613</v>
      </c>
      <c r="F4862">
        <v>250</v>
      </c>
      <c r="G4862">
        <v>64</v>
      </c>
      <c r="H4862" t="s">
        <v>5046</v>
      </c>
      <c r="I4862">
        <v>54</v>
      </c>
      <c r="J4862">
        <v>0</v>
      </c>
      <c r="L4862" s="7" t="str">
        <f t="shared" si="225"/>
        <v>31-40</v>
      </c>
      <c r="M4862" s="7">
        <f t="shared" si="226"/>
        <v>2022</v>
      </c>
      <c r="N4862" s="6" t="str">
        <f t="shared" si="227"/>
        <v>High</v>
      </c>
    </row>
    <row r="4863" spans="1:14" x14ac:dyDescent="0.25">
      <c r="A4863" t="s">
        <v>4872</v>
      </c>
      <c r="B4863" t="s">
        <v>5011</v>
      </c>
      <c r="C4863" t="s">
        <v>5023</v>
      </c>
      <c r="D4863">
        <v>44</v>
      </c>
      <c r="E4863" s="5">
        <v>44416</v>
      </c>
      <c r="F4863">
        <v>202</v>
      </c>
      <c r="G4863">
        <v>24</v>
      </c>
      <c r="H4863" t="s">
        <v>5047</v>
      </c>
      <c r="I4863">
        <v>79</v>
      </c>
      <c r="J4863">
        <v>1</v>
      </c>
      <c r="K4863" t="s">
        <v>5051</v>
      </c>
      <c r="L4863" s="7" t="str">
        <f t="shared" si="225"/>
        <v>41-50</v>
      </c>
      <c r="M4863" s="7">
        <f t="shared" si="226"/>
        <v>2021</v>
      </c>
      <c r="N4863" s="6" t="str">
        <f t="shared" si="227"/>
        <v>Low</v>
      </c>
    </row>
    <row r="4864" spans="1:14" x14ac:dyDescent="0.25">
      <c r="A4864" t="s">
        <v>4873</v>
      </c>
      <c r="B4864" t="s">
        <v>5017</v>
      </c>
      <c r="C4864" t="s">
        <v>5037</v>
      </c>
      <c r="D4864">
        <v>24</v>
      </c>
      <c r="E4864" s="5">
        <v>44036</v>
      </c>
      <c r="F4864">
        <v>253</v>
      </c>
      <c r="G4864">
        <v>52</v>
      </c>
      <c r="H4864" t="s">
        <v>5047</v>
      </c>
      <c r="I4864">
        <v>93</v>
      </c>
      <c r="J4864">
        <v>0</v>
      </c>
      <c r="L4864" s="7" t="str">
        <f t="shared" si="225"/>
        <v>21-30</v>
      </c>
      <c r="M4864" s="7">
        <f t="shared" si="226"/>
        <v>2020</v>
      </c>
      <c r="N4864" s="6" t="str">
        <f t="shared" si="227"/>
        <v>Medium</v>
      </c>
    </row>
    <row r="4865" spans="1:14" x14ac:dyDescent="0.25">
      <c r="A4865" t="s">
        <v>4874</v>
      </c>
      <c r="B4865" t="s">
        <v>5016</v>
      </c>
      <c r="C4865" t="s">
        <v>5041</v>
      </c>
      <c r="D4865">
        <v>31</v>
      </c>
      <c r="E4865" s="5">
        <v>44075</v>
      </c>
      <c r="F4865">
        <v>260</v>
      </c>
      <c r="G4865">
        <v>42</v>
      </c>
      <c r="H4865" t="s">
        <v>5047</v>
      </c>
      <c r="I4865">
        <v>68</v>
      </c>
      <c r="J4865">
        <v>1</v>
      </c>
      <c r="K4865" t="s">
        <v>5049</v>
      </c>
      <c r="L4865" s="7" t="str">
        <f t="shared" si="225"/>
        <v>31-40</v>
      </c>
      <c r="M4865" s="7">
        <f t="shared" si="226"/>
        <v>2020</v>
      </c>
      <c r="N4865" s="6" t="str">
        <f t="shared" si="227"/>
        <v>Medium</v>
      </c>
    </row>
    <row r="4866" spans="1:14" x14ac:dyDescent="0.25">
      <c r="A4866" t="s">
        <v>4875</v>
      </c>
      <c r="B4866" t="s">
        <v>5017</v>
      </c>
      <c r="C4866" t="s">
        <v>5030</v>
      </c>
      <c r="D4866">
        <v>25</v>
      </c>
      <c r="E4866" s="5">
        <v>44077</v>
      </c>
      <c r="F4866">
        <v>214</v>
      </c>
      <c r="G4866">
        <v>43</v>
      </c>
      <c r="H4866" t="s">
        <v>5046</v>
      </c>
      <c r="I4866">
        <v>66</v>
      </c>
      <c r="J4866">
        <v>1</v>
      </c>
      <c r="K4866" t="s">
        <v>5050</v>
      </c>
      <c r="L4866" s="7" t="str">
        <f t="shared" si="225"/>
        <v>21-30</v>
      </c>
      <c r="M4866" s="7">
        <f t="shared" si="226"/>
        <v>2020</v>
      </c>
      <c r="N4866" s="6" t="str">
        <f t="shared" si="227"/>
        <v>Medium</v>
      </c>
    </row>
    <row r="4867" spans="1:14" x14ac:dyDescent="0.25">
      <c r="A4867" t="s">
        <v>4876</v>
      </c>
      <c r="B4867" t="s">
        <v>5013</v>
      </c>
      <c r="C4867" t="s">
        <v>5039</v>
      </c>
      <c r="D4867">
        <v>43</v>
      </c>
      <c r="E4867" s="5">
        <v>44672</v>
      </c>
      <c r="F4867">
        <v>236</v>
      </c>
      <c r="G4867">
        <v>36</v>
      </c>
      <c r="H4867" t="s">
        <v>5045</v>
      </c>
      <c r="I4867">
        <v>81</v>
      </c>
      <c r="J4867">
        <v>0</v>
      </c>
      <c r="L4867" s="7" t="str">
        <f t="shared" ref="L4867:L4930" si="228">IF(D4867&lt;=30,"21-30",IF(D4867&lt;=40,"31-40","41-50"))</f>
        <v>41-50</v>
      </c>
      <c r="M4867" s="7">
        <f t="shared" ref="M4867:M4930" si="229">YEAR(E4867)</f>
        <v>2022</v>
      </c>
      <c r="N4867" s="6" t="str">
        <f t="shared" ref="N4867:N4930" si="230">IF(G4867&lt;30,"Low",IF(G4867&lt;60,"Medium","High"))</f>
        <v>Medium</v>
      </c>
    </row>
    <row r="4868" spans="1:14" x14ac:dyDescent="0.25">
      <c r="A4868" t="s">
        <v>4877</v>
      </c>
      <c r="B4868" t="s">
        <v>5014</v>
      </c>
      <c r="C4868" t="s">
        <v>5028</v>
      </c>
      <c r="D4868">
        <v>43</v>
      </c>
      <c r="E4868" s="5">
        <v>44625</v>
      </c>
      <c r="F4868">
        <v>214</v>
      </c>
      <c r="G4868">
        <v>35</v>
      </c>
      <c r="H4868" t="s">
        <v>5048</v>
      </c>
      <c r="I4868">
        <v>74</v>
      </c>
      <c r="J4868">
        <v>0</v>
      </c>
      <c r="L4868" s="7" t="str">
        <f t="shared" si="228"/>
        <v>41-50</v>
      </c>
      <c r="M4868" s="7">
        <f t="shared" si="229"/>
        <v>2022</v>
      </c>
      <c r="N4868" s="6" t="str">
        <f t="shared" si="230"/>
        <v>Medium</v>
      </c>
    </row>
    <row r="4869" spans="1:14" x14ac:dyDescent="0.25">
      <c r="A4869" t="s">
        <v>4878</v>
      </c>
      <c r="B4869" t="s">
        <v>5015</v>
      </c>
      <c r="C4869" t="s">
        <v>5040</v>
      </c>
      <c r="D4869">
        <v>37</v>
      </c>
      <c r="E4869" s="5">
        <v>44226</v>
      </c>
      <c r="F4869">
        <v>203</v>
      </c>
      <c r="G4869">
        <v>92</v>
      </c>
      <c r="H4869" t="s">
        <v>5046</v>
      </c>
      <c r="I4869">
        <v>53</v>
      </c>
      <c r="J4869">
        <v>1</v>
      </c>
      <c r="K4869" t="s">
        <v>5049</v>
      </c>
      <c r="L4869" s="7" t="str">
        <f t="shared" si="228"/>
        <v>31-40</v>
      </c>
      <c r="M4869" s="7">
        <f t="shared" si="229"/>
        <v>2021</v>
      </c>
      <c r="N4869" s="6" t="str">
        <f t="shared" si="230"/>
        <v>High</v>
      </c>
    </row>
    <row r="4870" spans="1:14" x14ac:dyDescent="0.25">
      <c r="A4870" t="s">
        <v>4879</v>
      </c>
      <c r="B4870" t="s">
        <v>5012</v>
      </c>
      <c r="C4870" t="s">
        <v>5021</v>
      </c>
      <c r="D4870">
        <v>38</v>
      </c>
      <c r="E4870" s="5">
        <v>44054</v>
      </c>
      <c r="F4870">
        <v>204</v>
      </c>
      <c r="G4870">
        <v>6</v>
      </c>
      <c r="H4870" t="s">
        <v>5048</v>
      </c>
      <c r="I4870">
        <v>86</v>
      </c>
      <c r="J4870">
        <v>1</v>
      </c>
      <c r="K4870" t="s">
        <v>5049</v>
      </c>
      <c r="L4870" s="7" t="str">
        <f t="shared" si="228"/>
        <v>31-40</v>
      </c>
      <c r="M4870" s="7">
        <f t="shared" si="229"/>
        <v>2020</v>
      </c>
      <c r="N4870" s="6" t="str">
        <f t="shared" si="230"/>
        <v>Low</v>
      </c>
    </row>
    <row r="4871" spans="1:14" x14ac:dyDescent="0.25">
      <c r="A4871" t="s">
        <v>4880</v>
      </c>
      <c r="B4871" t="s">
        <v>5016</v>
      </c>
      <c r="C4871" t="s">
        <v>5041</v>
      </c>
      <c r="D4871">
        <v>32</v>
      </c>
      <c r="E4871" s="5">
        <v>44791</v>
      </c>
      <c r="F4871">
        <v>204</v>
      </c>
      <c r="G4871">
        <v>33</v>
      </c>
      <c r="H4871" t="s">
        <v>5046</v>
      </c>
      <c r="I4871">
        <v>98</v>
      </c>
      <c r="J4871">
        <v>0</v>
      </c>
      <c r="L4871" s="7" t="str">
        <f t="shared" si="228"/>
        <v>31-40</v>
      </c>
      <c r="M4871" s="7">
        <f t="shared" si="229"/>
        <v>2022</v>
      </c>
      <c r="N4871" s="6" t="str">
        <f t="shared" si="230"/>
        <v>Medium</v>
      </c>
    </row>
    <row r="4872" spans="1:14" x14ac:dyDescent="0.25">
      <c r="A4872" t="s">
        <v>4881</v>
      </c>
      <c r="B4872" t="s">
        <v>5013</v>
      </c>
      <c r="C4872" t="s">
        <v>5039</v>
      </c>
      <c r="D4872">
        <v>27</v>
      </c>
      <c r="E4872" s="5">
        <v>44758</v>
      </c>
      <c r="F4872">
        <v>218</v>
      </c>
      <c r="G4872">
        <v>81</v>
      </c>
      <c r="H4872" t="s">
        <v>5045</v>
      </c>
      <c r="I4872">
        <v>81</v>
      </c>
      <c r="J4872">
        <v>1</v>
      </c>
      <c r="K4872" t="s">
        <v>5051</v>
      </c>
      <c r="L4872" s="7" t="str">
        <f t="shared" si="228"/>
        <v>21-30</v>
      </c>
      <c r="M4872" s="7">
        <f t="shared" si="229"/>
        <v>2022</v>
      </c>
      <c r="N4872" s="6" t="str">
        <f t="shared" si="230"/>
        <v>High</v>
      </c>
    </row>
    <row r="4873" spans="1:14" x14ac:dyDescent="0.25">
      <c r="A4873" t="s">
        <v>4882</v>
      </c>
      <c r="B4873" t="s">
        <v>5011</v>
      </c>
      <c r="C4873" t="s">
        <v>5023</v>
      </c>
      <c r="D4873">
        <v>38</v>
      </c>
      <c r="E4873" s="5">
        <v>44885</v>
      </c>
      <c r="F4873">
        <v>257</v>
      </c>
      <c r="G4873">
        <v>77</v>
      </c>
      <c r="H4873" t="s">
        <v>5047</v>
      </c>
      <c r="I4873">
        <v>77</v>
      </c>
      <c r="J4873">
        <v>1</v>
      </c>
      <c r="K4873" t="s">
        <v>5050</v>
      </c>
      <c r="L4873" s="7" t="str">
        <f t="shared" si="228"/>
        <v>31-40</v>
      </c>
      <c r="M4873" s="7">
        <f t="shared" si="229"/>
        <v>2022</v>
      </c>
      <c r="N4873" s="6" t="str">
        <f t="shared" si="230"/>
        <v>High</v>
      </c>
    </row>
    <row r="4874" spans="1:14" x14ac:dyDescent="0.25">
      <c r="A4874" t="s">
        <v>4883</v>
      </c>
      <c r="B4874" t="s">
        <v>5011</v>
      </c>
      <c r="C4874" t="s">
        <v>5020</v>
      </c>
      <c r="D4874">
        <v>45</v>
      </c>
      <c r="E4874" s="5">
        <v>43950</v>
      </c>
      <c r="F4874">
        <v>258</v>
      </c>
      <c r="G4874">
        <v>42</v>
      </c>
      <c r="H4874" t="s">
        <v>5047</v>
      </c>
      <c r="I4874">
        <v>57</v>
      </c>
      <c r="J4874">
        <v>0</v>
      </c>
      <c r="L4874" s="7" t="str">
        <f t="shared" si="228"/>
        <v>41-50</v>
      </c>
      <c r="M4874" s="7">
        <f t="shared" si="229"/>
        <v>2020</v>
      </c>
      <c r="N4874" s="6" t="str">
        <f t="shared" si="230"/>
        <v>Medium</v>
      </c>
    </row>
    <row r="4875" spans="1:14" x14ac:dyDescent="0.25">
      <c r="A4875" t="s">
        <v>4884</v>
      </c>
      <c r="B4875" t="s">
        <v>5012</v>
      </c>
      <c r="C4875" t="s">
        <v>5021</v>
      </c>
      <c r="D4875">
        <v>28</v>
      </c>
      <c r="E4875" s="5">
        <v>44482</v>
      </c>
      <c r="F4875">
        <v>225</v>
      </c>
      <c r="G4875">
        <v>46</v>
      </c>
      <c r="H4875" t="s">
        <v>5046</v>
      </c>
      <c r="I4875">
        <v>50</v>
      </c>
      <c r="J4875">
        <v>0</v>
      </c>
      <c r="L4875" s="7" t="str">
        <f t="shared" si="228"/>
        <v>21-30</v>
      </c>
      <c r="M4875" s="7">
        <f t="shared" si="229"/>
        <v>2021</v>
      </c>
      <c r="N4875" s="6" t="str">
        <f t="shared" si="230"/>
        <v>Medium</v>
      </c>
    </row>
    <row r="4876" spans="1:14" x14ac:dyDescent="0.25">
      <c r="A4876" t="s">
        <v>4885</v>
      </c>
      <c r="B4876" t="s">
        <v>5015</v>
      </c>
      <c r="C4876" t="s">
        <v>5025</v>
      </c>
      <c r="D4876">
        <v>47</v>
      </c>
      <c r="E4876" s="5">
        <v>43984</v>
      </c>
      <c r="F4876">
        <v>204</v>
      </c>
      <c r="G4876">
        <v>42</v>
      </c>
      <c r="H4876" t="s">
        <v>5048</v>
      </c>
      <c r="I4876">
        <v>94</v>
      </c>
      <c r="J4876">
        <v>1</v>
      </c>
      <c r="K4876" t="s">
        <v>5050</v>
      </c>
      <c r="L4876" s="7" t="str">
        <f t="shared" si="228"/>
        <v>41-50</v>
      </c>
      <c r="M4876" s="7">
        <f t="shared" si="229"/>
        <v>2020</v>
      </c>
      <c r="N4876" s="6" t="str">
        <f t="shared" si="230"/>
        <v>Medium</v>
      </c>
    </row>
    <row r="4877" spans="1:14" x14ac:dyDescent="0.25">
      <c r="A4877" t="s">
        <v>4886</v>
      </c>
      <c r="B4877" t="s">
        <v>5011</v>
      </c>
      <c r="C4877" t="s">
        <v>5023</v>
      </c>
      <c r="D4877">
        <v>42</v>
      </c>
      <c r="E4877" s="5">
        <v>44300</v>
      </c>
      <c r="F4877">
        <v>206</v>
      </c>
      <c r="G4877">
        <v>85</v>
      </c>
      <c r="H4877" t="s">
        <v>5047</v>
      </c>
      <c r="I4877">
        <v>96</v>
      </c>
      <c r="J4877">
        <v>1</v>
      </c>
      <c r="K4877" t="s">
        <v>5050</v>
      </c>
      <c r="L4877" s="7" t="str">
        <f t="shared" si="228"/>
        <v>41-50</v>
      </c>
      <c r="M4877" s="7">
        <f t="shared" si="229"/>
        <v>2021</v>
      </c>
      <c r="N4877" s="6" t="str">
        <f t="shared" si="230"/>
        <v>High</v>
      </c>
    </row>
    <row r="4878" spans="1:14" x14ac:dyDescent="0.25">
      <c r="A4878" t="s">
        <v>4887</v>
      </c>
      <c r="B4878" t="s">
        <v>5013</v>
      </c>
      <c r="C4878" t="s">
        <v>5022</v>
      </c>
      <c r="D4878">
        <v>23</v>
      </c>
      <c r="E4878" s="5">
        <v>44207</v>
      </c>
      <c r="F4878">
        <v>221</v>
      </c>
      <c r="G4878">
        <v>22</v>
      </c>
      <c r="H4878" t="s">
        <v>5046</v>
      </c>
      <c r="I4878">
        <v>69</v>
      </c>
      <c r="J4878">
        <v>0</v>
      </c>
      <c r="L4878" s="7" t="str">
        <f t="shared" si="228"/>
        <v>21-30</v>
      </c>
      <c r="M4878" s="7">
        <f t="shared" si="229"/>
        <v>2021</v>
      </c>
      <c r="N4878" s="6" t="str">
        <f t="shared" si="230"/>
        <v>Low</v>
      </c>
    </row>
    <row r="4879" spans="1:14" x14ac:dyDescent="0.25">
      <c r="A4879" t="s">
        <v>4888</v>
      </c>
      <c r="B4879" t="s">
        <v>5013</v>
      </c>
      <c r="C4879" t="s">
        <v>5039</v>
      </c>
      <c r="D4879">
        <v>48</v>
      </c>
      <c r="E4879" s="5">
        <v>44329</v>
      </c>
      <c r="F4879">
        <v>255</v>
      </c>
      <c r="G4879">
        <v>14</v>
      </c>
      <c r="H4879" t="s">
        <v>5046</v>
      </c>
      <c r="I4879">
        <v>93</v>
      </c>
      <c r="J4879">
        <v>0</v>
      </c>
      <c r="L4879" s="7" t="str">
        <f t="shared" si="228"/>
        <v>41-50</v>
      </c>
      <c r="M4879" s="7">
        <f t="shared" si="229"/>
        <v>2021</v>
      </c>
      <c r="N4879" s="6" t="str">
        <f t="shared" si="230"/>
        <v>Low</v>
      </c>
    </row>
    <row r="4880" spans="1:14" x14ac:dyDescent="0.25">
      <c r="A4880" t="s">
        <v>4889</v>
      </c>
      <c r="B4880" t="s">
        <v>5018</v>
      </c>
      <c r="C4880" t="s">
        <v>5038</v>
      </c>
      <c r="D4880">
        <v>40</v>
      </c>
      <c r="E4880" s="5">
        <v>44331</v>
      </c>
      <c r="F4880">
        <v>258</v>
      </c>
      <c r="G4880">
        <v>77</v>
      </c>
      <c r="H4880" t="s">
        <v>5047</v>
      </c>
      <c r="I4880">
        <v>82</v>
      </c>
      <c r="J4880">
        <v>0</v>
      </c>
      <c r="L4880" s="7" t="str">
        <f t="shared" si="228"/>
        <v>31-40</v>
      </c>
      <c r="M4880" s="7">
        <f t="shared" si="229"/>
        <v>2021</v>
      </c>
      <c r="N4880" s="6" t="str">
        <f t="shared" si="230"/>
        <v>High</v>
      </c>
    </row>
    <row r="4881" spans="1:14" x14ac:dyDescent="0.25">
      <c r="A4881" t="s">
        <v>4890</v>
      </c>
      <c r="B4881" t="s">
        <v>5018</v>
      </c>
      <c r="C4881" t="s">
        <v>5038</v>
      </c>
      <c r="D4881">
        <v>31</v>
      </c>
      <c r="E4881" s="5">
        <v>44920</v>
      </c>
      <c r="F4881">
        <v>248</v>
      </c>
      <c r="G4881">
        <v>10</v>
      </c>
      <c r="H4881" t="s">
        <v>5043</v>
      </c>
      <c r="I4881">
        <v>82</v>
      </c>
      <c r="J4881">
        <v>1</v>
      </c>
      <c r="K4881" t="s">
        <v>5050</v>
      </c>
      <c r="L4881" s="7" t="str">
        <f t="shared" si="228"/>
        <v>31-40</v>
      </c>
      <c r="M4881" s="7">
        <f t="shared" si="229"/>
        <v>2022</v>
      </c>
      <c r="N4881" s="6" t="str">
        <f t="shared" si="230"/>
        <v>Low</v>
      </c>
    </row>
    <row r="4882" spans="1:14" x14ac:dyDescent="0.25">
      <c r="A4882" t="s">
        <v>4891</v>
      </c>
      <c r="B4882" t="s">
        <v>5016</v>
      </c>
      <c r="C4882" t="s">
        <v>5029</v>
      </c>
      <c r="D4882">
        <v>40</v>
      </c>
      <c r="E4882" s="5">
        <v>44733</v>
      </c>
      <c r="F4882">
        <v>237</v>
      </c>
      <c r="G4882">
        <v>15</v>
      </c>
      <c r="H4882" t="s">
        <v>5047</v>
      </c>
      <c r="I4882">
        <v>60</v>
      </c>
      <c r="J4882">
        <v>1</v>
      </c>
      <c r="K4882" t="s">
        <v>5051</v>
      </c>
      <c r="L4882" s="7" t="str">
        <f t="shared" si="228"/>
        <v>31-40</v>
      </c>
      <c r="M4882" s="7">
        <f t="shared" si="229"/>
        <v>2022</v>
      </c>
      <c r="N4882" s="6" t="str">
        <f t="shared" si="230"/>
        <v>Low</v>
      </c>
    </row>
    <row r="4883" spans="1:14" x14ac:dyDescent="0.25">
      <c r="A4883" t="s">
        <v>4892</v>
      </c>
      <c r="B4883" t="s">
        <v>5013</v>
      </c>
      <c r="C4883" t="s">
        <v>5039</v>
      </c>
      <c r="D4883">
        <v>50</v>
      </c>
      <c r="E4883" s="5">
        <v>44804</v>
      </c>
      <c r="F4883">
        <v>253</v>
      </c>
      <c r="G4883">
        <v>20</v>
      </c>
      <c r="H4883" t="s">
        <v>5046</v>
      </c>
      <c r="I4883">
        <v>51</v>
      </c>
      <c r="J4883">
        <v>0</v>
      </c>
      <c r="L4883" s="7" t="str">
        <f t="shared" si="228"/>
        <v>41-50</v>
      </c>
      <c r="M4883" s="7">
        <f t="shared" si="229"/>
        <v>2022</v>
      </c>
      <c r="N4883" s="6" t="str">
        <f t="shared" si="230"/>
        <v>Low</v>
      </c>
    </row>
    <row r="4884" spans="1:14" x14ac:dyDescent="0.25">
      <c r="A4884" t="s">
        <v>4893</v>
      </c>
      <c r="B4884" t="s">
        <v>5014</v>
      </c>
      <c r="C4884" t="s">
        <v>5035</v>
      </c>
      <c r="D4884">
        <v>50</v>
      </c>
      <c r="E4884" s="5">
        <v>44884</v>
      </c>
      <c r="F4884">
        <v>209</v>
      </c>
      <c r="G4884">
        <v>6</v>
      </c>
      <c r="H4884" t="s">
        <v>5044</v>
      </c>
      <c r="I4884">
        <v>82</v>
      </c>
      <c r="J4884">
        <v>1</v>
      </c>
      <c r="K4884" t="s">
        <v>5050</v>
      </c>
      <c r="L4884" s="7" t="str">
        <f t="shared" si="228"/>
        <v>41-50</v>
      </c>
      <c r="M4884" s="7">
        <f t="shared" si="229"/>
        <v>2022</v>
      </c>
      <c r="N4884" s="6" t="str">
        <f t="shared" si="230"/>
        <v>Low</v>
      </c>
    </row>
    <row r="4885" spans="1:14" x14ac:dyDescent="0.25">
      <c r="A4885" t="s">
        <v>4894</v>
      </c>
      <c r="B4885" t="s">
        <v>5018</v>
      </c>
      <c r="C4885" t="s">
        <v>5036</v>
      </c>
      <c r="D4885">
        <v>41</v>
      </c>
      <c r="E4885" s="5">
        <v>44412</v>
      </c>
      <c r="F4885">
        <v>232</v>
      </c>
      <c r="G4885">
        <v>66</v>
      </c>
      <c r="H4885" t="s">
        <v>5048</v>
      </c>
      <c r="I4885">
        <v>75</v>
      </c>
      <c r="J4885">
        <v>1</v>
      </c>
      <c r="K4885" t="s">
        <v>5050</v>
      </c>
      <c r="L4885" s="7" t="str">
        <f t="shared" si="228"/>
        <v>41-50</v>
      </c>
      <c r="M4885" s="7">
        <f t="shared" si="229"/>
        <v>2021</v>
      </c>
      <c r="N4885" s="6" t="str">
        <f t="shared" si="230"/>
        <v>High</v>
      </c>
    </row>
    <row r="4886" spans="1:14" x14ac:dyDescent="0.25">
      <c r="A4886" t="s">
        <v>4895</v>
      </c>
      <c r="B4886" t="s">
        <v>5018</v>
      </c>
      <c r="C4886" t="s">
        <v>5032</v>
      </c>
      <c r="D4886">
        <v>24</v>
      </c>
      <c r="E4886" s="5">
        <v>44220</v>
      </c>
      <c r="F4886">
        <v>234</v>
      </c>
      <c r="G4886">
        <v>18</v>
      </c>
      <c r="H4886" t="s">
        <v>5048</v>
      </c>
      <c r="I4886">
        <v>61</v>
      </c>
      <c r="J4886">
        <v>0</v>
      </c>
      <c r="L4886" s="7" t="str">
        <f t="shared" si="228"/>
        <v>21-30</v>
      </c>
      <c r="M4886" s="7">
        <f t="shared" si="229"/>
        <v>2021</v>
      </c>
      <c r="N4886" s="6" t="str">
        <f t="shared" si="230"/>
        <v>Low</v>
      </c>
    </row>
    <row r="4887" spans="1:14" x14ac:dyDescent="0.25">
      <c r="A4887" t="s">
        <v>4896</v>
      </c>
      <c r="B4887" t="s">
        <v>5012</v>
      </c>
      <c r="C4887" t="s">
        <v>5021</v>
      </c>
      <c r="D4887">
        <v>34</v>
      </c>
      <c r="E4887" s="5">
        <v>44459</v>
      </c>
      <c r="F4887">
        <v>256</v>
      </c>
      <c r="G4887">
        <v>85</v>
      </c>
      <c r="H4887" t="s">
        <v>5047</v>
      </c>
      <c r="I4887">
        <v>88</v>
      </c>
      <c r="J4887">
        <v>0</v>
      </c>
      <c r="L4887" s="7" t="str">
        <f t="shared" si="228"/>
        <v>31-40</v>
      </c>
      <c r="M4887" s="7">
        <f t="shared" si="229"/>
        <v>2021</v>
      </c>
      <c r="N4887" s="6" t="str">
        <f t="shared" si="230"/>
        <v>High</v>
      </c>
    </row>
    <row r="4888" spans="1:14" x14ac:dyDescent="0.25">
      <c r="A4888" t="s">
        <v>4897</v>
      </c>
      <c r="B4888" t="s">
        <v>5016</v>
      </c>
      <c r="C4888" t="s">
        <v>5031</v>
      </c>
      <c r="D4888">
        <v>30</v>
      </c>
      <c r="E4888" s="5">
        <v>44217</v>
      </c>
      <c r="F4888">
        <v>240</v>
      </c>
      <c r="G4888">
        <v>73</v>
      </c>
      <c r="H4888" t="s">
        <v>5045</v>
      </c>
      <c r="I4888">
        <v>70</v>
      </c>
      <c r="J4888">
        <v>0</v>
      </c>
      <c r="L4888" s="7" t="str">
        <f t="shared" si="228"/>
        <v>21-30</v>
      </c>
      <c r="M4888" s="7">
        <f t="shared" si="229"/>
        <v>2021</v>
      </c>
      <c r="N4888" s="6" t="str">
        <f t="shared" si="230"/>
        <v>High</v>
      </c>
    </row>
    <row r="4889" spans="1:14" x14ac:dyDescent="0.25">
      <c r="A4889" t="s">
        <v>4898</v>
      </c>
      <c r="B4889" t="s">
        <v>5013</v>
      </c>
      <c r="C4889" t="s">
        <v>5022</v>
      </c>
      <c r="D4889">
        <v>25</v>
      </c>
      <c r="E4889" s="5">
        <v>44354</v>
      </c>
      <c r="F4889">
        <v>241</v>
      </c>
      <c r="G4889">
        <v>3</v>
      </c>
      <c r="H4889" t="s">
        <v>5045</v>
      </c>
      <c r="I4889">
        <v>56</v>
      </c>
      <c r="J4889">
        <v>0</v>
      </c>
      <c r="L4889" s="7" t="str">
        <f t="shared" si="228"/>
        <v>21-30</v>
      </c>
      <c r="M4889" s="7">
        <f t="shared" si="229"/>
        <v>2021</v>
      </c>
      <c r="N4889" s="6" t="str">
        <f t="shared" si="230"/>
        <v>Low</v>
      </c>
    </row>
    <row r="4890" spans="1:14" x14ac:dyDescent="0.25">
      <c r="A4890" t="s">
        <v>4899</v>
      </c>
      <c r="B4890" t="s">
        <v>5017</v>
      </c>
      <c r="C4890" t="s">
        <v>5037</v>
      </c>
      <c r="D4890">
        <v>32</v>
      </c>
      <c r="E4890" s="5">
        <v>44024</v>
      </c>
      <c r="F4890">
        <v>208</v>
      </c>
      <c r="G4890">
        <v>27</v>
      </c>
      <c r="H4890" t="s">
        <v>5045</v>
      </c>
      <c r="I4890">
        <v>72</v>
      </c>
      <c r="J4890">
        <v>1</v>
      </c>
      <c r="K4890" t="s">
        <v>5050</v>
      </c>
      <c r="L4890" s="7" t="str">
        <f t="shared" si="228"/>
        <v>31-40</v>
      </c>
      <c r="M4890" s="7">
        <f t="shared" si="229"/>
        <v>2020</v>
      </c>
      <c r="N4890" s="6" t="str">
        <f t="shared" si="230"/>
        <v>Low</v>
      </c>
    </row>
    <row r="4891" spans="1:14" x14ac:dyDescent="0.25">
      <c r="A4891" t="s">
        <v>4900</v>
      </c>
      <c r="B4891" t="s">
        <v>5013</v>
      </c>
      <c r="C4891" t="s">
        <v>5039</v>
      </c>
      <c r="D4891">
        <v>31</v>
      </c>
      <c r="E4891" s="5">
        <v>44740</v>
      </c>
      <c r="F4891">
        <v>234</v>
      </c>
      <c r="G4891">
        <v>32</v>
      </c>
      <c r="H4891" t="s">
        <v>5046</v>
      </c>
      <c r="I4891">
        <v>50</v>
      </c>
      <c r="J4891">
        <v>0</v>
      </c>
      <c r="L4891" s="7" t="str">
        <f t="shared" si="228"/>
        <v>31-40</v>
      </c>
      <c r="M4891" s="7">
        <f t="shared" si="229"/>
        <v>2022</v>
      </c>
      <c r="N4891" s="6" t="str">
        <f t="shared" si="230"/>
        <v>Medium</v>
      </c>
    </row>
    <row r="4892" spans="1:14" x14ac:dyDescent="0.25">
      <c r="A4892" t="s">
        <v>4901</v>
      </c>
      <c r="B4892" t="s">
        <v>5013</v>
      </c>
      <c r="C4892" t="s">
        <v>5022</v>
      </c>
      <c r="D4892">
        <v>50</v>
      </c>
      <c r="E4892" s="5">
        <v>44175</v>
      </c>
      <c r="F4892">
        <v>258</v>
      </c>
      <c r="G4892">
        <v>32</v>
      </c>
      <c r="H4892" t="s">
        <v>5048</v>
      </c>
      <c r="I4892">
        <v>61</v>
      </c>
      <c r="J4892">
        <v>1</v>
      </c>
      <c r="K4892" t="s">
        <v>5051</v>
      </c>
      <c r="L4892" s="7" t="str">
        <f t="shared" si="228"/>
        <v>41-50</v>
      </c>
      <c r="M4892" s="7">
        <f t="shared" si="229"/>
        <v>2020</v>
      </c>
      <c r="N4892" s="6" t="str">
        <f t="shared" si="230"/>
        <v>Medium</v>
      </c>
    </row>
    <row r="4893" spans="1:14" x14ac:dyDescent="0.25">
      <c r="A4893" t="s">
        <v>4902</v>
      </c>
      <c r="B4893" t="s">
        <v>5011</v>
      </c>
      <c r="C4893" t="s">
        <v>5020</v>
      </c>
      <c r="D4893">
        <v>29</v>
      </c>
      <c r="E4893" s="5">
        <v>44128</v>
      </c>
      <c r="F4893">
        <v>210</v>
      </c>
      <c r="G4893">
        <v>1</v>
      </c>
      <c r="H4893" t="s">
        <v>5043</v>
      </c>
      <c r="I4893">
        <v>70</v>
      </c>
      <c r="J4893">
        <v>0</v>
      </c>
      <c r="L4893" s="7" t="str">
        <f t="shared" si="228"/>
        <v>21-30</v>
      </c>
      <c r="M4893" s="7">
        <f t="shared" si="229"/>
        <v>2020</v>
      </c>
      <c r="N4893" s="6" t="str">
        <f t="shared" si="230"/>
        <v>Low</v>
      </c>
    </row>
    <row r="4894" spans="1:14" x14ac:dyDescent="0.25">
      <c r="A4894" t="s">
        <v>4903</v>
      </c>
      <c r="B4894" t="s">
        <v>5018</v>
      </c>
      <c r="C4894" t="s">
        <v>5038</v>
      </c>
      <c r="D4894">
        <v>29</v>
      </c>
      <c r="E4894" s="5">
        <v>44378</v>
      </c>
      <c r="F4894">
        <v>227</v>
      </c>
      <c r="G4894">
        <v>56</v>
      </c>
      <c r="H4894" t="s">
        <v>5045</v>
      </c>
      <c r="I4894">
        <v>78</v>
      </c>
      <c r="J4894">
        <v>1</v>
      </c>
      <c r="K4894" t="s">
        <v>5051</v>
      </c>
      <c r="L4894" s="7" t="str">
        <f t="shared" si="228"/>
        <v>21-30</v>
      </c>
      <c r="M4894" s="7">
        <f t="shared" si="229"/>
        <v>2021</v>
      </c>
      <c r="N4894" s="6" t="str">
        <f t="shared" si="230"/>
        <v>Medium</v>
      </c>
    </row>
    <row r="4895" spans="1:14" x14ac:dyDescent="0.25">
      <c r="A4895" t="s">
        <v>4904</v>
      </c>
      <c r="B4895" t="s">
        <v>5017</v>
      </c>
      <c r="C4895" t="s">
        <v>5042</v>
      </c>
      <c r="D4895">
        <v>46</v>
      </c>
      <c r="E4895" s="5">
        <v>44790</v>
      </c>
      <c r="F4895">
        <v>239</v>
      </c>
      <c r="G4895">
        <v>93</v>
      </c>
      <c r="H4895" t="s">
        <v>5043</v>
      </c>
      <c r="I4895">
        <v>91</v>
      </c>
      <c r="J4895">
        <v>1</v>
      </c>
      <c r="K4895" t="s">
        <v>5050</v>
      </c>
      <c r="L4895" s="7" t="str">
        <f t="shared" si="228"/>
        <v>41-50</v>
      </c>
      <c r="M4895" s="7">
        <f t="shared" si="229"/>
        <v>2022</v>
      </c>
      <c r="N4895" s="6" t="str">
        <f t="shared" si="230"/>
        <v>High</v>
      </c>
    </row>
    <row r="4896" spans="1:14" x14ac:dyDescent="0.25">
      <c r="A4896" t="s">
        <v>4905</v>
      </c>
      <c r="B4896" t="s">
        <v>5016</v>
      </c>
      <c r="C4896" t="s">
        <v>5029</v>
      </c>
      <c r="D4896">
        <v>34</v>
      </c>
      <c r="E4896" s="5">
        <v>43996</v>
      </c>
      <c r="F4896">
        <v>230</v>
      </c>
      <c r="G4896">
        <v>38</v>
      </c>
      <c r="H4896" t="s">
        <v>5045</v>
      </c>
      <c r="I4896">
        <v>84</v>
      </c>
      <c r="J4896">
        <v>1</v>
      </c>
      <c r="K4896" t="s">
        <v>5051</v>
      </c>
      <c r="L4896" s="7" t="str">
        <f t="shared" si="228"/>
        <v>31-40</v>
      </c>
      <c r="M4896" s="7">
        <f t="shared" si="229"/>
        <v>2020</v>
      </c>
      <c r="N4896" s="6" t="str">
        <f t="shared" si="230"/>
        <v>Medium</v>
      </c>
    </row>
    <row r="4897" spans="1:14" x14ac:dyDescent="0.25">
      <c r="A4897" t="s">
        <v>4906</v>
      </c>
      <c r="B4897" t="s">
        <v>5013</v>
      </c>
      <c r="C4897" t="s">
        <v>5039</v>
      </c>
      <c r="D4897">
        <v>23</v>
      </c>
      <c r="E4897" s="5">
        <v>44468</v>
      </c>
      <c r="F4897">
        <v>241</v>
      </c>
      <c r="G4897">
        <v>43</v>
      </c>
      <c r="H4897" t="s">
        <v>5043</v>
      </c>
      <c r="I4897">
        <v>100</v>
      </c>
      <c r="J4897">
        <v>1</v>
      </c>
      <c r="K4897" t="s">
        <v>5050</v>
      </c>
      <c r="L4897" s="7" t="str">
        <f t="shared" si="228"/>
        <v>21-30</v>
      </c>
      <c r="M4897" s="7">
        <f t="shared" si="229"/>
        <v>2021</v>
      </c>
      <c r="N4897" s="6" t="str">
        <f t="shared" si="230"/>
        <v>Medium</v>
      </c>
    </row>
    <row r="4898" spans="1:14" x14ac:dyDescent="0.25">
      <c r="A4898" t="s">
        <v>4907</v>
      </c>
      <c r="B4898" t="s">
        <v>5017</v>
      </c>
      <c r="C4898" t="s">
        <v>5030</v>
      </c>
      <c r="D4898">
        <v>29</v>
      </c>
      <c r="E4898" s="5">
        <v>44075</v>
      </c>
      <c r="F4898">
        <v>213</v>
      </c>
      <c r="G4898">
        <v>89</v>
      </c>
      <c r="H4898" t="s">
        <v>5045</v>
      </c>
      <c r="I4898">
        <v>100</v>
      </c>
      <c r="J4898">
        <v>1</v>
      </c>
      <c r="K4898" t="s">
        <v>5049</v>
      </c>
      <c r="L4898" s="7" t="str">
        <f t="shared" si="228"/>
        <v>21-30</v>
      </c>
      <c r="M4898" s="7">
        <f t="shared" si="229"/>
        <v>2020</v>
      </c>
      <c r="N4898" s="6" t="str">
        <f t="shared" si="230"/>
        <v>High</v>
      </c>
    </row>
    <row r="4899" spans="1:14" x14ac:dyDescent="0.25">
      <c r="A4899" t="s">
        <v>4908</v>
      </c>
      <c r="B4899" t="s">
        <v>5017</v>
      </c>
      <c r="C4899" t="s">
        <v>5037</v>
      </c>
      <c r="D4899">
        <v>43</v>
      </c>
      <c r="E4899" s="5">
        <v>44094</v>
      </c>
      <c r="F4899">
        <v>251</v>
      </c>
      <c r="G4899">
        <v>96</v>
      </c>
      <c r="H4899" t="s">
        <v>5044</v>
      </c>
      <c r="I4899">
        <v>95</v>
      </c>
      <c r="J4899">
        <v>1</v>
      </c>
      <c r="K4899" t="s">
        <v>5049</v>
      </c>
      <c r="L4899" s="7" t="str">
        <f t="shared" si="228"/>
        <v>41-50</v>
      </c>
      <c r="M4899" s="7">
        <f t="shared" si="229"/>
        <v>2020</v>
      </c>
      <c r="N4899" s="6" t="str">
        <f t="shared" si="230"/>
        <v>High</v>
      </c>
    </row>
    <row r="4900" spans="1:14" x14ac:dyDescent="0.25">
      <c r="A4900" t="s">
        <v>4909</v>
      </c>
      <c r="B4900" t="s">
        <v>5018</v>
      </c>
      <c r="C4900" t="s">
        <v>5036</v>
      </c>
      <c r="D4900">
        <v>47</v>
      </c>
      <c r="E4900" s="5">
        <v>43929</v>
      </c>
      <c r="F4900">
        <v>208</v>
      </c>
      <c r="G4900">
        <v>44</v>
      </c>
      <c r="H4900" t="s">
        <v>5047</v>
      </c>
      <c r="I4900">
        <v>61</v>
      </c>
      <c r="J4900">
        <v>1</v>
      </c>
      <c r="K4900" t="s">
        <v>5051</v>
      </c>
      <c r="L4900" s="7" t="str">
        <f t="shared" si="228"/>
        <v>41-50</v>
      </c>
      <c r="M4900" s="7">
        <f t="shared" si="229"/>
        <v>2020</v>
      </c>
      <c r="N4900" s="6" t="str">
        <f t="shared" si="230"/>
        <v>Medium</v>
      </c>
    </row>
    <row r="4901" spans="1:14" x14ac:dyDescent="0.25">
      <c r="A4901" t="s">
        <v>4910</v>
      </c>
      <c r="B4901" t="s">
        <v>5018</v>
      </c>
      <c r="C4901" t="s">
        <v>5038</v>
      </c>
      <c r="D4901">
        <v>35</v>
      </c>
      <c r="E4901" s="5">
        <v>44165</v>
      </c>
      <c r="F4901">
        <v>251</v>
      </c>
      <c r="G4901">
        <v>85</v>
      </c>
      <c r="H4901" t="s">
        <v>5044</v>
      </c>
      <c r="I4901">
        <v>87</v>
      </c>
      <c r="J4901">
        <v>0</v>
      </c>
      <c r="L4901" s="7" t="str">
        <f t="shared" si="228"/>
        <v>31-40</v>
      </c>
      <c r="M4901" s="7">
        <f t="shared" si="229"/>
        <v>2020</v>
      </c>
      <c r="N4901" s="6" t="str">
        <f t="shared" si="230"/>
        <v>High</v>
      </c>
    </row>
    <row r="4902" spans="1:14" x14ac:dyDescent="0.25">
      <c r="A4902" t="s">
        <v>4911</v>
      </c>
      <c r="B4902" t="s">
        <v>5013</v>
      </c>
      <c r="C4902" t="s">
        <v>5033</v>
      </c>
      <c r="D4902">
        <v>49</v>
      </c>
      <c r="E4902" s="5">
        <v>44483</v>
      </c>
      <c r="F4902">
        <v>248</v>
      </c>
      <c r="G4902">
        <v>92</v>
      </c>
      <c r="H4902" t="s">
        <v>5046</v>
      </c>
      <c r="I4902">
        <v>95</v>
      </c>
      <c r="J4902">
        <v>0</v>
      </c>
      <c r="L4902" s="7" t="str">
        <f t="shared" si="228"/>
        <v>41-50</v>
      </c>
      <c r="M4902" s="7">
        <f t="shared" si="229"/>
        <v>2021</v>
      </c>
      <c r="N4902" s="6" t="str">
        <f t="shared" si="230"/>
        <v>High</v>
      </c>
    </row>
    <row r="4903" spans="1:14" x14ac:dyDescent="0.25">
      <c r="A4903" t="s">
        <v>4912</v>
      </c>
      <c r="B4903" t="s">
        <v>5015</v>
      </c>
      <c r="C4903" t="s">
        <v>5025</v>
      </c>
      <c r="D4903">
        <v>27</v>
      </c>
      <c r="E4903" s="5">
        <v>44703</v>
      </c>
      <c r="F4903">
        <v>235</v>
      </c>
      <c r="G4903">
        <v>84</v>
      </c>
      <c r="H4903" t="s">
        <v>5045</v>
      </c>
      <c r="I4903">
        <v>85</v>
      </c>
      <c r="J4903">
        <v>0</v>
      </c>
      <c r="L4903" s="7" t="str">
        <f t="shared" si="228"/>
        <v>21-30</v>
      </c>
      <c r="M4903" s="7">
        <f t="shared" si="229"/>
        <v>2022</v>
      </c>
      <c r="N4903" s="6" t="str">
        <f t="shared" si="230"/>
        <v>High</v>
      </c>
    </row>
    <row r="4904" spans="1:14" x14ac:dyDescent="0.25">
      <c r="A4904" t="s">
        <v>4913</v>
      </c>
      <c r="B4904" t="s">
        <v>5012</v>
      </c>
      <c r="C4904" t="s">
        <v>5034</v>
      </c>
      <c r="D4904">
        <v>42</v>
      </c>
      <c r="E4904" s="5">
        <v>44731</v>
      </c>
      <c r="F4904">
        <v>242</v>
      </c>
      <c r="G4904">
        <v>80</v>
      </c>
      <c r="H4904" t="s">
        <v>5043</v>
      </c>
      <c r="I4904">
        <v>99</v>
      </c>
      <c r="J4904">
        <v>1</v>
      </c>
      <c r="K4904" t="s">
        <v>5050</v>
      </c>
      <c r="L4904" s="7" t="str">
        <f t="shared" si="228"/>
        <v>41-50</v>
      </c>
      <c r="M4904" s="7">
        <f t="shared" si="229"/>
        <v>2022</v>
      </c>
      <c r="N4904" s="6" t="str">
        <f t="shared" si="230"/>
        <v>High</v>
      </c>
    </row>
    <row r="4905" spans="1:14" x14ac:dyDescent="0.25">
      <c r="A4905" t="s">
        <v>4914</v>
      </c>
      <c r="B4905" t="s">
        <v>5016</v>
      </c>
      <c r="C4905" t="s">
        <v>5029</v>
      </c>
      <c r="D4905">
        <v>22</v>
      </c>
      <c r="E4905" s="5">
        <v>44438</v>
      </c>
      <c r="F4905">
        <v>256</v>
      </c>
      <c r="G4905">
        <v>94</v>
      </c>
      <c r="H4905" t="s">
        <v>5045</v>
      </c>
      <c r="I4905">
        <v>67</v>
      </c>
      <c r="J4905">
        <v>0</v>
      </c>
      <c r="L4905" s="7" t="str">
        <f t="shared" si="228"/>
        <v>21-30</v>
      </c>
      <c r="M4905" s="7">
        <f t="shared" si="229"/>
        <v>2021</v>
      </c>
      <c r="N4905" s="6" t="str">
        <f t="shared" si="230"/>
        <v>High</v>
      </c>
    </row>
    <row r="4906" spans="1:14" x14ac:dyDescent="0.25">
      <c r="A4906" t="s">
        <v>4915</v>
      </c>
      <c r="B4906" t="s">
        <v>5012</v>
      </c>
      <c r="C4906" t="s">
        <v>5034</v>
      </c>
      <c r="D4906">
        <v>50</v>
      </c>
      <c r="E4906" s="5">
        <v>43991</v>
      </c>
      <c r="F4906">
        <v>229</v>
      </c>
      <c r="G4906">
        <v>98</v>
      </c>
      <c r="H4906" t="s">
        <v>5046</v>
      </c>
      <c r="I4906">
        <v>64</v>
      </c>
      <c r="J4906">
        <v>0</v>
      </c>
      <c r="L4906" s="7" t="str">
        <f t="shared" si="228"/>
        <v>41-50</v>
      </c>
      <c r="M4906" s="7">
        <f t="shared" si="229"/>
        <v>2020</v>
      </c>
      <c r="N4906" s="6" t="str">
        <f t="shared" si="230"/>
        <v>High</v>
      </c>
    </row>
    <row r="4907" spans="1:14" x14ac:dyDescent="0.25">
      <c r="A4907" t="s">
        <v>4916</v>
      </c>
      <c r="B4907" t="s">
        <v>5015</v>
      </c>
      <c r="C4907" t="s">
        <v>5025</v>
      </c>
      <c r="D4907">
        <v>29</v>
      </c>
      <c r="E4907" s="5">
        <v>44855</v>
      </c>
      <c r="F4907">
        <v>252</v>
      </c>
      <c r="G4907">
        <v>10</v>
      </c>
      <c r="H4907" t="s">
        <v>5046</v>
      </c>
      <c r="I4907">
        <v>77</v>
      </c>
      <c r="J4907">
        <v>0</v>
      </c>
      <c r="L4907" s="7" t="str">
        <f t="shared" si="228"/>
        <v>21-30</v>
      </c>
      <c r="M4907" s="7">
        <f t="shared" si="229"/>
        <v>2022</v>
      </c>
      <c r="N4907" s="6" t="str">
        <f t="shared" si="230"/>
        <v>Low</v>
      </c>
    </row>
    <row r="4908" spans="1:14" x14ac:dyDescent="0.25">
      <c r="A4908" t="s">
        <v>4917</v>
      </c>
      <c r="B4908" t="s">
        <v>5011</v>
      </c>
      <c r="C4908" t="s">
        <v>5020</v>
      </c>
      <c r="D4908">
        <v>28</v>
      </c>
      <c r="E4908" s="5">
        <v>44601</v>
      </c>
      <c r="F4908">
        <v>215</v>
      </c>
      <c r="G4908">
        <v>39</v>
      </c>
      <c r="H4908" t="s">
        <v>5046</v>
      </c>
      <c r="I4908">
        <v>79</v>
      </c>
      <c r="J4908">
        <v>0</v>
      </c>
      <c r="L4908" s="7" t="str">
        <f t="shared" si="228"/>
        <v>21-30</v>
      </c>
      <c r="M4908" s="7">
        <f t="shared" si="229"/>
        <v>2022</v>
      </c>
      <c r="N4908" s="6" t="str">
        <f t="shared" si="230"/>
        <v>Medium</v>
      </c>
    </row>
    <row r="4909" spans="1:14" x14ac:dyDescent="0.25">
      <c r="A4909" t="s">
        <v>4918</v>
      </c>
      <c r="B4909" t="s">
        <v>5015</v>
      </c>
      <c r="C4909" t="s">
        <v>5027</v>
      </c>
      <c r="D4909">
        <v>48</v>
      </c>
      <c r="E4909" s="5">
        <v>44447</v>
      </c>
      <c r="F4909">
        <v>254</v>
      </c>
      <c r="G4909">
        <v>83</v>
      </c>
      <c r="H4909" t="s">
        <v>5045</v>
      </c>
      <c r="I4909">
        <v>81</v>
      </c>
      <c r="J4909">
        <v>1</v>
      </c>
      <c r="K4909" t="s">
        <v>5051</v>
      </c>
      <c r="L4909" s="7" t="str">
        <f t="shared" si="228"/>
        <v>41-50</v>
      </c>
      <c r="M4909" s="7">
        <f t="shared" si="229"/>
        <v>2021</v>
      </c>
      <c r="N4909" s="6" t="str">
        <f t="shared" si="230"/>
        <v>High</v>
      </c>
    </row>
    <row r="4910" spans="1:14" x14ac:dyDescent="0.25">
      <c r="A4910" t="s">
        <v>4919</v>
      </c>
      <c r="B4910" t="s">
        <v>5017</v>
      </c>
      <c r="C4910" t="s">
        <v>5037</v>
      </c>
      <c r="D4910">
        <v>39</v>
      </c>
      <c r="E4910" s="5">
        <v>44363</v>
      </c>
      <c r="F4910">
        <v>258</v>
      </c>
      <c r="G4910">
        <v>99</v>
      </c>
      <c r="H4910" t="s">
        <v>5047</v>
      </c>
      <c r="I4910">
        <v>86</v>
      </c>
      <c r="J4910">
        <v>1</v>
      </c>
      <c r="K4910" t="s">
        <v>5050</v>
      </c>
      <c r="L4910" s="7" t="str">
        <f t="shared" si="228"/>
        <v>31-40</v>
      </c>
      <c r="M4910" s="7">
        <f t="shared" si="229"/>
        <v>2021</v>
      </c>
      <c r="N4910" s="6" t="str">
        <f t="shared" si="230"/>
        <v>High</v>
      </c>
    </row>
    <row r="4911" spans="1:14" x14ac:dyDescent="0.25">
      <c r="A4911" t="s">
        <v>4920</v>
      </c>
      <c r="B4911" t="s">
        <v>5016</v>
      </c>
      <c r="C4911" t="s">
        <v>5041</v>
      </c>
      <c r="D4911">
        <v>47</v>
      </c>
      <c r="E4911" s="5">
        <v>44573</v>
      </c>
      <c r="F4911">
        <v>229</v>
      </c>
      <c r="G4911">
        <v>48</v>
      </c>
      <c r="H4911" t="s">
        <v>5044</v>
      </c>
      <c r="I4911">
        <v>76</v>
      </c>
      <c r="J4911">
        <v>1</v>
      </c>
      <c r="K4911" t="s">
        <v>5049</v>
      </c>
      <c r="L4911" s="7" t="str">
        <f t="shared" si="228"/>
        <v>41-50</v>
      </c>
      <c r="M4911" s="7">
        <f t="shared" si="229"/>
        <v>2022</v>
      </c>
      <c r="N4911" s="6" t="str">
        <f t="shared" si="230"/>
        <v>Medium</v>
      </c>
    </row>
    <row r="4912" spans="1:14" x14ac:dyDescent="0.25">
      <c r="A4912" t="s">
        <v>4921</v>
      </c>
      <c r="B4912" t="s">
        <v>5011</v>
      </c>
      <c r="C4912" t="s">
        <v>5019</v>
      </c>
      <c r="D4912">
        <v>39</v>
      </c>
      <c r="E4912" s="5">
        <v>43971</v>
      </c>
      <c r="F4912">
        <v>200</v>
      </c>
      <c r="G4912">
        <v>41</v>
      </c>
      <c r="H4912" t="s">
        <v>5044</v>
      </c>
      <c r="I4912">
        <v>72</v>
      </c>
      <c r="J4912">
        <v>0</v>
      </c>
      <c r="L4912" s="7" t="str">
        <f t="shared" si="228"/>
        <v>31-40</v>
      </c>
      <c r="M4912" s="7">
        <f t="shared" si="229"/>
        <v>2020</v>
      </c>
      <c r="N4912" s="6" t="str">
        <f t="shared" si="230"/>
        <v>Medium</v>
      </c>
    </row>
    <row r="4913" spans="1:14" x14ac:dyDescent="0.25">
      <c r="A4913" t="s">
        <v>4922</v>
      </c>
      <c r="B4913" t="s">
        <v>5018</v>
      </c>
      <c r="C4913" t="s">
        <v>5032</v>
      </c>
      <c r="D4913">
        <v>30</v>
      </c>
      <c r="E4913" s="5">
        <v>44170</v>
      </c>
      <c r="F4913">
        <v>222</v>
      </c>
      <c r="G4913">
        <v>35</v>
      </c>
      <c r="H4913" t="s">
        <v>5046</v>
      </c>
      <c r="I4913">
        <v>60</v>
      </c>
      <c r="J4913">
        <v>0</v>
      </c>
      <c r="L4913" s="7" t="str">
        <f t="shared" si="228"/>
        <v>21-30</v>
      </c>
      <c r="M4913" s="7">
        <f t="shared" si="229"/>
        <v>2020</v>
      </c>
      <c r="N4913" s="6" t="str">
        <f t="shared" si="230"/>
        <v>Medium</v>
      </c>
    </row>
    <row r="4914" spans="1:14" x14ac:dyDescent="0.25">
      <c r="A4914" t="s">
        <v>4923</v>
      </c>
      <c r="B4914" t="s">
        <v>5015</v>
      </c>
      <c r="C4914" t="s">
        <v>5025</v>
      </c>
      <c r="D4914">
        <v>32</v>
      </c>
      <c r="E4914" s="5">
        <v>44583</v>
      </c>
      <c r="F4914">
        <v>206</v>
      </c>
      <c r="G4914">
        <v>25</v>
      </c>
      <c r="H4914" t="s">
        <v>5043</v>
      </c>
      <c r="I4914">
        <v>95</v>
      </c>
      <c r="J4914">
        <v>0</v>
      </c>
      <c r="L4914" s="7" t="str">
        <f t="shared" si="228"/>
        <v>31-40</v>
      </c>
      <c r="M4914" s="7">
        <f t="shared" si="229"/>
        <v>2022</v>
      </c>
      <c r="N4914" s="6" t="str">
        <f t="shared" si="230"/>
        <v>Low</v>
      </c>
    </row>
    <row r="4915" spans="1:14" x14ac:dyDescent="0.25">
      <c r="A4915" t="s">
        <v>4924</v>
      </c>
      <c r="B4915" t="s">
        <v>5015</v>
      </c>
      <c r="C4915" t="s">
        <v>5025</v>
      </c>
      <c r="D4915">
        <v>24</v>
      </c>
      <c r="E4915" s="5">
        <v>44568</v>
      </c>
      <c r="F4915">
        <v>218</v>
      </c>
      <c r="G4915">
        <v>12</v>
      </c>
      <c r="H4915" t="s">
        <v>5044</v>
      </c>
      <c r="I4915">
        <v>76</v>
      </c>
      <c r="J4915">
        <v>0</v>
      </c>
      <c r="L4915" s="7" t="str">
        <f t="shared" si="228"/>
        <v>21-30</v>
      </c>
      <c r="M4915" s="7">
        <f t="shared" si="229"/>
        <v>2022</v>
      </c>
      <c r="N4915" s="6" t="str">
        <f t="shared" si="230"/>
        <v>Low</v>
      </c>
    </row>
    <row r="4916" spans="1:14" x14ac:dyDescent="0.25">
      <c r="A4916" t="s">
        <v>4925</v>
      </c>
      <c r="B4916" t="s">
        <v>5015</v>
      </c>
      <c r="C4916" t="s">
        <v>5027</v>
      </c>
      <c r="D4916">
        <v>45</v>
      </c>
      <c r="E4916" s="5">
        <v>44207</v>
      </c>
      <c r="F4916">
        <v>259</v>
      </c>
      <c r="G4916">
        <v>12</v>
      </c>
      <c r="H4916" t="s">
        <v>5045</v>
      </c>
      <c r="I4916">
        <v>88</v>
      </c>
      <c r="J4916">
        <v>1</v>
      </c>
      <c r="K4916" t="s">
        <v>5051</v>
      </c>
      <c r="L4916" s="7" t="str">
        <f t="shared" si="228"/>
        <v>41-50</v>
      </c>
      <c r="M4916" s="7">
        <f t="shared" si="229"/>
        <v>2021</v>
      </c>
      <c r="N4916" s="6" t="str">
        <f t="shared" si="230"/>
        <v>Low</v>
      </c>
    </row>
    <row r="4917" spans="1:14" x14ac:dyDescent="0.25">
      <c r="A4917" t="s">
        <v>4926</v>
      </c>
      <c r="B4917" t="s">
        <v>5018</v>
      </c>
      <c r="C4917" t="s">
        <v>5036</v>
      </c>
      <c r="D4917">
        <v>25</v>
      </c>
      <c r="E4917" s="5">
        <v>44239</v>
      </c>
      <c r="F4917">
        <v>214</v>
      </c>
      <c r="G4917">
        <v>54</v>
      </c>
      <c r="H4917" t="s">
        <v>5043</v>
      </c>
      <c r="I4917">
        <v>75</v>
      </c>
      <c r="J4917">
        <v>1</v>
      </c>
      <c r="K4917" t="s">
        <v>5050</v>
      </c>
      <c r="L4917" s="7" t="str">
        <f t="shared" si="228"/>
        <v>21-30</v>
      </c>
      <c r="M4917" s="7">
        <f t="shared" si="229"/>
        <v>2021</v>
      </c>
      <c r="N4917" s="6" t="str">
        <f t="shared" si="230"/>
        <v>Medium</v>
      </c>
    </row>
    <row r="4918" spans="1:14" x14ac:dyDescent="0.25">
      <c r="A4918" t="s">
        <v>4927</v>
      </c>
      <c r="B4918" t="s">
        <v>5017</v>
      </c>
      <c r="C4918" t="s">
        <v>5042</v>
      </c>
      <c r="D4918">
        <v>45</v>
      </c>
      <c r="E4918" s="5">
        <v>44896</v>
      </c>
      <c r="F4918">
        <v>216</v>
      </c>
      <c r="G4918">
        <v>8</v>
      </c>
      <c r="H4918" t="s">
        <v>5048</v>
      </c>
      <c r="I4918">
        <v>65</v>
      </c>
      <c r="J4918">
        <v>1</v>
      </c>
      <c r="K4918" t="s">
        <v>5049</v>
      </c>
      <c r="L4918" s="7" t="str">
        <f t="shared" si="228"/>
        <v>41-50</v>
      </c>
      <c r="M4918" s="7">
        <f t="shared" si="229"/>
        <v>2022</v>
      </c>
      <c r="N4918" s="6" t="str">
        <f t="shared" si="230"/>
        <v>Low</v>
      </c>
    </row>
    <row r="4919" spans="1:14" x14ac:dyDescent="0.25">
      <c r="A4919" t="s">
        <v>4928</v>
      </c>
      <c r="B4919" t="s">
        <v>5013</v>
      </c>
      <c r="C4919" t="s">
        <v>5039</v>
      </c>
      <c r="D4919">
        <v>30</v>
      </c>
      <c r="E4919" s="5">
        <v>44790</v>
      </c>
      <c r="F4919">
        <v>226</v>
      </c>
      <c r="G4919">
        <v>89</v>
      </c>
      <c r="H4919" t="s">
        <v>5048</v>
      </c>
      <c r="I4919">
        <v>82</v>
      </c>
      <c r="J4919">
        <v>1</v>
      </c>
      <c r="K4919" t="s">
        <v>5049</v>
      </c>
      <c r="L4919" s="7" t="str">
        <f t="shared" si="228"/>
        <v>21-30</v>
      </c>
      <c r="M4919" s="7">
        <f t="shared" si="229"/>
        <v>2022</v>
      </c>
      <c r="N4919" s="6" t="str">
        <f t="shared" si="230"/>
        <v>High</v>
      </c>
    </row>
    <row r="4920" spans="1:14" x14ac:dyDescent="0.25">
      <c r="A4920" t="s">
        <v>4929</v>
      </c>
      <c r="B4920" t="s">
        <v>5012</v>
      </c>
      <c r="C4920" t="s">
        <v>5021</v>
      </c>
      <c r="D4920">
        <v>27</v>
      </c>
      <c r="E4920" s="5">
        <v>44706</v>
      </c>
      <c r="F4920">
        <v>240</v>
      </c>
      <c r="G4920">
        <v>69</v>
      </c>
      <c r="H4920" t="s">
        <v>5045</v>
      </c>
      <c r="I4920">
        <v>58</v>
      </c>
      <c r="J4920">
        <v>0</v>
      </c>
      <c r="L4920" s="7" t="str">
        <f t="shared" si="228"/>
        <v>21-30</v>
      </c>
      <c r="M4920" s="7">
        <f t="shared" si="229"/>
        <v>2022</v>
      </c>
      <c r="N4920" s="6" t="str">
        <f t="shared" si="230"/>
        <v>High</v>
      </c>
    </row>
    <row r="4921" spans="1:14" x14ac:dyDescent="0.25">
      <c r="A4921" t="s">
        <v>4930</v>
      </c>
      <c r="B4921" t="s">
        <v>5014</v>
      </c>
      <c r="C4921" t="s">
        <v>5028</v>
      </c>
      <c r="D4921">
        <v>50</v>
      </c>
      <c r="E4921" s="5">
        <v>44116</v>
      </c>
      <c r="F4921">
        <v>255</v>
      </c>
      <c r="G4921">
        <v>67</v>
      </c>
      <c r="H4921" t="s">
        <v>5044</v>
      </c>
      <c r="I4921">
        <v>91</v>
      </c>
      <c r="J4921">
        <v>0</v>
      </c>
      <c r="L4921" s="7" t="str">
        <f t="shared" si="228"/>
        <v>41-50</v>
      </c>
      <c r="M4921" s="7">
        <f t="shared" si="229"/>
        <v>2020</v>
      </c>
      <c r="N4921" s="6" t="str">
        <f t="shared" si="230"/>
        <v>High</v>
      </c>
    </row>
    <row r="4922" spans="1:14" x14ac:dyDescent="0.25">
      <c r="A4922" t="s">
        <v>4931</v>
      </c>
      <c r="B4922" t="s">
        <v>5015</v>
      </c>
      <c r="C4922" t="s">
        <v>5040</v>
      </c>
      <c r="D4922">
        <v>43</v>
      </c>
      <c r="E4922" s="5">
        <v>44474</v>
      </c>
      <c r="F4922">
        <v>247</v>
      </c>
      <c r="G4922">
        <v>87</v>
      </c>
      <c r="H4922" t="s">
        <v>5046</v>
      </c>
      <c r="I4922">
        <v>70</v>
      </c>
      <c r="J4922">
        <v>0</v>
      </c>
      <c r="L4922" s="7" t="str">
        <f t="shared" si="228"/>
        <v>41-50</v>
      </c>
      <c r="M4922" s="7">
        <f t="shared" si="229"/>
        <v>2021</v>
      </c>
      <c r="N4922" s="6" t="str">
        <f t="shared" si="230"/>
        <v>High</v>
      </c>
    </row>
    <row r="4923" spans="1:14" x14ac:dyDescent="0.25">
      <c r="A4923" t="s">
        <v>4932</v>
      </c>
      <c r="B4923" t="s">
        <v>5011</v>
      </c>
      <c r="C4923" t="s">
        <v>5019</v>
      </c>
      <c r="D4923">
        <v>50</v>
      </c>
      <c r="E4923" s="5">
        <v>44762</v>
      </c>
      <c r="F4923">
        <v>228</v>
      </c>
      <c r="G4923">
        <v>95</v>
      </c>
      <c r="H4923" t="s">
        <v>5047</v>
      </c>
      <c r="I4923">
        <v>87</v>
      </c>
      <c r="J4923">
        <v>1</v>
      </c>
      <c r="K4923" t="s">
        <v>5049</v>
      </c>
      <c r="L4923" s="7" t="str">
        <f t="shared" si="228"/>
        <v>41-50</v>
      </c>
      <c r="M4923" s="7">
        <f t="shared" si="229"/>
        <v>2022</v>
      </c>
      <c r="N4923" s="6" t="str">
        <f t="shared" si="230"/>
        <v>High</v>
      </c>
    </row>
    <row r="4924" spans="1:14" x14ac:dyDescent="0.25">
      <c r="A4924" t="s">
        <v>4933</v>
      </c>
      <c r="B4924" t="s">
        <v>5014</v>
      </c>
      <c r="C4924" t="s">
        <v>5028</v>
      </c>
      <c r="D4924">
        <v>24</v>
      </c>
      <c r="E4924" s="5">
        <v>44838</v>
      </c>
      <c r="F4924">
        <v>219</v>
      </c>
      <c r="G4924">
        <v>77</v>
      </c>
      <c r="H4924" t="s">
        <v>5043</v>
      </c>
      <c r="I4924">
        <v>65</v>
      </c>
      <c r="J4924">
        <v>0</v>
      </c>
      <c r="L4924" s="7" t="str">
        <f t="shared" si="228"/>
        <v>21-30</v>
      </c>
      <c r="M4924" s="7">
        <f t="shared" si="229"/>
        <v>2022</v>
      </c>
      <c r="N4924" s="6" t="str">
        <f t="shared" si="230"/>
        <v>High</v>
      </c>
    </row>
    <row r="4925" spans="1:14" x14ac:dyDescent="0.25">
      <c r="A4925" t="s">
        <v>4934</v>
      </c>
      <c r="B4925" t="s">
        <v>5017</v>
      </c>
      <c r="C4925" t="s">
        <v>5037</v>
      </c>
      <c r="D4925">
        <v>38</v>
      </c>
      <c r="E4925" s="5">
        <v>44515</v>
      </c>
      <c r="F4925">
        <v>210</v>
      </c>
      <c r="G4925">
        <v>30</v>
      </c>
      <c r="H4925" t="s">
        <v>5045</v>
      </c>
      <c r="I4925">
        <v>77</v>
      </c>
      <c r="J4925">
        <v>1</v>
      </c>
      <c r="K4925" t="s">
        <v>5050</v>
      </c>
      <c r="L4925" s="7" t="str">
        <f t="shared" si="228"/>
        <v>31-40</v>
      </c>
      <c r="M4925" s="7">
        <f t="shared" si="229"/>
        <v>2021</v>
      </c>
      <c r="N4925" s="6" t="str">
        <f t="shared" si="230"/>
        <v>Medium</v>
      </c>
    </row>
    <row r="4926" spans="1:14" x14ac:dyDescent="0.25">
      <c r="A4926" t="s">
        <v>4935</v>
      </c>
      <c r="B4926" t="s">
        <v>5018</v>
      </c>
      <c r="C4926" t="s">
        <v>5032</v>
      </c>
      <c r="D4926">
        <v>48</v>
      </c>
      <c r="E4926" s="5">
        <v>44901</v>
      </c>
      <c r="F4926">
        <v>201</v>
      </c>
      <c r="G4926">
        <v>30</v>
      </c>
      <c r="H4926" t="s">
        <v>5044</v>
      </c>
      <c r="I4926">
        <v>56</v>
      </c>
      <c r="J4926">
        <v>0</v>
      </c>
      <c r="L4926" s="7" t="str">
        <f t="shared" si="228"/>
        <v>41-50</v>
      </c>
      <c r="M4926" s="7">
        <f t="shared" si="229"/>
        <v>2022</v>
      </c>
      <c r="N4926" s="6" t="str">
        <f t="shared" si="230"/>
        <v>Medium</v>
      </c>
    </row>
    <row r="4927" spans="1:14" x14ac:dyDescent="0.25">
      <c r="A4927" t="s">
        <v>4936</v>
      </c>
      <c r="B4927" t="s">
        <v>5012</v>
      </c>
      <c r="C4927" t="s">
        <v>5021</v>
      </c>
      <c r="D4927">
        <v>35</v>
      </c>
      <c r="E4927" s="5">
        <v>44623</v>
      </c>
      <c r="F4927">
        <v>235</v>
      </c>
      <c r="G4927">
        <v>47</v>
      </c>
      <c r="H4927" t="s">
        <v>5046</v>
      </c>
      <c r="I4927">
        <v>55</v>
      </c>
      <c r="J4927">
        <v>0</v>
      </c>
      <c r="L4927" s="7" t="str">
        <f t="shared" si="228"/>
        <v>31-40</v>
      </c>
      <c r="M4927" s="7">
        <f t="shared" si="229"/>
        <v>2022</v>
      </c>
      <c r="N4927" s="6" t="str">
        <f t="shared" si="230"/>
        <v>Medium</v>
      </c>
    </row>
    <row r="4928" spans="1:14" x14ac:dyDescent="0.25">
      <c r="A4928" t="s">
        <v>4937</v>
      </c>
      <c r="B4928" t="s">
        <v>5017</v>
      </c>
      <c r="C4928" t="s">
        <v>5030</v>
      </c>
      <c r="D4928">
        <v>24</v>
      </c>
      <c r="E4928" s="5">
        <v>44415</v>
      </c>
      <c r="F4928">
        <v>209</v>
      </c>
      <c r="G4928">
        <v>38</v>
      </c>
      <c r="H4928" t="s">
        <v>5045</v>
      </c>
      <c r="I4928">
        <v>95</v>
      </c>
      <c r="J4928">
        <v>1</v>
      </c>
      <c r="K4928" t="s">
        <v>5049</v>
      </c>
      <c r="L4928" s="7" t="str">
        <f t="shared" si="228"/>
        <v>21-30</v>
      </c>
      <c r="M4928" s="7">
        <f t="shared" si="229"/>
        <v>2021</v>
      </c>
      <c r="N4928" s="6" t="str">
        <f t="shared" si="230"/>
        <v>Medium</v>
      </c>
    </row>
    <row r="4929" spans="1:14" x14ac:dyDescent="0.25">
      <c r="A4929" t="s">
        <v>4938</v>
      </c>
      <c r="B4929" t="s">
        <v>5011</v>
      </c>
      <c r="C4929" t="s">
        <v>5023</v>
      </c>
      <c r="D4929">
        <v>23</v>
      </c>
      <c r="E4929" s="5">
        <v>44790</v>
      </c>
      <c r="F4929">
        <v>233</v>
      </c>
      <c r="G4929">
        <v>33</v>
      </c>
      <c r="H4929" t="s">
        <v>5048</v>
      </c>
      <c r="I4929">
        <v>54</v>
      </c>
      <c r="J4929">
        <v>1</v>
      </c>
      <c r="K4929" t="s">
        <v>5050</v>
      </c>
      <c r="L4929" s="7" t="str">
        <f t="shared" si="228"/>
        <v>21-30</v>
      </c>
      <c r="M4929" s="7">
        <f t="shared" si="229"/>
        <v>2022</v>
      </c>
      <c r="N4929" s="6" t="str">
        <f t="shared" si="230"/>
        <v>Medium</v>
      </c>
    </row>
    <row r="4930" spans="1:14" x14ac:dyDescent="0.25">
      <c r="A4930" t="s">
        <v>4939</v>
      </c>
      <c r="B4930" t="s">
        <v>5014</v>
      </c>
      <c r="C4930" t="s">
        <v>5024</v>
      </c>
      <c r="D4930">
        <v>36</v>
      </c>
      <c r="E4930" s="5">
        <v>44271</v>
      </c>
      <c r="F4930">
        <v>250</v>
      </c>
      <c r="G4930">
        <v>80</v>
      </c>
      <c r="H4930" t="s">
        <v>5043</v>
      </c>
      <c r="I4930">
        <v>61</v>
      </c>
      <c r="J4930">
        <v>0</v>
      </c>
      <c r="L4930" s="7" t="str">
        <f t="shared" si="228"/>
        <v>31-40</v>
      </c>
      <c r="M4930" s="7">
        <f t="shared" si="229"/>
        <v>2021</v>
      </c>
      <c r="N4930" s="6" t="str">
        <f t="shared" si="230"/>
        <v>High</v>
      </c>
    </row>
    <row r="4931" spans="1:14" x14ac:dyDescent="0.25">
      <c r="A4931" t="s">
        <v>4940</v>
      </c>
      <c r="B4931" t="s">
        <v>5018</v>
      </c>
      <c r="C4931" t="s">
        <v>5032</v>
      </c>
      <c r="D4931">
        <v>41</v>
      </c>
      <c r="E4931" s="5">
        <v>44340</v>
      </c>
      <c r="F4931">
        <v>230</v>
      </c>
      <c r="G4931">
        <v>1</v>
      </c>
      <c r="H4931" t="s">
        <v>5043</v>
      </c>
      <c r="I4931">
        <v>92</v>
      </c>
      <c r="J4931">
        <v>0</v>
      </c>
      <c r="L4931" s="7" t="str">
        <f t="shared" ref="L4931:L4994" si="231">IF(D4931&lt;=30,"21-30",IF(D4931&lt;=40,"31-40","41-50"))</f>
        <v>41-50</v>
      </c>
      <c r="M4931" s="7">
        <f t="shared" ref="M4931:M4994" si="232">YEAR(E4931)</f>
        <v>2021</v>
      </c>
      <c r="N4931" s="6" t="str">
        <f t="shared" ref="N4931:N4994" si="233">IF(G4931&lt;30,"Low",IF(G4931&lt;60,"Medium","High"))</f>
        <v>Low</v>
      </c>
    </row>
    <row r="4932" spans="1:14" x14ac:dyDescent="0.25">
      <c r="A4932" t="s">
        <v>4941</v>
      </c>
      <c r="B4932" t="s">
        <v>5017</v>
      </c>
      <c r="C4932" t="s">
        <v>5042</v>
      </c>
      <c r="D4932">
        <v>28</v>
      </c>
      <c r="E4932" s="5">
        <v>44268</v>
      </c>
      <c r="F4932">
        <v>219</v>
      </c>
      <c r="G4932">
        <v>85</v>
      </c>
      <c r="H4932" t="s">
        <v>5048</v>
      </c>
      <c r="I4932">
        <v>66</v>
      </c>
      <c r="J4932">
        <v>0</v>
      </c>
      <c r="L4932" s="7" t="str">
        <f t="shared" si="231"/>
        <v>21-30</v>
      </c>
      <c r="M4932" s="7">
        <f t="shared" si="232"/>
        <v>2021</v>
      </c>
      <c r="N4932" s="6" t="str">
        <f t="shared" si="233"/>
        <v>High</v>
      </c>
    </row>
    <row r="4933" spans="1:14" x14ac:dyDescent="0.25">
      <c r="A4933" t="s">
        <v>4942</v>
      </c>
      <c r="B4933" t="s">
        <v>5012</v>
      </c>
      <c r="C4933" t="s">
        <v>5034</v>
      </c>
      <c r="D4933">
        <v>31</v>
      </c>
      <c r="E4933" s="5">
        <v>44795</v>
      </c>
      <c r="F4933">
        <v>206</v>
      </c>
      <c r="G4933">
        <v>5</v>
      </c>
      <c r="H4933" t="s">
        <v>5048</v>
      </c>
      <c r="I4933">
        <v>73</v>
      </c>
      <c r="J4933">
        <v>0</v>
      </c>
      <c r="L4933" s="7" t="str">
        <f t="shared" si="231"/>
        <v>31-40</v>
      </c>
      <c r="M4933" s="7">
        <f t="shared" si="232"/>
        <v>2022</v>
      </c>
      <c r="N4933" s="6" t="str">
        <f t="shared" si="233"/>
        <v>Low</v>
      </c>
    </row>
    <row r="4934" spans="1:14" x14ac:dyDescent="0.25">
      <c r="A4934" t="s">
        <v>4943</v>
      </c>
      <c r="B4934" t="s">
        <v>5017</v>
      </c>
      <c r="C4934" t="s">
        <v>5030</v>
      </c>
      <c r="D4934">
        <v>31</v>
      </c>
      <c r="E4934" s="5">
        <v>44064</v>
      </c>
      <c r="F4934">
        <v>225</v>
      </c>
      <c r="G4934">
        <v>0</v>
      </c>
      <c r="H4934" t="s">
        <v>5045</v>
      </c>
      <c r="I4934">
        <v>50</v>
      </c>
      <c r="J4934">
        <v>1</v>
      </c>
      <c r="K4934" t="s">
        <v>5049</v>
      </c>
      <c r="L4934" s="7" t="str">
        <f t="shared" si="231"/>
        <v>31-40</v>
      </c>
      <c r="M4934" s="7">
        <f t="shared" si="232"/>
        <v>2020</v>
      </c>
      <c r="N4934" s="6" t="str">
        <f t="shared" si="233"/>
        <v>Low</v>
      </c>
    </row>
    <row r="4935" spans="1:14" x14ac:dyDescent="0.25">
      <c r="A4935" t="s">
        <v>4944</v>
      </c>
      <c r="B4935" t="s">
        <v>5012</v>
      </c>
      <c r="C4935" t="s">
        <v>5026</v>
      </c>
      <c r="D4935">
        <v>29</v>
      </c>
      <c r="E4935" s="5">
        <v>44583</v>
      </c>
      <c r="F4935">
        <v>223</v>
      </c>
      <c r="G4935">
        <v>42</v>
      </c>
      <c r="H4935" t="s">
        <v>5046</v>
      </c>
      <c r="I4935">
        <v>79</v>
      </c>
      <c r="J4935">
        <v>1</v>
      </c>
      <c r="K4935" t="s">
        <v>5049</v>
      </c>
      <c r="L4935" s="7" t="str">
        <f t="shared" si="231"/>
        <v>21-30</v>
      </c>
      <c r="M4935" s="7">
        <f t="shared" si="232"/>
        <v>2022</v>
      </c>
      <c r="N4935" s="6" t="str">
        <f t="shared" si="233"/>
        <v>Medium</v>
      </c>
    </row>
    <row r="4936" spans="1:14" x14ac:dyDescent="0.25">
      <c r="A4936" t="s">
        <v>4945</v>
      </c>
      <c r="B4936" t="s">
        <v>5017</v>
      </c>
      <c r="C4936" t="s">
        <v>5037</v>
      </c>
      <c r="D4936">
        <v>37</v>
      </c>
      <c r="E4936" s="5">
        <v>44149</v>
      </c>
      <c r="F4936">
        <v>209</v>
      </c>
      <c r="G4936">
        <v>87</v>
      </c>
      <c r="H4936" t="s">
        <v>5046</v>
      </c>
      <c r="I4936">
        <v>58</v>
      </c>
      <c r="J4936">
        <v>0</v>
      </c>
      <c r="L4936" s="7" t="str">
        <f t="shared" si="231"/>
        <v>31-40</v>
      </c>
      <c r="M4936" s="7">
        <f t="shared" si="232"/>
        <v>2020</v>
      </c>
      <c r="N4936" s="6" t="str">
        <f t="shared" si="233"/>
        <v>High</v>
      </c>
    </row>
    <row r="4937" spans="1:14" x14ac:dyDescent="0.25">
      <c r="A4937" t="s">
        <v>4946</v>
      </c>
      <c r="B4937" t="s">
        <v>5015</v>
      </c>
      <c r="C4937" t="s">
        <v>5040</v>
      </c>
      <c r="D4937">
        <v>46</v>
      </c>
      <c r="E4937" s="5">
        <v>44046</v>
      </c>
      <c r="F4937">
        <v>244</v>
      </c>
      <c r="G4937">
        <v>59</v>
      </c>
      <c r="H4937" t="s">
        <v>5043</v>
      </c>
      <c r="I4937">
        <v>92</v>
      </c>
      <c r="J4937">
        <v>0</v>
      </c>
      <c r="L4937" s="7" t="str">
        <f t="shared" si="231"/>
        <v>41-50</v>
      </c>
      <c r="M4937" s="7">
        <f t="shared" si="232"/>
        <v>2020</v>
      </c>
      <c r="N4937" s="6" t="str">
        <f t="shared" si="233"/>
        <v>Medium</v>
      </c>
    </row>
    <row r="4938" spans="1:14" x14ac:dyDescent="0.25">
      <c r="A4938" t="s">
        <v>4947</v>
      </c>
      <c r="B4938" t="s">
        <v>5014</v>
      </c>
      <c r="C4938" t="s">
        <v>5035</v>
      </c>
      <c r="D4938">
        <v>47</v>
      </c>
      <c r="E4938" s="5">
        <v>44128</v>
      </c>
      <c r="F4938">
        <v>204</v>
      </c>
      <c r="G4938">
        <v>90</v>
      </c>
      <c r="H4938" t="s">
        <v>5044</v>
      </c>
      <c r="I4938">
        <v>98</v>
      </c>
      <c r="J4938">
        <v>1</v>
      </c>
      <c r="K4938" t="s">
        <v>5050</v>
      </c>
      <c r="L4938" s="7" t="str">
        <f t="shared" si="231"/>
        <v>41-50</v>
      </c>
      <c r="M4938" s="7">
        <f t="shared" si="232"/>
        <v>2020</v>
      </c>
      <c r="N4938" s="6" t="str">
        <f t="shared" si="233"/>
        <v>High</v>
      </c>
    </row>
    <row r="4939" spans="1:14" x14ac:dyDescent="0.25">
      <c r="A4939" t="s">
        <v>4948</v>
      </c>
      <c r="B4939" t="s">
        <v>5014</v>
      </c>
      <c r="C4939" t="s">
        <v>5035</v>
      </c>
      <c r="D4939">
        <v>35</v>
      </c>
      <c r="E4939" s="5">
        <v>44440</v>
      </c>
      <c r="F4939">
        <v>247</v>
      </c>
      <c r="G4939">
        <v>56</v>
      </c>
      <c r="H4939" t="s">
        <v>5047</v>
      </c>
      <c r="I4939">
        <v>54</v>
      </c>
      <c r="J4939">
        <v>0</v>
      </c>
      <c r="L4939" s="7" t="str">
        <f t="shared" si="231"/>
        <v>31-40</v>
      </c>
      <c r="M4939" s="7">
        <f t="shared" si="232"/>
        <v>2021</v>
      </c>
      <c r="N4939" s="6" t="str">
        <f t="shared" si="233"/>
        <v>Medium</v>
      </c>
    </row>
    <row r="4940" spans="1:14" x14ac:dyDescent="0.25">
      <c r="A4940" t="s">
        <v>4949</v>
      </c>
      <c r="B4940" t="s">
        <v>5014</v>
      </c>
      <c r="C4940" t="s">
        <v>5035</v>
      </c>
      <c r="D4940">
        <v>43</v>
      </c>
      <c r="E4940" s="5">
        <v>44849</v>
      </c>
      <c r="F4940">
        <v>208</v>
      </c>
      <c r="G4940">
        <v>27</v>
      </c>
      <c r="H4940" t="s">
        <v>5044</v>
      </c>
      <c r="I4940">
        <v>84</v>
      </c>
      <c r="J4940">
        <v>0</v>
      </c>
      <c r="L4940" s="7" t="str">
        <f t="shared" si="231"/>
        <v>41-50</v>
      </c>
      <c r="M4940" s="7">
        <f t="shared" si="232"/>
        <v>2022</v>
      </c>
      <c r="N4940" s="6" t="str">
        <f t="shared" si="233"/>
        <v>Low</v>
      </c>
    </row>
    <row r="4941" spans="1:14" x14ac:dyDescent="0.25">
      <c r="A4941" t="s">
        <v>4950</v>
      </c>
      <c r="B4941" t="s">
        <v>5012</v>
      </c>
      <c r="C4941" t="s">
        <v>5021</v>
      </c>
      <c r="D4941">
        <v>36</v>
      </c>
      <c r="E4941" s="5">
        <v>44269</v>
      </c>
      <c r="F4941">
        <v>240</v>
      </c>
      <c r="G4941">
        <v>20</v>
      </c>
      <c r="H4941" t="s">
        <v>5045</v>
      </c>
      <c r="I4941">
        <v>67</v>
      </c>
      <c r="J4941">
        <v>1</v>
      </c>
      <c r="K4941" t="s">
        <v>5049</v>
      </c>
      <c r="L4941" s="7" t="str">
        <f t="shared" si="231"/>
        <v>31-40</v>
      </c>
      <c r="M4941" s="7">
        <f t="shared" si="232"/>
        <v>2021</v>
      </c>
      <c r="N4941" s="6" t="str">
        <f t="shared" si="233"/>
        <v>Low</v>
      </c>
    </row>
    <row r="4942" spans="1:14" x14ac:dyDescent="0.25">
      <c r="A4942" t="s">
        <v>4951</v>
      </c>
      <c r="B4942" t="s">
        <v>5017</v>
      </c>
      <c r="C4942" t="s">
        <v>5042</v>
      </c>
      <c r="D4942">
        <v>33</v>
      </c>
      <c r="E4942" s="5">
        <v>44808</v>
      </c>
      <c r="F4942">
        <v>237</v>
      </c>
      <c r="G4942">
        <v>32</v>
      </c>
      <c r="H4942" t="s">
        <v>5047</v>
      </c>
      <c r="I4942">
        <v>71</v>
      </c>
      <c r="J4942">
        <v>1</v>
      </c>
      <c r="K4942" t="s">
        <v>5050</v>
      </c>
      <c r="L4942" s="7" t="str">
        <f t="shared" si="231"/>
        <v>31-40</v>
      </c>
      <c r="M4942" s="7">
        <f t="shared" si="232"/>
        <v>2022</v>
      </c>
      <c r="N4942" s="6" t="str">
        <f t="shared" si="233"/>
        <v>Medium</v>
      </c>
    </row>
    <row r="4943" spans="1:14" x14ac:dyDescent="0.25">
      <c r="A4943" t="s">
        <v>4952</v>
      </c>
      <c r="B4943" t="s">
        <v>5011</v>
      </c>
      <c r="C4943" t="s">
        <v>5020</v>
      </c>
      <c r="D4943">
        <v>45</v>
      </c>
      <c r="E4943" s="5">
        <v>44118</v>
      </c>
      <c r="F4943">
        <v>229</v>
      </c>
      <c r="G4943">
        <v>92</v>
      </c>
      <c r="H4943" t="s">
        <v>5043</v>
      </c>
      <c r="I4943">
        <v>67</v>
      </c>
      <c r="J4943">
        <v>0</v>
      </c>
      <c r="L4943" s="7" t="str">
        <f t="shared" si="231"/>
        <v>41-50</v>
      </c>
      <c r="M4943" s="7">
        <f t="shared" si="232"/>
        <v>2020</v>
      </c>
      <c r="N4943" s="6" t="str">
        <f t="shared" si="233"/>
        <v>High</v>
      </c>
    </row>
    <row r="4944" spans="1:14" x14ac:dyDescent="0.25">
      <c r="A4944" t="s">
        <v>4953</v>
      </c>
      <c r="B4944" t="s">
        <v>5017</v>
      </c>
      <c r="C4944" t="s">
        <v>5042</v>
      </c>
      <c r="D4944">
        <v>40</v>
      </c>
      <c r="E4944" s="5">
        <v>44254</v>
      </c>
      <c r="F4944">
        <v>225</v>
      </c>
      <c r="G4944">
        <v>99</v>
      </c>
      <c r="H4944" t="s">
        <v>5047</v>
      </c>
      <c r="I4944">
        <v>96</v>
      </c>
      <c r="J4944">
        <v>0</v>
      </c>
      <c r="L4944" s="7" t="str">
        <f t="shared" si="231"/>
        <v>31-40</v>
      </c>
      <c r="M4944" s="7">
        <f t="shared" si="232"/>
        <v>2021</v>
      </c>
      <c r="N4944" s="6" t="str">
        <f t="shared" si="233"/>
        <v>High</v>
      </c>
    </row>
    <row r="4945" spans="1:14" x14ac:dyDescent="0.25">
      <c r="A4945" t="s">
        <v>4954</v>
      </c>
      <c r="B4945" t="s">
        <v>5012</v>
      </c>
      <c r="C4945" t="s">
        <v>5021</v>
      </c>
      <c r="D4945">
        <v>42</v>
      </c>
      <c r="E4945" s="5">
        <v>44113</v>
      </c>
      <c r="F4945">
        <v>206</v>
      </c>
      <c r="G4945">
        <v>44</v>
      </c>
      <c r="H4945" t="s">
        <v>5048</v>
      </c>
      <c r="I4945">
        <v>70</v>
      </c>
      <c r="J4945">
        <v>1</v>
      </c>
      <c r="K4945" t="s">
        <v>5050</v>
      </c>
      <c r="L4945" s="7" t="str">
        <f t="shared" si="231"/>
        <v>41-50</v>
      </c>
      <c r="M4945" s="7">
        <f t="shared" si="232"/>
        <v>2020</v>
      </c>
      <c r="N4945" s="6" t="str">
        <f t="shared" si="233"/>
        <v>Medium</v>
      </c>
    </row>
    <row r="4946" spans="1:14" x14ac:dyDescent="0.25">
      <c r="A4946" t="s">
        <v>4955</v>
      </c>
      <c r="B4946" t="s">
        <v>5012</v>
      </c>
      <c r="C4946" t="s">
        <v>5021</v>
      </c>
      <c r="D4946">
        <v>25</v>
      </c>
      <c r="E4946" s="5">
        <v>44142</v>
      </c>
      <c r="F4946">
        <v>234</v>
      </c>
      <c r="G4946">
        <v>81</v>
      </c>
      <c r="H4946" t="s">
        <v>5047</v>
      </c>
      <c r="I4946">
        <v>65</v>
      </c>
      <c r="J4946">
        <v>1</v>
      </c>
      <c r="K4946" t="s">
        <v>5050</v>
      </c>
      <c r="L4946" s="7" t="str">
        <f t="shared" si="231"/>
        <v>21-30</v>
      </c>
      <c r="M4946" s="7">
        <f t="shared" si="232"/>
        <v>2020</v>
      </c>
      <c r="N4946" s="6" t="str">
        <f t="shared" si="233"/>
        <v>High</v>
      </c>
    </row>
    <row r="4947" spans="1:14" x14ac:dyDescent="0.25">
      <c r="A4947" t="s">
        <v>4956</v>
      </c>
      <c r="B4947" t="s">
        <v>5013</v>
      </c>
      <c r="C4947" t="s">
        <v>5039</v>
      </c>
      <c r="D4947">
        <v>33</v>
      </c>
      <c r="E4947" s="5">
        <v>44005</v>
      </c>
      <c r="F4947">
        <v>217</v>
      </c>
      <c r="G4947">
        <v>39</v>
      </c>
      <c r="H4947" t="s">
        <v>5044</v>
      </c>
      <c r="I4947">
        <v>62</v>
      </c>
      <c r="J4947">
        <v>0</v>
      </c>
      <c r="L4947" s="7" t="str">
        <f t="shared" si="231"/>
        <v>31-40</v>
      </c>
      <c r="M4947" s="7">
        <f t="shared" si="232"/>
        <v>2020</v>
      </c>
      <c r="N4947" s="6" t="str">
        <f t="shared" si="233"/>
        <v>Medium</v>
      </c>
    </row>
    <row r="4948" spans="1:14" x14ac:dyDescent="0.25">
      <c r="A4948" t="s">
        <v>4957</v>
      </c>
      <c r="B4948" t="s">
        <v>5013</v>
      </c>
      <c r="C4948" t="s">
        <v>5033</v>
      </c>
      <c r="D4948">
        <v>24</v>
      </c>
      <c r="E4948" s="5">
        <v>44237</v>
      </c>
      <c r="F4948">
        <v>236</v>
      </c>
      <c r="G4948">
        <v>40</v>
      </c>
      <c r="H4948" t="s">
        <v>5047</v>
      </c>
      <c r="I4948">
        <v>51</v>
      </c>
      <c r="J4948">
        <v>1</v>
      </c>
      <c r="K4948" t="s">
        <v>5049</v>
      </c>
      <c r="L4948" s="7" t="str">
        <f t="shared" si="231"/>
        <v>21-30</v>
      </c>
      <c r="M4948" s="7">
        <f t="shared" si="232"/>
        <v>2021</v>
      </c>
      <c r="N4948" s="6" t="str">
        <f t="shared" si="233"/>
        <v>Medium</v>
      </c>
    </row>
    <row r="4949" spans="1:14" x14ac:dyDescent="0.25">
      <c r="A4949" t="s">
        <v>4958</v>
      </c>
      <c r="B4949" t="s">
        <v>5015</v>
      </c>
      <c r="C4949" t="s">
        <v>5040</v>
      </c>
      <c r="D4949">
        <v>50</v>
      </c>
      <c r="E4949" s="5">
        <v>44460</v>
      </c>
      <c r="F4949">
        <v>200</v>
      </c>
      <c r="G4949">
        <v>17</v>
      </c>
      <c r="H4949" t="s">
        <v>5045</v>
      </c>
      <c r="I4949">
        <v>97</v>
      </c>
      <c r="J4949">
        <v>1</v>
      </c>
      <c r="K4949" t="s">
        <v>5050</v>
      </c>
      <c r="L4949" s="7" t="str">
        <f t="shared" si="231"/>
        <v>41-50</v>
      </c>
      <c r="M4949" s="7">
        <f t="shared" si="232"/>
        <v>2021</v>
      </c>
      <c r="N4949" s="6" t="str">
        <f t="shared" si="233"/>
        <v>Low</v>
      </c>
    </row>
    <row r="4950" spans="1:14" x14ac:dyDescent="0.25">
      <c r="A4950" t="s">
        <v>4959</v>
      </c>
      <c r="B4950" t="s">
        <v>5011</v>
      </c>
      <c r="C4950" t="s">
        <v>5023</v>
      </c>
      <c r="D4950">
        <v>28</v>
      </c>
      <c r="E4950" s="5">
        <v>44458</v>
      </c>
      <c r="F4950">
        <v>235</v>
      </c>
      <c r="G4950">
        <v>84</v>
      </c>
      <c r="H4950" t="s">
        <v>5047</v>
      </c>
      <c r="I4950">
        <v>61</v>
      </c>
      <c r="J4950">
        <v>0</v>
      </c>
      <c r="L4950" s="7" t="str">
        <f t="shared" si="231"/>
        <v>21-30</v>
      </c>
      <c r="M4950" s="7">
        <f t="shared" si="232"/>
        <v>2021</v>
      </c>
      <c r="N4950" s="6" t="str">
        <f t="shared" si="233"/>
        <v>High</v>
      </c>
    </row>
    <row r="4951" spans="1:14" x14ac:dyDescent="0.25">
      <c r="A4951" t="s">
        <v>4960</v>
      </c>
      <c r="B4951" t="s">
        <v>5015</v>
      </c>
      <c r="C4951" t="s">
        <v>5040</v>
      </c>
      <c r="D4951">
        <v>43</v>
      </c>
      <c r="E4951" s="5">
        <v>44263</v>
      </c>
      <c r="F4951">
        <v>222</v>
      </c>
      <c r="G4951">
        <v>92</v>
      </c>
      <c r="H4951" t="s">
        <v>5047</v>
      </c>
      <c r="I4951">
        <v>98</v>
      </c>
      <c r="J4951">
        <v>0</v>
      </c>
      <c r="L4951" s="7" t="str">
        <f t="shared" si="231"/>
        <v>41-50</v>
      </c>
      <c r="M4951" s="7">
        <f t="shared" si="232"/>
        <v>2021</v>
      </c>
      <c r="N4951" s="6" t="str">
        <f t="shared" si="233"/>
        <v>High</v>
      </c>
    </row>
    <row r="4952" spans="1:14" x14ac:dyDescent="0.25">
      <c r="A4952" t="s">
        <v>4961</v>
      </c>
      <c r="B4952" t="s">
        <v>5015</v>
      </c>
      <c r="C4952" t="s">
        <v>5040</v>
      </c>
      <c r="D4952">
        <v>31</v>
      </c>
      <c r="E4952" s="5">
        <v>43968</v>
      </c>
      <c r="F4952">
        <v>248</v>
      </c>
      <c r="G4952">
        <v>4</v>
      </c>
      <c r="H4952" t="s">
        <v>5048</v>
      </c>
      <c r="I4952">
        <v>98</v>
      </c>
      <c r="J4952">
        <v>1</v>
      </c>
      <c r="K4952" t="s">
        <v>5051</v>
      </c>
      <c r="L4952" s="7" t="str">
        <f t="shared" si="231"/>
        <v>31-40</v>
      </c>
      <c r="M4952" s="7">
        <f t="shared" si="232"/>
        <v>2020</v>
      </c>
      <c r="N4952" s="6" t="str">
        <f t="shared" si="233"/>
        <v>Low</v>
      </c>
    </row>
    <row r="4953" spans="1:14" x14ac:dyDescent="0.25">
      <c r="A4953" t="s">
        <v>4962</v>
      </c>
      <c r="B4953" t="s">
        <v>5014</v>
      </c>
      <c r="C4953" t="s">
        <v>5024</v>
      </c>
      <c r="D4953">
        <v>38</v>
      </c>
      <c r="E4953" s="5">
        <v>44032</v>
      </c>
      <c r="F4953">
        <v>233</v>
      </c>
      <c r="G4953">
        <v>68</v>
      </c>
      <c r="H4953" t="s">
        <v>5044</v>
      </c>
      <c r="I4953">
        <v>60</v>
      </c>
      <c r="J4953">
        <v>0</v>
      </c>
      <c r="L4953" s="7" t="str">
        <f t="shared" si="231"/>
        <v>31-40</v>
      </c>
      <c r="M4953" s="7">
        <f t="shared" si="232"/>
        <v>2020</v>
      </c>
      <c r="N4953" s="6" t="str">
        <f t="shared" si="233"/>
        <v>High</v>
      </c>
    </row>
    <row r="4954" spans="1:14" x14ac:dyDescent="0.25">
      <c r="A4954" t="s">
        <v>4963</v>
      </c>
      <c r="B4954" t="s">
        <v>5011</v>
      </c>
      <c r="C4954" t="s">
        <v>5019</v>
      </c>
      <c r="D4954">
        <v>45</v>
      </c>
      <c r="E4954" s="5">
        <v>44888</v>
      </c>
      <c r="F4954">
        <v>229</v>
      </c>
      <c r="G4954">
        <v>99</v>
      </c>
      <c r="H4954" t="s">
        <v>5043</v>
      </c>
      <c r="I4954">
        <v>93</v>
      </c>
      <c r="J4954">
        <v>0</v>
      </c>
      <c r="L4954" s="7" t="str">
        <f t="shared" si="231"/>
        <v>41-50</v>
      </c>
      <c r="M4954" s="7">
        <f t="shared" si="232"/>
        <v>2022</v>
      </c>
      <c r="N4954" s="6" t="str">
        <f t="shared" si="233"/>
        <v>High</v>
      </c>
    </row>
    <row r="4955" spans="1:14" x14ac:dyDescent="0.25">
      <c r="A4955" t="s">
        <v>4964</v>
      </c>
      <c r="B4955" t="s">
        <v>5018</v>
      </c>
      <c r="C4955" t="s">
        <v>5038</v>
      </c>
      <c r="D4955">
        <v>46</v>
      </c>
      <c r="E4955" s="5">
        <v>44153</v>
      </c>
      <c r="F4955">
        <v>239</v>
      </c>
      <c r="G4955">
        <v>39</v>
      </c>
      <c r="H4955" t="s">
        <v>5048</v>
      </c>
      <c r="I4955">
        <v>98</v>
      </c>
      <c r="J4955">
        <v>0</v>
      </c>
      <c r="L4955" s="7" t="str">
        <f t="shared" si="231"/>
        <v>41-50</v>
      </c>
      <c r="M4955" s="7">
        <f t="shared" si="232"/>
        <v>2020</v>
      </c>
      <c r="N4955" s="6" t="str">
        <f t="shared" si="233"/>
        <v>Medium</v>
      </c>
    </row>
    <row r="4956" spans="1:14" x14ac:dyDescent="0.25">
      <c r="A4956" t="s">
        <v>4965</v>
      </c>
      <c r="B4956" t="s">
        <v>5011</v>
      </c>
      <c r="C4956" t="s">
        <v>5019</v>
      </c>
      <c r="D4956">
        <v>31</v>
      </c>
      <c r="E4956" s="5">
        <v>44515</v>
      </c>
      <c r="F4956">
        <v>206</v>
      </c>
      <c r="G4956">
        <v>88</v>
      </c>
      <c r="H4956" t="s">
        <v>5048</v>
      </c>
      <c r="I4956">
        <v>73</v>
      </c>
      <c r="J4956">
        <v>1</v>
      </c>
      <c r="K4956" t="s">
        <v>5050</v>
      </c>
      <c r="L4956" s="7" t="str">
        <f t="shared" si="231"/>
        <v>31-40</v>
      </c>
      <c r="M4956" s="7">
        <f t="shared" si="232"/>
        <v>2021</v>
      </c>
      <c r="N4956" s="6" t="str">
        <f t="shared" si="233"/>
        <v>High</v>
      </c>
    </row>
    <row r="4957" spans="1:14" x14ac:dyDescent="0.25">
      <c r="A4957" t="s">
        <v>4966</v>
      </c>
      <c r="B4957" t="s">
        <v>5017</v>
      </c>
      <c r="C4957" t="s">
        <v>5042</v>
      </c>
      <c r="D4957">
        <v>25</v>
      </c>
      <c r="E4957" s="5">
        <v>43962</v>
      </c>
      <c r="F4957">
        <v>256</v>
      </c>
      <c r="G4957">
        <v>2</v>
      </c>
      <c r="H4957" t="s">
        <v>5046</v>
      </c>
      <c r="I4957">
        <v>69</v>
      </c>
      <c r="J4957">
        <v>1</v>
      </c>
      <c r="K4957" t="s">
        <v>5051</v>
      </c>
      <c r="L4957" s="7" t="str">
        <f t="shared" si="231"/>
        <v>21-30</v>
      </c>
      <c r="M4957" s="7">
        <f t="shared" si="232"/>
        <v>2020</v>
      </c>
      <c r="N4957" s="6" t="str">
        <f t="shared" si="233"/>
        <v>Low</v>
      </c>
    </row>
    <row r="4958" spans="1:14" x14ac:dyDescent="0.25">
      <c r="A4958" t="s">
        <v>4967</v>
      </c>
      <c r="B4958" t="s">
        <v>5014</v>
      </c>
      <c r="C4958" t="s">
        <v>5028</v>
      </c>
      <c r="D4958">
        <v>38</v>
      </c>
      <c r="E4958" s="5">
        <v>44499</v>
      </c>
      <c r="F4958">
        <v>216</v>
      </c>
      <c r="G4958">
        <v>34</v>
      </c>
      <c r="H4958" t="s">
        <v>5043</v>
      </c>
      <c r="I4958">
        <v>77</v>
      </c>
      <c r="J4958">
        <v>0</v>
      </c>
      <c r="L4958" s="7" t="str">
        <f t="shared" si="231"/>
        <v>31-40</v>
      </c>
      <c r="M4958" s="7">
        <f t="shared" si="232"/>
        <v>2021</v>
      </c>
      <c r="N4958" s="6" t="str">
        <f t="shared" si="233"/>
        <v>Medium</v>
      </c>
    </row>
    <row r="4959" spans="1:14" x14ac:dyDescent="0.25">
      <c r="A4959" t="s">
        <v>4968</v>
      </c>
      <c r="B4959" t="s">
        <v>5018</v>
      </c>
      <c r="C4959" t="s">
        <v>5036</v>
      </c>
      <c r="D4959">
        <v>48</v>
      </c>
      <c r="E4959" s="5">
        <v>43958</v>
      </c>
      <c r="F4959">
        <v>231</v>
      </c>
      <c r="G4959">
        <v>7</v>
      </c>
      <c r="H4959" t="s">
        <v>5046</v>
      </c>
      <c r="I4959">
        <v>66</v>
      </c>
      <c r="J4959">
        <v>1</v>
      </c>
      <c r="K4959" t="s">
        <v>5051</v>
      </c>
      <c r="L4959" s="7" t="str">
        <f t="shared" si="231"/>
        <v>41-50</v>
      </c>
      <c r="M4959" s="7">
        <f t="shared" si="232"/>
        <v>2020</v>
      </c>
      <c r="N4959" s="6" t="str">
        <f t="shared" si="233"/>
        <v>Low</v>
      </c>
    </row>
    <row r="4960" spans="1:14" x14ac:dyDescent="0.25">
      <c r="A4960" t="s">
        <v>4969</v>
      </c>
      <c r="B4960" t="s">
        <v>5011</v>
      </c>
      <c r="C4960" t="s">
        <v>5019</v>
      </c>
      <c r="D4960">
        <v>47</v>
      </c>
      <c r="E4960" s="5">
        <v>44911</v>
      </c>
      <c r="F4960">
        <v>207</v>
      </c>
      <c r="G4960">
        <v>64</v>
      </c>
      <c r="H4960" t="s">
        <v>5048</v>
      </c>
      <c r="I4960">
        <v>79</v>
      </c>
      <c r="J4960">
        <v>0</v>
      </c>
      <c r="L4960" s="7" t="str">
        <f t="shared" si="231"/>
        <v>41-50</v>
      </c>
      <c r="M4960" s="7">
        <f t="shared" si="232"/>
        <v>2022</v>
      </c>
      <c r="N4960" s="6" t="str">
        <f t="shared" si="233"/>
        <v>High</v>
      </c>
    </row>
    <row r="4961" spans="1:14" x14ac:dyDescent="0.25">
      <c r="A4961" t="s">
        <v>4970</v>
      </c>
      <c r="B4961" t="s">
        <v>5012</v>
      </c>
      <c r="C4961" t="s">
        <v>5026</v>
      </c>
      <c r="D4961">
        <v>27</v>
      </c>
      <c r="E4961" s="5">
        <v>44593</v>
      </c>
      <c r="F4961">
        <v>229</v>
      </c>
      <c r="G4961">
        <v>99</v>
      </c>
      <c r="H4961" t="s">
        <v>5045</v>
      </c>
      <c r="I4961">
        <v>94</v>
      </c>
      <c r="J4961">
        <v>1</v>
      </c>
      <c r="K4961" t="s">
        <v>5050</v>
      </c>
      <c r="L4961" s="7" t="str">
        <f t="shared" si="231"/>
        <v>21-30</v>
      </c>
      <c r="M4961" s="7">
        <f t="shared" si="232"/>
        <v>2022</v>
      </c>
      <c r="N4961" s="6" t="str">
        <f t="shared" si="233"/>
        <v>High</v>
      </c>
    </row>
    <row r="4962" spans="1:14" x14ac:dyDescent="0.25">
      <c r="A4962" t="s">
        <v>4971</v>
      </c>
      <c r="B4962" t="s">
        <v>5018</v>
      </c>
      <c r="C4962" t="s">
        <v>5038</v>
      </c>
      <c r="D4962">
        <v>47</v>
      </c>
      <c r="E4962" s="5">
        <v>44155</v>
      </c>
      <c r="F4962">
        <v>201</v>
      </c>
      <c r="G4962">
        <v>59</v>
      </c>
      <c r="H4962" t="s">
        <v>5043</v>
      </c>
      <c r="I4962">
        <v>58</v>
      </c>
      <c r="J4962">
        <v>1</v>
      </c>
      <c r="K4962" t="s">
        <v>5051</v>
      </c>
      <c r="L4962" s="7" t="str">
        <f t="shared" si="231"/>
        <v>41-50</v>
      </c>
      <c r="M4962" s="7">
        <f t="shared" si="232"/>
        <v>2020</v>
      </c>
      <c r="N4962" s="6" t="str">
        <f t="shared" si="233"/>
        <v>Medium</v>
      </c>
    </row>
    <row r="4963" spans="1:14" x14ac:dyDescent="0.25">
      <c r="A4963" t="s">
        <v>4972</v>
      </c>
      <c r="B4963" t="s">
        <v>5016</v>
      </c>
      <c r="C4963" t="s">
        <v>5029</v>
      </c>
      <c r="D4963">
        <v>40</v>
      </c>
      <c r="E4963" s="5">
        <v>44299</v>
      </c>
      <c r="F4963">
        <v>255</v>
      </c>
      <c r="G4963">
        <v>61</v>
      </c>
      <c r="H4963" t="s">
        <v>5046</v>
      </c>
      <c r="I4963">
        <v>66</v>
      </c>
      <c r="J4963">
        <v>0</v>
      </c>
      <c r="L4963" s="7" t="str">
        <f t="shared" si="231"/>
        <v>31-40</v>
      </c>
      <c r="M4963" s="7">
        <f t="shared" si="232"/>
        <v>2021</v>
      </c>
      <c r="N4963" s="6" t="str">
        <f t="shared" si="233"/>
        <v>High</v>
      </c>
    </row>
    <row r="4964" spans="1:14" x14ac:dyDescent="0.25">
      <c r="A4964" t="s">
        <v>4973</v>
      </c>
      <c r="B4964" t="s">
        <v>5012</v>
      </c>
      <c r="C4964" t="s">
        <v>5021</v>
      </c>
      <c r="D4964">
        <v>46</v>
      </c>
      <c r="E4964" s="5">
        <v>44869</v>
      </c>
      <c r="F4964">
        <v>216</v>
      </c>
      <c r="G4964">
        <v>29</v>
      </c>
      <c r="H4964" t="s">
        <v>5044</v>
      </c>
      <c r="I4964">
        <v>56</v>
      </c>
      <c r="J4964">
        <v>1</v>
      </c>
      <c r="K4964" t="s">
        <v>5051</v>
      </c>
      <c r="L4964" s="7" t="str">
        <f t="shared" si="231"/>
        <v>41-50</v>
      </c>
      <c r="M4964" s="7">
        <f t="shared" si="232"/>
        <v>2022</v>
      </c>
      <c r="N4964" s="6" t="str">
        <f t="shared" si="233"/>
        <v>Low</v>
      </c>
    </row>
    <row r="4965" spans="1:14" x14ac:dyDescent="0.25">
      <c r="A4965" t="s">
        <v>4974</v>
      </c>
      <c r="B4965" t="s">
        <v>5013</v>
      </c>
      <c r="C4965" t="s">
        <v>5033</v>
      </c>
      <c r="D4965">
        <v>34</v>
      </c>
      <c r="E4965" s="5">
        <v>44066</v>
      </c>
      <c r="F4965">
        <v>236</v>
      </c>
      <c r="G4965">
        <v>20</v>
      </c>
      <c r="H4965" t="s">
        <v>5047</v>
      </c>
      <c r="I4965">
        <v>79</v>
      </c>
      <c r="J4965">
        <v>0</v>
      </c>
      <c r="L4965" s="7" t="str">
        <f t="shared" si="231"/>
        <v>31-40</v>
      </c>
      <c r="M4965" s="7">
        <f t="shared" si="232"/>
        <v>2020</v>
      </c>
      <c r="N4965" s="6" t="str">
        <f t="shared" si="233"/>
        <v>Low</v>
      </c>
    </row>
    <row r="4966" spans="1:14" x14ac:dyDescent="0.25">
      <c r="A4966" t="s">
        <v>4975</v>
      </c>
      <c r="B4966" t="s">
        <v>5018</v>
      </c>
      <c r="C4966" t="s">
        <v>5032</v>
      </c>
      <c r="D4966">
        <v>25</v>
      </c>
      <c r="E4966" s="5">
        <v>44820</v>
      </c>
      <c r="F4966">
        <v>259</v>
      </c>
      <c r="G4966">
        <v>87</v>
      </c>
      <c r="H4966" t="s">
        <v>5043</v>
      </c>
      <c r="I4966">
        <v>53</v>
      </c>
      <c r="J4966">
        <v>0</v>
      </c>
      <c r="L4966" s="7" t="str">
        <f t="shared" si="231"/>
        <v>21-30</v>
      </c>
      <c r="M4966" s="7">
        <f t="shared" si="232"/>
        <v>2022</v>
      </c>
      <c r="N4966" s="6" t="str">
        <f t="shared" si="233"/>
        <v>High</v>
      </c>
    </row>
    <row r="4967" spans="1:14" x14ac:dyDescent="0.25">
      <c r="A4967" t="s">
        <v>4976</v>
      </c>
      <c r="B4967" t="s">
        <v>5016</v>
      </c>
      <c r="C4967" t="s">
        <v>5031</v>
      </c>
      <c r="D4967">
        <v>29</v>
      </c>
      <c r="E4967" s="5">
        <v>44788</v>
      </c>
      <c r="F4967">
        <v>215</v>
      </c>
      <c r="G4967">
        <v>10</v>
      </c>
      <c r="H4967" t="s">
        <v>5047</v>
      </c>
      <c r="I4967">
        <v>72</v>
      </c>
      <c r="J4967">
        <v>1</v>
      </c>
      <c r="K4967" t="s">
        <v>5051</v>
      </c>
      <c r="L4967" s="7" t="str">
        <f t="shared" si="231"/>
        <v>21-30</v>
      </c>
      <c r="M4967" s="7">
        <f t="shared" si="232"/>
        <v>2022</v>
      </c>
      <c r="N4967" s="6" t="str">
        <f t="shared" si="233"/>
        <v>Low</v>
      </c>
    </row>
    <row r="4968" spans="1:14" x14ac:dyDescent="0.25">
      <c r="A4968" t="s">
        <v>4977</v>
      </c>
      <c r="B4968" t="s">
        <v>5011</v>
      </c>
      <c r="C4968" t="s">
        <v>5020</v>
      </c>
      <c r="D4968">
        <v>47</v>
      </c>
      <c r="E4968" s="5">
        <v>44800</v>
      </c>
      <c r="F4968">
        <v>210</v>
      </c>
      <c r="G4968">
        <v>59</v>
      </c>
      <c r="H4968" t="s">
        <v>5047</v>
      </c>
      <c r="I4968">
        <v>88</v>
      </c>
      <c r="J4968">
        <v>0</v>
      </c>
      <c r="L4968" s="7" t="str">
        <f t="shared" si="231"/>
        <v>41-50</v>
      </c>
      <c r="M4968" s="7">
        <f t="shared" si="232"/>
        <v>2022</v>
      </c>
      <c r="N4968" s="6" t="str">
        <f t="shared" si="233"/>
        <v>Medium</v>
      </c>
    </row>
    <row r="4969" spans="1:14" x14ac:dyDescent="0.25">
      <c r="A4969" t="s">
        <v>4978</v>
      </c>
      <c r="B4969" t="s">
        <v>5014</v>
      </c>
      <c r="C4969" t="s">
        <v>5028</v>
      </c>
      <c r="D4969">
        <v>22</v>
      </c>
      <c r="E4969" s="5">
        <v>44676</v>
      </c>
      <c r="F4969">
        <v>217</v>
      </c>
      <c r="G4969">
        <v>30</v>
      </c>
      <c r="H4969" t="s">
        <v>5048</v>
      </c>
      <c r="I4969">
        <v>67</v>
      </c>
      <c r="J4969">
        <v>0</v>
      </c>
      <c r="L4969" s="7" t="str">
        <f t="shared" si="231"/>
        <v>21-30</v>
      </c>
      <c r="M4969" s="7">
        <f t="shared" si="232"/>
        <v>2022</v>
      </c>
      <c r="N4969" s="6" t="str">
        <f t="shared" si="233"/>
        <v>Medium</v>
      </c>
    </row>
    <row r="4970" spans="1:14" x14ac:dyDescent="0.25">
      <c r="A4970" t="s">
        <v>4979</v>
      </c>
      <c r="B4970" t="s">
        <v>5013</v>
      </c>
      <c r="C4970" t="s">
        <v>5033</v>
      </c>
      <c r="D4970">
        <v>50</v>
      </c>
      <c r="E4970" s="5">
        <v>44537</v>
      </c>
      <c r="F4970">
        <v>251</v>
      </c>
      <c r="G4970">
        <v>87</v>
      </c>
      <c r="H4970" t="s">
        <v>5048</v>
      </c>
      <c r="I4970">
        <v>68</v>
      </c>
      <c r="J4970">
        <v>0</v>
      </c>
      <c r="L4970" s="7" t="str">
        <f t="shared" si="231"/>
        <v>41-50</v>
      </c>
      <c r="M4970" s="7">
        <f t="shared" si="232"/>
        <v>2021</v>
      </c>
      <c r="N4970" s="6" t="str">
        <f t="shared" si="233"/>
        <v>High</v>
      </c>
    </row>
    <row r="4971" spans="1:14" x14ac:dyDescent="0.25">
      <c r="A4971" t="s">
        <v>4980</v>
      </c>
      <c r="B4971" t="s">
        <v>5015</v>
      </c>
      <c r="C4971" t="s">
        <v>5027</v>
      </c>
      <c r="D4971">
        <v>34</v>
      </c>
      <c r="E4971" s="5">
        <v>44786</v>
      </c>
      <c r="F4971">
        <v>220</v>
      </c>
      <c r="G4971">
        <v>11</v>
      </c>
      <c r="H4971" t="s">
        <v>5046</v>
      </c>
      <c r="I4971">
        <v>92</v>
      </c>
      <c r="J4971">
        <v>0</v>
      </c>
      <c r="L4971" s="7" t="str">
        <f t="shared" si="231"/>
        <v>31-40</v>
      </c>
      <c r="M4971" s="7">
        <f t="shared" si="232"/>
        <v>2022</v>
      </c>
      <c r="N4971" s="6" t="str">
        <f t="shared" si="233"/>
        <v>Low</v>
      </c>
    </row>
    <row r="4972" spans="1:14" x14ac:dyDescent="0.25">
      <c r="A4972" t="s">
        <v>4981</v>
      </c>
      <c r="B4972" t="s">
        <v>5012</v>
      </c>
      <c r="C4972" t="s">
        <v>5026</v>
      </c>
      <c r="D4972">
        <v>24</v>
      </c>
      <c r="E4972" s="5">
        <v>44086</v>
      </c>
      <c r="F4972">
        <v>221</v>
      </c>
      <c r="G4972">
        <v>33</v>
      </c>
      <c r="H4972" t="s">
        <v>5045</v>
      </c>
      <c r="I4972">
        <v>90</v>
      </c>
      <c r="J4972">
        <v>0</v>
      </c>
      <c r="L4972" s="7" t="str">
        <f t="shared" si="231"/>
        <v>21-30</v>
      </c>
      <c r="M4972" s="7">
        <f t="shared" si="232"/>
        <v>2020</v>
      </c>
      <c r="N4972" s="6" t="str">
        <f t="shared" si="233"/>
        <v>Medium</v>
      </c>
    </row>
    <row r="4973" spans="1:14" x14ac:dyDescent="0.25">
      <c r="A4973" t="s">
        <v>4982</v>
      </c>
      <c r="B4973" t="s">
        <v>5011</v>
      </c>
      <c r="C4973" t="s">
        <v>5020</v>
      </c>
      <c r="D4973">
        <v>48</v>
      </c>
      <c r="E4973" s="5">
        <v>43985</v>
      </c>
      <c r="F4973">
        <v>257</v>
      </c>
      <c r="G4973">
        <v>3</v>
      </c>
      <c r="H4973" t="s">
        <v>5046</v>
      </c>
      <c r="I4973">
        <v>58</v>
      </c>
      <c r="J4973">
        <v>0</v>
      </c>
      <c r="L4973" s="7" t="str">
        <f t="shared" si="231"/>
        <v>41-50</v>
      </c>
      <c r="M4973" s="7">
        <f t="shared" si="232"/>
        <v>2020</v>
      </c>
      <c r="N4973" s="6" t="str">
        <f t="shared" si="233"/>
        <v>Low</v>
      </c>
    </row>
    <row r="4974" spans="1:14" x14ac:dyDescent="0.25">
      <c r="A4974" t="s">
        <v>4983</v>
      </c>
      <c r="B4974" t="s">
        <v>5016</v>
      </c>
      <c r="C4974" t="s">
        <v>5041</v>
      </c>
      <c r="D4974">
        <v>37</v>
      </c>
      <c r="E4974" s="5">
        <v>44823</v>
      </c>
      <c r="F4974">
        <v>215</v>
      </c>
      <c r="G4974">
        <v>94</v>
      </c>
      <c r="H4974" t="s">
        <v>5048</v>
      </c>
      <c r="I4974">
        <v>91</v>
      </c>
      <c r="J4974">
        <v>0</v>
      </c>
      <c r="L4974" s="7" t="str">
        <f t="shared" si="231"/>
        <v>31-40</v>
      </c>
      <c r="M4974" s="7">
        <f t="shared" si="232"/>
        <v>2022</v>
      </c>
      <c r="N4974" s="6" t="str">
        <f t="shared" si="233"/>
        <v>High</v>
      </c>
    </row>
    <row r="4975" spans="1:14" x14ac:dyDescent="0.25">
      <c r="A4975" t="s">
        <v>4984</v>
      </c>
      <c r="B4975" t="s">
        <v>5017</v>
      </c>
      <c r="C4975" t="s">
        <v>5030</v>
      </c>
      <c r="D4975">
        <v>33</v>
      </c>
      <c r="E4975" s="5">
        <v>44035</v>
      </c>
      <c r="F4975">
        <v>208</v>
      </c>
      <c r="G4975">
        <v>22</v>
      </c>
      <c r="H4975" t="s">
        <v>5045</v>
      </c>
      <c r="I4975">
        <v>93</v>
      </c>
      <c r="J4975">
        <v>1</v>
      </c>
      <c r="K4975" t="s">
        <v>5051</v>
      </c>
      <c r="L4975" s="7" t="str">
        <f t="shared" si="231"/>
        <v>31-40</v>
      </c>
      <c r="M4975" s="7">
        <f t="shared" si="232"/>
        <v>2020</v>
      </c>
      <c r="N4975" s="6" t="str">
        <f t="shared" si="233"/>
        <v>Low</v>
      </c>
    </row>
    <row r="4976" spans="1:14" x14ac:dyDescent="0.25">
      <c r="A4976" t="s">
        <v>4985</v>
      </c>
      <c r="B4976" t="s">
        <v>5013</v>
      </c>
      <c r="C4976" t="s">
        <v>5022</v>
      </c>
      <c r="D4976">
        <v>49</v>
      </c>
      <c r="E4976" s="5">
        <v>44493</v>
      </c>
      <c r="F4976">
        <v>250</v>
      </c>
      <c r="G4976">
        <v>56</v>
      </c>
      <c r="H4976" t="s">
        <v>5046</v>
      </c>
      <c r="I4976">
        <v>65</v>
      </c>
      <c r="J4976">
        <v>1</v>
      </c>
      <c r="K4976" t="s">
        <v>5049</v>
      </c>
      <c r="L4976" s="7" t="str">
        <f t="shared" si="231"/>
        <v>41-50</v>
      </c>
      <c r="M4976" s="7">
        <f t="shared" si="232"/>
        <v>2021</v>
      </c>
      <c r="N4976" s="6" t="str">
        <f t="shared" si="233"/>
        <v>Medium</v>
      </c>
    </row>
    <row r="4977" spans="1:14" x14ac:dyDescent="0.25">
      <c r="A4977" t="s">
        <v>4986</v>
      </c>
      <c r="B4977" t="s">
        <v>5018</v>
      </c>
      <c r="C4977" t="s">
        <v>5032</v>
      </c>
      <c r="D4977">
        <v>26</v>
      </c>
      <c r="E4977" s="5">
        <v>44604</v>
      </c>
      <c r="F4977">
        <v>249</v>
      </c>
      <c r="G4977">
        <v>54</v>
      </c>
      <c r="H4977" t="s">
        <v>5045</v>
      </c>
      <c r="I4977">
        <v>57</v>
      </c>
      <c r="J4977">
        <v>1</v>
      </c>
      <c r="K4977" t="s">
        <v>5049</v>
      </c>
      <c r="L4977" s="7" t="str">
        <f t="shared" si="231"/>
        <v>21-30</v>
      </c>
      <c r="M4977" s="7">
        <f t="shared" si="232"/>
        <v>2022</v>
      </c>
      <c r="N4977" s="6" t="str">
        <f t="shared" si="233"/>
        <v>Medium</v>
      </c>
    </row>
    <row r="4978" spans="1:14" x14ac:dyDescent="0.25">
      <c r="A4978" t="s">
        <v>4987</v>
      </c>
      <c r="B4978" t="s">
        <v>5015</v>
      </c>
      <c r="C4978" t="s">
        <v>5025</v>
      </c>
      <c r="D4978">
        <v>46</v>
      </c>
      <c r="E4978" s="5">
        <v>44291</v>
      </c>
      <c r="F4978">
        <v>236</v>
      </c>
      <c r="G4978">
        <v>91</v>
      </c>
      <c r="H4978" t="s">
        <v>5044</v>
      </c>
      <c r="I4978">
        <v>69</v>
      </c>
      <c r="J4978">
        <v>1</v>
      </c>
      <c r="K4978" t="s">
        <v>5050</v>
      </c>
      <c r="L4978" s="7" t="str">
        <f t="shared" si="231"/>
        <v>41-50</v>
      </c>
      <c r="M4978" s="7">
        <f t="shared" si="232"/>
        <v>2021</v>
      </c>
      <c r="N4978" s="6" t="str">
        <f t="shared" si="233"/>
        <v>High</v>
      </c>
    </row>
    <row r="4979" spans="1:14" x14ac:dyDescent="0.25">
      <c r="A4979" t="s">
        <v>4988</v>
      </c>
      <c r="B4979" t="s">
        <v>5013</v>
      </c>
      <c r="C4979" t="s">
        <v>5033</v>
      </c>
      <c r="D4979">
        <v>47</v>
      </c>
      <c r="E4979" s="5">
        <v>44209</v>
      </c>
      <c r="F4979">
        <v>205</v>
      </c>
      <c r="G4979">
        <v>68</v>
      </c>
      <c r="H4979" t="s">
        <v>5047</v>
      </c>
      <c r="I4979">
        <v>71</v>
      </c>
      <c r="J4979">
        <v>1</v>
      </c>
      <c r="K4979" t="s">
        <v>5049</v>
      </c>
      <c r="L4979" s="7" t="str">
        <f t="shared" si="231"/>
        <v>41-50</v>
      </c>
      <c r="M4979" s="7">
        <f t="shared" si="232"/>
        <v>2021</v>
      </c>
      <c r="N4979" s="6" t="str">
        <f t="shared" si="233"/>
        <v>High</v>
      </c>
    </row>
    <row r="4980" spans="1:14" x14ac:dyDescent="0.25">
      <c r="A4980" t="s">
        <v>4989</v>
      </c>
      <c r="B4980" t="s">
        <v>5014</v>
      </c>
      <c r="C4980" t="s">
        <v>5035</v>
      </c>
      <c r="D4980">
        <v>39</v>
      </c>
      <c r="E4980" s="5">
        <v>43933</v>
      </c>
      <c r="F4980">
        <v>209</v>
      </c>
      <c r="G4980">
        <v>51</v>
      </c>
      <c r="H4980" t="s">
        <v>5044</v>
      </c>
      <c r="I4980">
        <v>58</v>
      </c>
      <c r="J4980">
        <v>1</v>
      </c>
      <c r="K4980" t="s">
        <v>5049</v>
      </c>
      <c r="L4980" s="7" t="str">
        <f t="shared" si="231"/>
        <v>31-40</v>
      </c>
      <c r="M4980" s="7">
        <f t="shared" si="232"/>
        <v>2020</v>
      </c>
      <c r="N4980" s="6" t="str">
        <f t="shared" si="233"/>
        <v>Medium</v>
      </c>
    </row>
    <row r="4981" spans="1:14" x14ac:dyDescent="0.25">
      <c r="A4981" t="s">
        <v>4990</v>
      </c>
      <c r="B4981" t="s">
        <v>5011</v>
      </c>
      <c r="C4981" t="s">
        <v>5023</v>
      </c>
      <c r="D4981">
        <v>49</v>
      </c>
      <c r="E4981" s="5">
        <v>44301</v>
      </c>
      <c r="F4981">
        <v>237</v>
      </c>
      <c r="G4981">
        <v>84</v>
      </c>
      <c r="H4981" t="s">
        <v>5047</v>
      </c>
      <c r="I4981">
        <v>52</v>
      </c>
      <c r="J4981">
        <v>0</v>
      </c>
      <c r="L4981" s="7" t="str">
        <f t="shared" si="231"/>
        <v>41-50</v>
      </c>
      <c r="M4981" s="7">
        <f t="shared" si="232"/>
        <v>2021</v>
      </c>
      <c r="N4981" s="6" t="str">
        <f t="shared" si="233"/>
        <v>High</v>
      </c>
    </row>
    <row r="4982" spans="1:14" x14ac:dyDescent="0.25">
      <c r="A4982" t="s">
        <v>4991</v>
      </c>
      <c r="B4982" t="s">
        <v>5012</v>
      </c>
      <c r="C4982" t="s">
        <v>5026</v>
      </c>
      <c r="D4982">
        <v>28</v>
      </c>
      <c r="E4982" s="5">
        <v>44572</v>
      </c>
      <c r="F4982">
        <v>235</v>
      </c>
      <c r="G4982">
        <v>47</v>
      </c>
      <c r="H4982" t="s">
        <v>5044</v>
      </c>
      <c r="I4982">
        <v>64</v>
      </c>
      <c r="J4982">
        <v>1</v>
      </c>
      <c r="K4982" t="s">
        <v>5050</v>
      </c>
      <c r="L4982" s="7" t="str">
        <f t="shared" si="231"/>
        <v>21-30</v>
      </c>
      <c r="M4982" s="7">
        <f t="shared" si="232"/>
        <v>2022</v>
      </c>
      <c r="N4982" s="6" t="str">
        <f t="shared" si="233"/>
        <v>Medium</v>
      </c>
    </row>
    <row r="4983" spans="1:14" x14ac:dyDescent="0.25">
      <c r="A4983" t="s">
        <v>4992</v>
      </c>
      <c r="B4983" t="s">
        <v>5017</v>
      </c>
      <c r="C4983" t="s">
        <v>5037</v>
      </c>
      <c r="D4983">
        <v>28</v>
      </c>
      <c r="E4983" s="5">
        <v>43956</v>
      </c>
      <c r="F4983">
        <v>242</v>
      </c>
      <c r="G4983">
        <v>94</v>
      </c>
      <c r="H4983" t="s">
        <v>5046</v>
      </c>
      <c r="I4983">
        <v>71</v>
      </c>
      <c r="J4983">
        <v>0</v>
      </c>
      <c r="L4983" s="7" t="str">
        <f t="shared" si="231"/>
        <v>21-30</v>
      </c>
      <c r="M4983" s="7">
        <f t="shared" si="232"/>
        <v>2020</v>
      </c>
      <c r="N4983" s="6" t="str">
        <f t="shared" si="233"/>
        <v>High</v>
      </c>
    </row>
    <row r="4984" spans="1:14" x14ac:dyDescent="0.25">
      <c r="A4984" t="s">
        <v>4993</v>
      </c>
      <c r="B4984" t="s">
        <v>5017</v>
      </c>
      <c r="C4984" t="s">
        <v>5042</v>
      </c>
      <c r="D4984">
        <v>22</v>
      </c>
      <c r="E4984" s="5">
        <v>43979</v>
      </c>
      <c r="F4984">
        <v>251</v>
      </c>
      <c r="G4984">
        <v>63</v>
      </c>
      <c r="H4984" t="s">
        <v>5047</v>
      </c>
      <c r="I4984">
        <v>52</v>
      </c>
      <c r="J4984">
        <v>1</v>
      </c>
      <c r="K4984" t="s">
        <v>5050</v>
      </c>
      <c r="L4984" s="7" t="str">
        <f t="shared" si="231"/>
        <v>21-30</v>
      </c>
      <c r="M4984" s="7">
        <f t="shared" si="232"/>
        <v>2020</v>
      </c>
      <c r="N4984" s="6" t="str">
        <f t="shared" si="233"/>
        <v>High</v>
      </c>
    </row>
    <row r="4985" spans="1:14" x14ac:dyDescent="0.25">
      <c r="A4985" t="s">
        <v>4994</v>
      </c>
      <c r="B4985" t="s">
        <v>5011</v>
      </c>
      <c r="C4985" t="s">
        <v>5020</v>
      </c>
      <c r="D4985">
        <v>43</v>
      </c>
      <c r="E4985" s="5">
        <v>44024</v>
      </c>
      <c r="F4985">
        <v>257</v>
      </c>
      <c r="G4985">
        <v>80</v>
      </c>
      <c r="H4985" t="s">
        <v>5048</v>
      </c>
      <c r="I4985">
        <v>63</v>
      </c>
      <c r="J4985">
        <v>1</v>
      </c>
      <c r="K4985" t="s">
        <v>5051</v>
      </c>
      <c r="L4985" s="7" t="str">
        <f t="shared" si="231"/>
        <v>41-50</v>
      </c>
      <c r="M4985" s="7">
        <f t="shared" si="232"/>
        <v>2020</v>
      </c>
      <c r="N4985" s="6" t="str">
        <f t="shared" si="233"/>
        <v>High</v>
      </c>
    </row>
    <row r="4986" spans="1:14" x14ac:dyDescent="0.25">
      <c r="A4986" t="s">
        <v>4995</v>
      </c>
      <c r="B4986" t="s">
        <v>5018</v>
      </c>
      <c r="C4986" t="s">
        <v>5038</v>
      </c>
      <c r="D4986">
        <v>33</v>
      </c>
      <c r="E4986" s="5">
        <v>44742</v>
      </c>
      <c r="F4986">
        <v>217</v>
      </c>
      <c r="G4986">
        <v>90</v>
      </c>
      <c r="H4986" t="s">
        <v>5046</v>
      </c>
      <c r="I4986">
        <v>80</v>
      </c>
      <c r="J4986">
        <v>1</v>
      </c>
      <c r="K4986" t="s">
        <v>5051</v>
      </c>
      <c r="L4986" s="7" t="str">
        <f t="shared" si="231"/>
        <v>31-40</v>
      </c>
      <c r="M4986" s="7">
        <f t="shared" si="232"/>
        <v>2022</v>
      </c>
      <c r="N4986" s="6" t="str">
        <f t="shared" si="233"/>
        <v>High</v>
      </c>
    </row>
    <row r="4987" spans="1:14" x14ac:dyDescent="0.25">
      <c r="A4987" t="s">
        <v>4996</v>
      </c>
      <c r="B4987" t="s">
        <v>5014</v>
      </c>
      <c r="C4987" t="s">
        <v>5035</v>
      </c>
      <c r="D4987">
        <v>31</v>
      </c>
      <c r="E4987" s="5">
        <v>44130</v>
      </c>
      <c r="F4987">
        <v>258</v>
      </c>
      <c r="G4987">
        <v>35</v>
      </c>
      <c r="H4987" t="s">
        <v>5044</v>
      </c>
      <c r="I4987">
        <v>74</v>
      </c>
      <c r="J4987">
        <v>1</v>
      </c>
      <c r="K4987" t="s">
        <v>5050</v>
      </c>
      <c r="L4987" s="7" t="str">
        <f t="shared" si="231"/>
        <v>31-40</v>
      </c>
      <c r="M4987" s="7">
        <f t="shared" si="232"/>
        <v>2020</v>
      </c>
      <c r="N4987" s="6" t="str">
        <f t="shared" si="233"/>
        <v>Medium</v>
      </c>
    </row>
    <row r="4988" spans="1:14" x14ac:dyDescent="0.25">
      <c r="A4988" t="s">
        <v>4997</v>
      </c>
      <c r="B4988" t="s">
        <v>5012</v>
      </c>
      <c r="C4988" t="s">
        <v>5026</v>
      </c>
      <c r="D4988">
        <v>31</v>
      </c>
      <c r="E4988" s="5">
        <v>44490</v>
      </c>
      <c r="F4988">
        <v>218</v>
      </c>
      <c r="G4988">
        <v>6</v>
      </c>
      <c r="H4988" t="s">
        <v>5045</v>
      </c>
      <c r="I4988">
        <v>77</v>
      </c>
      <c r="J4988">
        <v>0</v>
      </c>
      <c r="L4988" s="7" t="str">
        <f t="shared" si="231"/>
        <v>31-40</v>
      </c>
      <c r="M4988" s="7">
        <f t="shared" si="232"/>
        <v>2021</v>
      </c>
      <c r="N4988" s="6" t="str">
        <f t="shared" si="233"/>
        <v>Low</v>
      </c>
    </row>
    <row r="4989" spans="1:14" x14ac:dyDescent="0.25">
      <c r="A4989" t="s">
        <v>4998</v>
      </c>
      <c r="B4989" t="s">
        <v>5016</v>
      </c>
      <c r="C4989" t="s">
        <v>5029</v>
      </c>
      <c r="D4989">
        <v>39</v>
      </c>
      <c r="E4989" s="5">
        <v>44033</v>
      </c>
      <c r="F4989">
        <v>232</v>
      </c>
      <c r="G4989">
        <v>17</v>
      </c>
      <c r="H4989" t="s">
        <v>5048</v>
      </c>
      <c r="I4989">
        <v>69</v>
      </c>
      <c r="J4989">
        <v>1</v>
      </c>
      <c r="K4989" t="s">
        <v>5049</v>
      </c>
      <c r="L4989" s="7" t="str">
        <f t="shared" si="231"/>
        <v>31-40</v>
      </c>
      <c r="M4989" s="7">
        <f t="shared" si="232"/>
        <v>2020</v>
      </c>
      <c r="N4989" s="6" t="str">
        <f t="shared" si="233"/>
        <v>Low</v>
      </c>
    </row>
    <row r="4990" spans="1:14" x14ac:dyDescent="0.25">
      <c r="A4990" t="s">
        <v>4999</v>
      </c>
      <c r="B4990" t="s">
        <v>5014</v>
      </c>
      <c r="C4990" t="s">
        <v>5035</v>
      </c>
      <c r="D4990">
        <v>47</v>
      </c>
      <c r="E4990" s="5">
        <v>44554</v>
      </c>
      <c r="F4990">
        <v>251</v>
      </c>
      <c r="G4990">
        <v>26</v>
      </c>
      <c r="H4990" t="s">
        <v>5048</v>
      </c>
      <c r="I4990">
        <v>79</v>
      </c>
      <c r="J4990">
        <v>0</v>
      </c>
      <c r="L4990" s="7" t="str">
        <f t="shared" si="231"/>
        <v>41-50</v>
      </c>
      <c r="M4990" s="7">
        <f t="shared" si="232"/>
        <v>2021</v>
      </c>
      <c r="N4990" s="6" t="str">
        <f t="shared" si="233"/>
        <v>Low</v>
      </c>
    </row>
    <row r="4991" spans="1:14" x14ac:dyDescent="0.25">
      <c r="A4991" t="s">
        <v>5000</v>
      </c>
      <c r="B4991" t="s">
        <v>5015</v>
      </c>
      <c r="C4991" t="s">
        <v>5025</v>
      </c>
      <c r="D4991">
        <v>49</v>
      </c>
      <c r="E4991" s="5">
        <v>44630</v>
      </c>
      <c r="F4991">
        <v>241</v>
      </c>
      <c r="G4991">
        <v>48</v>
      </c>
      <c r="H4991" t="s">
        <v>5045</v>
      </c>
      <c r="I4991">
        <v>87</v>
      </c>
      <c r="J4991">
        <v>0</v>
      </c>
      <c r="L4991" s="7" t="str">
        <f t="shared" si="231"/>
        <v>41-50</v>
      </c>
      <c r="M4991" s="7">
        <f t="shared" si="232"/>
        <v>2022</v>
      </c>
      <c r="N4991" s="6" t="str">
        <f t="shared" si="233"/>
        <v>Medium</v>
      </c>
    </row>
    <row r="4992" spans="1:14" x14ac:dyDescent="0.25">
      <c r="A4992" t="s">
        <v>5001</v>
      </c>
      <c r="B4992" t="s">
        <v>5013</v>
      </c>
      <c r="C4992" t="s">
        <v>5039</v>
      </c>
      <c r="D4992">
        <v>22</v>
      </c>
      <c r="E4992" s="5">
        <v>44020</v>
      </c>
      <c r="F4992">
        <v>254</v>
      </c>
      <c r="G4992">
        <v>32</v>
      </c>
      <c r="H4992" t="s">
        <v>5045</v>
      </c>
      <c r="I4992">
        <v>79</v>
      </c>
      <c r="J4992">
        <v>0</v>
      </c>
      <c r="L4992" s="7" t="str">
        <f t="shared" si="231"/>
        <v>21-30</v>
      </c>
      <c r="M4992" s="7">
        <f t="shared" si="232"/>
        <v>2020</v>
      </c>
      <c r="N4992" s="6" t="str">
        <f t="shared" si="233"/>
        <v>Medium</v>
      </c>
    </row>
    <row r="4993" spans="1:14" x14ac:dyDescent="0.25">
      <c r="A4993" t="s">
        <v>5002</v>
      </c>
      <c r="B4993" t="s">
        <v>5015</v>
      </c>
      <c r="C4993" t="s">
        <v>5040</v>
      </c>
      <c r="D4993">
        <v>47</v>
      </c>
      <c r="E4993" s="5">
        <v>44565</v>
      </c>
      <c r="F4993">
        <v>246</v>
      </c>
      <c r="G4993">
        <v>25</v>
      </c>
      <c r="H4993" t="s">
        <v>5044</v>
      </c>
      <c r="I4993">
        <v>77</v>
      </c>
      <c r="J4993">
        <v>0</v>
      </c>
      <c r="L4993" s="7" t="str">
        <f t="shared" si="231"/>
        <v>41-50</v>
      </c>
      <c r="M4993" s="7">
        <f t="shared" si="232"/>
        <v>2022</v>
      </c>
      <c r="N4993" s="6" t="str">
        <f t="shared" si="233"/>
        <v>Low</v>
      </c>
    </row>
    <row r="4994" spans="1:14" x14ac:dyDescent="0.25">
      <c r="A4994" t="s">
        <v>5003</v>
      </c>
      <c r="B4994" t="s">
        <v>5011</v>
      </c>
      <c r="C4994" t="s">
        <v>5023</v>
      </c>
      <c r="D4994">
        <v>23</v>
      </c>
      <c r="E4994" s="5">
        <v>44340</v>
      </c>
      <c r="F4994">
        <v>253</v>
      </c>
      <c r="G4994">
        <v>78</v>
      </c>
      <c r="H4994" t="s">
        <v>5043</v>
      </c>
      <c r="I4994">
        <v>59</v>
      </c>
      <c r="J4994">
        <v>1</v>
      </c>
      <c r="K4994" t="s">
        <v>5051</v>
      </c>
      <c r="L4994" s="7" t="str">
        <f t="shared" si="231"/>
        <v>21-30</v>
      </c>
      <c r="M4994" s="7">
        <f t="shared" si="232"/>
        <v>2021</v>
      </c>
      <c r="N4994" s="6" t="str">
        <f t="shared" si="233"/>
        <v>High</v>
      </c>
    </row>
    <row r="4995" spans="1:14" x14ac:dyDescent="0.25">
      <c r="A4995" t="s">
        <v>5004</v>
      </c>
      <c r="B4995" t="s">
        <v>5017</v>
      </c>
      <c r="C4995" t="s">
        <v>5042</v>
      </c>
      <c r="D4995">
        <v>40</v>
      </c>
      <c r="E4995" s="5">
        <v>44781</v>
      </c>
      <c r="F4995">
        <v>225</v>
      </c>
      <c r="G4995">
        <v>17</v>
      </c>
      <c r="H4995" t="s">
        <v>5047</v>
      </c>
      <c r="I4995">
        <v>92</v>
      </c>
      <c r="J4995">
        <v>0</v>
      </c>
      <c r="L4995" s="7" t="str">
        <f t="shared" ref="L4995:L5001" si="234">IF(D4995&lt;=30,"21-30",IF(D4995&lt;=40,"31-40","41-50"))</f>
        <v>31-40</v>
      </c>
      <c r="M4995" s="7">
        <f t="shared" ref="M4995:M5001" si="235">YEAR(E4995)</f>
        <v>2022</v>
      </c>
      <c r="N4995" s="6" t="str">
        <f t="shared" ref="N4995:N5001" si="236">IF(G4995&lt;30,"Low",IF(G4995&lt;60,"Medium","High"))</f>
        <v>Low</v>
      </c>
    </row>
    <row r="4996" spans="1:14" x14ac:dyDescent="0.25">
      <c r="A4996" t="s">
        <v>5005</v>
      </c>
      <c r="B4996" t="s">
        <v>5014</v>
      </c>
      <c r="C4996" t="s">
        <v>5035</v>
      </c>
      <c r="D4996">
        <v>28</v>
      </c>
      <c r="E4996" s="5">
        <v>44800</v>
      </c>
      <c r="F4996">
        <v>243</v>
      </c>
      <c r="G4996">
        <v>50</v>
      </c>
      <c r="H4996" t="s">
        <v>5045</v>
      </c>
      <c r="I4996">
        <v>63</v>
      </c>
      <c r="J4996">
        <v>0</v>
      </c>
      <c r="L4996" s="7" t="str">
        <f t="shared" si="234"/>
        <v>21-30</v>
      </c>
      <c r="M4996" s="7">
        <f t="shared" si="235"/>
        <v>2022</v>
      </c>
      <c r="N4996" s="6" t="str">
        <f t="shared" si="236"/>
        <v>Medium</v>
      </c>
    </row>
    <row r="4997" spans="1:14" x14ac:dyDescent="0.25">
      <c r="A4997" t="s">
        <v>5006</v>
      </c>
      <c r="B4997" t="s">
        <v>5015</v>
      </c>
      <c r="C4997" t="s">
        <v>5027</v>
      </c>
      <c r="D4997">
        <v>42</v>
      </c>
      <c r="E4997" s="5">
        <v>44082</v>
      </c>
      <c r="F4997">
        <v>214</v>
      </c>
      <c r="G4997">
        <v>95</v>
      </c>
      <c r="H4997" t="s">
        <v>5046</v>
      </c>
      <c r="I4997">
        <v>94</v>
      </c>
      <c r="J4997">
        <v>1</v>
      </c>
      <c r="K4997" t="s">
        <v>5049</v>
      </c>
      <c r="L4997" s="7" t="str">
        <f t="shared" si="234"/>
        <v>41-50</v>
      </c>
      <c r="M4997" s="7">
        <f t="shared" si="235"/>
        <v>2020</v>
      </c>
      <c r="N4997" s="6" t="str">
        <f t="shared" si="236"/>
        <v>High</v>
      </c>
    </row>
    <row r="4998" spans="1:14" x14ac:dyDescent="0.25">
      <c r="A4998" t="s">
        <v>5007</v>
      </c>
      <c r="B4998" t="s">
        <v>5018</v>
      </c>
      <c r="C4998" t="s">
        <v>5036</v>
      </c>
      <c r="D4998">
        <v>26</v>
      </c>
      <c r="E4998" s="5">
        <v>44457</v>
      </c>
      <c r="F4998">
        <v>235</v>
      </c>
      <c r="G4998">
        <v>73</v>
      </c>
      <c r="H4998" t="s">
        <v>5047</v>
      </c>
      <c r="I4998">
        <v>59</v>
      </c>
      <c r="J4998">
        <v>0</v>
      </c>
      <c r="L4998" s="7" t="str">
        <f t="shared" si="234"/>
        <v>21-30</v>
      </c>
      <c r="M4998" s="7">
        <f t="shared" si="235"/>
        <v>2021</v>
      </c>
      <c r="N4998" s="6" t="str">
        <f t="shared" si="236"/>
        <v>High</v>
      </c>
    </row>
    <row r="4999" spans="1:14" x14ac:dyDescent="0.25">
      <c r="A4999" t="s">
        <v>5008</v>
      </c>
      <c r="B4999" t="s">
        <v>5016</v>
      </c>
      <c r="C4999" t="s">
        <v>5041</v>
      </c>
      <c r="D4999">
        <v>47</v>
      </c>
      <c r="E4999" s="5">
        <v>44056</v>
      </c>
      <c r="F4999">
        <v>231</v>
      </c>
      <c r="G4999">
        <v>75</v>
      </c>
      <c r="H4999" t="s">
        <v>5047</v>
      </c>
      <c r="I4999">
        <v>86</v>
      </c>
      <c r="J4999">
        <v>1</v>
      </c>
      <c r="K4999" t="s">
        <v>5050</v>
      </c>
      <c r="L4999" s="7" t="str">
        <f t="shared" si="234"/>
        <v>41-50</v>
      </c>
      <c r="M4999" s="7">
        <f t="shared" si="235"/>
        <v>2020</v>
      </c>
      <c r="N4999" s="6" t="str">
        <f t="shared" si="236"/>
        <v>High</v>
      </c>
    </row>
    <row r="5000" spans="1:14" x14ac:dyDescent="0.25">
      <c r="A5000" t="s">
        <v>5009</v>
      </c>
      <c r="B5000" t="s">
        <v>5018</v>
      </c>
      <c r="C5000" t="s">
        <v>5036</v>
      </c>
      <c r="D5000">
        <v>47</v>
      </c>
      <c r="E5000" s="5">
        <v>44614</v>
      </c>
      <c r="F5000">
        <v>238</v>
      </c>
      <c r="G5000">
        <v>89</v>
      </c>
      <c r="H5000" t="s">
        <v>5046</v>
      </c>
      <c r="I5000">
        <v>72</v>
      </c>
      <c r="J5000">
        <v>1</v>
      </c>
      <c r="K5000" t="s">
        <v>5051</v>
      </c>
      <c r="L5000" s="7" t="str">
        <f t="shared" si="234"/>
        <v>41-50</v>
      </c>
      <c r="M5000" s="7">
        <f t="shared" si="235"/>
        <v>2022</v>
      </c>
      <c r="N5000" s="6" t="str">
        <f t="shared" si="236"/>
        <v>High</v>
      </c>
    </row>
    <row r="5001" spans="1:14" x14ac:dyDescent="0.25">
      <c r="A5001" t="s">
        <v>5010</v>
      </c>
      <c r="B5001" t="s">
        <v>5011</v>
      </c>
      <c r="C5001" t="s">
        <v>5019</v>
      </c>
      <c r="D5001">
        <v>36</v>
      </c>
      <c r="E5001" s="5">
        <v>44185</v>
      </c>
      <c r="F5001">
        <v>212</v>
      </c>
      <c r="G5001">
        <v>92</v>
      </c>
      <c r="H5001" t="s">
        <v>5045</v>
      </c>
      <c r="I5001">
        <v>81</v>
      </c>
      <c r="J5001">
        <v>1</v>
      </c>
      <c r="K5001" t="s">
        <v>5050</v>
      </c>
      <c r="L5001" s="7" t="str">
        <f t="shared" si="234"/>
        <v>31-40</v>
      </c>
      <c r="M5001" s="7">
        <f t="shared" si="235"/>
        <v>2020</v>
      </c>
      <c r="N5001" s="6" t="str">
        <f t="shared" si="236"/>
        <v>High</v>
      </c>
    </row>
  </sheetData>
  <autoFilter ref="A1:N5001" xr:uid="{9451A088-1922-4556-A791-58F5C1DFAA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BBA9-D67A-4311-A9EE-8460856B7886}">
  <dimension ref="A3:M27"/>
  <sheetViews>
    <sheetView topLeftCell="C1" workbookViewId="0">
      <selection activeCell="D3" sqref="D3"/>
    </sheetView>
  </sheetViews>
  <sheetFormatPr defaultRowHeight="15" x14ac:dyDescent="0.25"/>
  <cols>
    <col min="1" max="1" width="21.5703125" bestFit="1" customWidth="1"/>
    <col min="2" max="2" width="8" bestFit="1" customWidth="1"/>
    <col min="3" max="3" width="17.42578125" bestFit="1" customWidth="1"/>
    <col min="4" max="4" width="20" bestFit="1" customWidth="1"/>
    <col min="5" max="5" width="16.28515625" bestFit="1" customWidth="1"/>
    <col min="6" max="6" width="5" bestFit="1" customWidth="1"/>
    <col min="7" max="7" width="11.28515625" bestFit="1" customWidth="1"/>
    <col min="8" max="8" width="14.85546875" bestFit="1" customWidth="1"/>
    <col min="10" max="10" width="20" bestFit="1" customWidth="1"/>
    <col min="11" max="11" width="16.28515625" bestFit="1" customWidth="1"/>
    <col min="12" max="12" width="5" bestFit="1" customWidth="1"/>
    <col min="13" max="13" width="11.28515625" bestFit="1" customWidth="1"/>
  </cols>
  <sheetData>
    <row r="3" spans="1:13" x14ac:dyDescent="0.25">
      <c r="A3" s="10" t="s">
        <v>5058</v>
      </c>
      <c r="D3" s="10" t="s">
        <v>1</v>
      </c>
      <c r="E3" t="s">
        <v>5062</v>
      </c>
      <c r="G3" s="10" t="s">
        <v>5063</v>
      </c>
      <c r="H3" t="s">
        <v>5059</v>
      </c>
      <c r="J3" s="10" t="s">
        <v>5056</v>
      </c>
      <c r="K3" s="10" t="s">
        <v>5064</v>
      </c>
    </row>
    <row r="4" spans="1:13" x14ac:dyDescent="0.25">
      <c r="A4" s="11" t="s">
        <v>5059</v>
      </c>
      <c r="B4" s="12">
        <v>5000</v>
      </c>
      <c r="D4" s="11" t="s">
        <v>5018</v>
      </c>
      <c r="E4" s="12">
        <v>291</v>
      </c>
      <c r="G4" s="11" t="s">
        <v>5050</v>
      </c>
      <c r="H4" s="12">
        <v>816</v>
      </c>
      <c r="J4" s="10" t="s">
        <v>5065</v>
      </c>
      <c r="K4">
        <v>0</v>
      </c>
      <c r="L4">
        <v>1</v>
      </c>
      <c r="M4" t="s">
        <v>5055</v>
      </c>
    </row>
    <row r="5" spans="1:13" x14ac:dyDescent="0.25">
      <c r="A5" s="11" t="s">
        <v>5060</v>
      </c>
      <c r="B5" s="12">
        <v>2479</v>
      </c>
      <c r="D5" s="11" t="s">
        <v>5015</v>
      </c>
      <c r="E5" s="12">
        <v>293</v>
      </c>
      <c r="G5" s="11" t="s">
        <v>5049</v>
      </c>
      <c r="H5" s="12">
        <v>828</v>
      </c>
      <c r="J5" s="11" t="s">
        <v>5048</v>
      </c>
      <c r="K5" s="12">
        <v>427</v>
      </c>
      <c r="L5" s="12">
        <v>452</v>
      </c>
      <c r="M5" s="12">
        <v>879</v>
      </c>
    </row>
    <row r="6" spans="1:13" x14ac:dyDescent="0.25">
      <c r="A6" s="11" t="s">
        <v>5061</v>
      </c>
      <c r="B6" s="12">
        <v>75.041200000000003</v>
      </c>
      <c r="D6" s="11" t="s">
        <v>5012</v>
      </c>
      <c r="E6" s="12">
        <v>298</v>
      </c>
      <c r="G6" s="11" t="s">
        <v>5051</v>
      </c>
      <c r="H6" s="12">
        <v>835</v>
      </c>
      <c r="J6" s="11" t="s">
        <v>5046</v>
      </c>
      <c r="K6" s="12">
        <v>407</v>
      </c>
      <c r="L6" s="12">
        <v>368</v>
      </c>
      <c r="M6" s="12">
        <v>775</v>
      </c>
    </row>
    <row r="7" spans="1:13" x14ac:dyDescent="0.25">
      <c r="A7" s="11"/>
      <c r="B7" s="13"/>
      <c r="D7" s="11" t="s">
        <v>5016</v>
      </c>
      <c r="E7" s="12">
        <v>303</v>
      </c>
      <c r="G7" s="11" t="s">
        <v>5055</v>
      </c>
      <c r="H7" s="12">
        <v>2479</v>
      </c>
      <c r="J7" s="11" t="s">
        <v>5043</v>
      </c>
      <c r="K7" s="12">
        <v>411</v>
      </c>
      <c r="L7" s="12">
        <v>405</v>
      </c>
      <c r="M7" s="12">
        <v>816</v>
      </c>
    </row>
    <row r="8" spans="1:13" x14ac:dyDescent="0.25">
      <c r="D8" s="11" t="s">
        <v>5013</v>
      </c>
      <c r="E8" s="12">
        <v>308</v>
      </c>
      <c r="G8" s="11" t="s">
        <v>5075</v>
      </c>
      <c r="H8">
        <f>GETPIVOTDATA("EmployeeID",$G$3)</f>
        <v>2479</v>
      </c>
      <c r="J8" s="11" t="s">
        <v>5045</v>
      </c>
      <c r="K8" s="12">
        <v>442</v>
      </c>
      <c r="L8" s="12">
        <v>428</v>
      </c>
      <c r="M8" s="12">
        <v>870</v>
      </c>
    </row>
    <row r="9" spans="1:13" x14ac:dyDescent="0.25">
      <c r="D9" s="11" t="s">
        <v>5011</v>
      </c>
      <c r="E9" s="12">
        <v>313</v>
      </c>
      <c r="J9" s="11" t="s">
        <v>5047</v>
      </c>
      <c r="K9" s="12">
        <v>407</v>
      </c>
      <c r="L9" s="12">
        <v>393</v>
      </c>
      <c r="M9" s="12">
        <v>800</v>
      </c>
    </row>
    <row r="10" spans="1:13" x14ac:dyDescent="0.25">
      <c r="D10" s="11" t="s">
        <v>5014</v>
      </c>
      <c r="E10" s="12">
        <v>317</v>
      </c>
      <c r="J10" s="11" t="s">
        <v>5044</v>
      </c>
      <c r="K10" s="12">
        <v>427</v>
      </c>
      <c r="L10" s="12">
        <v>433</v>
      </c>
      <c r="M10" s="12">
        <v>860</v>
      </c>
    </row>
    <row r="11" spans="1:13" x14ac:dyDescent="0.25">
      <c r="D11" s="11" t="s">
        <v>5017</v>
      </c>
      <c r="E11" s="12">
        <v>356</v>
      </c>
      <c r="J11" s="11" t="s">
        <v>5055</v>
      </c>
      <c r="K11" s="12">
        <v>2521</v>
      </c>
      <c r="L11" s="12">
        <v>2479</v>
      </c>
      <c r="M11" s="12">
        <v>5000</v>
      </c>
    </row>
    <row r="12" spans="1:13" x14ac:dyDescent="0.25">
      <c r="D12" s="11" t="s">
        <v>5055</v>
      </c>
      <c r="E12" s="12">
        <v>2479</v>
      </c>
    </row>
    <row r="15" spans="1:13" x14ac:dyDescent="0.25">
      <c r="A15" t="s">
        <v>5069</v>
      </c>
      <c r="B15" t="s">
        <v>5070</v>
      </c>
      <c r="D15" s="10" t="s">
        <v>5056</v>
      </c>
      <c r="E15" s="10" t="s">
        <v>5064</v>
      </c>
    </row>
    <row r="16" spans="1:13" x14ac:dyDescent="0.25">
      <c r="A16" t="s">
        <v>5071</v>
      </c>
      <c r="B16">
        <f>GETPIVOTDATA("Total Employee",$A$3)</f>
        <v>5000</v>
      </c>
      <c r="D16" s="10" t="s">
        <v>5052</v>
      </c>
      <c r="E16">
        <v>1</v>
      </c>
      <c r="F16">
        <v>0</v>
      </c>
      <c r="G16" t="s">
        <v>5055</v>
      </c>
    </row>
    <row r="17" spans="1:7" x14ac:dyDescent="0.25">
      <c r="A17" t="s">
        <v>5072</v>
      </c>
      <c r="B17">
        <f>GETPIVOTDATA("Total Turnover",$A$3)</f>
        <v>2479</v>
      </c>
      <c r="D17" s="11" t="s">
        <v>5068</v>
      </c>
      <c r="E17" s="12">
        <v>848</v>
      </c>
      <c r="F17" s="12">
        <v>881</v>
      </c>
      <c r="G17" s="12">
        <v>1729</v>
      </c>
    </row>
    <row r="18" spans="1:7" x14ac:dyDescent="0.25">
      <c r="A18" t="s">
        <v>5073</v>
      </c>
      <c r="B18" s="14">
        <f>GETPIVOTDATA("Average Training Score",$A$3)</f>
        <v>75.041200000000003</v>
      </c>
      <c r="D18" s="11" t="s">
        <v>5067</v>
      </c>
      <c r="E18" s="12">
        <v>852</v>
      </c>
      <c r="F18" s="12">
        <v>870</v>
      </c>
      <c r="G18" s="12">
        <v>1722</v>
      </c>
    </row>
    <row r="19" spans="1:7" x14ac:dyDescent="0.25">
      <c r="A19" t="s">
        <v>5057</v>
      </c>
      <c r="B19" s="15">
        <f>GETPIVOTDATA("Total Turnover",$A$3)/GETPIVOTDATA("Total Employee",$A$3)</f>
        <v>0.49580000000000002</v>
      </c>
      <c r="D19" s="11" t="s">
        <v>5066</v>
      </c>
      <c r="E19" s="12">
        <v>779</v>
      </c>
      <c r="F19" s="12">
        <v>770</v>
      </c>
      <c r="G19" s="12">
        <v>1549</v>
      </c>
    </row>
    <row r="20" spans="1:7" x14ac:dyDescent="0.25">
      <c r="D20" s="11" t="s">
        <v>5055</v>
      </c>
      <c r="E20" s="12">
        <v>2479</v>
      </c>
      <c r="F20" s="12">
        <v>2521</v>
      </c>
      <c r="G20" s="12">
        <v>5000</v>
      </c>
    </row>
    <row r="22" spans="1:7" x14ac:dyDescent="0.25">
      <c r="A22" t="s">
        <v>5074</v>
      </c>
      <c r="B22" s="3">
        <v>46237</v>
      </c>
    </row>
    <row r="23" spans="1:7" x14ac:dyDescent="0.25">
      <c r="D23" s="11"/>
    </row>
    <row r="24" spans="1:7" x14ac:dyDescent="0.25">
      <c r="C24" s="17"/>
    </row>
    <row r="25" spans="1:7" x14ac:dyDescent="0.25">
      <c r="C25" s="17"/>
      <c r="E25" s="16"/>
    </row>
    <row r="26" spans="1:7" x14ac:dyDescent="0.25">
      <c r="C26" s="17"/>
      <c r="E26" s="16"/>
    </row>
    <row r="27" spans="1:7" x14ac:dyDescent="0.25">
      <c r="C27" s="17"/>
      <c r="E2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9FAD-2DE6-43BF-9C8E-C35AC479ABAD}">
  <dimension ref="A1"/>
  <sheetViews>
    <sheetView showGridLines="0" tabSelected="1" zoomScale="70" zoomScaleNormal="70" workbookViewId="0">
      <selection sqref="A1:XFD1"/>
    </sheetView>
  </sheetViews>
  <sheetFormatPr defaultRowHeight="15" x14ac:dyDescent="0.25"/>
  <sheetData>
    <row r="1"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568D2-8F46-40C7-9A2E-D8236A9993C7}">
  <dimension ref="A1:O38"/>
  <sheetViews>
    <sheetView topLeftCell="A22" workbookViewId="0">
      <selection activeCell="A32" sqref="A32:O34"/>
    </sheetView>
  </sheetViews>
  <sheetFormatPr defaultRowHeight="15" x14ac:dyDescent="0.25"/>
  <sheetData>
    <row r="1" spans="1:15" ht="20.25" x14ac:dyDescent="0.25">
      <c r="A1" s="27" t="s">
        <v>5076</v>
      </c>
      <c r="B1" s="27"/>
      <c r="C1" s="27"/>
      <c r="D1" s="27"/>
      <c r="E1" s="27"/>
      <c r="F1" s="27"/>
      <c r="G1" s="27"/>
      <c r="H1" s="27"/>
      <c r="I1" s="27"/>
      <c r="J1" s="27"/>
      <c r="K1" s="27"/>
      <c r="L1" s="27"/>
      <c r="M1" s="27"/>
      <c r="N1" s="27"/>
    </row>
    <row r="2" spans="1:15" ht="18.75" x14ac:dyDescent="0.25">
      <c r="A2" s="25" t="s">
        <v>5077</v>
      </c>
      <c r="B2" s="25"/>
    </row>
    <row r="3" spans="1:15" ht="15.75" customHeight="1" x14ac:dyDescent="0.25">
      <c r="A3" s="23" t="s">
        <v>5078</v>
      </c>
      <c r="B3" s="23"/>
      <c r="C3" s="23"/>
      <c r="D3" s="23"/>
      <c r="E3" s="23"/>
      <c r="F3" s="23"/>
      <c r="G3" s="23"/>
      <c r="H3" s="23"/>
      <c r="I3" s="23"/>
      <c r="J3" s="23"/>
      <c r="K3" s="23"/>
      <c r="L3" s="23"/>
      <c r="M3" s="23"/>
      <c r="N3" s="23"/>
      <c r="O3" s="23"/>
    </row>
    <row r="4" spans="1:15" ht="15.75" customHeight="1" x14ac:dyDescent="0.25">
      <c r="A4" s="23"/>
      <c r="B4" s="23"/>
      <c r="C4" s="23"/>
      <c r="D4" s="23"/>
      <c r="E4" s="23"/>
      <c r="F4" s="23"/>
      <c r="G4" s="23"/>
      <c r="H4" s="23"/>
      <c r="I4" s="23"/>
      <c r="J4" s="23"/>
      <c r="K4" s="23"/>
      <c r="L4" s="23"/>
      <c r="M4" s="23"/>
      <c r="N4" s="23"/>
      <c r="O4" s="23"/>
    </row>
    <row r="5" spans="1:15" ht="15.75" customHeight="1" x14ac:dyDescent="0.25">
      <c r="A5" s="23"/>
      <c r="B5" s="23"/>
      <c r="C5" s="23"/>
      <c r="D5" s="23"/>
      <c r="E5" s="23"/>
      <c r="F5" s="23"/>
      <c r="G5" s="23"/>
      <c r="H5" s="23"/>
      <c r="I5" s="23"/>
      <c r="J5" s="23"/>
      <c r="K5" s="23"/>
      <c r="L5" s="23"/>
      <c r="M5" s="23"/>
      <c r="N5" s="23"/>
      <c r="O5" s="23"/>
    </row>
    <row r="6" spans="1:15" ht="15.75" customHeight="1" x14ac:dyDescent="0.25">
      <c r="A6" s="21"/>
      <c r="B6" s="21"/>
      <c r="C6" s="21"/>
      <c r="D6" s="21"/>
      <c r="E6" s="21"/>
      <c r="F6" s="21"/>
      <c r="G6" s="21"/>
      <c r="H6" s="21"/>
      <c r="I6" s="21"/>
      <c r="J6" s="21"/>
      <c r="K6" s="21"/>
      <c r="L6" s="21"/>
      <c r="M6" s="21"/>
      <c r="N6" s="21"/>
      <c r="O6" s="21"/>
    </row>
    <row r="7" spans="1:15" ht="15.75" customHeight="1" x14ac:dyDescent="0.25">
      <c r="A7" s="25" t="s">
        <v>5079</v>
      </c>
      <c r="B7" s="25"/>
      <c r="C7" s="25"/>
    </row>
    <row r="8" spans="1:15" ht="15.75" customHeight="1" x14ac:dyDescent="0.25">
      <c r="A8" s="23" t="s">
        <v>5080</v>
      </c>
      <c r="B8" s="23"/>
      <c r="C8" s="23"/>
      <c r="D8" s="23"/>
      <c r="E8" s="23"/>
      <c r="F8" s="23"/>
      <c r="G8" s="23"/>
      <c r="H8" s="23"/>
      <c r="I8" s="23"/>
      <c r="J8" s="23"/>
      <c r="K8" s="23"/>
      <c r="L8" s="23"/>
      <c r="M8" s="23"/>
      <c r="N8" s="23"/>
      <c r="O8" s="23"/>
    </row>
    <row r="9" spans="1:15" ht="15.75" customHeight="1" x14ac:dyDescent="0.25">
      <c r="A9" s="23"/>
      <c r="B9" s="23"/>
      <c r="C9" s="23"/>
      <c r="D9" s="23"/>
      <c r="E9" s="23"/>
      <c r="F9" s="23"/>
      <c r="G9" s="23"/>
      <c r="H9" s="23"/>
      <c r="I9" s="23"/>
      <c r="J9" s="23"/>
      <c r="K9" s="23"/>
      <c r="L9" s="23"/>
      <c r="M9" s="23"/>
      <c r="N9" s="23"/>
      <c r="O9" s="23"/>
    </row>
    <row r="10" spans="1:15" x14ac:dyDescent="0.25">
      <c r="A10" s="19"/>
    </row>
    <row r="11" spans="1:15" ht="18.75" x14ac:dyDescent="0.25">
      <c r="A11" s="25" t="s">
        <v>5081</v>
      </c>
      <c r="B11" s="26"/>
      <c r="C11" s="26"/>
    </row>
    <row r="12" spans="1:15" ht="15.75" x14ac:dyDescent="0.25">
      <c r="A12" s="24" t="s">
        <v>5091</v>
      </c>
      <c r="B12" s="24"/>
      <c r="C12" s="24"/>
      <c r="D12" s="24"/>
      <c r="E12" s="24"/>
      <c r="F12" s="24"/>
      <c r="G12" s="24"/>
      <c r="H12" s="24"/>
      <c r="I12" s="24"/>
      <c r="J12" s="24"/>
      <c r="K12" s="24"/>
      <c r="L12" s="24"/>
      <c r="M12" s="24"/>
      <c r="N12" s="24"/>
      <c r="O12" s="24"/>
    </row>
    <row r="13" spans="1:15" ht="15.75" x14ac:dyDescent="0.25">
      <c r="A13" s="24" t="s">
        <v>5092</v>
      </c>
      <c r="B13" s="24"/>
      <c r="C13" s="24"/>
      <c r="D13" s="24"/>
      <c r="E13" s="24"/>
      <c r="F13" s="24"/>
      <c r="G13" s="24"/>
      <c r="H13" s="24"/>
      <c r="I13" s="24"/>
      <c r="J13" s="24"/>
      <c r="K13" s="24"/>
      <c r="L13" s="24"/>
      <c r="M13" s="24"/>
      <c r="N13" s="24"/>
      <c r="O13" s="24"/>
    </row>
    <row r="14" spans="1:15" ht="15.75" x14ac:dyDescent="0.25">
      <c r="A14" s="24" t="s">
        <v>5093</v>
      </c>
      <c r="B14" s="24"/>
      <c r="C14" s="24"/>
      <c r="D14" s="24"/>
      <c r="E14" s="24"/>
      <c r="F14" s="24"/>
      <c r="G14" s="24"/>
      <c r="H14" s="24"/>
      <c r="I14" s="24"/>
      <c r="J14" s="24"/>
      <c r="K14" s="24"/>
      <c r="L14" s="24"/>
      <c r="M14" s="24"/>
      <c r="N14" s="24"/>
      <c r="O14" s="24"/>
    </row>
    <row r="15" spans="1:15" ht="15.75" x14ac:dyDescent="0.25">
      <c r="A15" s="22"/>
      <c r="B15" s="22"/>
      <c r="C15" s="22"/>
      <c r="D15" s="22"/>
      <c r="E15" s="22"/>
      <c r="F15" s="22"/>
      <c r="G15" s="22"/>
      <c r="H15" s="22"/>
      <c r="I15" s="22"/>
      <c r="J15" s="22"/>
      <c r="K15" s="22"/>
      <c r="L15" s="22"/>
      <c r="M15" s="22"/>
      <c r="N15" s="22"/>
      <c r="O15" s="22"/>
    </row>
    <row r="16" spans="1:15" ht="18.75" x14ac:dyDescent="0.25">
      <c r="A16" s="25" t="s">
        <v>5082</v>
      </c>
      <c r="B16" s="25"/>
    </row>
    <row r="17" spans="1:15" ht="15.75" x14ac:dyDescent="0.25">
      <c r="A17" s="24" t="s">
        <v>5094</v>
      </c>
      <c r="B17" s="24"/>
      <c r="C17" s="24"/>
      <c r="D17" s="24"/>
      <c r="E17" s="24"/>
      <c r="F17" s="24"/>
      <c r="G17" s="24"/>
      <c r="H17" s="24"/>
      <c r="I17" s="24"/>
      <c r="J17" s="24"/>
      <c r="K17" s="24"/>
      <c r="L17" s="24"/>
      <c r="M17" s="24"/>
      <c r="N17" s="24"/>
      <c r="O17" s="24"/>
    </row>
    <row r="18" spans="1:15" ht="15.75" x14ac:dyDescent="0.25">
      <c r="A18" s="24" t="s">
        <v>5095</v>
      </c>
      <c r="B18" s="24"/>
      <c r="C18" s="24"/>
      <c r="D18" s="24"/>
      <c r="E18" s="24"/>
      <c r="F18" s="24"/>
      <c r="G18" s="24"/>
      <c r="H18" s="24"/>
      <c r="I18" s="24"/>
      <c r="J18" s="24"/>
      <c r="K18" s="24"/>
      <c r="L18" s="24"/>
      <c r="M18" s="24"/>
      <c r="N18" s="24"/>
      <c r="O18" s="24"/>
    </row>
    <row r="19" spans="1:15" ht="15.75" x14ac:dyDescent="0.25">
      <c r="A19" s="24" t="s">
        <v>5096</v>
      </c>
      <c r="B19" s="24"/>
      <c r="C19" s="24"/>
      <c r="D19" s="24"/>
      <c r="E19" s="24"/>
      <c r="F19" s="24"/>
      <c r="G19" s="24"/>
      <c r="H19" s="24"/>
      <c r="I19" s="24"/>
      <c r="J19" s="24"/>
      <c r="K19" s="24"/>
      <c r="L19" s="24"/>
      <c r="M19" s="24"/>
      <c r="N19" s="24"/>
      <c r="O19" s="24"/>
    </row>
    <row r="20" spans="1:15" ht="15.75" x14ac:dyDescent="0.25">
      <c r="A20" s="24" t="s">
        <v>5097</v>
      </c>
      <c r="B20" s="24"/>
      <c r="C20" s="24"/>
      <c r="D20" s="24"/>
      <c r="E20" s="24"/>
      <c r="F20" s="24"/>
      <c r="G20" s="24"/>
      <c r="H20" s="24"/>
      <c r="I20" s="24"/>
      <c r="J20" s="24"/>
      <c r="K20" s="24"/>
      <c r="L20" s="24"/>
      <c r="M20" s="24"/>
      <c r="N20" s="24"/>
      <c r="O20" s="24"/>
    </row>
    <row r="21" spans="1:15" ht="15.75" x14ac:dyDescent="0.25">
      <c r="A21" s="20"/>
    </row>
    <row r="22" spans="1:15" ht="15.75" x14ac:dyDescent="0.25">
      <c r="A22" s="24" t="s">
        <v>5083</v>
      </c>
      <c r="B22" s="24"/>
      <c r="C22" s="24"/>
    </row>
    <row r="23" spans="1:15" ht="15.75" customHeight="1" x14ac:dyDescent="0.25">
      <c r="A23" s="23" t="s">
        <v>5084</v>
      </c>
      <c r="B23" s="23"/>
      <c r="C23" s="23"/>
      <c r="D23" s="23"/>
      <c r="E23" s="23"/>
      <c r="F23" s="23"/>
      <c r="G23" s="23"/>
      <c r="H23" s="23"/>
      <c r="I23" s="23"/>
      <c r="J23" s="23"/>
      <c r="K23" s="23"/>
      <c r="L23" s="23"/>
      <c r="M23" s="23"/>
      <c r="N23" s="23"/>
      <c r="O23" s="23"/>
    </row>
    <row r="24" spans="1:15" ht="15.75" customHeight="1" x14ac:dyDescent="0.25">
      <c r="A24" s="23"/>
      <c r="B24" s="23"/>
      <c r="C24" s="23"/>
      <c r="D24" s="23"/>
      <c r="E24" s="23"/>
      <c r="F24" s="23"/>
      <c r="G24" s="23"/>
      <c r="H24" s="23"/>
      <c r="I24" s="23"/>
      <c r="J24" s="23"/>
      <c r="K24" s="23"/>
      <c r="L24" s="23"/>
      <c r="M24" s="23"/>
      <c r="N24" s="23"/>
      <c r="O24" s="23"/>
    </row>
    <row r="25" spans="1:15" ht="15.75" x14ac:dyDescent="0.25">
      <c r="A25" s="24" t="s">
        <v>5063</v>
      </c>
      <c r="B25" s="24"/>
      <c r="C25" s="24"/>
    </row>
    <row r="26" spans="1:15" ht="15.75" customHeight="1" x14ac:dyDescent="0.25">
      <c r="A26" s="23" t="s">
        <v>5085</v>
      </c>
      <c r="B26" s="23"/>
      <c r="C26" s="23"/>
      <c r="D26" s="23"/>
      <c r="E26" s="23"/>
      <c r="F26" s="23"/>
      <c r="G26" s="23"/>
      <c r="H26" s="23"/>
      <c r="I26" s="23"/>
      <c r="J26" s="23"/>
      <c r="K26" s="23"/>
      <c r="L26" s="23"/>
      <c r="M26" s="23"/>
      <c r="N26" s="23"/>
      <c r="O26" s="23"/>
    </row>
    <row r="27" spans="1:15" ht="15.75" customHeight="1" x14ac:dyDescent="0.25">
      <c r="A27" s="23"/>
      <c r="B27" s="23"/>
      <c r="C27" s="23"/>
      <c r="D27" s="23"/>
      <c r="E27" s="23"/>
      <c r="F27" s="23"/>
      <c r="G27" s="23"/>
      <c r="H27" s="23"/>
      <c r="I27" s="23"/>
      <c r="J27" s="23"/>
      <c r="K27" s="23"/>
      <c r="L27" s="23"/>
      <c r="M27" s="23"/>
      <c r="N27" s="23"/>
      <c r="O27" s="23"/>
    </row>
    <row r="28" spans="1:15" ht="15.75" x14ac:dyDescent="0.25">
      <c r="A28" s="24" t="s">
        <v>5086</v>
      </c>
      <c r="B28" s="24"/>
      <c r="C28" s="24"/>
      <c r="D28" s="24"/>
    </row>
    <row r="29" spans="1:15" ht="15.75" customHeight="1" x14ac:dyDescent="0.25">
      <c r="A29" s="23" t="s">
        <v>5087</v>
      </c>
      <c r="B29" s="23"/>
      <c r="C29" s="23"/>
      <c r="D29" s="23"/>
      <c r="E29" s="23"/>
      <c r="F29" s="23"/>
      <c r="G29" s="23"/>
      <c r="H29" s="23"/>
      <c r="I29" s="23"/>
      <c r="J29" s="23"/>
      <c r="K29" s="23"/>
      <c r="L29" s="23"/>
      <c r="M29" s="23"/>
      <c r="N29" s="23"/>
      <c r="O29" s="23"/>
    </row>
    <row r="30" spans="1:15" ht="15.75" customHeight="1" x14ac:dyDescent="0.25">
      <c r="A30" s="23"/>
      <c r="B30" s="23"/>
      <c r="C30" s="23"/>
      <c r="D30" s="23"/>
      <c r="E30" s="23"/>
      <c r="F30" s="23"/>
      <c r="G30" s="23"/>
      <c r="H30" s="23"/>
      <c r="I30" s="23"/>
      <c r="J30" s="23"/>
      <c r="K30" s="23"/>
      <c r="L30" s="23"/>
      <c r="M30" s="23"/>
      <c r="N30" s="23"/>
      <c r="O30" s="23"/>
    </row>
    <row r="31" spans="1:15" ht="15.75" x14ac:dyDescent="0.25">
      <c r="A31" s="24" t="s">
        <v>5088</v>
      </c>
      <c r="B31" s="24"/>
      <c r="C31" s="24"/>
    </row>
    <row r="32" spans="1:15" ht="15.75" customHeight="1" x14ac:dyDescent="0.25">
      <c r="A32" s="23" t="s">
        <v>5098</v>
      </c>
      <c r="B32" s="23"/>
      <c r="C32" s="23"/>
      <c r="D32" s="23"/>
      <c r="E32" s="23"/>
      <c r="F32" s="23"/>
      <c r="G32" s="23"/>
      <c r="H32" s="23"/>
      <c r="I32" s="23"/>
      <c r="J32" s="23"/>
      <c r="K32" s="23"/>
      <c r="L32" s="23"/>
      <c r="M32" s="23"/>
      <c r="N32" s="23"/>
      <c r="O32" s="23"/>
    </row>
    <row r="33" spans="1:15" ht="15.75" customHeight="1" x14ac:dyDescent="0.25">
      <c r="A33" s="23"/>
      <c r="B33" s="23"/>
      <c r="C33" s="23"/>
      <c r="D33" s="23"/>
      <c r="E33" s="23"/>
      <c r="F33" s="23"/>
      <c r="G33" s="23"/>
      <c r="H33" s="23"/>
      <c r="I33" s="23"/>
      <c r="J33" s="23"/>
      <c r="K33" s="23"/>
      <c r="L33" s="23"/>
      <c r="M33" s="23"/>
      <c r="N33" s="23"/>
      <c r="O33" s="23"/>
    </row>
    <row r="34" spans="1:15" ht="15.75" customHeight="1" x14ac:dyDescent="0.25">
      <c r="A34" s="23"/>
      <c r="B34" s="23"/>
      <c r="C34" s="23"/>
      <c r="D34" s="23"/>
      <c r="E34" s="23"/>
      <c r="F34" s="23"/>
      <c r="G34" s="23"/>
      <c r="H34" s="23"/>
      <c r="I34" s="23"/>
      <c r="J34" s="23"/>
      <c r="K34" s="23"/>
      <c r="L34" s="23"/>
      <c r="M34" s="23"/>
      <c r="N34" s="23"/>
      <c r="O34" s="23"/>
    </row>
    <row r="35" spans="1:15" ht="15.75" x14ac:dyDescent="0.25">
      <c r="A35" s="18" t="s">
        <v>5089</v>
      </c>
    </row>
    <row r="36" spans="1:15" ht="15.75" customHeight="1" x14ac:dyDescent="0.25">
      <c r="A36" s="23" t="s">
        <v>5090</v>
      </c>
      <c r="B36" s="23"/>
      <c r="C36" s="23"/>
      <c r="D36" s="23"/>
      <c r="E36" s="23"/>
      <c r="F36" s="23"/>
      <c r="G36" s="23"/>
      <c r="H36" s="23"/>
      <c r="I36" s="23"/>
      <c r="J36" s="23"/>
      <c r="K36" s="23"/>
      <c r="L36" s="23"/>
      <c r="M36" s="23"/>
      <c r="N36" s="23"/>
      <c r="O36" s="23"/>
    </row>
    <row r="37" spans="1:15" x14ac:dyDescent="0.25">
      <c r="A37" s="23"/>
      <c r="B37" s="23"/>
      <c r="C37" s="23"/>
      <c r="D37" s="23"/>
      <c r="E37" s="23"/>
      <c r="F37" s="23"/>
      <c r="G37" s="23"/>
      <c r="H37" s="23"/>
      <c r="I37" s="23"/>
      <c r="J37" s="23"/>
      <c r="K37" s="23"/>
      <c r="L37" s="23"/>
      <c r="M37" s="23"/>
      <c r="N37" s="23"/>
      <c r="O37" s="23"/>
    </row>
    <row r="38" spans="1:15" x14ac:dyDescent="0.25">
      <c r="A38" s="23"/>
      <c r="B38" s="23"/>
      <c r="C38" s="23"/>
      <c r="D38" s="23"/>
      <c r="E38" s="23"/>
      <c r="F38" s="23"/>
      <c r="G38" s="23"/>
      <c r="H38" s="23"/>
      <c r="I38" s="23"/>
      <c r="J38" s="23"/>
      <c r="K38" s="23"/>
      <c r="L38" s="23"/>
      <c r="M38" s="23"/>
      <c r="N38" s="23"/>
      <c r="O38" s="23"/>
    </row>
  </sheetData>
  <mergeCells count="23">
    <mergeCell ref="A1:N1"/>
    <mergeCell ref="A2:B2"/>
    <mergeCell ref="A3:O5"/>
    <mergeCell ref="A7:C7"/>
    <mergeCell ref="A23:O24"/>
    <mergeCell ref="A8:O9"/>
    <mergeCell ref="A11:C11"/>
    <mergeCell ref="A12:O12"/>
    <mergeCell ref="A13:O13"/>
    <mergeCell ref="A14:O14"/>
    <mergeCell ref="A16:B16"/>
    <mergeCell ref="A17:O17"/>
    <mergeCell ref="A18:O18"/>
    <mergeCell ref="A19:O19"/>
    <mergeCell ref="A20:O20"/>
    <mergeCell ref="A22:C22"/>
    <mergeCell ref="A36:O38"/>
    <mergeCell ref="A25:C25"/>
    <mergeCell ref="A26:O27"/>
    <mergeCell ref="A28:D28"/>
    <mergeCell ref="A29:O30"/>
    <mergeCell ref="A31:C31"/>
    <mergeCell ref="A32:O3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clean</vt:lpstr>
      <vt:lpstr>pivot</vt:lpstr>
      <vt:lpstr>Dashboard</vt:lpstr>
      <vt:lpstr>Penjelasan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Nafi</cp:lastModifiedBy>
  <dcterms:created xsi:type="dcterms:W3CDTF">2025-08-17T04:39:40Z</dcterms:created>
  <dcterms:modified xsi:type="dcterms:W3CDTF">2026-08-04T02:23:44Z</dcterms:modified>
</cp:coreProperties>
</file>