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excel task 1/"/>
    </mc:Choice>
  </mc:AlternateContent>
  <xr:revisionPtr revIDLastSave="1" documentId="8_{70C62467-D8F9-4AC0-B22F-2C198DAB35B1}" xr6:coauthVersionLast="47" xr6:coauthVersionMax="47" xr10:uidLastSave="{03708982-AC25-495B-BBBA-2C78672A574C}"/>
  <bookViews>
    <workbookView xWindow="3675" yWindow="3315" windowWidth="15375" windowHeight="7875" activeTab="4" xr2:uid="{6C27EA75-72AE-49DE-A012-156256F142CC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6" i="5"/>
  <c r="C15" i="5"/>
  <c r="C14" i="5"/>
  <c r="C13" i="5"/>
  <c r="C12" i="5"/>
  <c r="C11" i="5"/>
  <c r="C9" i="5"/>
  <c r="C8" i="5"/>
  <c r="C10" i="5"/>
  <c r="E10" i="4"/>
  <c r="E9" i="4"/>
  <c r="E8" i="4"/>
  <c r="E7" i="4"/>
  <c r="E6" i="4"/>
  <c r="C3" i="4"/>
  <c r="C13" i="3"/>
  <c r="C12" i="3"/>
  <c r="C11" i="3"/>
  <c r="C10" i="3"/>
  <c r="B13" i="3"/>
  <c r="B12" i="3"/>
  <c r="B11" i="3"/>
  <c r="B10" i="3"/>
  <c r="B9" i="3"/>
  <c r="B6" i="3"/>
  <c r="B6" i="2"/>
  <c r="B10" i="1"/>
  <c r="B9" i="1"/>
  <c r="B8" i="1"/>
  <c r="B7" i="1"/>
  <c r="B6" i="1"/>
</calcChain>
</file>

<file path=xl/sharedStrings.xml><?xml version="1.0" encoding="utf-8"?>
<sst xmlns="http://schemas.openxmlformats.org/spreadsheetml/2006/main" count="43" uniqueCount="39">
  <si>
    <t>Description</t>
  </si>
  <si>
    <t>Selling Price per Unit</t>
  </si>
  <si>
    <t>Cost per Unit</t>
  </si>
  <si>
    <t>Fixed Costs</t>
  </si>
  <si>
    <t>Target Profit</t>
  </si>
  <si>
    <t>Number of Units to Sell</t>
  </si>
  <si>
    <t>Total Revenue</t>
  </si>
  <si>
    <t>Total Variable Costs</t>
  </si>
  <si>
    <t>Total Costs</t>
  </si>
  <si>
    <t>Profit</t>
  </si>
  <si>
    <t>Value</t>
  </si>
  <si>
    <t>Loan Amount</t>
  </si>
  <si>
    <t xml:space="preserve">Annual Interst Rate </t>
  </si>
  <si>
    <t>Loan Term</t>
  </si>
  <si>
    <t>Monthly Payment</t>
  </si>
  <si>
    <t xml:space="preserve">monthly interest rate </t>
  </si>
  <si>
    <t>Total no of payments</t>
  </si>
  <si>
    <t>5 years</t>
  </si>
  <si>
    <t>Long term</t>
  </si>
  <si>
    <t>Interest rate range</t>
  </si>
  <si>
    <t>Increment</t>
  </si>
  <si>
    <t>payments per year</t>
  </si>
  <si>
    <t>Total no of payment</t>
  </si>
  <si>
    <t>4% to 8%</t>
  </si>
  <si>
    <t>0.04 to 0.08</t>
  </si>
  <si>
    <t xml:space="preserve">Annual Interest rate (r)  </t>
  </si>
  <si>
    <t>Unit sales Price</t>
  </si>
  <si>
    <t>Unit sales Volume</t>
  </si>
  <si>
    <t>Unit sales price</t>
  </si>
  <si>
    <t>unit sales volume</t>
  </si>
  <si>
    <t>Total revanue</t>
  </si>
  <si>
    <t>Selling price per unit</t>
  </si>
  <si>
    <t>Fixed costs</t>
  </si>
  <si>
    <t>COGS range</t>
  </si>
  <si>
    <t>Units sold range</t>
  </si>
  <si>
    <t>20-40</t>
  </si>
  <si>
    <t>200-400</t>
  </si>
  <si>
    <t>COGS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</si>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</sst>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9" fontId="2" fillId="0" borderId="0" xfId="0" applyNumberFormat="1" applyFont="1"/>
    <xf numFmtId="164" fontId="2" fillId="0" borderId="0" xfId="0" applyNumberFormat="1" applyFont="1"/>
    <xf numFmtId="0" fontId="3" fillId="0" borderId="1" xfId="0" applyFont="1" applyBorder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02D2-9F2A-4882-ACBB-06CF72E649AD}">
  <dimension ref="A1:B11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10.140625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 t="s">
        <v>1</v>
      </c>
      <c r="B2" s="2">
        <v>50</v>
      </c>
    </row>
    <row r="3" spans="1:2" x14ac:dyDescent="0.25">
      <c r="A3" t="s">
        <v>2</v>
      </c>
      <c r="B3" s="2">
        <v>30</v>
      </c>
    </row>
    <row r="4" spans="1:2" x14ac:dyDescent="0.25">
      <c r="A4" t="s">
        <v>3</v>
      </c>
      <c r="B4" s="2">
        <v>4000</v>
      </c>
    </row>
    <row r="5" spans="1:2" x14ac:dyDescent="0.25">
      <c r="A5" t="s">
        <v>4</v>
      </c>
      <c r="B5" s="2">
        <v>10000</v>
      </c>
    </row>
    <row r="6" spans="1:2" x14ac:dyDescent="0.25">
      <c r="A6" t="s">
        <v>5</v>
      </c>
      <c r="B6" s="2">
        <f>(B5+B4)/(B2-B3)</f>
        <v>700</v>
      </c>
    </row>
    <row r="7" spans="1:2" x14ac:dyDescent="0.25">
      <c r="A7" t="s">
        <v>6</v>
      </c>
      <c r="B7" s="2">
        <f>B2*B6</f>
        <v>35000</v>
      </c>
    </row>
    <row r="8" spans="1:2" x14ac:dyDescent="0.25">
      <c r="A8" t="s">
        <v>7</v>
      </c>
      <c r="B8" s="2">
        <f>B3*B6</f>
        <v>21000</v>
      </c>
    </row>
    <row r="9" spans="1:2" x14ac:dyDescent="0.25">
      <c r="A9" t="s">
        <v>8</v>
      </c>
      <c r="B9" s="2">
        <f>B4+B8</f>
        <v>25000</v>
      </c>
    </row>
    <row r="10" spans="1:2" x14ac:dyDescent="0.25">
      <c r="A10" t="s">
        <v>9</v>
      </c>
      <c r="B10" s="2">
        <f>B7-B9</f>
        <v>10000</v>
      </c>
    </row>
    <row r="11" spans="1:2" x14ac:dyDescent="0.25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9FC7-7DB6-468C-B79E-5700B0EF631C}">
  <dimension ref="A1:B6"/>
  <sheetViews>
    <sheetView workbookViewId="0">
      <selection activeCell="B6" sqref="B6"/>
    </sheetView>
  </sheetViews>
  <sheetFormatPr defaultRowHeight="15" x14ac:dyDescent="0.25"/>
  <cols>
    <col min="1" max="1" width="19.5703125" customWidth="1"/>
    <col min="2" max="2" width="10.140625" bestFit="1" customWidth="1"/>
  </cols>
  <sheetData>
    <row r="1" spans="1:2" x14ac:dyDescent="0.25">
      <c r="A1" t="s">
        <v>11</v>
      </c>
      <c r="B1" s="7">
        <v>20000</v>
      </c>
    </row>
    <row r="2" spans="1:2" x14ac:dyDescent="0.25">
      <c r="A2" t="s">
        <v>12</v>
      </c>
      <c r="B2" s="4">
        <v>0.06</v>
      </c>
    </row>
    <row r="3" spans="1:2" x14ac:dyDescent="0.25">
      <c r="A3" t="s">
        <v>15</v>
      </c>
      <c r="B3" s="6">
        <v>5.0000000000000001E-3</v>
      </c>
    </row>
    <row r="4" spans="1:2" x14ac:dyDescent="0.25">
      <c r="A4" t="s">
        <v>16</v>
      </c>
      <c r="B4" s="6">
        <v>60</v>
      </c>
    </row>
    <row r="5" spans="1:2" x14ac:dyDescent="0.25">
      <c r="A5" t="s">
        <v>13</v>
      </c>
      <c r="B5">
        <v>5</v>
      </c>
    </row>
    <row r="6" spans="1:2" x14ac:dyDescent="0.25">
      <c r="A6" s="3" t="s">
        <v>14</v>
      </c>
      <c r="B6" s="5">
        <f>ROUND(PMT(B2/12,B5*12,-B1),2)</f>
        <v>386.66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3F65-3171-4E35-957A-36B764836770}">
  <dimension ref="A1:C14"/>
  <sheetViews>
    <sheetView workbookViewId="0">
      <selection activeCell="C16" sqref="C16"/>
    </sheetView>
  </sheetViews>
  <sheetFormatPr defaultRowHeight="15" x14ac:dyDescent="0.25"/>
  <cols>
    <col min="1" max="1" width="21.42578125" customWidth="1"/>
    <col min="2" max="2" width="17" customWidth="1"/>
    <col min="3" max="3" width="17.7109375" customWidth="1"/>
  </cols>
  <sheetData>
    <row r="1" spans="1:3" x14ac:dyDescent="0.25">
      <c r="A1" t="s">
        <v>11</v>
      </c>
      <c r="B1">
        <v>15000</v>
      </c>
    </row>
    <row r="2" spans="1:3" x14ac:dyDescent="0.25">
      <c r="A2" t="s">
        <v>18</v>
      </c>
      <c r="B2" t="s">
        <v>17</v>
      </c>
    </row>
    <row r="3" spans="1:3" x14ac:dyDescent="0.25">
      <c r="A3" t="s">
        <v>19</v>
      </c>
      <c r="B3" t="s">
        <v>23</v>
      </c>
      <c r="C3" t="s">
        <v>24</v>
      </c>
    </row>
    <row r="4" spans="1:3" x14ac:dyDescent="0.25">
      <c r="A4" t="s">
        <v>20</v>
      </c>
      <c r="B4" s="8">
        <v>5.0000000000000001E-3</v>
      </c>
      <c r="C4">
        <v>0.01</v>
      </c>
    </row>
    <row r="5" spans="1:3" x14ac:dyDescent="0.25">
      <c r="A5" t="s">
        <v>21</v>
      </c>
      <c r="B5">
        <v>12</v>
      </c>
    </row>
    <row r="6" spans="1:3" x14ac:dyDescent="0.25">
      <c r="A6" t="s">
        <v>22</v>
      </c>
      <c r="B6">
        <f>B5*5</f>
        <v>60</v>
      </c>
    </row>
    <row r="8" spans="1:3" ht="26.25" customHeight="1" x14ac:dyDescent="0.25">
      <c r="B8" s="9" t="s">
        <v>25</v>
      </c>
      <c r="C8" s="10" t="s">
        <v>14</v>
      </c>
    </row>
    <row r="9" spans="1:3" x14ac:dyDescent="0.25">
      <c r="A9" s="11">
        <v>0.04</v>
      </c>
      <c r="B9">
        <f>A9/B5</f>
        <v>3.3333333333333335E-3</v>
      </c>
      <c r="C9" s="12">
        <f>(B1*B9*(1+B9)^B6)/(((1+B9)^B6)-1)</f>
        <v>276.24783082898847</v>
      </c>
    </row>
    <row r="10" spans="1:3" x14ac:dyDescent="0.25">
      <c r="A10" s="11">
        <v>0.05</v>
      </c>
      <c r="B10">
        <f>A10/B5</f>
        <v>4.1666666666666666E-3</v>
      </c>
      <c r="C10" s="12">
        <f>(B1*B10*(1+B10)^B6)/(((1+B10)^B6)-1)</f>
        <v>283.06850466016311</v>
      </c>
    </row>
    <row r="11" spans="1:3" x14ac:dyDescent="0.25">
      <c r="A11" s="11">
        <v>0.06</v>
      </c>
      <c r="B11">
        <f>A11/B5</f>
        <v>5.0000000000000001E-3</v>
      </c>
      <c r="C11" s="12">
        <f>(B1*B11*(1+B11)^B6)/(((1+B11)^B6)-1)</f>
        <v>289.99202294142634</v>
      </c>
    </row>
    <row r="12" spans="1:3" x14ac:dyDescent="0.25">
      <c r="A12" s="11">
        <v>7.0000000000000007E-2</v>
      </c>
      <c r="B12">
        <f>A12/B5</f>
        <v>5.8333333333333336E-3</v>
      </c>
      <c r="C12" s="12">
        <f>(B1*B12*(1+B12)^B6)/(((1+B12)^B6)-1)</f>
        <v>297.01797810524221</v>
      </c>
    </row>
    <row r="13" spans="1:3" x14ac:dyDescent="0.25">
      <c r="A13" s="11">
        <v>0.08</v>
      </c>
      <c r="B13">
        <f>A13/B5</f>
        <v>6.6666666666666671E-3</v>
      </c>
      <c r="C13" s="12">
        <f>(B1*B13*(1+B13)^B6)/(((1+B13)^B6)-1)</f>
        <v>304.14591432620728</v>
      </c>
    </row>
    <row r="14" spans="1:3" x14ac:dyDescent="0.25">
      <c r="A14" s="3"/>
      <c r="C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ABC-5C3B-46C5-B8F5-0DAE0DD32EEB}">
  <dimension ref="A1:F10"/>
  <sheetViews>
    <sheetView workbookViewId="0">
      <selection activeCell="D16" sqref="D16"/>
    </sheetView>
  </sheetViews>
  <sheetFormatPr defaultRowHeight="15" x14ac:dyDescent="0.25"/>
  <cols>
    <col min="1" max="1" width="9.140625" customWidth="1"/>
    <col min="3" max="3" width="10.140625" bestFit="1" customWidth="1"/>
  </cols>
  <sheetData>
    <row r="1" spans="1:6" x14ac:dyDescent="0.25">
      <c r="A1" t="s">
        <v>26</v>
      </c>
      <c r="C1" s="2">
        <v>25</v>
      </c>
    </row>
    <row r="2" spans="1:6" x14ac:dyDescent="0.25">
      <c r="A2" t="s">
        <v>27</v>
      </c>
      <c r="C2">
        <v>500</v>
      </c>
    </row>
    <row r="3" spans="1:6" x14ac:dyDescent="0.25">
      <c r="A3" t="s">
        <v>6</v>
      </c>
      <c r="C3" s="2">
        <f>C1*C2</f>
        <v>12500</v>
      </c>
    </row>
    <row r="5" spans="1:6" ht="15.75" x14ac:dyDescent="0.25">
      <c r="A5" s="13" t="s">
        <v>28</v>
      </c>
      <c r="B5" s="13"/>
      <c r="C5" s="13" t="s">
        <v>29</v>
      </c>
      <c r="D5" s="13"/>
      <c r="E5" s="13" t="s">
        <v>30</v>
      </c>
      <c r="F5" s="13"/>
    </row>
    <row r="6" spans="1:6" x14ac:dyDescent="0.25">
      <c r="A6">
        <v>400</v>
      </c>
      <c r="C6">
        <v>21</v>
      </c>
      <c r="E6">
        <f>A6*C6</f>
        <v>8400</v>
      </c>
    </row>
    <row r="7" spans="1:6" x14ac:dyDescent="0.25">
      <c r="A7">
        <v>450</v>
      </c>
      <c r="C7">
        <v>23</v>
      </c>
      <c r="E7">
        <f>A7*C7</f>
        <v>10350</v>
      </c>
    </row>
    <row r="8" spans="1:6" x14ac:dyDescent="0.25">
      <c r="A8">
        <v>500</v>
      </c>
      <c r="C8">
        <v>25</v>
      </c>
      <c r="E8">
        <f>A8*C8</f>
        <v>12500</v>
      </c>
    </row>
    <row r="9" spans="1:6" x14ac:dyDescent="0.25">
      <c r="A9">
        <v>550</v>
      </c>
      <c r="C9">
        <v>27</v>
      </c>
      <c r="E9">
        <f>A9*C9</f>
        <v>14850</v>
      </c>
    </row>
    <row r="10" spans="1:6" x14ac:dyDescent="0.25">
      <c r="A10">
        <v>600</v>
      </c>
      <c r="C10">
        <v>29</v>
      </c>
      <c r="E10">
        <f>A10*C10</f>
        <v>17400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01DD-452F-4B26-83EA-DA021BDECBC9}">
  <dimension ref="A1:C16"/>
  <sheetViews>
    <sheetView tabSelected="1" workbookViewId="0">
      <selection activeCell="D5" sqref="D5"/>
    </sheetView>
  </sheetViews>
  <sheetFormatPr defaultRowHeight="15" x14ac:dyDescent="0.25"/>
  <cols>
    <col min="1" max="1" width="21.42578125" customWidth="1"/>
    <col min="2" max="2" width="18.140625" customWidth="1"/>
    <col min="3" max="3" width="18.42578125" customWidth="1"/>
  </cols>
  <sheetData>
    <row r="1" spans="1:3" x14ac:dyDescent="0.25">
      <c r="A1" t="s">
        <v>31</v>
      </c>
      <c r="B1" s="2">
        <v>50</v>
      </c>
    </row>
    <row r="2" spans="1:3" x14ac:dyDescent="0.25">
      <c r="A2" t="s">
        <v>32</v>
      </c>
      <c r="B2" s="2">
        <v>1000</v>
      </c>
    </row>
    <row r="3" spans="1:3" x14ac:dyDescent="0.25">
      <c r="A3" t="s">
        <v>33</v>
      </c>
      <c r="B3" t="s">
        <v>35</v>
      </c>
    </row>
    <row r="4" spans="1:3" x14ac:dyDescent="0.25">
      <c r="A4" t="s">
        <v>34</v>
      </c>
      <c r="B4" t="s">
        <v>36</v>
      </c>
    </row>
    <row r="7" spans="1:3" ht="15.75" x14ac:dyDescent="0.25">
      <c r="A7" s="14" t="s">
        <v>37</v>
      </c>
      <c r="B7" s="14" t="s">
        <v>38</v>
      </c>
      <c r="C7" s="14" t="s">
        <v>9</v>
      </c>
    </row>
    <row r="8" spans="1:3" x14ac:dyDescent="0.25">
      <c r="A8">
        <v>20</v>
      </c>
      <c r="B8">
        <v>200</v>
      </c>
      <c r="C8">
        <f>(B1-A8)*(B2-B8)</f>
        <v>24000</v>
      </c>
    </row>
    <row r="9" spans="1:3" x14ac:dyDescent="0.25">
      <c r="A9">
        <v>25</v>
      </c>
      <c r="B9">
        <v>200</v>
      </c>
      <c r="C9">
        <f>(B1-A9)*(B2-B9)</f>
        <v>20000</v>
      </c>
    </row>
    <row r="10" spans="1:3" x14ac:dyDescent="0.25">
      <c r="A10">
        <v>30</v>
      </c>
      <c r="B10">
        <v>200</v>
      </c>
      <c r="C10">
        <f>(B1-A10)*(B2-B10)</f>
        <v>16000</v>
      </c>
    </row>
    <row r="11" spans="1:3" x14ac:dyDescent="0.25">
      <c r="A11">
        <v>20</v>
      </c>
      <c r="B11">
        <v>300</v>
      </c>
      <c r="C11">
        <f>(B1-A11)*(B2-B11)</f>
        <v>21000</v>
      </c>
    </row>
    <row r="12" spans="1:3" x14ac:dyDescent="0.25">
      <c r="A12">
        <v>25</v>
      </c>
      <c r="B12">
        <v>300</v>
      </c>
      <c r="C12">
        <f>(B1-A12)*(B2-B12)</f>
        <v>17500</v>
      </c>
    </row>
    <row r="13" spans="1:3" x14ac:dyDescent="0.25">
      <c r="A13">
        <v>30</v>
      </c>
      <c r="B13">
        <v>300</v>
      </c>
      <c r="C13">
        <f>(B1-A13)*(B2-B13)</f>
        <v>14000</v>
      </c>
    </row>
    <row r="14" spans="1:3" x14ac:dyDescent="0.25">
      <c r="A14">
        <v>20</v>
      </c>
      <c r="B14">
        <v>400</v>
      </c>
      <c r="C14">
        <f>(B1-A14)*(B2-B14)</f>
        <v>18000</v>
      </c>
    </row>
    <row r="15" spans="1:3" x14ac:dyDescent="0.25">
      <c r="A15">
        <v>25</v>
      </c>
      <c r="B15">
        <v>400</v>
      </c>
      <c r="C15">
        <f>(B1-A15)*(B2-B15)</f>
        <v>15000</v>
      </c>
    </row>
    <row r="16" spans="1:3" x14ac:dyDescent="0.25">
      <c r="A16">
        <v>30</v>
      </c>
      <c r="B16">
        <v>400</v>
      </c>
      <c r="C16">
        <f>(B1-A16)*(B2-B16)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nafiya yasmeen</cp:lastModifiedBy>
  <dcterms:created xsi:type="dcterms:W3CDTF">2025-01-09T13:04:28Z</dcterms:created>
  <dcterms:modified xsi:type="dcterms:W3CDTF">2025-01-09T14:25:57Z</dcterms:modified>
</cp:coreProperties>
</file>