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8f436690462624/Desktop/excel task 1/"/>
    </mc:Choice>
  </mc:AlternateContent>
  <xr:revisionPtr revIDLastSave="2" documentId="8_{0725837B-E4E0-412D-B4C3-586031CAB701}" xr6:coauthVersionLast="47" xr6:coauthVersionMax="47" xr10:uidLastSave="{A0DD998E-A1FB-458D-A513-5A0C0B4EE834}"/>
  <bookViews>
    <workbookView xWindow="-120" yWindow="-120" windowWidth="20730" windowHeight="11040" activeTab="8" xr2:uid="{00000000-000D-0000-FFFF-FFFF00000000}"/>
  </bookViews>
  <sheets>
    <sheet name="Questions" sheetId="4" r:id="rId1"/>
    <sheet name="1" sheetId="6" r:id="rId2"/>
    <sheet name="2" sheetId="7" r:id="rId3"/>
    <sheet name="3&amp;4" sheetId="9" r:id="rId4"/>
    <sheet name="5" sheetId="10" r:id="rId5"/>
    <sheet name="6" sheetId="13" r:id="rId6"/>
    <sheet name="7" sheetId="15" r:id="rId7"/>
    <sheet name="8" sheetId="16" r:id="rId8"/>
    <sheet name="9" sheetId="17" r:id="rId9"/>
    <sheet name="10" sheetId="18" r:id="rId10"/>
    <sheet name="Data_Table " sheetId="2" r:id="rId11"/>
    <sheet name="Q1- pivot table preview" sheetId="3" r:id="rId12"/>
  </sheets>
  <definedNames>
    <definedName name="_xlnm._FilterDatabase" localSheetId="10" hidden="1">'Data_Table '!$H:$H</definedName>
    <definedName name="_xlnm.Extract" localSheetId="10">'Data_Table '!#REF!</definedName>
    <definedName name="RankList">#REF!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8" i="2" l="1"/>
  <c r="F578" i="2"/>
</calcChain>
</file>

<file path=xl/sharedStrings.xml><?xml version="1.0" encoding="utf-8"?>
<sst xmlns="http://schemas.openxmlformats.org/spreadsheetml/2006/main" count="4189" uniqueCount="196">
  <si>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</si>
  <si>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</si>
  <si>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</si>
  <si>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</si>
  <si>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</si>
  <si>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</si>
  <si>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</si>
  <si>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</si>
  <si>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</si>
  <si>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</si>
  <si>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</si>
  <si>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</si>
  <si>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</si>
  <si>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</si>
  <si>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</si>
  <si>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</si>
  <si>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</si>
  <si>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</si>
  <si>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</si>
  <si>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</si>
  <si>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</si>
  <si>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</si>
  <si>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</si>
  <si>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</si>
  <si>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</si>
  <si>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</si>
  <si>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</si>
  <si>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</si>
  <si>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</si>
  <si>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</si>
  <si>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</si>
  <si>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</si>
  <si>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</si>
  <si>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</si>
  <si>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</si>
  <si>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</si>
  <si>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</si>
  <si>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</si>
  <si>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</si>
  <si>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</si>
  <si>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</si>
  <si>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</si>
  <si>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</si>
  <si>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</si>
  <si>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</si>
  <si>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</si>
  <si>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</si>
  <si>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</si>
  <si>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</si>
  <si>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</si>
  <si>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</si>
  <si>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</si>
  <si>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</si>
  <si>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</si>
  <si>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</si>
  <si>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</si>
  <si>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</si>
  <si>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</si>
  <si>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</si>
  <si>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</si>
  <si>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</si>
  <si>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</si>
  <si>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</si>
  <si>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</si>
  <si>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</si>
  <si>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</si>
  <si>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</si>
  <si>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</si>
  <si>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</si>
  <si>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</si>
  <si>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</si>
  <si>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</si>
  <si>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</si>
  <si>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</si>
  <si>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</si>
  <si>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</si>
  <si>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</si>
  <si>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</si>
  <si>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</si>
  <si>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</si>
  <si>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</si>
  <si>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</si>
  <si>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</si>
  <si>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</si>
  <si>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</si>
  <si>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</si>
  <si>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</si>
  <si>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</si>
  <si>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</si>
  <si>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</si>
  <si>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</si>
  <si>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</si>
  <si>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</si>
  <si>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</si>
  <si>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</si>
  <si>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</si>
  <si>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</si>
  <si>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</si>
  <si>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</si>
  <si>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</si>
  <si>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</si>
  <si>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</si>
  <si>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</si>
  <si>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</si>
  <si>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</si>
  <si>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</si>
  <si>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</si>
  <si>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</si>
  <si>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</si>
  <si>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</si>
  <si>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</si>
  <si>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</si>
  <si>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</si>
  <si>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</si>
  <si>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</si>
  <si>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</si>
  <si>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</si>
  <si>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</si>
  <si>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</si>
  <si>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</si>
  <si>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</si>
  <si>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</si>
  <si>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</si>
  <si>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</si>
  <si>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</si>
  <si>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</si>
  <si>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</si>
  <si>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</si>
  <si>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</si>
  <si>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</si>
  <si>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</si>
  <si>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</si>
  <si>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</si>
  <si>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</si>
  <si>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</si>
  <si>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</si>
  <si>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</si>
  <si>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</si>
  <si>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</si>
  <si>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</si>
  <si>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</si>
  <si>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</si>
  <si>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</si>
  <si>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</si>
  <si>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</si>
  <si>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</si>
  <si>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</si>
  <si>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</si>
  <si>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</si>
  <si>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</si>
  <si>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</si>
  <si>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</si>
  <si>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</si>
  <si>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</si>
  <si>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</si>
  <si>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</si>
  <si>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</si>
  <si>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</si>
  <si>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</si>
  <si>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</si>
  <si>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</si>
  <si>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</si>
  <si>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</si>
  <si>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</si>
  <si>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</si>
  <si>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</si>
  <si>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</si>
  <si>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</si>
  <si>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</si>
  <si>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 xml:space="preserve">What are the five best selling 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</si>
  <si>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</si>
  <si>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</si>
  <si>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</si>
  <si>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</si>
  <si>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</si>
  <si>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selling products in each region?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</si>
  <si>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</si>
  <si>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</si>
  <si>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</si>
  <si>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</si>
  <si>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>Row Labels</t>
  </si>
  <si>
    <t>Grand Total</t>
  </si>
  <si>
    <t>Sum of SALES</t>
  </si>
  <si>
    <t>Sum of SALES2</t>
  </si>
  <si>
    <t>Column Labels</t>
  </si>
  <si>
    <t>Total Sum of SALES2</t>
  </si>
  <si>
    <t>Total percent of grand total</t>
  </si>
  <si>
    <t>percent of grand total</t>
  </si>
  <si>
    <t>(All)</t>
  </si>
  <si>
    <t>Max of SALES</t>
  </si>
  <si>
    <t>Qtr1</t>
  </si>
  <si>
    <t>Qtr2</t>
  </si>
  <si>
    <t>Qtr3</t>
  </si>
  <si>
    <t>Qtr4</t>
  </si>
  <si>
    <t>Average of SALES</t>
  </si>
  <si>
    <t>Min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</si>
</sst>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5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3">
    <cellStyle name="Comma 2" xfId="2" xr:uid="{00000000-0005-0000-0000-000001000000}"/>
    <cellStyle name="Normal" xfId="0" builtinId="0"/>
    <cellStyle name="Normal 2" xfId="1" xr:uid="{00000000-0005-0000-0000-000004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78253</xdr:colOff>
      <xdr:row>26</xdr:row>
      <xdr:rowOff>103548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08653" cy="4858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71.697063194442" createdVersion="7" refreshedVersion="7" minRefreshableVersion="3" recordCount="576" xr:uid="{F12A7D7E-1A9A-49A6-B16C-87AD98D56E92}">
  <cacheSource type="worksheet">
    <worksheetSource name="Table13"/>
  </cacheSource>
  <cacheFields count="12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 count="261">
        <d v="2012-04-13T00:00:00"/>
        <d v="2012-12-21T00:00:00"/>
        <d v="2012-12-24T00:00:00"/>
        <d v="2012-12-29T00:00:00"/>
        <d v="2012-06-28T00:00:00"/>
        <d v="2012-06-29T00:00:00"/>
        <d v="2012-07-06T00:00:00"/>
        <d v="2012-09-08T00:00:00"/>
        <d v="2012-06-30T00:00:00"/>
        <d v="2012-12-23T00:00:00"/>
        <d v="2012-12-08T00:00:00"/>
        <d v="2012-10-28T00:00:00"/>
        <d v="2012-09-15T00:00:00"/>
        <d v="2012-10-31T00:00:00"/>
        <d v="2012-04-15T00:00:00"/>
        <d v="2012-12-01T00:00:00"/>
        <d v="2012-08-19T00:00:00"/>
        <d v="2012-02-08T00:00:00"/>
        <d v="2012-10-21T00:00:00"/>
        <d v="2012-07-26T00:00:00"/>
        <d v="2012-08-12T00:00:00"/>
        <d v="2012-12-30T00:00:00"/>
        <d v="2012-09-13T00:00:00"/>
        <d v="2012-10-01T00:00:00"/>
        <d v="2013-10-21T00:00:00"/>
        <d v="2013-12-01T00:00:00"/>
        <d v="2013-10-28T00:00:00"/>
        <d v="2013-10-31T00:00:00"/>
        <d v="2013-11-03T00:00:00"/>
        <d v="2013-02-28T00:00:00"/>
        <d v="2013-12-16T00:00:00"/>
        <d v="2013-03-22T00:00:00"/>
        <d v="2013-04-01T00:00:00"/>
        <d v="2013-10-07T00:00:00"/>
        <d v="2013-06-08T00:00:00"/>
        <d v="2013-09-27T00:00:00"/>
        <d v="2013-04-05T00:00:00"/>
        <d v="2013-04-14T00:00:00"/>
        <d v="2013-05-18T00:00:00"/>
        <d v="2013-09-26T00:00:00"/>
        <d v="2013-12-05T00:00:00"/>
        <d v="2013-09-14T00:00:00"/>
        <d v="2013-05-26T00:00:00"/>
        <d v="2013-04-20T00:00:00"/>
        <d v="2013-03-09T00:00:00"/>
        <d v="2013-02-23T00:00:00"/>
        <d v="2013-06-15T00:00:00"/>
        <d v="2013-04-13T00:00:00"/>
        <d v="2013-11-28T00:00:00"/>
        <d v="2013-08-04T00:00:00"/>
        <d v="2013-05-16T00:00:00"/>
        <d v="2013-05-31T00:00:00"/>
        <d v="2013-01-25T00:00:00"/>
        <d v="2013-05-09T00:00:00"/>
        <d v="2014-08-04T00:00:00"/>
        <d v="2014-11-28T00:00:00"/>
        <d v="2014-07-27T00:00:00"/>
        <d v="2014-04-13T00:00:00"/>
        <d v="2014-02-28T00:00:00"/>
        <d v="2014-05-11T00:00:00"/>
        <d v="2014-09-21T00:00:00"/>
        <d v="2014-10-11T00:00:00"/>
        <d v="2014-11-03T00:00:00"/>
        <d v="2014-09-26T00:00:00"/>
        <d v="2014-01-25T00:00:00"/>
        <d v="2014-02-26T00:00:00"/>
        <d v="2014-10-14T00:00:00"/>
        <d v="2014-01-31T00:00:00"/>
        <d v="2014-10-19T00:00:00"/>
        <d v="2014-07-06T00:00:00"/>
        <d v="2014-09-07T00:00:00"/>
        <d v="2014-12-09T00:00:00"/>
        <d v="2014-05-09T00:00:00"/>
        <d v="2014-02-25T00:00:00"/>
        <d v="2014-12-06T00:00:00"/>
        <d v="2014-12-13T00:00:00"/>
        <d v="2014-12-14T00:00:00"/>
        <d v="2014-09-14T00:00:00"/>
        <d v="2014-10-04T00:00:00"/>
        <d v="2014-11-14T00:00:00"/>
        <d v="2014-01-11T00:00:00"/>
        <d v="2014-06-02T00:00:00"/>
        <d v="2014-04-06T00:00:00"/>
        <d v="2012-09-07T00:00:00"/>
        <d v="2012-11-15T00:00:00"/>
        <d v="2012-12-20T00:00:00"/>
        <d v="2012-05-18T00:00:00"/>
        <d v="2012-03-09T00:00:00"/>
        <d v="2012-04-06T00:00:00"/>
        <d v="2012-01-25T00:00:00"/>
        <d v="2012-09-14T00:00:00"/>
        <d v="2012-10-17T00:00:00"/>
        <d v="2012-11-19T00:00:00"/>
        <d v="2012-05-16T00:00:00"/>
        <d v="2012-02-15T00:00:00"/>
        <d v="2012-11-01T00:00:00"/>
        <d v="2012-03-08T00:00:00"/>
        <d v="2012-11-14T00:00:00"/>
        <d v="2012-08-04T00:00:00"/>
        <d v="2012-12-22T00:00:00"/>
        <d v="2012-11-29T00:00:00"/>
        <d v="2012-10-11T00:00:00"/>
        <d v="2012-07-14T00:00:00"/>
        <d v="2012-10-04T00:00:00"/>
        <d v="2012-10-13T00:00:00"/>
        <d v="2012-11-28T00:00:00"/>
        <d v="2012-06-15T00:00:00"/>
        <d v="2012-10-25T00:00:00"/>
        <d v="2012-06-08T00:00:00"/>
        <d v="2012-08-10T00:00:00"/>
        <d v="2012-01-03T00:00:00"/>
        <d v="2012-11-22T00:00:00"/>
        <d v="2012-11-11T00:00:00"/>
        <d v="2012-09-26T00:00:00"/>
        <d v="2012-05-11T00:00:00"/>
        <d v="2013-02-02T00:00:00"/>
        <d v="2013-07-27T00:00:00"/>
        <d v="2013-07-13T00:00:00"/>
        <d v="2013-11-08T00:00:00"/>
        <d v="2013-03-02T00:00:00"/>
        <d v="2013-04-19T00:00:00"/>
        <d v="2013-05-11T00:00:00"/>
        <d v="2013-06-22T00:00:00"/>
        <d v="2013-04-06T00:00:00"/>
        <d v="2013-11-01T00:00:00"/>
        <d v="2013-02-09T00:00:00"/>
        <d v="2013-06-14T00:00:00"/>
        <d v="2013-03-08T00:00:00"/>
        <d v="2013-12-07T00:00:00"/>
        <d v="2013-11-14T00:00:00"/>
        <d v="2013-12-21T00:00:00"/>
        <d v="2013-06-29T00:00:00"/>
        <d v="2013-12-02T00:00:00"/>
        <d v="2013-12-09T00:00:00"/>
        <d v="2013-06-13T00:00:00"/>
        <d v="2014-09-13T00:00:00"/>
        <d v="2014-11-04T00:00:00"/>
        <d v="2014-03-08T00:00:00"/>
        <d v="2014-08-10T00:00:00"/>
        <d v="2014-02-16T00:00:00"/>
        <d v="2014-07-21T00:00:00"/>
        <d v="2014-12-21T00:00:00"/>
        <d v="2014-12-28T00:00:00"/>
        <d v="2014-11-02T00:00:00"/>
        <d v="2014-06-22T00:00:00"/>
        <d v="2014-11-19T00:00:00"/>
        <d v="2014-06-15T00:00:00"/>
        <d v="2014-06-07T00:00:00"/>
        <d v="2014-11-22T00:00:00"/>
        <d v="2014-04-01T00:00:00"/>
        <d v="2014-05-26T00:00:00"/>
        <d v="2014-11-08T00:00:00"/>
        <d v="2014-07-04T00:00:00"/>
        <d v="2012-03-15T00:00:00"/>
        <d v="2012-12-19T00:00:00"/>
        <d v="2012-03-16T00:00:00"/>
        <d v="2012-07-13T00:00:00"/>
        <d v="2012-05-12T00:00:00"/>
        <d v="2012-08-23T00:00:00"/>
        <d v="2012-02-01T00:00:00"/>
        <d v="2012-11-17T00:00:00"/>
        <d v="2012-08-01T00:00:00"/>
        <d v="2012-03-21T00:00:00"/>
        <d v="2012-09-06T00:00:00"/>
        <d v="2012-01-24T00:00:00"/>
        <d v="2012-06-01T00:00:00"/>
        <d v="2012-06-02T00:00:00"/>
        <d v="2012-01-12T00:00:00"/>
        <d v="2012-09-21T00:00:00"/>
        <d v="2012-11-03T00:00:00"/>
        <d v="2012-01-14T00:00:00"/>
        <d v="2012-07-27T00:00:00"/>
        <d v="2012-05-05T00:00:00"/>
        <d v="2013-09-29T00:00:00"/>
        <d v="2013-07-14T00:00:00"/>
        <d v="2013-10-19T00:00:00"/>
        <d v="2013-07-07T00:00:00"/>
        <d v="2013-04-27T00:00:00"/>
        <d v="2013-08-17T00:00:00"/>
        <d v="2013-08-08T00:00:00"/>
        <d v="2013-07-20T00:00:00"/>
        <d v="2013-09-07T00:00:00"/>
        <d v="2013-03-01T00:00:00"/>
        <d v="2013-01-24T00:00:00"/>
        <d v="2013-05-23T00:00:00"/>
        <d v="2013-03-23T00:00:00"/>
        <d v="2013-11-15T00:00:00"/>
        <d v="2013-10-04T00:00:00"/>
        <d v="2013-08-19T00:00:00"/>
        <d v="2013-03-30T00:00:00"/>
        <d v="2013-01-11T00:00:00"/>
        <d v="2013-10-17T00:00:00"/>
        <d v="2013-10-11T00:00:00"/>
        <d v="2013-01-03T00:00:00"/>
        <d v="2013-12-14T00:00:00"/>
        <d v="2013-05-06T00:00:00"/>
        <d v="2014-01-07T00:00:00"/>
        <d v="2014-10-07T00:00:00"/>
        <d v="2014-03-09T00:00:00"/>
        <d v="2014-05-16T00:00:00"/>
        <d v="2014-02-15T00:00:00"/>
        <d v="2014-06-08T00:00:00"/>
        <d v="2014-12-19T00:00:00"/>
        <d v="2014-03-10T00:00:00"/>
        <d v="2014-08-01T00:00:00"/>
        <d v="2014-07-20T00:00:00"/>
        <d v="2014-10-17T00:00:00"/>
        <d v="2014-11-15T00:00:00"/>
        <d v="2014-10-20T00:00:00"/>
        <d v="2014-10-10T00:00:00"/>
        <d v="2014-12-02T00:00:00"/>
        <d v="2014-06-23T00:00:00"/>
        <d v="2014-12-20T00:00:00"/>
        <d v="2014-12-30T00:00:00"/>
        <d v="2014-09-06T00:00:00"/>
        <d v="2012-09-28T00:00:00"/>
        <d v="2012-02-16T00:00:00"/>
        <d v="2012-12-14T00:00:00"/>
        <d v="2012-06-22T00:00:00"/>
        <d v="2012-05-10T00:00:00"/>
        <d v="2012-11-24T00:00:00"/>
        <d v="2012-07-07T00:00:00"/>
        <d v="2012-03-14T00:00:00"/>
        <d v="2012-10-10T00:00:00"/>
        <d v="2012-06-24T00:00:00"/>
        <d v="2012-09-16T00:00:00"/>
        <d v="2012-08-08T00:00:00"/>
        <d v="2013-07-06T00:00:00"/>
        <d v="2013-01-10T00:00:00"/>
        <d v="2013-11-16T00:00:00"/>
        <d v="2013-12-31T00:00:00"/>
        <d v="2013-08-31T00:00:00"/>
        <d v="2013-09-09T00:00:00"/>
        <d v="2013-12-06T00:00:00"/>
        <d v="2013-12-20T00:00:00"/>
        <d v="2013-02-01T00:00:00"/>
        <d v="2013-10-25T00:00:00"/>
        <d v="2013-12-17T00:00:00"/>
        <d v="2013-12-08T00:00:00"/>
        <d v="2013-01-18T00:00:00"/>
        <d v="2013-11-19T00:00:00"/>
        <d v="2013-12-13T00:00:00"/>
        <d v="2013-10-26T00:00:00"/>
        <d v="2013-01-12T00:00:00"/>
        <d v="2013-02-14T00:00:00"/>
        <d v="2013-10-18T00:00:00"/>
        <d v="2013-06-02T00:00:00"/>
        <d v="2014-01-18T00:00:00"/>
        <d v="2014-06-14T00:00:00"/>
        <d v="2014-02-23T00:00:00"/>
        <d v="2014-12-31T00:00:00"/>
        <d v="2014-10-26T00:00:00"/>
        <d v="2014-04-27T00:00:00"/>
        <d v="2014-05-18T00:00:00"/>
        <d v="2014-11-29T00:00:00"/>
        <d v="2014-07-14T00:00:00"/>
        <d v="2014-07-07T00:00:00"/>
        <d v="2014-04-04T00:00:00"/>
        <d v="2014-12-08T00:00:00"/>
        <d v="2014-12-17T00:00:00"/>
        <d v="2014-01-05T00:00:00"/>
      </sharedItems>
      <fieldGroup par="11" base="4">
        <rangePr groupBy="months" startDate="2012-01-03T00:00:00" endDate="2015-01-01T00:00:00"/>
        <groupItems count="14">
          <s v="&lt;1/3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SALES" numFmtId="165">
      <sharedItems containsSemiMixedTypes="0" containsString="0" containsNumber="1" containsInteger="1" minValue="10014" maxValue="99878" count="574">
        <n v="24640"/>
        <n v="29923"/>
        <n v="66901"/>
        <n v="63116"/>
        <n v="38281"/>
        <n v="57650"/>
        <n v="90967"/>
        <n v="11910"/>
        <n v="59531"/>
        <n v="88297"/>
        <n v="87868"/>
        <n v="95527"/>
        <n v="90599"/>
        <n v="17030"/>
        <n v="65026"/>
        <n v="57579"/>
        <n v="34338"/>
        <n v="90387"/>
        <n v="62324"/>
        <n v="28871"/>
        <n v="34714"/>
        <n v="38668"/>
        <n v="59810"/>
        <n v="19056"/>
        <n v="34096"/>
        <n v="80441"/>
        <n v="15306"/>
        <n v="11347"/>
        <n v="11136"/>
        <n v="88672"/>
        <n v="82202"/>
        <n v="70480"/>
        <n v="17523"/>
        <n v="86647"/>
        <n v="38301"/>
        <n v="29185"/>
        <n v="19595"/>
        <n v="29333"/>
        <n v="59339"/>
        <n v="73310"/>
        <n v="16527"/>
        <n v="80254"/>
        <n v="62535"/>
        <n v="63923"/>
        <n v="52045"/>
        <n v="86327"/>
        <n v="53045"/>
        <n v="26687"/>
        <n v="88003"/>
        <n v="12502"/>
        <n v="17100"/>
        <n v="16853"/>
        <n v="35796"/>
        <n v="64825"/>
        <n v="17929"/>
        <n v="50134"/>
        <n v="95705"/>
        <n v="13178"/>
        <n v="22781"/>
        <n v="59151"/>
        <n v="11014"/>
        <n v="96469"/>
        <n v="87079"/>
        <n v="53836"/>
        <n v="63358"/>
        <n v="85568"/>
        <n v="64286"/>
        <n v="54721"/>
        <n v="13804"/>
        <n v="76779"/>
        <n v="74017"/>
        <n v="23979"/>
        <n v="13644"/>
        <n v="44447"/>
        <n v="49606"/>
        <n v="23697"/>
        <n v="51914"/>
        <n v="50196"/>
        <n v="88701"/>
        <n v="74737"/>
        <n v="57704"/>
        <n v="40850"/>
        <n v="80563"/>
        <n v="35938"/>
        <n v="91122"/>
        <n v="87887"/>
        <n v="12024"/>
        <n v="50503"/>
        <n v="68224"/>
        <n v="10014"/>
        <n v="88585"/>
        <n v="18981"/>
        <n v="57068"/>
        <n v="69284"/>
        <n v="37407"/>
        <n v="50670"/>
        <n v="73943"/>
        <n v="82315"/>
        <n v="39996"/>
        <n v="21987"/>
        <n v="18340"/>
        <n v="67849"/>
        <n v="15738"/>
        <n v="24815"/>
        <n v="62319"/>
        <n v="45975"/>
        <n v="66180"/>
        <n v="73922"/>
        <n v="90035"/>
        <n v="29742"/>
        <n v="18018"/>
        <n v="71370"/>
        <n v="18717"/>
        <n v="43443"/>
        <n v="97950"/>
        <n v="80487"/>
        <n v="68091"/>
        <n v="11317"/>
        <n v="89023"/>
        <n v="66876"/>
        <n v="39030"/>
        <n v="27558"/>
        <n v="32566"/>
        <n v="49549"/>
        <n v="34696"/>
        <n v="87319"/>
        <n v="35809"/>
        <n v="55289"/>
        <n v="98236"/>
        <n v="13596"/>
        <n v="69865"/>
        <n v="68789"/>
        <n v="73642"/>
        <n v="66623"/>
        <n v="13406"/>
        <n v="73954"/>
        <n v="50936"/>
        <n v="67831"/>
        <n v="23441"/>
        <n v="96007"/>
        <n v="59524"/>
        <n v="46244"/>
        <n v="56864"/>
        <n v="83675"/>
        <n v="90717"/>
        <n v="32553"/>
        <n v="73667"/>
        <n v="73163"/>
        <n v="37683"/>
        <n v="58639"/>
        <n v="93159"/>
        <n v="46788"/>
        <n v="74557"/>
        <n v="12429"/>
        <n v="65052"/>
        <n v="56502"/>
        <n v="59828"/>
        <n v="20650"/>
        <n v="38999"/>
        <n v="51708"/>
        <n v="94904"/>
        <n v="44262"/>
        <n v="35958"/>
        <n v="20830"/>
        <n v="99220"/>
        <n v="84818"/>
        <n v="64078"/>
        <n v="45210"/>
        <n v="40833"/>
        <n v="47084"/>
        <n v="29549"/>
        <n v="79534"/>
        <n v="43380"/>
        <n v="94652"/>
        <n v="74024"/>
        <n v="33031"/>
        <n v="40118"/>
        <n v="21680"/>
        <n v="61386"/>
        <n v="30583"/>
        <n v="70994"/>
        <n v="12816"/>
        <n v="36790"/>
        <n v="99542"/>
        <n v="99202"/>
        <n v="49713"/>
        <n v="31876"/>
        <n v="74697"/>
        <n v="24499"/>
        <n v="39431"/>
        <n v="79633"/>
        <n v="94828"/>
        <n v="60100"/>
        <n v="88305"/>
        <n v="76717"/>
        <n v="44577"/>
        <n v="58514"/>
        <n v="33853"/>
        <n v="32024"/>
        <n v="76134"/>
        <n v="10907"/>
        <n v="62211"/>
        <n v="78877"/>
        <n v="49374"/>
        <n v="51980"/>
        <n v="30241"/>
        <n v="92995"/>
        <n v="20003"/>
        <n v="48722"/>
        <n v="48516"/>
        <n v="71360"/>
        <n v="59935"/>
        <n v="38185"/>
        <n v="18760"/>
        <n v="49119"/>
        <n v="59513"/>
        <n v="51073"/>
        <n v="76414"/>
        <n v="18703"/>
        <n v="63177"/>
        <n v="49326"/>
        <n v="46446"/>
        <n v="67999"/>
        <n v="70863"/>
        <n v="43560"/>
        <n v="53093"/>
        <n v="80766"/>
        <n v="65694"/>
        <n v="21039"/>
        <n v="50156"/>
        <n v="84912"/>
        <n v="73803"/>
        <n v="96690"/>
        <n v="25984"/>
        <n v="17186"/>
        <n v="74291"/>
        <n v="90448"/>
        <n v="83252"/>
        <n v="61504"/>
        <n v="65422"/>
        <n v="20045"/>
        <n v="96375"/>
        <n v="72127"/>
        <n v="40332"/>
        <n v="67602"/>
        <n v="23829"/>
        <n v="18896"/>
        <n v="31000"/>
        <n v="86890"/>
        <n v="33365"/>
        <n v="70074"/>
        <n v="95980"/>
        <n v="23025"/>
        <n v="94259"/>
        <n v="31522"/>
        <n v="86046"/>
        <n v="41167"/>
        <n v="48025"/>
        <n v="26961"/>
        <n v="85681"/>
        <n v="72707"/>
        <n v="25296"/>
        <n v="72571"/>
        <n v="67236"/>
        <n v="31745"/>
        <n v="16973"/>
        <n v="10282"/>
        <n v="88743"/>
        <n v="46628"/>
        <n v="17366"/>
        <n v="38089"/>
        <n v="89809"/>
        <n v="97708"/>
        <n v="94596"/>
        <n v="30900"/>
        <n v="82903"/>
        <n v="81835"/>
        <n v="71469"/>
        <n v="68096"/>
        <n v="76399"/>
        <n v="18144"/>
        <n v="25998"/>
        <n v="28516"/>
        <n v="86024"/>
        <n v="68907"/>
        <n v="67683"/>
        <n v="40250"/>
        <n v="62350"/>
        <n v="41230"/>
        <n v="37346"/>
        <n v="53158"/>
        <n v="19611"/>
        <n v="22202"/>
        <n v="95925"/>
        <n v="50376"/>
        <n v="88763"/>
        <n v="46063"/>
        <n v="95529"/>
        <n v="27946"/>
        <n v="48278"/>
        <n v="70149"/>
        <n v="55290"/>
        <n v="65622"/>
        <n v="98116"/>
        <n v="14378"/>
        <n v="92891"/>
        <n v="65904"/>
        <n v="53265"/>
        <n v="69052"/>
        <n v="56565"/>
        <n v="24843"/>
        <n v="18850"/>
        <n v="17056"/>
        <n v="32910"/>
        <n v="87105"/>
        <n v="27695"/>
        <n v="41826"/>
        <n v="68002"/>
        <n v="10338"/>
        <n v="53471"/>
        <n v="59452"/>
        <n v="23750"/>
        <n v="69631"/>
        <n v="87184"/>
        <n v="13307"/>
        <n v="76300"/>
        <n v="87571"/>
        <n v="46853"/>
        <n v="94240"/>
        <n v="18125"/>
        <n v="34753"/>
        <n v="61439"/>
        <n v="66747"/>
        <n v="88717"/>
        <n v="26804"/>
        <n v="71362"/>
        <n v="78271"/>
        <n v="64303"/>
        <n v="30259"/>
        <n v="93605"/>
        <n v="81268"/>
        <n v="56176"/>
        <n v="31410"/>
        <n v="10690"/>
        <n v="82307"/>
        <n v="21780"/>
        <n v="55565"/>
        <n v="64360"/>
        <n v="60093"/>
        <n v="76840"/>
        <n v="90362"/>
        <n v="18377"/>
        <n v="41984"/>
        <n v="61540"/>
        <n v="84277"/>
        <n v="35188"/>
        <n v="41087"/>
        <n v="79693"/>
        <n v="56754"/>
        <n v="30135"/>
        <n v="54269"/>
        <n v="78768"/>
        <n v="79010"/>
        <n v="54188"/>
        <n v="44186"/>
        <n v="44361"/>
        <n v="89126"/>
        <n v="50294"/>
        <n v="85667"/>
        <n v="74326"/>
        <n v="54956"/>
        <n v="74830"/>
        <n v="73390"/>
        <n v="18410"/>
        <n v="96755"/>
        <n v="61466"/>
        <n v="31549"/>
        <n v="91166"/>
        <n v="88071"/>
        <n v="61771"/>
        <n v="81784"/>
        <n v="27993"/>
        <n v="45878"/>
        <n v="16425"/>
        <n v="27832"/>
        <n v="80073"/>
        <n v="97319"/>
        <n v="38277"/>
        <n v="44723"/>
        <n v="70630"/>
        <n v="45727"/>
        <n v="81486"/>
        <n v="35158"/>
        <n v="83262"/>
        <n v="74283"/>
        <n v="24805"/>
        <n v="16556"/>
        <n v="48638"/>
        <n v="56001"/>
        <n v="17127"/>
        <n v="89436"/>
        <n v="70047"/>
        <n v="38602"/>
        <n v="74865"/>
        <n v="61380"/>
        <n v="14784"/>
        <n v="73862"/>
        <n v="83315"/>
        <n v="68404"/>
        <n v="90217"/>
        <n v="90547"/>
        <n v="14692"/>
        <n v="49657"/>
        <n v="33571"/>
        <n v="49617"/>
        <n v="62480"/>
        <n v="47736"/>
        <n v="77558"/>
        <n v="55463"/>
        <n v="94980"/>
        <n v="10209"/>
        <n v="53109"/>
        <n v="83776"/>
        <n v="30296"/>
        <n v="99878"/>
        <n v="85777"/>
        <n v="42990"/>
        <n v="31951"/>
        <n v="52980"/>
        <n v="32784"/>
        <n v="87871"/>
        <n v="44719"/>
        <n v="25249"/>
        <n v="86706"/>
        <n v="57670"/>
        <n v="17405"/>
        <n v="71664"/>
        <n v="71644"/>
        <n v="20166"/>
        <n v="99101"/>
        <n v="24921"/>
        <n v="46740"/>
        <n v="57570"/>
        <n v="24997"/>
        <n v="93577"/>
        <n v="31641"/>
        <n v="95561"/>
        <n v="80267"/>
        <n v="71006"/>
        <n v="43061"/>
        <n v="10780"/>
        <n v="71281"/>
        <n v="58557"/>
        <n v="16918"/>
        <n v="96209"/>
        <n v="90340"/>
        <n v="89734"/>
        <n v="95630"/>
        <n v="30674"/>
        <n v="72408"/>
        <n v="66181"/>
        <n v="28390"/>
        <n v="45991"/>
        <n v="14127"/>
        <n v="91812"/>
        <n v="77660"/>
        <n v="30769"/>
        <n v="10090"/>
        <n v="85616"/>
        <n v="98483"/>
        <n v="45728"/>
        <n v="21385"/>
        <n v="29970"/>
        <n v="74306"/>
        <n v="35366"/>
        <n v="71112"/>
        <n v="54397"/>
        <n v="59226"/>
        <n v="11145"/>
        <n v="14169"/>
        <n v="41118"/>
        <n v="84129"/>
        <n v="29008"/>
        <n v="76494"/>
        <n v="89557"/>
        <n v="49012"/>
        <n v="61766"/>
        <n v="39836"/>
        <n v="29506"/>
        <n v="23168"/>
        <n v="97854"/>
        <n v="98852"/>
        <n v="56682"/>
        <n v="54310"/>
        <n v="87683"/>
        <n v="84104"/>
        <n v="91033"/>
        <n v="82085"/>
        <n v="54664"/>
        <n v="31434"/>
        <n v="80306"/>
        <n v="92944"/>
        <n v="61233"/>
        <n v="69281"/>
        <n v="94075"/>
        <n v="43758"/>
        <n v="56262"/>
        <n v="42319"/>
        <n v="82921"/>
        <n v="56173"/>
        <n v="66997"/>
        <n v="28884"/>
        <n v="74664"/>
        <n v="71397"/>
        <n v="41975"/>
        <n v="88575"/>
        <n v="74340"/>
        <n v="72884"/>
        <n v="59557"/>
        <n v="86610"/>
        <n v="22172"/>
        <n v="89040"/>
        <n v="38507"/>
        <n v="94271"/>
        <n v="36517"/>
        <n v="71515"/>
        <n v="92590"/>
        <n v="95829"/>
        <n v="75901"/>
        <n v="73045"/>
        <n v="71776"/>
        <n v="29433"/>
        <n v="96341"/>
        <n v="12968"/>
        <n v="53796"/>
        <n v="46195"/>
        <n v="63269"/>
        <n v="67038"/>
        <n v="15201"/>
        <n v="27160"/>
        <n v="67176"/>
        <n v="62135"/>
        <n v="16292"/>
        <n v="77723"/>
        <n v="20106"/>
        <n v="91228"/>
        <n v="31915"/>
        <n v="28137"/>
        <n v="47215"/>
        <n v="78866"/>
        <n v="97314"/>
        <n v="66890"/>
        <n v="63005"/>
        <n v="37146"/>
        <n v="40215"/>
        <n v="39839"/>
        <n v="79853"/>
        <n v="11497"/>
        <n v="65439"/>
        <n v="96978"/>
        <n v="95596"/>
        <n v="28496"/>
        <n v="78392"/>
        <n v="61077"/>
        <n v="50033"/>
        <n v="50577"/>
        <n v="54040"/>
        <n v="45057"/>
        <n v="35558"/>
        <n v="21217"/>
        <n v="60244"/>
        <n v="76362"/>
        <n v="60119"/>
        <n v="45139"/>
      </sharedItems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 count="4">
        <s v="Q1"/>
        <s v="Q2"/>
        <s v="Q3"/>
        <s v="Q4"/>
      </sharedItems>
    </cacheField>
    <cacheField name="CHANNEL PARTNERS" numFmtId="0">
      <sharedItems count="123">
        <s v="Acme, inc."/>
        <s v="Widget Corp"/>
        <s v="123 Warehousing"/>
        <s v="Demo Company"/>
        <s v="Smith and Co."/>
        <s v="Foo Bars"/>
        <s v="ABC Telecom"/>
        <s v="Fake Brothers"/>
        <s v="QWERTY Logistics"/>
        <s v="Demo, inc."/>
        <s v="Sample Company"/>
        <s v="Sample, inc"/>
        <s v="Acme Corp"/>
        <s v="Allied Biscuit"/>
        <s v="Ankh-Sto Associates"/>
        <s v="Extensive Enterprise"/>
        <s v="Galaxy Corp"/>
        <s v="Globo-Chem"/>
        <s v="Mr. Sparkle"/>
        <s v="Globex Corporation"/>
        <s v="LexCorp"/>
        <s v="LuthorCorp"/>
        <s v="North Central Positronics"/>
        <s v="Omni Consimer Products"/>
        <s v="Praxis Corporation"/>
        <s v="Sombra Corporation"/>
        <s v="Sto Plains Holdings"/>
        <s v="Tessier-Ashpool"/>
        <s v="Wayne Enterprises"/>
        <s v="Wentworth Industries"/>
        <s v="ZiffCorp"/>
        <s v="Bluth Company"/>
        <s v="Strickland Propane"/>
        <s v="Thatherton Fuels"/>
        <s v="Three Waters"/>
        <s v="Water and Power"/>
        <s v="Western Gas &amp; Electric"/>
        <s v="Mammoth Pictures"/>
        <s v="Mooby Corp"/>
        <s v="Gringotts"/>
        <s v="Thrift Bank"/>
        <s v="Flowers By Irene"/>
        <s v="The Legitimate Businessmens Club"/>
        <s v="Osato Chemicals"/>
        <s v="Transworld Consortium"/>
        <s v="Universal Export"/>
        <s v="United Fried Chicken"/>
        <s v="Virtucon"/>
        <s v="Kumatsu Motors"/>
        <s v="Keedsler Motors"/>
        <s v="Powell Motors"/>
        <s v="Industrial Automation"/>
        <s v="Sirius Cybernetics Corporation"/>
        <s v="U.S. Robotics and Mechanical Men"/>
        <s v="Colonial Movers"/>
        <s v="Corellian Engineering Corporation"/>
        <s v="Incom Corporation"/>
        <s v="General Products"/>
        <s v="Leeding Engines Ltd."/>
        <s v="Blammo"/>
        <s v="Input, Inc."/>
        <s v="Mainway Toys"/>
        <s v="Videlectrix"/>
        <s v="Zevo Toys"/>
        <s v="Ajax"/>
        <s v="Axis Chemical Co."/>
        <s v="Barrytron"/>
        <s v="Carrys Candles"/>
        <s v="Cogswell Cogs"/>
        <s v="Spacely Sprockets"/>
        <s v="General Forge and Foundry"/>
        <s v="Duff Brewing Company"/>
        <s v="Dunder Mifflin"/>
        <s v="General Services Corporation"/>
        <s v="Monarch Playing Card Co."/>
        <s v="Krustyco"/>
        <s v="Initech"/>
        <s v="Roboto Industries"/>
        <s v="Primatech"/>
        <s v="Sonky Rubber Goods"/>
        <s v="St. Anky Beer"/>
        <s v="Stay Puft Corporation"/>
        <s v="Vandelay Industries"/>
        <s v="Wernham Hogg"/>
        <s v="Gadgetron"/>
        <s v="Burleigh and Stronginthearm"/>
        <s v="BLAND Corporation"/>
        <s v="Nordyne Defense Dynamics"/>
        <s v="Petrox Oil Company"/>
        <s v="Roxxon"/>
        <s v="McMahon and Tate"/>
        <s v="Sixty Second Avenue"/>
        <s v="Charles Townsend Agency"/>
        <s v="Spade and Archer"/>
        <s v="Megadodo Publications"/>
        <s v="Rouster and Sideways"/>
        <s v="C.H. Lavatory and Sons"/>
        <s v="Globo Gym American Corp"/>
        <s v="The New Firm"/>
        <s v="SpringShield"/>
        <s v="Compuglobalhypermeganet"/>
        <s v="Data Systems"/>
        <s v="Gizmonic Institute"/>
        <s v="Initrode"/>
        <s v="Taggart Transcontinental"/>
        <s v="Atlantic Northern"/>
        <s v="Niagular"/>
        <s v="Plow King"/>
        <s v="Big Kahuna Burger"/>
        <s v="Big T Burgers and Fries"/>
        <s v="Chez Quis"/>
        <s v="Chotchkies"/>
        <s v="The Frying Dutchman"/>
        <s v="Klimpys"/>
        <s v="The Krusty Krab"/>
        <s v="Monks Diner"/>
        <s v="Milliways"/>
        <s v="Minuteman Cafe"/>
        <s v="Taco Grande"/>
        <s v="Tip Top Cafe"/>
        <s v="Moes Tavern"/>
        <s v="Central Perk"/>
        <s v="Chasers"/>
      </sharedItems>
    </cacheField>
    <cacheField name="Quarters" numFmtId="0" databaseField="0">
      <fieldGroup base="4">
        <rangePr groupBy="quarters" startDate="2012-01-03T00:00:00" endDate="2015-01-01T00:00:00"/>
        <groupItems count="6">
          <s v="&lt;1/3/2012"/>
          <s v="Qtr1"/>
          <s v="Qtr2"/>
          <s v="Qtr3"/>
          <s v="Qtr4"/>
          <s v="&gt;1/1/2015"/>
        </groupItems>
      </fieldGroup>
    </cacheField>
    <cacheField name="Years" numFmtId="0" databaseField="0">
      <fieldGroup base="4">
        <rangePr groupBy="years" startDate="2012-01-03T00:00:00" endDate="2015-01-01T00:00:00"/>
        <groupItems count="6">
          <s v="&lt;1/3/2012"/>
          <s v="2012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 pivotCacheId="16612472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x v="0"/>
    <x v="0"/>
    <x v="0"/>
    <x v="0"/>
    <x v="0"/>
    <x v="0"/>
    <x v="0"/>
    <x v="0"/>
  </r>
  <r>
    <s v="LONG ISLANDS INC"/>
    <x v="0"/>
    <x v="0"/>
    <x v="0"/>
    <x v="1"/>
    <x v="0"/>
    <x v="0"/>
    <x v="1"/>
    <x v="0"/>
    <x v="1"/>
  </r>
  <r>
    <s v="LONG ISLANDS INC"/>
    <x v="0"/>
    <x v="0"/>
    <x v="0"/>
    <x v="2"/>
    <x v="1"/>
    <x v="0"/>
    <x v="2"/>
    <x v="0"/>
    <x v="2"/>
  </r>
  <r>
    <s v="LONG ISLANDS INC"/>
    <x v="0"/>
    <x v="0"/>
    <x v="0"/>
    <x v="2"/>
    <x v="2"/>
    <x v="0"/>
    <x v="3"/>
    <x v="1"/>
    <x v="3"/>
  </r>
  <r>
    <s v="LONG ISLANDS INC"/>
    <x v="0"/>
    <x v="0"/>
    <x v="0"/>
    <x v="3"/>
    <x v="3"/>
    <x v="0"/>
    <x v="4"/>
    <x v="1"/>
    <x v="4"/>
  </r>
  <r>
    <s v="LONG ISLANDS INC"/>
    <x v="0"/>
    <x v="0"/>
    <x v="0"/>
    <x v="4"/>
    <x v="4"/>
    <x v="0"/>
    <x v="5"/>
    <x v="1"/>
    <x v="5"/>
  </r>
  <r>
    <s v="LONG ISLANDS INC"/>
    <x v="0"/>
    <x v="0"/>
    <x v="0"/>
    <x v="4"/>
    <x v="5"/>
    <x v="0"/>
    <x v="6"/>
    <x v="2"/>
    <x v="6"/>
  </r>
  <r>
    <s v="LONG ISLANDS INC"/>
    <x v="0"/>
    <x v="0"/>
    <x v="0"/>
    <x v="5"/>
    <x v="6"/>
    <x v="0"/>
    <x v="7"/>
    <x v="2"/>
    <x v="7"/>
  </r>
  <r>
    <s v="LONG ISLANDS INC"/>
    <x v="0"/>
    <x v="0"/>
    <x v="0"/>
    <x v="5"/>
    <x v="7"/>
    <x v="0"/>
    <x v="8"/>
    <x v="2"/>
    <x v="8"/>
  </r>
  <r>
    <s v="LONG ISLANDS INC"/>
    <x v="0"/>
    <x v="0"/>
    <x v="0"/>
    <x v="6"/>
    <x v="8"/>
    <x v="0"/>
    <x v="9"/>
    <x v="3"/>
    <x v="9"/>
  </r>
  <r>
    <s v="LONG ISLANDS INC"/>
    <x v="0"/>
    <x v="0"/>
    <x v="0"/>
    <x v="6"/>
    <x v="9"/>
    <x v="0"/>
    <x v="10"/>
    <x v="3"/>
    <x v="10"/>
  </r>
  <r>
    <s v="LONG ISLANDS INC"/>
    <x v="0"/>
    <x v="0"/>
    <x v="0"/>
    <x v="7"/>
    <x v="10"/>
    <x v="0"/>
    <x v="11"/>
    <x v="3"/>
    <x v="11"/>
  </r>
  <r>
    <s v="LONG ISLANDS INC"/>
    <x v="1"/>
    <x v="0"/>
    <x v="0"/>
    <x v="7"/>
    <x v="11"/>
    <x v="0"/>
    <x v="0"/>
    <x v="0"/>
    <x v="12"/>
  </r>
  <r>
    <s v="LONG ISLANDS INC"/>
    <x v="1"/>
    <x v="0"/>
    <x v="0"/>
    <x v="8"/>
    <x v="12"/>
    <x v="0"/>
    <x v="1"/>
    <x v="0"/>
    <x v="13"/>
  </r>
  <r>
    <s v="LONG ISLANDS INC"/>
    <x v="1"/>
    <x v="0"/>
    <x v="0"/>
    <x v="9"/>
    <x v="13"/>
    <x v="0"/>
    <x v="2"/>
    <x v="0"/>
    <x v="14"/>
  </r>
  <r>
    <s v="LONG ISLANDS INC"/>
    <x v="1"/>
    <x v="0"/>
    <x v="0"/>
    <x v="10"/>
    <x v="14"/>
    <x v="0"/>
    <x v="3"/>
    <x v="1"/>
    <x v="15"/>
  </r>
  <r>
    <s v="LONG ISLANDS INC"/>
    <x v="1"/>
    <x v="0"/>
    <x v="0"/>
    <x v="11"/>
    <x v="15"/>
    <x v="0"/>
    <x v="4"/>
    <x v="1"/>
    <x v="16"/>
  </r>
  <r>
    <s v="LONG ISLANDS INC"/>
    <x v="1"/>
    <x v="0"/>
    <x v="0"/>
    <x v="11"/>
    <x v="16"/>
    <x v="0"/>
    <x v="5"/>
    <x v="1"/>
    <x v="17"/>
  </r>
  <r>
    <s v="LONG ISLANDS INC"/>
    <x v="1"/>
    <x v="0"/>
    <x v="0"/>
    <x v="12"/>
    <x v="17"/>
    <x v="0"/>
    <x v="6"/>
    <x v="2"/>
    <x v="18"/>
  </r>
  <r>
    <s v="LONG ISLANDS INC"/>
    <x v="1"/>
    <x v="0"/>
    <x v="0"/>
    <x v="11"/>
    <x v="18"/>
    <x v="0"/>
    <x v="7"/>
    <x v="2"/>
    <x v="19"/>
  </r>
  <r>
    <s v="LONG ISLANDS INC"/>
    <x v="1"/>
    <x v="0"/>
    <x v="0"/>
    <x v="13"/>
    <x v="19"/>
    <x v="0"/>
    <x v="8"/>
    <x v="2"/>
    <x v="20"/>
  </r>
  <r>
    <s v="LONG ISLANDS INC"/>
    <x v="1"/>
    <x v="0"/>
    <x v="0"/>
    <x v="3"/>
    <x v="20"/>
    <x v="0"/>
    <x v="9"/>
    <x v="3"/>
    <x v="21"/>
  </r>
  <r>
    <s v="LONG ISLANDS INC"/>
    <x v="1"/>
    <x v="0"/>
    <x v="0"/>
    <x v="14"/>
    <x v="21"/>
    <x v="0"/>
    <x v="10"/>
    <x v="3"/>
    <x v="22"/>
  </r>
  <r>
    <s v="LONG ISLANDS INC"/>
    <x v="1"/>
    <x v="0"/>
    <x v="0"/>
    <x v="10"/>
    <x v="22"/>
    <x v="0"/>
    <x v="11"/>
    <x v="3"/>
    <x v="23"/>
  </r>
  <r>
    <s v="LONG ISLANDS INC"/>
    <x v="2"/>
    <x v="0"/>
    <x v="0"/>
    <x v="15"/>
    <x v="23"/>
    <x v="0"/>
    <x v="0"/>
    <x v="0"/>
    <x v="24"/>
  </r>
  <r>
    <s v="LONG ISLANDS INC"/>
    <x v="2"/>
    <x v="0"/>
    <x v="0"/>
    <x v="15"/>
    <x v="24"/>
    <x v="0"/>
    <x v="1"/>
    <x v="0"/>
    <x v="25"/>
  </r>
  <r>
    <s v="LONG ISLANDS INC"/>
    <x v="2"/>
    <x v="0"/>
    <x v="0"/>
    <x v="11"/>
    <x v="25"/>
    <x v="0"/>
    <x v="2"/>
    <x v="0"/>
    <x v="26"/>
  </r>
  <r>
    <s v="LONG ISLANDS INC"/>
    <x v="2"/>
    <x v="0"/>
    <x v="0"/>
    <x v="16"/>
    <x v="26"/>
    <x v="0"/>
    <x v="3"/>
    <x v="1"/>
    <x v="27"/>
  </r>
  <r>
    <s v="LONG ISLANDS INC"/>
    <x v="2"/>
    <x v="0"/>
    <x v="0"/>
    <x v="17"/>
    <x v="27"/>
    <x v="0"/>
    <x v="4"/>
    <x v="1"/>
    <x v="28"/>
  </r>
  <r>
    <s v="LONG ISLANDS INC"/>
    <x v="2"/>
    <x v="0"/>
    <x v="0"/>
    <x v="13"/>
    <x v="28"/>
    <x v="0"/>
    <x v="5"/>
    <x v="1"/>
    <x v="29"/>
  </r>
  <r>
    <s v="LONG ISLANDS INC"/>
    <x v="2"/>
    <x v="0"/>
    <x v="0"/>
    <x v="18"/>
    <x v="29"/>
    <x v="0"/>
    <x v="6"/>
    <x v="2"/>
    <x v="30"/>
  </r>
  <r>
    <s v="LONG ISLANDS INC"/>
    <x v="2"/>
    <x v="0"/>
    <x v="0"/>
    <x v="19"/>
    <x v="30"/>
    <x v="0"/>
    <x v="7"/>
    <x v="2"/>
    <x v="31"/>
  </r>
  <r>
    <s v="LONG ISLANDS INC"/>
    <x v="2"/>
    <x v="0"/>
    <x v="0"/>
    <x v="16"/>
    <x v="31"/>
    <x v="0"/>
    <x v="8"/>
    <x v="2"/>
    <x v="32"/>
  </r>
  <r>
    <s v="LONG ISLANDS INC"/>
    <x v="2"/>
    <x v="0"/>
    <x v="0"/>
    <x v="16"/>
    <x v="32"/>
    <x v="0"/>
    <x v="9"/>
    <x v="3"/>
    <x v="33"/>
  </r>
  <r>
    <s v="LONG ISLANDS INC"/>
    <x v="2"/>
    <x v="0"/>
    <x v="0"/>
    <x v="20"/>
    <x v="33"/>
    <x v="0"/>
    <x v="10"/>
    <x v="3"/>
    <x v="34"/>
  </r>
  <r>
    <s v="LONG ISLANDS INC"/>
    <x v="2"/>
    <x v="0"/>
    <x v="0"/>
    <x v="11"/>
    <x v="34"/>
    <x v="0"/>
    <x v="11"/>
    <x v="3"/>
    <x v="35"/>
  </r>
  <r>
    <s v="LONG ISLANDS INC"/>
    <x v="3"/>
    <x v="0"/>
    <x v="0"/>
    <x v="20"/>
    <x v="35"/>
    <x v="0"/>
    <x v="0"/>
    <x v="0"/>
    <x v="36"/>
  </r>
  <r>
    <s v="LONG ISLANDS INC"/>
    <x v="3"/>
    <x v="0"/>
    <x v="0"/>
    <x v="15"/>
    <x v="36"/>
    <x v="0"/>
    <x v="1"/>
    <x v="0"/>
    <x v="37"/>
  </r>
  <r>
    <s v="LONG ISLANDS INC"/>
    <x v="3"/>
    <x v="0"/>
    <x v="0"/>
    <x v="15"/>
    <x v="37"/>
    <x v="0"/>
    <x v="2"/>
    <x v="0"/>
    <x v="38"/>
  </r>
  <r>
    <s v="LONG ISLANDS INC"/>
    <x v="3"/>
    <x v="0"/>
    <x v="0"/>
    <x v="13"/>
    <x v="38"/>
    <x v="0"/>
    <x v="3"/>
    <x v="1"/>
    <x v="39"/>
  </r>
  <r>
    <s v="LONG ISLANDS INC"/>
    <x v="3"/>
    <x v="0"/>
    <x v="0"/>
    <x v="15"/>
    <x v="39"/>
    <x v="0"/>
    <x v="4"/>
    <x v="1"/>
    <x v="40"/>
  </r>
  <r>
    <s v="LONG ISLANDS INC"/>
    <x v="3"/>
    <x v="0"/>
    <x v="0"/>
    <x v="11"/>
    <x v="40"/>
    <x v="0"/>
    <x v="5"/>
    <x v="1"/>
    <x v="41"/>
  </r>
  <r>
    <s v="LONG ISLANDS INC"/>
    <x v="3"/>
    <x v="0"/>
    <x v="0"/>
    <x v="15"/>
    <x v="41"/>
    <x v="0"/>
    <x v="6"/>
    <x v="2"/>
    <x v="42"/>
  </r>
  <r>
    <s v="LONG ISLANDS INC"/>
    <x v="3"/>
    <x v="0"/>
    <x v="0"/>
    <x v="13"/>
    <x v="42"/>
    <x v="0"/>
    <x v="7"/>
    <x v="2"/>
    <x v="43"/>
  </r>
  <r>
    <s v="LONG ISLANDS INC"/>
    <x v="3"/>
    <x v="0"/>
    <x v="0"/>
    <x v="21"/>
    <x v="43"/>
    <x v="0"/>
    <x v="8"/>
    <x v="2"/>
    <x v="44"/>
  </r>
  <r>
    <s v="LONG ISLANDS INC"/>
    <x v="3"/>
    <x v="0"/>
    <x v="0"/>
    <x v="22"/>
    <x v="44"/>
    <x v="0"/>
    <x v="9"/>
    <x v="3"/>
    <x v="45"/>
  </r>
  <r>
    <s v="LONG ISLANDS INC"/>
    <x v="3"/>
    <x v="0"/>
    <x v="0"/>
    <x v="23"/>
    <x v="45"/>
    <x v="0"/>
    <x v="10"/>
    <x v="3"/>
    <x v="46"/>
  </r>
  <r>
    <s v="LONG ISLANDS INC"/>
    <x v="3"/>
    <x v="0"/>
    <x v="0"/>
    <x v="19"/>
    <x v="46"/>
    <x v="0"/>
    <x v="11"/>
    <x v="3"/>
    <x v="47"/>
  </r>
  <r>
    <s v="LONG ISLANDS INC"/>
    <x v="0"/>
    <x v="0"/>
    <x v="0"/>
    <x v="24"/>
    <x v="47"/>
    <x v="1"/>
    <x v="0"/>
    <x v="0"/>
    <x v="48"/>
  </r>
  <r>
    <s v="LONG ISLANDS INC"/>
    <x v="0"/>
    <x v="0"/>
    <x v="0"/>
    <x v="25"/>
    <x v="48"/>
    <x v="1"/>
    <x v="1"/>
    <x v="0"/>
    <x v="49"/>
  </r>
  <r>
    <s v="LONG ISLANDS INC"/>
    <x v="0"/>
    <x v="0"/>
    <x v="0"/>
    <x v="26"/>
    <x v="49"/>
    <x v="1"/>
    <x v="2"/>
    <x v="0"/>
    <x v="50"/>
  </r>
  <r>
    <s v="LONG ISLANDS INC"/>
    <x v="0"/>
    <x v="0"/>
    <x v="0"/>
    <x v="26"/>
    <x v="50"/>
    <x v="1"/>
    <x v="3"/>
    <x v="1"/>
    <x v="51"/>
  </r>
  <r>
    <s v="LONG ISLANDS INC"/>
    <x v="0"/>
    <x v="0"/>
    <x v="0"/>
    <x v="27"/>
    <x v="51"/>
    <x v="1"/>
    <x v="4"/>
    <x v="1"/>
    <x v="52"/>
  </r>
  <r>
    <s v="LONG ISLANDS INC"/>
    <x v="0"/>
    <x v="0"/>
    <x v="0"/>
    <x v="26"/>
    <x v="52"/>
    <x v="1"/>
    <x v="5"/>
    <x v="1"/>
    <x v="53"/>
  </r>
  <r>
    <s v="LONG ISLANDS INC"/>
    <x v="0"/>
    <x v="0"/>
    <x v="0"/>
    <x v="27"/>
    <x v="53"/>
    <x v="1"/>
    <x v="6"/>
    <x v="2"/>
    <x v="54"/>
  </r>
  <r>
    <s v="LONG ISLANDS INC"/>
    <x v="0"/>
    <x v="0"/>
    <x v="0"/>
    <x v="28"/>
    <x v="54"/>
    <x v="1"/>
    <x v="7"/>
    <x v="2"/>
    <x v="55"/>
  </r>
  <r>
    <s v="LONG ISLANDS INC"/>
    <x v="0"/>
    <x v="0"/>
    <x v="0"/>
    <x v="25"/>
    <x v="55"/>
    <x v="1"/>
    <x v="8"/>
    <x v="2"/>
    <x v="56"/>
  </r>
  <r>
    <s v="LONG ISLANDS INC"/>
    <x v="0"/>
    <x v="0"/>
    <x v="0"/>
    <x v="27"/>
    <x v="56"/>
    <x v="1"/>
    <x v="9"/>
    <x v="3"/>
    <x v="57"/>
  </r>
  <r>
    <s v="LONG ISLANDS INC"/>
    <x v="0"/>
    <x v="0"/>
    <x v="0"/>
    <x v="29"/>
    <x v="57"/>
    <x v="1"/>
    <x v="10"/>
    <x v="3"/>
    <x v="58"/>
  </r>
  <r>
    <s v="LONG ISLANDS INC"/>
    <x v="0"/>
    <x v="0"/>
    <x v="0"/>
    <x v="30"/>
    <x v="58"/>
    <x v="1"/>
    <x v="11"/>
    <x v="3"/>
    <x v="59"/>
  </r>
  <r>
    <s v="LONG ISLANDS INC"/>
    <x v="1"/>
    <x v="0"/>
    <x v="0"/>
    <x v="31"/>
    <x v="59"/>
    <x v="1"/>
    <x v="0"/>
    <x v="0"/>
    <x v="60"/>
  </r>
  <r>
    <s v="LONG ISLANDS INC"/>
    <x v="1"/>
    <x v="0"/>
    <x v="0"/>
    <x v="32"/>
    <x v="60"/>
    <x v="1"/>
    <x v="1"/>
    <x v="0"/>
    <x v="61"/>
  </r>
  <r>
    <s v="LONG ISLANDS INC"/>
    <x v="1"/>
    <x v="0"/>
    <x v="0"/>
    <x v="33"/>
    <x v="61"/>
    <x v="1"/>
    <x v="2"/>
    <x v="0"/>
    <x v="62"/>
  </r>
  <r>
    <s v="LONG ISLANDS INC"/>
    <x v="1"/>
    <x v="0"/>
    <x v="0"/>
    <x v="34"/>
    <x v="62"/>
    <x v="1"/>
    <x v="3"/>
    <x v="1"/>
    <x v="63"/>
  </r>
  <r>
    <s v="LONG ISLANDS INC"/>
    <x v="1"/>
    <x v="0"/>
    <x v="0"/>
    <x v="35"/>
    <x v="63"/>
    <x v="1"/>
    <x v="4"/>
    <x v="1"/>
    <x v="64"/>
  </r>
  <r>
    <s v="LONG ISLANDS INC"/>
    <x v="1"/>
    <x v="0"/>
    <x v="0"/>
    <x v="29"/>
    <x v="64"/>
    <x v="1"/>
    <x v="5"/>
    <x v="1"/>
    <x v="65"/>
  </r>
  <r>
    <s v="LONG ISLANDS INC"/>
    <x v="1"/>
    <x v="0"/>
    <x v="0"/>
    <x v="36"/>
    <x v="65"/>
    <x v="1"/>
    <x v="6"/>
    <x v="2"/>
    <x v="66"/>
  </r>
  <r>
    <s v="LONG ISLANDS INC"/>
    <x v="1"/>
    <x v="0"/>
    <x v="0"/>
    <x v="37"/>
    <x v="66"/>
    <x v="1"/>
    <x v="7"/>
    <x v="2"/>
    <x v="67"/>
  </r>
  <r>
    <s v="LONG ISLANDS INC"/>
    <x v="1"/>
    <x v="0"/>
    <x v="0"/>
    <x v="38"/>
    <x v="67"/>
    <x v="1"/>
    <x v="8"/>
    <x v="2"/>
    <x v="68"/>
  </r>
  <r>
    <s v="LONG ISLANDS INC"/>
    <x v="1"/>
    <x v="0"/>
    <x v="0"/>
    <x v="39"/>
    <x v="68"/>
    <x v="1"/>
    <x v="9"/>
    <x v="3"/>
    <x v="69"/>
  </r>
  <r>
    <s v="LONG ISLANDS INC"/>
    <x v="1"/>
    <x v="0"/>
    <x v="0"/>
    <x v="39"/>
    <x v="69"/>
    <x v="1"/>
    <x v="10"/>
    <x v="3"/>
    <x v="70"/>
  </r>
  <r>
    <s v="LONG ISLANDS INC"/>
    <x v="1"/>
    <x v="0"/>
    <x v="0"/>
    <x v="40"/>
    <x v="70"/>
    <x v="1"/>
    <x v="11"/>
    <x v="3"/>
    <x v="71"/>
  </r>
  <r>
    <s v="LONG ISLANDS INC"/>
    <x v="2"/>
    <x v="0"/>
    <x v="0"/>
    <x v="41"/>
    <x v="71"/>
    <x v="1"/>
    <x v="0"/>
    <x v="0"/>
    <x v="72"/>
  </r>
  <r>
    <s v="LONG ISLANDS INC"/>
    <x v="2"/>
    <x v="0"/>
    <x v="0"/>
    <x v="42"/>
    <x v="72"/>
    <x v="1"/>
    <x v="1"/>
    <x v="0"/>
    <x v="73"/>
  </r>
  <r>
    <s v="LONG ISLANDS INC"/>
    <x v="2"/>
    <x v="0"/>
    <x v="0"/>
    <x v="43"/>
    <x v="73"/>
    <x v="1"/>
    <x v="2"/>
    <x v="0"/>
    <x v="74"/>
  </r>
  <r>
    <s v="LONG ISLANDS INC"/>
    <x v="2"/>
    <x v="0"/>
    <x v="0"/>
    <x v="39"/>
    <x v="74"/>
    <x v="1"/>
    <x v="3"/>
    <x v="1"/>
    <x v="75"/>
  </r>
  <r>
    <s v="LONG ISLANDS INC"/>
    <x v="2"/>
    <x v="0"/>
    <x v="0"/>
    <x v="44"/>
    <x v="75"/>
    <x v="1"/>
    <x v="4"/>
    <x v="1"/>
    <x v="76"/>
  </r>
  <r>
    <s v="LONG ISLANDS INC"/>
    <x v="2"/>
    <x v="0"/>
    <x v="0"/>
    <x v="42"/>
    <x v="76"/>
    <x v="1"/>
    <x v="5"/>
    <x v="1"/>
    <x v="77"/>
  </r>
  <r>
    <s v="LONG ISLANDS INC"/>
    <x v="2"/>
    <x v="0"/>
    <x v="0"/>
    <x v="43"/>
    <x v="77"/>
    <x v="1"/>
    <x v="6"/>
    <x v="2"/>
    <x v="78"/>
  </r>
  <r>
    <s v="LONG ISLANDS INC"/>
    <x v="2"/>
    <x v="0"/>
    <x v="0"/>
    <x v="45"/>
    <x v="78"/>
    <x v="1"/>
    <x v="7"/>
    <x v="2"/>
    <x v="79"/>
  </r>
  <r>
    <s v="LONG ISLANDS INC"/>
    <x v="2"/>
    <x v="0"/>
    <x v="0"/>
    <x v="46"/>
    <x v="79"/>
    <x v="1"/>
    <x v="8"/>
    <x v="2"/>
    <x v="80"/>
  </r>
  <r>
    <s v="LONG ISLANDS INC"/>
    <x v="2"/>
    <x v="0"/>
    <x v="0"/>
    <x v="47"/>
    <x v="80"/>
    <x v="1"/>
    <x v="9"/>
    <x v="3"/>
    <x v="81"/>
  </r>
  <r>
    <s v="LONG ISLANDS INC"/>
    <x v="2"/>
    <x v="0"/>
    <x v="0"/>
    <x v="41"/>
    <x v="81"/>
    <x v="1"/>
    <x v="10"/>
    <x v="3"/>
    <x v="82"/>
  </r>
  <r>
    <s v="LONG ISLANDS INC"/>
    <x v="2"/>
    <x v="0"/>
    <x v="0"/>
    <x v="48"/>
    <x v="82"/>
    <x v="1"/>
    <x v="11"/>
    <x v="3"/>
    <x v="83"/>
  </r>
  <r>
    <s v="LONG ISLANDS INC"/>
    <x v="3"/>
    <x v="0"/>
    <x v="0"/>
    <x v="34"/>
    <x v="83"/>
    <x v="1"/>
    <x v="0"/>
    <x v="0"/>
    <x v="84"/>
  </r>
  <r>
    <s v="LONG ISLANDS INC"/>
    <x v="3"/>
    <x v="0"/>
    <x v="0"/>
    <x v="41"/>
    <x v="84"/>
    <x v="1"/>
    <x v="1"/>
    <x v="0"/>
    <x v="85"/>
  </r>
  <r>
    <s v="LONG ISLANDS INC"/>
    <x v="3"/>
    <x v="0"/>
    <x v="0"/>
    <x v="26"/>
    <x v="85"/>
    <x v="1"/>
    <x v="2"/>
    <x v="0"/>
    <x v="86"/>
  </r>
  <r>
    <s v="LONG ISLANDS INC"/>
    <x v="3"/>
    <x v="0"/>
    <x v="0"/>
    <x v="49"/>
    <x v="86"/>
    <x v="1"/>
    <x v="3"/>
    <x v="1"/>
    <x v="87"/>
  </r>
  <r>
    <s v="LONG ISLANDS INC"/>
    <x v="3"/>
    <x v="0"/>
    <x v="0"/>
    <x v="49"/>
    <x v="87"/>
    <x v="1"/>
    <x v="4"/>
    <x v="1"/>
    <x v="88"/>
  </r>
  <r>
    <s v="LONG ISLANDS INC"/>
    <x v="3"/>
    <x v="0"/>
    <x v="0"/>
    <x v="50"/>
    <x v="88"/>
    <x v="1"/>
    <x v="5"/>
    <x v="1"/>
    <x v="89"/>
  </r>
  <r>
    <s v="LONG ISLANDS INC"/>
    <x v="3"/>
    <x v="0"/>
    <x v="0"/>
    <x v="51"/>
    <x v="89"/>
    <x v="1"/>
    <x v="6"/>
    <x v="2"/>
    <x v="90"/>
  </r>
  <r>
    <s v="LONG ISLANDS INC"/>
    <x v="3"/>
    <x v="0"/>
    <x v="0"/>
    <x v="52"/>
    <x v="90"/>
    <x v="1"/>
    <x v="7"/>
    <x v="2"/>
    <x v="91"/>
  </r>
  <r>
    <s v="LONG ISLANDS INC"/>
    <x v="3"/>
    <x v="0"/>
    <x v="0"/>
    <x v="52"/>
    <x v="91"/>
    <x v="1"/>
    <x v="8"/>
    <x v="2"/>
    <x v="92"/>
  </r>
  <r>
    <s v="LONG ISLANDS INC"/>
    <x v="3"/>
    <x v="0"/>
    <x v="0"/>
    <x v="47"/>
    <x v="92"/>
    <x v="1"/>
    <x v="9"/>
    <x v="3"/>
    <x v="93"/>
  </r>
  <r>
    <s v="LONG ISLANDS INC"/>
    <x v="3"/>
    <x v="0"/>
    <x v="0"/>
    <x v="53"/>
    <x v="93"/>
    <x v="1"/>
    <x v="10"/>
    <x v="3"/>
    <x v="94"/>
  </r>
  <r>
    <s v="LONG ISLANDS INC"/>
    <x v="3"/>
    <x v="0"/>
    <x v="0"/>
    <x v="41"/>
    <x v="94"/>
    <x v="1"/>
    <x v="11"/>
    <x v="3"/>
    <x v="95"/>
  </r>
  <r>
    <s v="LONG ISLANDS INC"/>
    <x v="0"/>
    <x v="0"/>
    <x v="0"/>
    <x v="54"/>
    <x v="95"/>
    <x v="2"/>
    <x v="0"/>
    <x v="0"/>
    <x v="96"/>
  </r>
  <r>
    <s v="LONG ISLANDS INC"/>
    <x v="0"/>
    <x v="0"/>
    <x v="0"/>
    <x v="55"/>
    <x v="96"/>
    <x v="2"/>
    <x v="1"/>
    <x v="0"/>
    <x v="97"/>
  </r>
  <r>
    <s v="LONG ISLANDS INC"/>
    <x v="0"/>
    <x v="0"/>
    <x v="0"/>
    <x v="56"/>
    <x v="97"/>
    <x v="2"/>
    <x v="2"/>
    <x v="0"/>
    <x v="98"/>
  </r>
  <r>
    <s v="LONG ISLANDS INC"/>
    <x v="0"/>
    <x v="0"/>
    <x v="0"/>
    <x v="57"/>
    <x v="98"/>
    <x v="2"/>
    <x v="3"/>
    <x v="1"/>
    <x v="99"/>
  </r>
  <r>
    <s v="LONG ISLANDS INC"/>
    <x v="0"/>
    <x v="0"/>
    <x v="0"/>
    <x v="58"/>
    <x v="99"/>
    <x v="2"/>
    <x v="4"/>
    <x v="1"/>
    <x v="100"/>
  </r>
  <r>
    <s v="LONG ISLANDS INC"/>
    <x v="0"/>
    <x v="0"/>
    <x v="0"/>
    <x v="54"/>
    <x v="100"/>
    <x v="2"/>
    <x v="5"/>
    <x v="1"/>
    <x v="101"/>
  </r>
  <r>
    <s v="LONG ISLANDS INC"/>
    <x v="0"/>
    <x v="0"/>
    <x v="0"/>
    <x v="59"/>
    <x v="101"/>
    <x v="2"/>
    <x v="6"/>
    <x v="2"/>
    <x v="102"/>
  </r>
  <r>
    <s v="LONG ISLANDS INC"/>
    <x v="0"/>
    <x v="0"/>
    <x v="0"/>
    <x v="60"/>
    <x v="102"/>
    <x v="2"/>
    <x v="7"/>
    <x v="2"/>
    <x v="103"/>
  </r>
  <r>
    <s v="LONG ISLANDS INC"/>
    <x v="0"/>
    <x v="0"/>
    <x v="0"/>
    <x v="60"/>
    <x v="103"/>
    <x v="2"/>
    <x v="8"/>
    <x v="2"/>
    <x v="104"/>
  </r>
  <r>
    <s v="LONG ISLANDS INC"/>
    <x v="0"/>
    <x v="0"/>
    <x v="0"/>
    <x v="61"/>
    <x v="104"/>
    <x v="2"/>
    <x v="9"/>
    <x v="3"/>
    <x v="105"/>
  </r>
  <r>
    <s v="LONG ISLANDS INC"/>
    <x v="0"/>
    <x v="0"/>
    <x v="0"/>
    <x v="62"/>
    <x v="105"/>
    <x v="2"/>
    <x v="10"/>
    <x v="3"/>
    <x v="106"/>
  </r>
  <r>
    <s v="LONG ISLANDS INC"/>
    <x v="0"/>
    <x v="0"/>
    <x v="0"/>
    <x v="62"/>
    <x v="106"/>
    <x v="2"/>
    <x v="11"/>
    <x v="3"/>
    <x v="107"/>
  </r>
  <r>
    <s v="LONG ISLANDS INC"/>
    <x v="1"/>
    <x v="0"/>
    <x v="0"/>
    <x v="55"/>
    <x v="107"/>
    <x v="2"/>
    <x v="0"/>
    <x v="0"/>
    <x v="108"/>
  </r>
  <r>
    <s v="LONG ISLANDS INC"/>
    <x v="1"/>
    <x v="0"/>
    <x v="0"/>
    <x v="61"/>
    <x v="108"/>
    <x v="2"/>
    <x v="1"/>
    <x v="0"/>
    <x v="109"/>
  </r>
  <r>
    <s v="LONG ISLANDS INC"/>
    <x v="1"/>
    <x v="0"/>
    <x v="0"/>
    <x v="63"/>
    <x v="109"/>
    <x v="2"/>
    <x v="2"/>
    <x v="0"/>
    <x v="110"/>
  </r>
  <r>
    <s v="LONG ISLANDS INC"/>
    <x v="1"/>
    <x v="0"/>
    <x v="0"/>
    <x v="64"/>
    <x v="110"/>
    <x v="2"/>
    <x v="3"/>
    <x v="1"/>
    <x v="111"/>
  </r>
  <r>
    <s v="LONG ISLANDS INC"/>
    <x v="1"/>
    <x v="0"/>
    <x v="0"/>
    <x v="65"/>
    <x v="111"/>
    <x v="2"/>
    <x v="4"/>
    <x v="1"/>
    <x v="112"/>
  </r>
  <r>
    <s v="LONG ISLANDS INC"/>
    <x v="1"/>
    <x v="0"/>
    <x v="0"/>
    <x v="54"/>
    <x v="112"/>
    <x v="2"/>
    <x v="5"/>
    <x v="1"/>
    <x v="113"/>
  </r>
  <r>
    <s v="LONG ISLANDS INC"/>
    <x v="1"/>
    <x v="0"/>
    <x v="0"/>
    <x v="61"/>
    <x v="113"/>
    <x v="2"/>
    <x v="6"/>
    <x v="2"/>
    <x v="114"/>
  </r>
  <r>
    <s v="LONG ISLANDS INC"/>
    <x v="1"/>
    <x v="0"/>
    <x v="0"/>
    <x v="66"/>
    <x v="114"/>
    <x v="2"/>
    <x v="7"/>
    <x v="2"/>
    <x v="115"/>
  </r>
  <r>
    <s v="LONG ISLANDS INC"/>
    <x v="1"/>
    <x v="0"/>
    <x v="0"/>
    <x v="67"/>
    <x v="115"/>
    <x v="2"/>
    <x v="8"/>
    <x v="2"/>
    <x v="116"/>
  </r>
  <r>
    <s v="LONG ISLANDS INC"/>
    <x v="1"/>
    <x v="0"/>
    <x v="0"/>
    <x v="68"/>
    <x v="116"/>
    <x v="2"/>
    <x v="9"/>
    <x v="3"/>
    <x v="117"/>
  </r>
  <r>
    <s v="LONG ISLANDS INC"/>
    <x v="1"/>
    <x v="0"/>
    <x v="0"/>
    <x v="69"/>
    <x v="117"/>
    <x v="2"/>
    <x v="10"/>
    <x v="3"/>
    <x v="118"/>
  </r>
  <r>
    <s v="LONG ISLANDS INC"/>
    <x v="1"/>
    <x v="0"/>
    <x v="0"/>
    <x v="70"/>
    <x v="118"/>
    <x v="2"/>
    <x v="11"/>
    <x v="3"/>
    <x v="119"/>
  </r>
  <r>
    <s v="LONG ISLANDS INC"/>
    <x v="2"/>
    <x v="0"/>
    <x v="0"/>
    <x v="56"/>
    <x v="119"/>
    <x v="2"/>
    <x v="0"/>
    <x v="0"/>
    <x v="120"/>
  </r>
  <r>
    <s v="LONG ISLANDS INC"/>
    <x v="2"/>
    <x v="0"/>
    <x v="0"/>
    <x v="71"/>
    <x v="120"/>
    <x v="2"/>
    <x v="1"/>
    <x v="0"/>
    <x v="121"/>
  </r>
  <r>
    <s v="LONG ISLANDS INC"/>
    <x v="2"/>
    <x v="0"/>
    <x v="0"/>
    <x v="72"/>
    <x v="121"/>
    <x v="2"/>
    <x v="2"/>
    <x v="0"/>
    <x v="122"/>
  </r>
  <r>
    <s v="LONG ISLANDS INC"/>
    <x v="2"/>
    <x v="0"/>
    <x v="0"/>
    <x v="73"/>
    <x v="122"/>
    <x v="2"/>
    <x v="3"/>
    <x v="1"/>
    <x v="0"/>
  </r>
  <r>
    <s v="LONG ISLANDS INC"/>
    <x v="2"/>
    <x v="0"/>
    <x v="0"/>
    <x v="54"/>
    <x v="123"/>
    <x v="2"/>
    <x v="4"/>
    <x v="1"/>
    <x v="1"/>
  </r>
  <r>
    <s v="LONG ISLANDS INC"/>
    <x v="2"/>
    <x v="0"/>
    <x v="0"/>
    <x v="74"/>
    <x v="124"/>
    <x v="2"/>
    <x v="5"/>
    <x v="1"/>
    <x v="2"/>
  </r>
  <r>
    <s v="LONG ISLANDS INC"/>
    <x v="2"/>
    <x v="0"/>
    <x v="0"/>
    <x v="75"/>
    <x v="125"/>
    <x v="2"/>
    <x v="6"/>
    <x v="2"/>
    <x v="3"/>
  </r>
  <r>
    <s v="LONG ISLANDS INC"/>
    <x v="2"/>
    <x v="0"/>
    <x v="0"/>
    <x v="76"/>
    <x v="126"/>
    <x v="2"/>
    <x v="7"/>
    <x v="2"/>
    <x v="4"/>
  </r>
  <r>
    <s v="LONG ISLANDS INC"/>
    <x v="2"/>
    <x v="0"/>
    <x v="0"/>
    <x v="77"/>
    <x v="127"/>
    <x v="2"/>
    <x v="8"/>
    <x v="2"/>
    <x v="5"/>
  </r>
  <r>
    <s v="LONG ISLANDS INC"/>
    <x v="2"/>
    <x v="0"/>
    <x v="0"/>
    <x v="60"/>
    <x v="128"/>
    <x v="2"/>
    <x v="9"/>
    <x v="3"/>
    <x v="6"/>
  </r>
  <r>
    <s v="LONG ISLANDS INC"/>
    <x v="2"/>
    <x v="0"/>
    <x v="0"/>
    <x v="78"/>
    <x v="129"/>
    <x v="2"/>
    <x v="10"/>
    <x v="3"/>
    <x v="7"/>
  </r>
  <r>
    <s v="LONG ISLANDS INC"/>
    <x v="2"/>
    <x v="0"/>
    <x v="0"/>
    <x v="62"/>
    <x v="130"/>
    <x v="2"/>
    <x v="11"/>
    <x v="3"/>
    <x v="8"/>
  </r>
  <r>
    <s v="LONG ISLANDS INC"/>
    <x v="3"/>
    <x v="0"/>
    <x v="0"/>
    <x v="62"/>
    <x v="131"/>
    <x v="2"/>
    <x v="0"/>
    <x v="0"/>
    <x v="9"/>
  </r>
  <r>
    <s v="LONG ISLANDS INC"/>
    <x v="3"/>
    <x v="0"/>
    <x v="0"/>
    <x v="78"/>
    <x v="132"/>
    <x v="2"/>
    <x v="1"/>
    <x v="0"/>
    <x v="10"/>
  </r>
  <r>
    <s v="LONG ISLANDS INC"/>
    <x v="3"/>
    <x v="0"/>
    <x v="0"/>
    <x v="79"/>
    <x v="133"/>
    <x v="2"/>
    <x v="2"/>
    <x v="0"/>
    <x v="11"/>
  </r>
  <r>
    <s v="LONG ISLANDS INC"/>
    <x v="3"/>
    <x v="0"/>
    <x v="0"/>
    <x v="80"/>
    <x v="134"/>
    <x v="2"/>
    <x v="3"/>
    <x v="1"/>
    <x v="12"/>
  </r>
  <r>
    <s v="LONG ISLANDS INC"/>
    <x v="3"/>
    <x v="0"/>
    <x v="0"/>
    <x v="80"/>
    <x v="135"/>
    <x v="2"/>
    <x v="4"/>
    <x v="1"/>
    <x v="13"/>
  </r>
  <r>
    <s v="LONG ISLANDS INC"/>
    <x v="3"/>
    <x v="0"/>
    <x v="0"/>
    <x v="60"/>
    <x v="136"/>
    <x v="2"/>
    <x v="5"/>
    <x v="1"/>
    <x v="14"/>
  </r>
  <r>
    <s v="LONG ISLANDS INC"/>
    <x v="3"/>
    <x v="0"/>
    <x v="0"/>
    <x v="62"/>
    <x v="137"/>
    <x v="2"/>
    <x v="6"/>
    <x v="2"/>
    <x v="15"/>
  </r>
  <r>
    <s v="LONG ISLANDS INC"/>
    <x v="3"/>
    <x v="0"/>
    <x v="0"/>
    <x v="62"/>
    <x v="138"/>
    <x v="2"/>
    <x v="7"/>
    <x v="2"/>
    <x v="16"/>
  </r>
  <r>
    <s v="LONG ISLANDS INC"/>
    <x v="3"/>
    <x v="0"/>
    <x v="0"/>
    <x v="81"/>
    <x v="139"/>
    <x v="2"/>
    <x v="8"/>
    <x v="2"/>
    <x v="17"/>
  </r>
  <r>
    <s v="LONG ISLANDS INC"/>
    <x v="3"/>
    <x v="0"/>
    <x v="0"/>
    <x v="70"/>
    <x v="140"/>
    <x v="2"/>
    <x v="9"/>
    <x v="3"/>
    <x v="18"/>
  </r>
  <r>
    <s v="LONG ISLANDS INC"/>
    <x v="3"/>
    <x v="0"/>
    <x v="0"/>
    <x v="82"/>
    <x v="141"/>
    <x v="2"/>
    <x v="10"/>
    <x v="3"/>
    <x v="19"/>
  </r>
  <r>
    <s v="LONG ISLANDS INC"/>
    <x v="3"/>
    <x v="0"/>
    <x v="0"/>
    <x v="57"/>
    <x v="142"/>
    <x v="2"/>
    <x v="11"/>
    <x v="3"/>
    <x v="20"/>
  </r>
  <r>
    <s v="MOJITOS R US"/>
    <x v="0"/>
    <x v="1"/>
    <x v="1"/>
    <x v="83"/>
    <x v="143"/>
    <x v="0"/>
    <x v="0"/>
    <x v="0"/>
    <x v="21"/>
  </r>
  <r>
    <s v="MOJITOS R US"/>
    <x v="0"/>
    <x v="1"/>
    <x v="1"/>
    <x v="84"/>
    <x v="144"/>
    <x v="0"/>
    <x v="1"/>
    <x v="0"/>
    <x v="22"/>
  </r>
  <r>
    <s v="MOJITOS R US"/>
    <x v="0"/>
    <x v="1"/>
    <x v="1"/>
    <x v="85"/>
    <x v="145"/>
    <x v="0"/>
    <x v="2"/>
    <x v="0"/>
    <x v="23"/>
  </r>
  <r>
    <s v="MOJITOS R US"/>
    <x v="0"/>
    <x v="1"/>
    <x v="1"/>
    <x v="86"/>
    <x v="146"/>
    <x v="0"/>
    <x v="3"/>
    <x v="1"/>
    <x v="24"/>
  </r>
  <r>
    <s v="MOJITOS R US"/>
    <x v="0"/>
    <x v="1"/>
    <x v="1"/>
    <x v="87"/>
    <x v="147"/>
    <x v="0"/>
    <x v="4"/>
    <x v="1"/>
    <x v="25"/>
  </r>
  <r>
    <s v="MOJITOS R US"/>
    <x v="0"/>
    <x v="1"/>
    <x v="1"/>
    <x v="83"/>
    <x v="148"/>
    <x v="0"/>
    <x v="5"/>
    <x v="1"/>
    <x v="26"/>
  </r>
  <r>
    <s v="MOJITOS R US"/>
    <x v="0"/>
    <x v="1"/>
    <x v="1"/>
    <x v="85"/>
    <x v="149"/>
    <x v="0"/>
    <x v="6"/>
    <x v="2"/>
    <x v="27"/>
  </r>
  <r>
    <s v="MOJITOS R US"/>
    <x v="0"/>
    <x v="1"/>
    <x v="1"/>
    <x v="88"/>
    <x v="150"/>
    <x v="0"/>
    <x v="7"/>
    <x v="2"/>
    <x v="28"/>
  </r>
  <r>
    <s v="MOJITOS R US"/>
    <x v="0"/>
    <x v="1"/>
    <x v="1"/>
    <x v="89"/>
    <x v="151"/>
    <x v="0"/>
    <x v="8"/>
    <x v="2"/>
    <x v="29"/>
  </r>
  <r>
    <s v="MOJITOS R US"/>
    <x v="0"/>
    <x v="1"/>
    <x v="1"/>
    <x v="90"/>
    <x v="152"/>
    <x v="0"/>
    <x v="9"/>
    <x v="3"/>
    <x v="30"/>
  </r>
  <r>
    <s v="MOJITOS R US"/>
    <x v="0"/>
    <x v="1"/>
    <x v="1"/>
    <x v="91"/>
    <x v="153"/>
    <x v="0"/>
    <x v="10"/>
    <x v="3"/>
    <x v="31"/>
  </r>
  <r>
    <s v="MOJITOS R US"/>
    <x v="0"/>
    <x v="1"/>
    <x v="1"/>
    <x v="92"/>
    <x v="154"/>
    <x v="0"/>
    <x v="11"/>
    <x v="3"/>
    <x v="32"/>
  </r>
  <r>
    <s v="MOJITOS R US"/>
    <x v="1"/>
    <x v="1"/>
    <x v="1"/>
    <x v="90"/>
    <x v="155"/>
    <x v="0"/>
    <x v="0"/>
    <x v="0"/>
    <x v="33"/>
  </r>
  <r>
    <s v="MOJITOS R US"/>
    <x v="1"/>
    <x v="1"/>
    <x v="1"/>
    <x v="93"/>
    <x v="156"/>
    <x v="0"/>
    <x v="1"/>
    <x v="0"/>
    <x v="34"/>
  </r>
  <r>
    <s v="MOJITOS R US"/>
    <x v="1"/>
    <x v="1"/>
    <x v="1"/>
    <x v="94"/>
    <x v="157"/>
    <x v="0"/>
    <x v="2"/>
    <x v="0"/>
    <x v="35"/>
  </r>
  <r>
    <s v="MOJITOS R US"/>
    <x v="1"/>
    <x v="1"/>
    <x v="1"/>
    <x v="95"/>
    <x v="158"/>
    <x v="0"/>
    <x v="3"/>
    <x v="1"/>
    <x v="36"/>
  </r>
  <r>
    <s v="MOJITOS R US"/>
    <x v="1"/>
    <x v="1"/>
    <x v="1"/>
    <x v="96"/>
    <x v="159"/>
    <x v="0"/>
    <x v="4"/>
    <x v="1"/>
    <x v="37"/>
  </r>
  <r>
    <s v="MOJITOS R US"/>
    <x v="1"/>
    <x v="1"/>
    <x v="1"/>
    <x v="97"/>
    <x v="160"/>
    <x v="0"/>
    <x v="5"/>
    <x v="1"/>
    <x v="38"/>
  </r>
  <r>
    <s v="MOJITOS R US"/>
    <x v="1"/>
    <x v="1"/>
    <x v="1"/>
    <x v="98"/>
    <x v="161"/>
    <x v="0"/>
    <x v="6"/>
    <x v="2"/>
    <x v="39"/>
  </r>
  <r>
    <s v="MOJITOS R US"/>
    <x v="1"/>
    <x v="1"/>
    <x v="1"/>
    <x v="99"/>
    <x v="162"/>
    <x v="0"/>
    <x v="7"/>
    <x v="2"/>
    <x v="40"/>
  </r>
  <r>
    <s v="MOJITOS R US"/>
    <x v="1"/>
    <x v="1"/>
    <x v="1"/>
    <x v="100"/>
    <x v="163"/>
    <x v="0"/>
    <x v="8"/>
    <x v="2"/>
    <x v="41"/>
  </r>
  <r>
    <s v="MOJITOS R US"/>
    <x v="1"/>
    <x v="1"/>
    <x v="1"/>
    <x v="101"/>
    <x v="164"/>
    <x v="0"/>
    <x v="9"/>
    <x v="3"/>
    <x v="42"/>
  </r>
  <r>
    <s v="MOJITOS R US"/>
    <x v="1"/>
    <x v="1"/>
    <x v="1"/>
    <x v="102"/>
    <x v="165"/>
    <x v="0"/>
    <x v="10"/>
    <x v="3"/>
    <x v="43"/>
  </r>
  <r>
    <s v="MOJITOS R US"/>
    <x v="1"/>
    <x v="1"/>
    <x v="1"/>
    <x v="103"/>
    <x v="166"/>
    <x v="0"/>
    <x v="11"/>
    <x v="3"/>
    <x v="44"/>
  </r>
  <r>
    <s v="MOJITOS R US"/>
    <x v="2"/>
    <x v="1"/>
    <x v="1"/>
    <x v="90"/>
    <x v="167"/>
    <x v="0"/>
    <x v="0"/>
    <x v="0"/>
    <x v="45"/>
  </r>
  <r>
    <s v="MOJITOS R US"/>
    <x v="2"/>
    <x v="1"/>
    <x v="1"/>
    <x v="90"/>
    <x v="168"/>
    <x v="0"/>
    <x v="1"/>
    <x v="0"/>
    <x v="46"/>
  </r>
  <r>
    <s v="MOJITOS R US"/>
    <x v="2"/>
    <x v="1"/>
    <x v="1"/>
    <x v="88"/>
    <x v="169"/>
    <x v="0"/>
    <x v="2"/>
    <x v="0"/>
    <x v="47"/>
  </r>
  <r>
    <s v="MOJITOS R US"/>
    <x v="2"/>
    <x v="1"/>
    <x v="1"/>
    <x v="104"/>
    <x v="170"/>
    <x v="0"/>
    <x v="3"/>
    <x v="1"/>
    <x v="48"/>
  </r>
  <r>
    <s v="MOJITOS R US"/>
    <x v="2"/>
    <x v="1"/>
    <x v="1"/>
    <x v="105"/>
    <x v="171"/>
    <x v="0"/>
    <x v="4"/>
    <x v="1"/>
    <x v="49"/>
  </r>
  <r>
    <s v="MOJITOS R US"/>
    <x v="2"/>
    <x v="1"/>
    <x v="1"/>
    <x v="105"/>
    <x v="172"/>
    <x v="0"/>
    <x v="5"/>
    <x v="1"/>
    <x v="50"/>
  </r>
  <r>
    <s v="MOJITOS R US"/>
    <x v="2"/>
    <x v="1"/>
    <x v="1"/>
    <x v="106"/>
    <x v="173"/>
    <x v="0"/>
    <x v="6"/>
    <x v="2"/>
    <x v="51"/>
  </r>
  <r>
    <s v="MOJITOS R US"/>
    <x v="2"/>
    <x v="1"/>
    <x v="1"/>
    <x v="107"/>
    <x v="174"/>
    <x v="0"/>
    <x v="7"/>
    <x v="2"/>
    <x v="52"/>
  </r>
  <r>
    <s v="MOJITOS R US"/>
    <x v="2"/>
    <x v="1"/>
    <x v="1"/>
    <x v="108"/>
    <x v="175"/>
    <x v="0"/>
    <x v="8"/>
    <x v="2"/>
    <x v="53"/>
  </r>
  <r>
    <s v="MOJITOS R US"/>
    <x v="2"/>
    <x v="1"/>
    <x v="1"/>
    <x v="90"/>
    <x v="176"/>
    <x v="0"/>
    <x v="9"/>
    <x v="3"/>
    <x v="54"/>
  </r>
  <r>
    <s v="MOJITOS R US"/>
    <x v="2"/>
    <x v="1"/>
    <x v="1"/>
    <x v="109"/>
    <x v="177"/>
    <x v="0"/>
    <x v="10"/>
    <x v="3"/>
    <x v="55"/>
  </r>
  <r>
    <s v="MOJITOS R US"/>
    <x v="2"/>
    <x v="1"/>
    <x v="1"/>
    <x v="110"/>
    <x v="178"/>
    <x v="0"/>
    <x v="11"/>
    <x v="3"/>
    <x v="56"/>
  </r>
  <r>
    <s v="MOJITOS R US"/>
    <x v="3"/>
    <x v="1"/>
    <x v="1"/>
    <x v="91"/>
    <x v="179"/>
    <x v="0"/>
    <x v="0"/>
    <x v="0"/>
    <x v="57"/>
  </r>
  <r>
    <s v="MOJITOS R US"/>
    <x v="3"/>
    <x v="1"/>
    <x v="1"/>
    <x v="101"/>
    <x v="180"/>
    <x v="0"/>
    <x v="1"/>
    <x v="0"/>
    <x v="58"/>
  </r>
  <r>
    <s v="MOJITOS R US"/>
    <x v="3"/>
    <x v="1"/>
    <x v="1"/>
    <x v="85"/>
    <x v="181"/>
    <x v="0"/>
    <x v="2"/>
    <x v="0"/>
    <x v="59"/>
  </r>
  <r>
    <s v="MOJITOS R US"/>
    <x v="3"/>
    <x v="1"/>
    <x v="1"/>
    <x v="105"/>
    <x v="182"/>
    <x v="0"/>
    <x v="3"/>
    <x v="1"/>
    <x v="60"/>
  </r>
  <r>
    <s v="MOJITOS R US"/>
    <x v="3"/>
    <x v="1"/>
    <x v="1"/>
    <x v="111"/>
    <x v="183"/>
    <x v="0"/>
    <x v="4"/>
    <x v="1"/>
    <x v="61"/>
  </r>
  <r>
    <s v="MOJITOS R US"/>
    <x v="3"/>
    <x v="1"/>
    <x v="1"/>
    <x v="112"/>
    <x v="184"/>
    <x v="0"/>
    <x v="5"/>
    <x v="1"/>
    <x v="62"/>
  </r>
  <r>
    <s v="MOJITOS R US"/>
    <x v="3"/>
    <x v="1"/>
    <x v="1"/>
    <x v="112"/>
    <x v="185"/>
    <x v="0"/>
    <x v="6"/>
    <x v="2"/>
    <x v="63"/>
  </r>
  <r>
    <s v="MOJITOS R US"/>
    <x v="3"/>
    <x v="1"/>
    <x v="1"/>
    <x v="109"/>
    <x v="186"/>
    <x v="0"/>
    <x v="7"/>
    <x v="2"/>
    <x v="64"/>
  </r>
  <r>
    <s v="MOJITOS R US"/>
    <x v="3"/>
    <x v="1"/>
    <x v="1"/>
    <x v="113"/>
    <x v="187"/>
    <x v="0"/>
    <x v="8"/>
    <x v="2"/>
    <x v="65"/>
  </r>
  <r>
    <s v="MOJITOS R US"/>
    <x v="3"/>
    <x v="1"/>
    <x v="1"/>
    <x v="114"/>
    <x v="188"/>
    <x v="0"/>
    <x v="9"/>
    <x v="3"/>
    <x v="66"/>
  </r>
  <r>
    <s v="MOJITOS R US"/>
    <x v="3"/>
    <x v="1"/>
    <x v="1"/>
    <x v="103"/>
    <x v="189"/>
    <x v="0"/>
    <x v="10"/>
    <x v="3"/>
    <x v="67"/>
  </r>
  <r>
    <s v="MOJITOS R US"/>
    <x v="3"/>
    <x v="1"/>
    <x v="1"/>
    <x v="85"/>
    <x v="190"/>
    <x v="0"/>
    <x v="11"/>
    <x v="3"/>
    <x v="68"/>
  </r>
  <r>
    <s v="MOJITOS R US"/>
    <x v="0"/>
    <x v="1"/>
    <x v="1"/>
    <x v="115"/>
    <x v="191"/>
    <x v="1"/>
    <x v="0"/>
    <x v="0"/>
    <x v="69"/>
  </r>
  <r>
    <s v="MOJITOS R US"/>
    <x v="0"/>
    <x v="1"/>
    <x v="1"/>
    <x v="39"/>
    <x v="192"/>
    <x v="1"/>
    <x v="1"/>
    <x v="0"/>
    <x v="70"/>
  </r>
  <r>
    <s v="MOJITOS R US"/>
    <x v="0"/>
    <x v="1"/>
    <x v="1"/>
    <x v="116"/>
    <x v="193"/>
    <x v="1"/>
    <x v="2"/>
    <x v="0"/>
    <x v="71"/>
  </r>
  <r>
    <s v="MOJITOS R US"/>
    <x v="0"/>
    <x v="1"/>
    <x v="1"/>
    <x v="117"/>
    <x v="194"/>
    <x v="1"/>
    <x v="3"/>
    <x v="1"/>
    <x v="72"/>
  </r>
  <r>
    <s v="MOJITOS R US"/>
    <x v="0"/>
    <x v="1"/>
    <x v="1"/>
    <x v="118"/>
    <x v="195"/>
    <x v="1"/>
    <x v="4"/>
    <x v="1"/>
    <x v="73"/>
  </r>
  <r>
    <s v="MOJITOS R US"/>
    <x v="0"/>
    <x v="1"/>
    <x v="1"/>
    <x v="119"/>
    <x v="196"/>
    <x v="1"/>
    <x v="5"/>
    <x v="1"/>
    <x v="74"/>
  </r>
  <r>
    <s v="MOJITOS R US"/>
    <x v="0"/>
    <x v="1"/>
    <x v="1"/>
    <x v="120"/>
    <x v="197"/>
    <x v="1"/>
    <x v="6"/>
    <x v="2"/>
    <x v="75"/>
  </r>
  <r>
    <s v="MOJITOS R US"/>
    <x v="0"/>
    <x v="1"/>
    <x v="1"/>
    <x v="121"/>
    <x v="198"/>
    <x v="1"/>
    <x v="7"/>
    <x v="2"/>
    <x v="76"/>
  </r>
  <r>
    <s v="MOJITOS R US"/>
    <x v="0"/>
    <x v="1"/>
    <x v="1"/>
    <x v="116"/>
    <x v="199"/>
    <x v="1"/>
    <x v="8"/>
    <x v="2"/>
    <x v="77"/>
  </r>
  <r>
    <s v="MOJITOS R US"/>
    <x v="0"/>
    <x v="1"/>
    <x v="1"/>
    <x v="41"/>
    <x v="200"/>
    <x v="1"/>
    <x v="9"/>
    <x v="3"/>
    <x v="78"/>
  </r>
  <r>
    <s v="MOJITOS R US"/>
    <x v="0"/>
    <x v="1"/>
    <x v="1"/>
    <x v="41"/>
    <x v="201"/>
    <x v="1"/>
    <x v="10"/>
    <x v="3"/>
    <x v="79"/>
  </r>
  <r>
    <s v="MOJITOS R US"/>
    <x v="0"/>
    <x v="1"/>
    <x v="1"/>
    <x v="122"/>
    <x v="202"/>
    <x v="1"/>
    <x v="11"/>
    <x v="3"/>
    <x v="80"/>
  </r>
  <r>
    <s v="MOJITOS R US"/>
    <x v="1"/>
    <x v="1"/>
    <x v="1"/>
    <x v="123"/>
    <x v="203"/>
    <x v="1"/>
    <x v="0"/>
    <x v="0"/>
    <x v="81"/>
  </r>
  <r>
    <s v="MOJITOS R US"/>
    <x v="1"/>
    <x v="1"/>
    <x v="1"/>
    <x v="124"/>
    <x v="204"/>
    <x v="1"/>
    <x v="1"/>
    <x v="0"/>
    <x v="82"/>
  </r>
  <r>
    <s v="MOJITOS R US"/>
    <x v="1"/>
    <x v="1"/>
    <x v="1"/>
    <x v="49"/>
    <x v="205"/>
    <x v="1"/>
    <x v="2"/>
    <x v="0"/>
    <x v="83"/>
  </r>
  <r>
    <s v="MOJITOS R US"/>
    <x v="1"/>
    <x v="1"/>
    <x v="1"/>
    <x v="125"/>
    <x v="206"/>
    <x v="1"/>
    <x v="3"/>
    <x v="1"/>
    <x v="84"/>
  </r>
  <r>
    <s v="MOJITOS R US"/>
    <x v="1"/>
    <x v="1"/>
    <x v="1"/>
    <x v="126"/>
    <x v="207"/>
    <x v="1"/>
    <x v="4"/>
    <x v="1"/>
    <x v="85"/>
  </r>
  <r>
    <s v="MOJITOS R US"/>
    <x v="1"/>
    <x v="1"/>
    <x v="1"/>
    <x v="47"/>
    <x v="208"/>
    <x v="1"/>
    <x v="5"/>
    <x v="1"/>
    <x v="86"/>
  </r>
  <r>
    <s v="MOJITOS R US"/>
    <x v="1"/>
    <x v="1"/>
    <x v="1"/>
    <x v="127"/>
    <x v="209"/>
    <x v="1"/>
    <x v="6"/>
    <x v="2"/>
    <x v="87"/>
  </r>
  <r>
    <s v="MOJITOS R US"/>
    <x v="1"/>
    <x v="1"/>
    <x v="1"/>
    <x v="128"/>
    <x v="210"/>
    <x v="1"/>
    <x v="7"/>
    <x v="2"/>
    <x v="88"/>
  </r>
  <r>
    <s v="MOJITOS R US"/>
    <x v="1"/>
    <x v="1"/>
    <x v="1"/>
    <x v="47"/>
    <x v="211"/>
    <x v="1"/>
    <x v="8"/>
    <x v="2"/>
    <x v="89"/>
  </r>
  <r>
    <s v="MOJITOS R US"/>
    <x v="1"/>
    <x v="1"/>
    <x v="1"/>
    <x v="129"/>
    <x v="212"/>
    <x v="1"/>
    <x v="9"/>
    <x v="3"/>
    <x v="90"/>
  </r>
  <r>
    <s v="MOJITOS R US"/>
    <x v="1"/>
    <x v="1"/>
    <x v="1"/>
    <x v="39"/>
    <x v="213"/>
    <x v="1"/>
    <x v="10"/>
    <x v="3"/>
    <x v="91"/>
  </r>
  <r>
    <s v="MOJITOS R US"/>
    <x v="1"/>
    <x v="1"/>
    <x v="1"/>
    <x v="130"/>
    <x v="214"/>
    <x v="1"/>
    <x v="11"/>
    <x v="3"/>
    <x v="92"/>
  </r>
  <r>
    <s v="MOJITOS R US"/>
    <x v="2"/>
    <x v="1"/>
    <x v="1"/>
    <x v="39"/>
    <x v="215"/>
    <x v="1"/>
    <x v="0"/>
    <x v="0"/>
    <x v="93"/>
  </r>
  <r>
    <s v="MOJITOS R US"/>
    <x v="2"/>
    <x v="1"/>
    <x v="1"/>
    <x v="131"/>
    <x v="216"/>
    <x v="1"/>
    <x v="1"/>
    <x v="0"/>
    <x v="94"/>
  </r>
  <r>
    <s v="MOJITOS R US"/>
    <x v="2"/>
    <x v="1"/>
    <x v="1"/>
    <x v="132"/>
    <x v="217"/>
    <x v="1"/>
    <x v="2"/>
    <x v="0"/>
    <x v="95"/>
  </r>
  <r>
    <s v="MOJITOS R US"/>
    <x v="2"/>
    <x v="1"/>
    <x v="1"/>
    <x v="133"/>
    <x v="218"/>
    <x v="1"/>
    <x v="3"/>
    <x v="1"/>
    <x v="96"/>
  </r>
  <r>
    <s v="MOJITOS R US"/>
    <x v="2"/>
    <x v="1"/>
    <x v="1"/>
    <x v="130"/>
    <x v="219"/>
    <x v="1"/>
    <x v="4"/>
    <x v="1"/>
    <x v="97"/>
  </r>
  <r>
    <s v="MOJITOS R US"/>
    <x v="2"/>
    <x v="1"/>
    <x v="1"/>
    <x v="32"/>
    <x v="220"/>
    <x v="1"/>
    <x v="5"/>
    <x v="1"/>
    <x v="98"/>
  </r>
  <r>
    <s v="MOJITOS R US"/>
    <x v="2"/>
    <x v="1"/>
    <x v="1"/>
    <x v="32"/>
    <x v="221"/>
    <x v="1"/>
    <x v="6"/>
    <x v="2"/>
    <x v="99"/>
  </r>
  <r>
    <s v="MOJITOS R US"/>
    <x v="2"/>
    <x v="1"/>
    <x v="1"/>
    <x v="32"/>
    <x v="222"/>
    <x v="1"/>
    <x v="7"/>
    <x v="2"/>
    <x v="100"/>
  </r>
  <r>
    <s v="MOJITOS R US"/>
    <x v="2"/>
    <x v="1"/>
    <x v="1"/>
    <x v="32"/>
    <x v="223"/>
    <x v="1"/>
    <x v="8"/>
    <x v="2"/>
    <x v="101"/>
  </r>
  <r>
    <s v="MOJITOS R US"/>
    <x v="2"/>
    <x v="1"/>
    <x v="1"/>
    <x v="32"/>
    <x v="224"/>
    <x v="1"/>
    <x v="9"/>
    <x v="3"/>
    <x v="102"/>
  </r>
  <r>
    <s v="MOJITOS R US"/>
    <x v="2"/>
    <x v="1"/>
    <x v="1"/>
    <x v="32"/>
    <x v="225"/>
    <x v="1"/>
    <x v="10"/>
    <x v="3"/>
    <x v="103"/>
  </r>
  <r>
    <s v="MOJITOS R US"/>
    <x v="2"/>
    <x v="1"/>
    <x v="1"/>
    <x v="32"/>
    <x v="226"/>
    <x v="1"/>
    <x v="11"/>
    <x v="3"/>
    <x v="104"/>
  </r>
  <r>
    <s v="MOJITOS R US"/>
    <x v="3"/>
    <x v="1"/>
    <x v="1"/>
    <x v="32"/>
    <x v="227"/>
    <x v="1"/>
    <x v="0"/>
    <x v="0"/>
    <x v="105"/>
  </r>
  <r>
    <s v="MOJITOS R US"/>
    <x v="3"/>
    <x v="1"/>
    <x v="1"/>
    <x v="32"/>
    <x v="228"/>
    <x v="1"/>
    <x v="1"/>
    <x v="0"/>
    <x v="106"/>
  </r>
  <r>
    <s v="MOJITOS R US"/>
    <x v="3"/>
    <x v="1"/>
    <x v="1"/>
    <x v="32"/>
    <x v="229"/>
    <x v="1"/>
    <x v="2"/>
    <x v="0"/>
    <x v="107"/>
  </r>
  <r>
    <s v="MOJITOS R US"/>
    <x v="3"/>
    <x v="1"/>
    <x v="1"/>
    <x v="42"/>
    <x v="230"/>
    <x v="1"/>
    <x v="3"/>
    <x v="1"/>
    <x v="108"/>
  </r>
  <r>
    <s v="MOJITOS R US"/>
    <x v="3"/>
    <x v="1"/>
    <x v="1"/>
    <x v="42"/>
    <x v="231"/>
    <x v="1"/>
    <x v="4"/>
    <x v="1"/>
    <x v="109"/>
  </r>
  <r>
    <s v="MOJITOS R US"/>
    <x v="3"/>
    <x v="1"/>
    <x v="1"/>
    <x v="42"/>
    <x v="232"/>
    <x v="1"/>
    <x v="5"/>
    <x v="1"/>
    <x v="110"/>
  </r>
  <r>
    <s v="MOJITOS R US"/>
    <x v="3"/>
    <x v="1"/>
    <x v="1"/>
    <x v="42"/>
    <x v="233"/>
    <x v="1"/>
    <x v="6"/>
    <x v="2"/>
    <x v="111"/>
  </r>
  <r>
    <s v="MOJITOS R US"/>
    <x v="3"/>
    <x v="1"/>
    <x v="1"/>
    <x v="42"/>
    <x v="234"/>
    <x v="1"/>
    <x v="7"/>
    <x v="2"/>
    <x v="112"/>
  </r>
  <r>
    <s v="MOJITOS R US"/>
    <x v="3"/>
    <x v="1"/>
    <x v="1"/>
    <x v="42"/>
    <x v="235"/>
    <x v="1"/>
    <x v="8"/>
    <x v="2"/>
    <x v="113"/>
  </r>
  <r>
    <s v="MOJITOS R US"/>
    <x v="3"/>
    <x v="1"/>
    <x v="1"/>
    <x v="42"/>
    <x v="236"/>
    <x v="1"/>
    <x v="9"/>
    <x v="3"/>
    <x v="114"/>
  </r>
  <r>
    <s v="MOJITOS R US"/>
    <x v="3"/>
    <x v="1"/>
    <x v="1"/>
    <x v="129"/>
    <x v="237"/>
    <x v="1"/>
    <x v="10"/>
    <x v="3"/>
    <x v="115"/>
  </r>
  <r>
    <s v="MOJITOS R US"/>
    <x v="3"/>
    <x v="1"/>
    <x v="1"/>
    <x v="134"/>
    <x v="238"/>
    <x v="1"/>
    <x v="11"/>
    <x v="3"/>
    <x v="116"/>
  </r>
  <r>
    <s v="MOJITOS R US"/>
    <x v="0"/>
    <x v="1"/>
    <x v="1"/>
    <x v="135"/>
    <x v="239"/>
    <x v="2"/>
    <x v="0"/>
    <x v="0"/>
    <x v="117"/>
  </r>
  <r>
    <s v="MOJITOS R US"/>
    <x v="0"/>
    <x v="1"/>
    <x v="1"/>
    <x v="136"/>
    <x v="240"/>
    <x v="2"/>
    <x v="1"/>
    <x v="0"/>
    <x v="118"/>
  </r>
  <r>
    <s v="MOJITOS R US"/>
    <x v="0"/>
    <x v="1"/>
    <x v="1"/>
    <x v="63"/>
    <x v="241"/>
    <x v="2"/>
    <x v="2"/>
    <x v="0"/>
    <x v="119"/>
  </r>
  <r>
    <s v="MOJITOS R US"/>
    <x v="0"/>
    <x v="1"/>
    <x v="1"/>
    <x v="137"/>
    <x v="242"/>
    <x v="2"/>
    <x v="3"/>
    <x v="1"/>
    <x v="120"/>
  </r>
  <r>
    <s v="MOJITOS R US"/>
    <x v="0"/>
    <x v="1"/>
    <x v="1"/>
    <x v="138"/>
    <x v="243"/>
    <x v="2"/>
    <x v="4"/>
    <x v="1"/>
    <x v="121"/>
  </r>
  <r>
    <s v="MOJITOS R US"/>
    <x v="0"/>
    <x v="1"/>
    <x v="1"/>
    <x v="54"/>
    <x v="244"/>
    <x v="2"/>
    <x v="5"/>
    <x v="1"/>
    <x v="122"/>
  </r>
  <r>
    <s v="MOJITOS R US"/>
    <x v="0"/>
    <x v="1"/>
    <x v="1"/>
    <x v="54"/>
    <x v="245"/>
    <x v="2"/>
    <x v="6"/>
    <x v="2"/>
    <x v="0"/>
  </r>
  <r>
    <s v="MOJITOS R US"/>
    <x v="0"/>
    <x v="1"/>
    <x v="1"/>
    <x v="139"/>
    <x v="246"/>
    <x v="2"/>
    <x v="7"/>
    <x v="2"/>
    <x v="1"/>
  </r>
  <r>
    <s v="MOJITOS R US"/>
    <x v="0"/>
    <x v="1"/>
    <x v="1"/>
    <x v="140"/>
    <x v="247"/>
    <x v="2"/>
    <x v="8"/>
    <x v="2"/>
    <x v="2"/>
  </r>
  <r>
    <s v="MOJITOS R US"/>
    <x v="0"/>
    <x v="1"/>
    <x v="1"/>
    <x v="72"/>
    <x v="248"/>
    <x v="2"/>
    <x v="9"/>
    <x v="3"/>
    <x v="3"/>
  </r>
  <r>
    <s v="MOJITOS R US"/>
    <x v="0"/>
    <x v="1"/>
    <x v="1"/>
    <x v="141"/>
    <x v="249"/>
    <x v="2"/>
    <x v="10"/>
    <x v="3"/>
    <x v="4"/>
  </r>
  <r>
    <s v="MOJITOS R US"/>
    <x v="0"/>
    <x v="1"/>
    <x v="1"/>
    <x v="142"/>
    <x v="250"/>
    <x v="2"/>
    <x v="11"/>
    <x v="3"/>
    <x v="5"/>
  </r>
  <r>
    <s v="MOJITOS R US"/>
    <x v="1"/>
    <x v="1"/>
    <x v="1"/>
    <x v="64"/>
    <x v="251"/>
    <x v="2"/>
    <x v="0"/>
    <x v="0"/>
    <x v="6"/>
  </r>
  <r>
    <s v="MOJITOS R US"/>
    <x v="1"/>
    <x v="1"/>
    <x v="1"/>
    <x v="143"/>
    <x v="252"/>
    <x v="2"/>
    <x v="1"/>
    <x v="0"/>
    <x v="7"/>
  </r>
  <r>
    <s v="MOJITOS R US"/>
    <x v="1"/>
    <x v="1"/>
    <x v="1"/>
    <x v="69"/>
    <x v="253"/>
    <x v="2"/>
    <x v="2"/>
    <x v="0"/>
    <x v="8"/>
  </r>
  <r>
    <s v="MOJITOS R US"/>
    <x v="1"/>
    <x v="1"/>
    <x v="1"/>
    <x v="144"/>
    <x v="254"/>
    <x v="2"/>
    <x v="3"/>
    <x v="1"/>
    <x v="9"/>
  </r>
  <r>
    <s v="MOJITOS R US"/>
    <x v="1"/>
    <x v="1"/>
    <x v="1"/>
    <x v="145"/>
    <x v="255"/>
    <x v="2"/>
    <x v="4"/>
    <x v="1"/>
    <x v="10"/>
  </r>
  <r>
    <s v="MOJITOS R US"/>
    <x v="1"/>
    <x v="1"/>
    <x v="1"/>
    <x v="146"/>
    <x v="256"/>
    <x v="2"/>
    <x v="5"/>
    <x v="1"/>
    <x v="11"/>
  </r>
  <r>
    <s v="MOJITOS R US"/>
    <x v="1"/>
    <x v="1"/>
    <x v="1"/>
    <x v="147"/>
    <x v="257"/>
    <x v="2"/>
    <x v="6"/>
    <x v="2"/>
    <x v="12"/>
  </r>
  <r>
    <s v="MOJITOS R US"/>
    <x v="1"/>
    <x v="1"/>
    <x v="1"/>
    <x v="146"/>
    <x v="258"/>
    <x v="2"/>
    <x v="7"/>
    <x v="2"/>
    <x v="13"/>
  </r>
  <r>
    <s v="MOJITOS R US"/>
    <x v="1"/>
    <x v="1"/>
    <x v="1"/>
    <x v="70"/>
    <x v="259"/>
    <x v="2"/>
    <x v="8"/>
    <x v="2"/>
    <x v="14"/>
  </r>
  <r>
    <s v="MOJITOS R US"/>
    <x v="1"/>
    <x v="1"/>
    <x v="1"/>
    <x v="148"/>
    <x v="260"/>
    <x v="2"/>
    <x v="9"/>
    <x v="3"/>
    <x v="15"/>
  </r>
  <r>
    <s v="MOJITOS R US"/>
    <x v="1"/>
    <x v="1"/>
    <x v="1"/>
    <x v="64"/>
    <x v="261"/>
    <x v="2"/>
    <x v="10"/>
    <x v="3"/>
    <x v="16"/>
  </r>
  <r>
    <s v="MOJITOS R US"/>
    <x v="1"/>
    <x v="1"/>
    <x v="1"/>
    <x v="54"/>
    <x v="262"/>
    <x v="2"/>
    <x v="11"/>
    <x v="3"/>
    <x v="17"/>
  </r>
  <r>
    <s v="MOJITOS R US"/>
    <x v="2"/>
    <x v="1"/>
    <x v="1"/>
    <x v="142"/>
    <x v="263"/>
    <x v="2"/>
    <x v="0"/>
    <x v="0"/>
    <x v="18"/>
  </r>
  <r>
    <s v="MOJITOS R US"/>
    <x v="2"/>
    <x v="1"/>
    <x v="1"/>
    <x v="55"/>
    <x v="264"/>
    <x v="2"/>
    <x v="1"/>
    <x v="0"/>
    <x v="19"/>
  </r>
  <r>
    <s v="MOJITOS R US"/>
    <x v="2"/>
    <x v="1"/>
    <x v="1"/>
    <x v="78"/>
    <x v="265"/>
    <x v="2"/>
    <x v="2"/>
    <x v="0"/>
    <x v="20"/>
  </r>
  <r>
    <s v="MOJITOS R US"/>
    <x v="2"/>
    <x v="1"/>
    <x v="1"/>
    <x v="149"/>
    <x v="266"/>
    <x v="2"/>
    <x v="3"/>
    <x v="1"/>
    <x v="21"/>
  </r>
  <r>
    <s v="MOJITOS R US"/>
    <x v="2"/>
    <x v="1"/>
    <x v="1"/>
    <x v="149"/>
    <x v="267"/>
    <x v="2"/>
    <x v="4"/>
    <x v="1"/>
    <x v="22"/>
  </r>
  <r>
    <s v="MOJITOS R US"/>
    <x v="2"/>
    <x v="1"/>
    <x v="1"/>
    <x v="149"/>
    <x v="268"/>
    <x v="2"/>
    <x v="5"/>
    <x v="1"/>
    <x v="23"/>
  </r>
  <r>
    <s v="MOJITOS R US"/>
    <x v="2"/>
    <x v="1"/>
    <x v="1"/>
    <x v="149"/>
    <x v="269"/>
    <x v="2"/>
    <x v="6"/>
    <x v="2"/>
    <x v="24"/>
  </r>
  <r>
    <s v="MOJITOS R US"/>
    <x v="2"/>
    <x v="1"/>
    <x v="1"/>
    <x v="149"/>
    <x v="270"/>
    <x v="2"/>
    <x v="7"/>
    <x v="2"/>
    <x v="25"/>
  </r>
  <r>
    <s v="MOJITOS R US"/>
    <x v="2"/>
    <x v="1"/>
    <x v="1"/>
    <x v="149"/>
    <x v="271"/>
    <x v="2"/>
    <x v="8"/>
    <x v="2"/>
    <x v="26"/>
  </r>
  <r>
    <s v="MOJITOS R US"/>
    <x v="2"/>
    <x v="1"/>
    <x v="1"/>
    <x v="149"/>
    <x v="272"/>
    <x v="2"/>
    <x v="9"/>
    <x v="3"/>
    <x v="27"/>
  </r>
  <r>
    <s v="MOJITOS R US"/>
    <x v="2"/>
    <x v="1"/>
    <x v="1"/>
    <x v="149"/>
    <x v="273"/>
    <x v="2"/>
    <x v="10"/>
    <x v="3"/>
    <x v="28"/>
  </r>
  <r>
    <s v="MOJITOS R US"/>
    <x v="2"/>
    <x v="1"/>
    <x v="1"/>
    <x v="149"/>
    <x v="274"/>
    <x v="2"/>
    <x v="11"/>
    <x v="3"/>
    <x v="29"/>
  </r>
  <r>
    <s v="MOJITOS R US"/>
    <x v="3"/>
    <x v="1"/>
    <x v="1"/>
    <x v="149"/>
    <x v="275"/>
    <x v="2"/>
    <x v="0"/>
    <x v="0"/>
    <x v="30"/>
  </r>
  <r>
    <s v="MOJITOS R US"/>
    <x v="3"/>
    <x v="1"/>
    <x v="1"/>
    <x v="150"/>
    <x v="276"/>
    <x v="2"/>
    <x v="1"/>
    <x v="0"/>
    <x v="31"/>
  </r>
  <r>
    <s v="MOJITOS R US"/>
    <x v="3"/>
    <x v="1"/>
    <x v="1"/>
    <x v="150"/>
    <x v="277"/>
    <x v="2"/>
    <x v="2"/>
    <x v="0"/>
    <x v="32"/>
  </r>
  <r>
    <s v="MOJITOS R US"/>
    <x v="3"/>
    <x v="1"/>
    <x v="1"/>
    <x v="150"/>
    <x v="278"/>
    <x v="2"/>
    <x v="3"/>
    <x v="1"/>
    <x v="33"/>
  </r>
  <r>
    <s v="MOJITOS R US"/>
    <x v="3"/>
    <x v="1"/>
    <x v="1"/>
    <x v="150"/>
    <x v="279"/>
    <x v="2"/>
    <x v="4"/>
    <x v="1"/>
    <x v="34"/>
  </r>
  <r>
    <s v="MOJITOS R US"/>
    <x v="3"/>
    <x v="1"/>
    <x v="1"/>
    <x v="150"/>
    <x v="280"/>
    <x v="2"/>
    <x v="5"/>
    <x v="1"/>
    <x v="35"/>
  </r>
  <r>
    <s v="MOJITOS R US"/>
    <x v="3"/>
    <x v="1"/>
    <x v="1"/>
    <x v="150"/>
    <x v="281"/>
    <x v="2"/>
    <x v="6"/>
    <x v="2"/>
    <x v="36"/>
  </r>
  <r>
    <s v="MOJITOS R US"/>
    <x v="3"/>
    <x v="1"/>
    <x v="1"/>
    <x v="150"/>
    <x v="282"/>
    <x v="2"/>
    <x v="7"/>
    <x v="2"/>
    <x v="37"/>
  </r>
  <r>
    <s v="MOJITOS R US"/>
    <x v="3"/>
    <x v="1"/>
    <x v="1"/>
    <x v="151"/>
    <x v="283"/>
    <x v="2"/>
    <x v="8"/>
    <x v="2"/>
    <x v="38"/>
  </r>
  <r>
    <s v="MOJITOS R US"/>
    <x v="3"/>
    <x v="1"/>
    <x v="1"/>
    <x v="148"/>
    <x v="284"/>
    <x v="2"/>
    <x v="9"/>
    <x v="3"/>
    <x v="39"/>
  </r>
  <r>
    <s v="MOJITOS R US"/>
    <x v="3"/>
    <x v="1"/>
    <x v="1"/>
    <x v="152"/>
    <x v="285"/>
    <x v="2"/>
    <x v="10"/>
    <x v="3"/>
    <x v="40"/>
  </r>
  <r>
    <s v="MOJITOS R US"/>
    <x v="3"/>
    <x v="1"/>
    <x v="1"/>
    <x v="140"/>
    <x v="286"/>
    <x v="2"/>
    <x v="11"/>
    <x v="3"/>
    <x v="41"/>
  </r>
  <r>
    <s v="TEQUILA TACOS LTD"/>
    <x v="0"/>
    <x v="2"/>
    <x v="2"/>
    <x v="98"/>
    <x v="287"/>
    <x v="0"/>
    <x v="0"/>
    <x v="0"/>
    <x v="42"/>
  </r>
  <r>
    <s v="TEQUILA TACOS LTD"/>
    <x v="0"/>
    <x v="2"/>
    <x v="2"/>
    <x v="98"/>
    <x v="288"/>
    <x v="0"/>
    <x v="1"/>
    <x v="0"/>
    <x v="43"/>
  </r>
  <r>
    <s v="TEQUILA TACOS LTD"/>
    <x v="0"/>
    <x v="2"/>
    <x v="2"/>
    <x v="153"/>
    <x v="289"/>
    <x v="0"/>
    <x v="2"/>
    <x v="0"/>
    <x v="44"/>
  </r>
  <r>
    <s v="TEQUILA TACOS LTD"/>
    <x v="0"/>
    <x v="2"/>
    <x v="2"/>
    <x v="154"/>
    <x v="290"/>
    <x v="0"/>
    <x v="3"/>
    <x v="1"/>
    <x v="45"/>
  </r>
  <r>
    <s v="TEQUILA TACOS LTD"/>
    <x v="0"/>
    <x v="2"/>
    <x v="2"/>
    <x v="90"/>
    <x v="291"/>
    <x v="0"/>
    <x v="4"/>
    <x v="1"/>
    <x v="46"/>
  </r>
  <r>
    <s v="TEQUILA TACOS LTD"/>
    <x v="0"/>
    <x v="2"/>
    <x v="2"/>
    <x v="155"/>
    <x v="292"/>
    <x v="0"/>
    <x v="5"/>
    <x v="1"/>
    <x v="47"/>
  </r>
  <r>
    <s v="TEQUILA TACOS LTD"/>
    <x v="0"/>
    <x v="2"/>
    <x v="2"/>
    <x v="94"/>
    <x v="293"/>
    <x v="0"/>
    <x v="6"/>
    <x v="2"/>
    <x v="48"/>
  </r>
  <r>
    <s v="TEQUILA TACOS LTD"/>
    <x v="0"/>
    <x v="2"/>
    <x v="2"/>
    <x v="156"/>
    <x v="294"/>
    <x v="0"/>
    <x v="7"/>
    <x v="2"/>
    <x v="49"/>
  </r>
  <r>
    <s v="TEQUILA TACOS LTD"/>
    <x v="0"/>
    <x v="2"/>
    <x v="2"/>
    <x v="113"/>
    <x v="295"/>
    <x v="0"/>
    <x v="8"/>
    <x v="2"/>
    <x v="50"/>
  </r>
  <r>
    <s v="TEQUILA TACOS LTD"/>
    <x v="0"/>
    <x v="2"/>
    <x v="2"/>
    <x v="102"/>
    <x v="296"/>
    <x v="0"/>
    <x v="9"/>
    <x v="3"/>
    <x v="51"/>
  </r>
  <r>
    <s v="TEQUILA TACOS LTD"/>
    <x v="0"/>
    <x v="2"/>
    <x v="2"/>
    <x v="157"/>
    <x v="297"/>
    <x v="0"/>
    <x v="10"/>
    <x v="3"/>
    <x v="52"/>
  </r>
  <r>
    <s v="TEQUILA TACOS LTD"/>
    <x v="0"/>
    <x v="2"/>
    <x v="2"/>
    <x v="157"/>
    <x v="298"/>
    <x v="0"/>
    <x v="11"/>
    <x v="3"/>
    <x v="53"/>
  </r>
  <r>
    <s v="TEQUILA TACOS LTD"/>
    <x v="1"/>
    <x v="2"/>
    <x v="2"/>
    <x v="158"/>
    <x v="299"/>
    <x v="0"/>
    <x v="0"/>
    <x v="0"/>
    <x v="54"/>
  </r>
  <r>
    <s v="TEQUILA TACOS LTD"/>
    <x v="1"/>
    <x v="2"/>
    <x v="2"/>
    <x v="159"/>
    <x v="300"/>
    <x v="0"/>
    <x v="1"/>
    <x v="0"/>
    <x v="55"/>
  </r>
  <r>
    <s v="TEQUILA TACOS LTD"/>
    <x v="1"/>
    <x v="2"/>
    <x v="2"/>
    <x v="160"/>
    <x v="301"/>
    <x v="0"/>
    <x v="2"/>
    <x v="0"/>
    <x v="56"/>
  </r>
  <r>
    <s v="TEQUILA TACOS LTD"/>
    <x v="1"/>
    <x v="2"/>
    <x v="2"/>
    <x v="99"/>
    <x v="302"/>
    <x v="0"/>
    <x v="3"/>
    <x v="1"/>
    <x v="57"/>
  </r>
  <r>
    <s v="TEQUILA TACOS LTD"/>
    <x v="1"/>
    <x v="2"/>
    <x v="2"/>
    <x v="97"/>
    <x v="303"/>
    <x v="0"/>
    <x v="4"/>
    <x v="1"/>
    <x v="58"/>
  </r>
  <r>
    <s v="TEQUILA TACOS LTD"/>
    <x v="1"/>
    <x v="2"/>
    <x v="2"/>
    <x v="161"/>
    <x v="304"/>
    <x v="0"/>
    <x v="5"/>
    <x v="1"/>
    <x v="59"/>
  </r>
  <r>
    <s v="TEQUILA TACOS LTD"/>
    <x v="1"/>
    <x v="2"/>
    <x v="2"/>
    <x v="105"/>
    <x v="305"/>
    <x v="0"/>
    <x v="6"/>
    <x v="2"/>
    <x v="60"/>
  </r>
  <r>
    <s v="TEQUILA TACOS LTD"/>
    <x v="1"/>
    <x v="2"/>
    <x v="2"/>
    <x v="162"/>
    <x v="306"/>
    <x v="0"/>
    <x v="7"/>
    <x v="2"/>
    <x v="61"/>
  </r>
  <r>
    <s v="TEQUILA TACOS LTD"/>
    <x v="1"/>
    <x v="2"/>
    <x v="2"/>
    <x v="104"/>
    <x v="307"/>
    <x v="0"/>
    <x v="8"/>
    <x v="2"/>
    <x v="62"/>
  </r>
  <r>
    <s v="TEQUILA TACOS LTD"/>
    <x v="1"/>
    <x v="2"/>
    <x v="2"/>
    <x v="109"/>
    <x v="308"/>
    <x v="0"/>
    <x v="9"/>
    <x v="3"/>
    <x v="63"/>
  </r>
  <r>
    <s v="TEQUILA TACOS LTD"/>
    <x v="1"/>
    <x v="2"/>
    <x v="2"/>
    <x v="163"/>
    <x v="309"/>
    <x v="0"/>
    <x v="10"/>
    <x v="3"/>
    <x v="64"/>
  </r>
  <r>
    <s v="TEQUILA TACOS LTD"/>
    <x v="1"/>
    <x v="2"/>
    <x v="2"/>
    <x v="164"/>
    <x v="310"/>
    <x v="0"/>
    <x v="11"/>
    <x v="3"/>
    <x v="65"/>
  </r>
  <r>
    <s v="TEQUILA TACOS LTD"/>
    <x v="2"/>
    <x v="2"/>
    <x v="2"/>
    <x v="165"/>
    <x v="311"/>
    <x v="0"/>
    <x v="0"/>
    <x v="0"/>
    <x v="66"/>
  </r>
  <r>
    <s v="TEQUILA TACOS LTD"/>
    <x v="2"/>
    <x v="2"/>
    <x v="2"/>
    <x v="155"/>
    <x v="312"/>
    <x v="0"/>
    <x v="1"/>
    <x v="0"/>
    <x v="67"/>
  </r>
  <r>
    <s v="TEQUILA TACOS LTD"/>
    <x v="2"/>
    <x v="2"/>
    <x v="2"/>
    <x v="166"/>
    <x v="313"/>
    <x v="0"/>
    <x v="2"/>
    <x v="0"/>
    <x v="68"/>
  </r>
  <r>
    <s v="TEQUILA TACOS LTD"/>
    <x v="2"/>
    <x v="2"/>
    <x v="2"/>
    <x v="17"/>
    <x v="314"/>
    <x v="0"/>
    <x v="3"/>
    <x v="1"/>
    <x v="69"/>
  </r>
  <r>
    <s v="TEQUILA TACOS LTD"/>
    <x v="2"/>
    <x v="2"/>
    <x v="2"/>
    <x v="163"/>
    <x v="315"/>
    <x v="0"/>
    <x v="4"/>
    <x v="1"/>
    <x v="70"/>
  </r>
  <r>
    <s v="TEQUILA TACOS LTD"/>
    <x v="2"/>
    <x v="2"/>
    <x v="2"/>
    <x v="113"/>
    <x v="316"/>
    <x v="0"/>
    <x v="5"/>
    <x v="1"/>
    <x v="71"/>
  </r>
  <r>
    <s v="TEQUILA TACOS LTD"/>
    <x v="2"/>
    <x v="2"/>
    <x v="2"/>
    <x v="11"/>
    <x v="317"/>
    <x v="0"/>
    <x v="6"/>
    <x v="2"/>
    <x v="72"/>
  </r>
  <r>
    <s v="TEQUILA TACOS LTD"/>
    <x v="2"/>
    <x v="2"/>
    <x v="2"/>
    <x v="106"/>
    <x v="318"/>
    <x v="0"/>
    <x v="7"/>
    <x v="2"/>
    <x v="73"/>
  </r>
  <r>
    <s v="TEQUILA TACOS LTD"/>
    <x v="2"/>
    <x v="2"/>
    <x v="2"/>
    <x v="114"/>
    <x v="319"/>
    <x v="0"/>
    <x v="8"/>
    <x v="2"/>
    <x v="74"/>
  </r>
  <r>
    <s v="TEQUILA TACOS LTD"/>
    <x v="2"/>
    <x v="2"/>
    <x v="2"/>
    <x v="5"/>
    <x v="320"/>
    <x v="0"/>
    <x v="9"/>
    <x v="3"/>
    <x v="75"/>
  </r>
  <r>
    <s v="TEQUILA TACOS LTD"/>
    <x v="2"/>
    <x v="2"/>
    <x v="2"/>
    <x v="106"/>
    <x v="321"/>
    <x v="0"/>
    <x v="10"/>
    <x v="3"/>
    <x v="76"/>
  </r>
  <r>
    <s v="TEQUILA TACOS LTD"/>
    <x v="2"/>
    <x v="2"/>
    <x v="2"/>
    <x v="84"/>
    <x v="322"/>
    <x v="0"/>
    <x v="11"/>
    <x v="3"/>
    <x v="77"/>
  </r>
  <r>
    <s v="TEQUILA TACOS LTD"/>
    <x v="3"/>
    <x v="2"/>
    <x v="2"/>
    <x v="105"/>
    <x v="323"/>
    <x v="0"/>
    <x v="0"/>
    <x v="0"/>
    <x v="78"/>
  </r>
  <r>
    <s v="TEQUILA TACOS LTD"/>
    <x v="3"/>
    <x v="2"/>
    <x v="2"/>
    <x v="167"/>
    <x v="324"/>
    <x v="0"/>
    <x v="1"/>
    <x v="0"/>
    <x v="79"/>
  </r>
  <r>
    <s v="TEQUILA TACOS LTD"/>
    <x v="3"/>
    <x v="2"/>
    <x v="2"/>
    <x v="165"/>
    <x v="325"/>
    <x v="0"/>
    <x v="2"/>
    <x v="0"/>
    <x v="80"/>
  </r>
  <r>
    <s v="TEQUILA TACOS LTD"/>
    <x v="3"/>
    <x v="2"/>
    <x v="2"/>
    <x v="105"/>
    <x v="326"/>
    <x v="0"/>
    <x v="3"/>
    <x v="1"/>
    <x v="81"/>
  </r>
  <r>
    <s v="TEQUILA TACOS LTD"/>
    <x v="3"/>
    <x v="2"/>
    <x v="2"/>
    <x v="168"/>
    <x v="327"/>
    <x v="0"/>
    <x v="4"/>
    <x v="1"/>
    <x v="82"/>
  </r>
  <r>
    <s v="TEQUILA TACOS LTD"/>
    <x v="3"/>
    <x v="2"/>
    <x v="2"/>
    <x v="169"/>
    <x v="328"/>
    <x v="0"/>
    <x v="5"/>
    <x v="1"/>
    <x v="83"/>
  </r>
  <r>
    <s v="TEQUILA TACOS LTD"/>
    <x v="3"/>
    <x v="2"/>
    <x v="2"/>
    <x v="169"/>
    <x v="329"/>
    <x v="0"/>
    <x v="6"/>
    <x v="2"/>
    <x v="84"/>
  </r>
  <r>
    <s v="TEQUILA TACOS LTD"/>
    <x v="3"/>
    <x v="2"/>
    <x v="2"/>
    <x v="154"/>
    <x v="330"/>
    <x v="0"/>
    <x v="7"/>
    <x v="2"/>
    <x v="85"/>
  </r>
  <r>
    <s v="TEQUILA TACOS LTD"/>
    <x v="3"/>
    <x v="2"/>
    <x v="2"/>
    <x v="170"/>
    <x v="331"/>
    <x v="0"/>
    <x v="8"/>
    <x v="2"/>
    <x v="86"/>
  </r>
  <r>
    <s v="TEQUILA TACOS LTD"/>
    <x v="3"/>
    <x v="2"/>
    <x v="2"/>
    <x v="171"/>
    <x v="332"/>
    <x v="0"/>
    <x v="9"/>
    <x v="3"/>
    <x v="87"/>
  </r>
  <r>
    <s v="TEQUILA TACOS LTD"/>
    <x v="3"/>
    <x v="2"/>
    <x v="2"/>
    <x v="103"/>
    <x v="333"/>
    <x v="0"/>
    <x v="10"/>
    <x v="3"/>
    <x v="88"/>
  </r>
  <r>
    <s v="TEQUILA TACOS LTD"/>
    <x v="3"/>
    <x v="2"/>
    <x v="2"/>
    <x v="172"/>
    <x v="334"/>
    <x v="0"/>
    <x v="11"/>
    <x v="3"/>
    <x v="89"/>
  </r>
  <r>
    <s v="TEQUILA TACOS LTD"/>
    <x v="0"/>
    <x v="2"/>
    <x v="2"/>
    <x v="132"/>
    <x v="335"/>
    <x v="1"/>
    <x v="0"/>
    <x v="0"/>
    <x v="90"/>
  </r>
  <r>
    <s v="TEQUILA TACOS LTD"/>
    <x v="0"/>
    <x v="2"/>
    <x v="2"/>
    <x v="173"/>
    <x v="336"/>
    <x v="1"/>
    <x v="1"/>
    <x v="0"/>
    <x v="91"/>
  </r>
  <r>
    <s v="TEQUILA TACOS LTD"/>
    <x v="0"/>
    <x v="2"/>
    <x v="2"/>
    <x v="121"/>
    <x v="337"/>
    <x v="1"/>
    <x v="2"/>
    <x v="0"/>
    <x v="92"/>
  </r>
  <r>
    <s v="TEQUILA TACOS LTD"/>
    <x v="0"/>
    <x v="2"/>
    <x v="2"/>
    <x v="174"/>
    <x v="338"/>
    <x v="1"/>
    <x v="3"/>
    <x v="1"/>
    <x v="93"/>
  </r>
  <r>
    <s v="TEQUILA TACOS LTD"/>
    <x v="0"/>
    <x v="2"/>
    <x v="2"/>
    <x v="175"/>
    <x v="339"/>
    <x v="1"/>
    <x v="4"/>
    <x v="1"/>
    <x v="94"/>
  </r>
  <r>
    <s v="TEQUILA TACOS LTD"/>
    <x v="0"/>
    <x v="2"/>
    <x v="2"/>
    <x v="176"/>
    <x v="340"/>
    <x v="1"/>
    <x v="5"/>
    <x v="1"/>
    <x v="95"/>
  </r>
  <r>
    <s v="TEQUILA TACOS LTD"/>
    <x v="0"/>
    <x v="2"/>
    <x v="2"/>
    <x v="177"/>
    <x v="341"/>
    <x v="1"/>
    <x v="6"/>
    <x v="2"/>
    <x v="96"/>
  </r>
  <r>
    <s v="TEQUILA TACOS LTD"/>
    <x v="0"/>
    <x v="2"/>
    <x v="2"/>
    <x v="116"/>
    <x v="342"/>
    <x v="1"/>
    <x v="7"/>
    <x v="2"/>
    <x v="97"/>
  </r>
  <r>
    <s v="TEQUILA TACOS LTD"/>
    <x v="0"/>
    <x v="2"/>
    <x v="2"/>
    <x v="42"/>
    <x v="343"/>
    <x v="1"/>
    <x v="8"/>
    <x v="2"/>
    <x v="98"/>
  </r>
  <r>
    <s v="TEQUILA TACOS LTD"/>
    <x v="0"/>
    <x v="2"/>
    <x v="2"/>
    <x v="178"/>
    <x v="344"/>
    <x v="1"/>
    <x v="9"/>
    <x v="3"/>
    <x v="99"/>
  </r>
  <r>
    <s v="TEQUILA TACOS LTD"/>
    <x v="0"/>
    <x v="2"/>
    <x v="2"/>
    <x v="48"/>
    <x v="345"/>
    <x v="1"/>
    <x v="10"/>
    <x v="3"/>
    <x v="100"/>
  </r>
  <r>
    <s v="TEQUILA TACOS LTD"/>
    <x v="0"/>
    <x v="2"/>
    <x v="2"/>
    <x v="53"/>
    <x v="346"/>
    <x v="1"/>
    <x v="11"/>
    <x v="3"/>
    <x v="101"/>
  </r>
  <r>
    <s v="TEQUILA TACOS LTD"/>
    <x v="1"/>
    <x v="2"/>
    <x v="2"/>
    <x v="179"/>
    <x v="347"/>
    <x v="1"/>
    <x v="0"/>
    <x v="0"/>
    <x v="102"/>
  </r>
  <r>
    <s v="TEQUILA TACOS LTD"/>
    <x v="1"/>
    <x v="2"/>
    <x v="2"/>
    <x v="180"/>
    <x v="348"/>
    <x v="1"/>
    <x v="1"/>
    <x v="0"/>
    <x v="103"/>
  </r>
  <r>
    <s v="TEQUILA TACOS LTD"/>
    <x v="1"/>
    <x v="2"/>
    <x v="2"/>
    <x v="179"/>
    <x v="349"/>
    <x v="1"/>
    <x v="2"/>
    <x v="0"/>
    <x v="104"/>
  </r>
  <r>
    <s v="TEQUILA TACOS LTD"/>
    <x v="1"/>
    <x v="2"/>
    <x v="2"/>
    <x v="181"/>
    <x v="350"/>
    <x v="1"/>
    <x v="3"/>
    <x v="1"/>
    <x v="105"/>
  </r>
  <r>
    <s v="TEQUILA TACOS LTD"/>
    <x v="1"/>
    <x v="2"/>
    <x v="2"/>
    <x v="118"/>
    <x v="351"/>
    <x v="1"/>
    <x v="4"/>
    <x v="1"/>
    <x v="106"/>
  </r>
  <r>
    <s v="TEQUILA TACOS LTD"/>
    <x v="1"/>
    <x v="2"/>
    <x v="2"/>
    <x v="182"/>
    <x v="352"/>
    <x v="1"/>
    <x v="5"/>
    <x v="1"/>
    <x v="107"/>
  </r>
  <r>
    <s v="TEQUILA TACOS LTD"/>
    <x v="1"/>
    <x v="2"/>
    <x v="2"/>
    <x v="183"/>
    <x v="353"/>
    <x v="1"/>
    <x v="6"/>
    <x v="2"/>
    <x v="108"/>
  </r>
  <r>
    <s v="TEQUILA TACOS LTD"/>
    <x v="1"/>
    <x v="2"/>
    <x v="2"/>
    <x v="48"/>
    <x v="354"/>
    <x v="1"/>
    <x v="7"/>
    <x v="2"/>
    <x v="109"/>
  </r>
  <r>
    <s v="TEQUILA TACOS LTD"/>
    <x v="1"/>
    <x v="2"/>
    <x v="2"/>
    <x v="184"/>
    <x v="355"/>
    <x v="1"/>
    <x v="8"/>
    <x v="2"/>
    <x v="110"/>
  </r>
  <r>
    <s v="TEQUILA TACOS LTD"/>
    <x v="1"/>
    <x v="2"/>
    <x v="2"/>
    <x v="181"/>
    <x v="356"/>
    <x v="1"/>
    <x v="9"/>
    <x v="3"/>
    <x v="111"/>
  </r>
  <r>
    <s v="TEQUILA TACOS LTD"/>
    <x v="1"/>
    <x v="2"/>
    <x v="2"/>
    <x v="45"/>
    <x v="357"/>
    <x v="1"/>
    <x v="10"/>
    <x v="3"/>
    <x v="112"/>
  </r>
  <r>
    <s v="TEQUILA TACOS LTD"/>
    <x v="1"/>
    <x v="2"/>
    <x v="2"/>
    <x v="185"/>
    <x v="358"/>
    <x v="1"/>
    <x v="11"/>
    <x v="3"/>
    <x v="113"/>
  </r>
  <r>
    <s v="TEQUILA TACOS LTD"/>
    <x v="2"/>
    <x v="2"/>
    <x v="2"/>
    <x v="178"/>
    <x v="359"/>
    <x v="1"/>
    <x v="0"/>
    <x v="0"/>
    <x v="114"/>
  </r>
  <r>
    <s v="TEQUILA TACOS LTD"/>
    <x v="2"/>
    <x v="2"/>
    <x v="2"/>
    <x v="186"/>
    <x v="360"/>
    <x v="1"/>
    <x v="1"/>
    <x v="0"/>
    <x v="115"/>
  </r>
  <r>
    <s v="TEQUILA TACOS LTD"/>
    <x v="2"/>
    <x v="2"/>
    <x v="2"/>
    <x v="39"/>
    <x v="361"/>
    <x v="1"/>
    <x v="2"/>
    <x v="0"/>
    <x v="116"/>
  </r>
  <r>
    <s v="TEQUILA TACOS LTD"/>
    <x v="2"/>
    <x v="2"/>
    <x v="2"/>
    <x v="179"/>
    <x v="362"/>
    <x v="1"/>
    <x v="3"/>
    <x v="1"/>
    <x v="117"/>
  </r>
  <r>
    <s v="TEQUILA TACOS LTD"/>
    <x v="2"/>
    <x v="2"/>
    <x v="2"/>
    <x v="117"/>
    <x v="363"/>
    <x v="1"/>
    <x v="4"/>
    <x v="1"/>
    <x v="118"/>
  </r>
  <r>
    <s v="TEQUILA TACOS LTD"/>
    <x v="2"/>
    <x v="2"/>
    <x v="2"/>
    <x v="187"/>
    <x v="364"/>
    <x v="1"/>
    <x v="5"/>
    <x v="1"/>
    <x v="119"/>
  </r>
  <r>
    <s v="TEQUILA TACOS LTD"/>
    <x v="2"/>
    <x v="2"/>
    <x v="2"/>
    <x v="118"/>
    <x v="365"/>
    <x v="1"/>
    <x v="6"/>
    <x v="2"/>
    <x v="120"/>
  </r>
  <r>
    <s v="TEQUILA TACOS LTD"/>
    <x v="2"/>
    <x v="2"/>
    <x v="2"/>
    <x v="37"/>
    <x v="366"/>
    <x v="1"/>
    <x v="7"/>
    <x v="2"/>
    <x v="121"/>
  </r>
  <r>
    <s v="TEQUILA TACOS LTD"/>
    <x v="2"/>
    <x v="2"/>
    <x v="2"/>
    <x v="188"/>
    <x v="367"/>
    <x v="1"/>
    <x v="8"/>
    <x v="2"/>
    <x v="122"/>
  </r>
  <r>
    <s v="TEQUILA TACOS LTD"/>
    <x v="2"/>
    <x v="2"/>
    <x v="2"/>
    <x v="131"/>
    <x v="368"/>
    <x v="1"/>
    <x v="9"/>
    <x v="3"/>
    <x v="0"/>
  </r>
  <r>
    <s v="TEQUILA TACOS LTD"/>
    <x v="2"/>
    <x v="2"/>
    <x v="2"/>
    <x v="189"/>
    <x v="369"/>
    <x v="1"/>
    <x v="10"/>
    <x v="3"/>
    <x v="1"/>
  </r>
  <r>
    <s v="TEQUILA TACOS LTD"/>
    <x v="2"/>
    <x v="2"/>
    <x v="2"/>
    <x v="190"/>
    <x v="370"/>
    <x v="1"/>
    <x v="11"/>
    <x v="3"/>
    <x v="2"/>
  </r>
  <r>
    <s v="TEQUILA TACOS LTD"/>
    <x v="3"/>
    <x v="2"/>
    <x v="2"/>
    <x v="191"/>
    <x v="371"/>
    <x v="1"/>
    <x v="0"/>
    <x v="0"/>
    <x v="3"/>
  </r>
  <r>
    <s v="TEQUILA TACOS LTD"/>
    <x v="3"/>
    <x v="2"/>
    <x v="2"/>
    <x v="192"/>
    <x v="372"/>
    <x v="1"/>
    <x v="1"/>
    <x v="0"/>
    <x v="4"/>
  </r>
  <r>
    <s v="TEQUILA TACOS LTD"/>
    <x v="3"/>
    <x v="2"/>
    <x v="2"/>
    <x v="193"/>
    <x v="373"/>
    <x v="1"/>
    <x v="2"/>
    <x v="0"/>
    <x v="5"/>
  </r>
  <r>
    <s v="TEQUILA TACOS LTD"/>
    <x v="3"/>
    <x v="2"/>
    <x v="2"/>
    <x v="194"/>
    <x v="374"/>
    <x v="1"/>
    <x v="3"/>
    <x v="1"/>
    <x v="6"/>
  </r>
  <r>
    <s v="TEQUILA TACOS LTD"/>
    <x v="3"/>
    <x v="2"/>
    <x v="2"/>
    <x v="48"/>
    <x v="375"/>
    <x v="1"/>
    <x v="4"/>
    <x v="1"/>
    <x v="7"/>
  </r>
  <r>
    <s v="TEQUILA TACOS LTD"/>
    <x v="3"/>
    <x v="2"/>
    <x v="2"/>
    <x v="195"/>
    <x v="376"/>
    <x v="1"/>
    <x v="5"/>
    <x v="1"/>
    <x v="8"/>
  </r>
  <r>
    <s v="TEQUILA TACOS LTD"/>
    <x v="3"/>
    <x v="2"/>
    <x v="2"/>
    <x v="41"/>
    <x v="377"/>
    <x v="1"/>
    <x v="6"/>
    <x v="2"/>
    <x v="9"/>
  </r>
  <r>
    <s v="TEQUILA TACOS LTD"/>
    <x v="3"/>
    <x v="2"/>
    <x v="2"/>
    <x v="181"/>
    <x v="378"/>
    <x v="1"/>
    <x v="7"/>
    <x v="2"/>
    <x v="10"/>
  </r>
  <r>
    <s v="TEQUILA TACOS LTD"/>
    <x v="3"/>
    <x v="2"/>
    <x v="2"/>
    <x v="122"/>
    <x v="379"/>
    <x v="1"/>
    <x v="8"/>
    <x v="2"/>
    <x v="11"/>
  </r>
  <r>
    <s v="TEQUILA TACOS LTD"/>
    <x v="3"/>
    <x v="2"/>
    <x v="2"/>
    <x v="43"/>
    <x v="380"/>
    <x v="1"/>
    <x v="9"/>
    <x v="3"/>
    <x v="12"/>
  </r>
  <r>
    <s v="TEQUILA TACOS LTD"/>
    <x v="3"/>
    <x v="2"/>
    <x v="2"/>
    <x v="131"/>
    <x v="381"/>
    <x v="1"/>
    <x v="10"/>
    <x v="3"/>
    <x v="13"/>
  </r>
  <r>
    <s v="TEQUILA TACOS LTD"/>
    <x v="3"/>
    <x v="2"/>
    <x v="2"/>
    <x v="123"/>
    <x v="382"/>
    <x v="1"/>
    <x v="11"/>
    <x v="3"/>
    <x v="14"/>
  </r>
  <r>
    <s v="TEQUILA TACOS LTD"/>
    <x v="0"/>
    <x v="2"/>
    <x v="2"/>
    <x v="196"/>
    <x v="383"/>
    <x v="2"/>
    <x v="0"/>
    <x v="0"/>
    <x v="15"/>
  </r>
  <r>
    <s v="TEQUILA TACOS LTD"/>
    <x v="0"/>
    <x v="2"/>
    <x v="2"/>
    <x v="63"/>
    <x v="384"/>
    <x v="2"/>
    <x v="1"/>
    <x v="0"/>
    <x v="16"/>
  </r>
  <r>
    <s v="TEQUILA TACOS LTD"/>
    <x v="0"/>
    <x v="2"/>
    <x v="2"/>
    <x v="197"/>
    <x v="385"/>
    <x v="2"/>
    <x v="2"/>
    <x v="0"/>
    <x v="17"/>
  </r>
  <r>
    <s v="TEQUILA TACOS LTD"/>
    <x v="0"/>
    <x v="2"/>
    <x v="2"/>
    <x v="54"/>
    <x v="386"/>
    <x v="2"/>
    <x v="3"/>
    <x v="1"/>
    <x v="18"/>
  </r>
  <r>
    <s v="TEQUILA TACOS LTD"/>
    <x v="0"/>
    <x v="2"/>
    <x v="2"/>
    <x v="144"/>
    <x v="387"/>
    <x v="2"/>
    <x v="4"/>
    <x v="1"/>
    <x v="19"/>
  </r>
  <r>
    <s v="TEQUILA TACOS LTD"/>
    <x v="0"/>
    <x v="2"/>
    <x v="2"/>
    <x v="198"/>
    <x v="388"/>
    <x v="2"/>
    <x v="5"/>
    <x v="1"/>
    <x v="20"/>
  </r>
  <r>
    <s v="TEQUILA TACOS LTD"/>
    <x v="0"/>
    <x v="2"/>
    <x v="2"/>
    <x v="199"/>
    <x v="389"/>
    <x v="2"/>
    <x v="6"/>
    <x v="2"/>
    <x v="21"/>
  </r>
  <r>
    <s v="TEQUILA TACOS LTD"/>
    <x v="0"/>
    <x v="2"/>
    <x v="2"/>
    <x v="56"/>
    <x v="390"/>
    <x v="2"/>
    <x v="7"/>
    <x v="2"/>
    <x v="22"/>
  </r>
  <r>
    <s v="TEQUILA TACOS LTD"/>
    <x v="0"/>
    <x v="2"/>
    <x v="2"/>
    <x v="200"/>
    <x v="391"/>
    <x v="2"/>
    <x v="8"/>
    <x v="2"/>
    <x v="23"/>
  </r>
  <r>
    <s v="TEQUILA TACOS LTD"/>
    <x v="0"/>
    <x v="2"/>
    <x v="2"/>
    <x v="57"/>
    <x v="392"/>
    <x v="2"/>
    <x v="9"/>
    <x v="3"/>
    <x v="24"/>
  </r>
  <r>
    <s v="TEQUILA TACOS LTD"/>
    <x v="0"/>
    <x v="2"/>
    <x v="2"/>
    <x v="201"/>
    <x v="393"/>
    <x v="2"/>
    <x v="10"/>
    <x v="3"/>
    <x v="25"/>
  </r>
  <r>
    <s v="TEQUILA TACOS LTD"/>
    <x v="0"/>
    <x v="2"/>
    <x v="2"/>
    <x v="202"/>
    <x v="394"/>
    <x v="2"/>
    <x v="11"/>
    <x v="3"/>
    <x v="26"/>
  </r>
  <r>
    <s v="TEQUILA TACOS LTD"/>
    <x v="1"/>
    <x v="2"/>
    <x v="2"/>
    <x v="203"/>
    <x v="395"/>
    <x v="2"/>
    <x v="0"/>
    <x v="0"/>
    <x v="27"/>
  </r>
  <r>
    <s v="TEQUILA TACOS LTD"/>
    <x v="1"/>
    <x v="2"/>
    <x v="2"/>
    <x v="204"/>
    <x v="396"/>
    <x v="2"/>
    <x v="1"/>
    <x v="0"/>
    <x v="28"/>
  </r>
  <r>
    <s v="TEQUILA TACOS LTD"/>
    <x v="1"/>
    <x v="2"/>
    <x v="2"/>
    <x v="72"/>
    <x v="397"/>
    <x v="2"/>
    <x v="2"/>
    <x v="0"/>
    <x v="29"/>
  </r>
  <r>
    <s v="TEQUILA TACOS LTD"/>
    <x v="1"/>
    <x v="2"/>
    <x v="2"/>
    <x v="205"/>
    <x v="398"/>
    <x v="2"/>
    <x v="3"/>
    <x v="1"/>
    <x v="30"/>
  </r>
  <r>
    <s v="TEQUILA TACOS LTD"/>
    <x v="1"/>
    <x v="2"/>
    <x v="2"/>
    <x v="206"/>
    <x v="399"/>
    <x v="2"/>
    <x v="4"/>
    <x v="1"/>
    <x v="31"/>
  </r>
  <r>
    <s v="TEQUILA TACOS LTD"/>
    <x v="1"/>
    <x v="2"/>
    <x v="2"/>
    <x v="64"/>
    <x v="400"/>
    <x v="2"/>
    <x v="5"/>
    <x v="1"/>
    <x v="32"/>
  </r>
  <r>
    <s v="TEQUILA TACOS LTD"/>
    <x v="1"/>
    <x v="2"/>
    <x v="2"/>
    <x v="207"/>
    <x v="401"/>
    <x v="2"/>
    <x v="6"/>
    <x v="2"/>
    <x v="33"/>
  </r>
  <r>
    <s v="TEQUILA TACOS LTD"/>
    <x v="1"/>
    <x v="2"/>
    <x v="2"/>
    <x v="200"/>
    <x v="402"/>
    <x v="2"/>
    <x v="7"/>
    <x v="2"/>
    <x v="34"/>
  </r>
  <r>
    <s v="TEQUILA TACOS LTD"/>
    <x v="1"/>
    <x v="2"/>
    <x v="2"/>
    <x v="61"/>
    <x v="403"/>
    <x v="2"/>
    <x v="8"/>
    <x v="2"/>
    <x v="35"/>
  </r>
  <r>
    <s v="TEQUILA TACOS LTD"/>
    <x v="1"/>
    <x v="2"/>
    <x v="2"/>
    <x v="208"/>
    <x v="404"/>
    <x v="2"/>
    <x v="9"/>
    <x v="3"/>
    <x v="36"/>
  </r>
  <r>
    <s v="TEQUILA TACOS LTD"/>
    <x v="1"/>
    <x v="2"/>
    <x v="2"/>
    <x v="209"/>
    <x v="405"/>
    <x v="2"/>
    <x v="10"/>
    <x v="3"/>
    <x v="37"/>
  </r>
  <r>
    <s v="TEQUILA TACOS LTD"/>
    <x v="1"/>
    <x v="2"/>
    <x v="2"/>
    <x v="210"/>
    <x v="406"/>
    <x v="2"/>
    <x v="11"/>
    <x v="3"/>
    <x v="38"/>
  </r>
  <r>
    <s v="TEQUILA TACOS LTD"/>
    <x v="2"/>
    <x v="2"/>
    <x v="2"/>
    <x v="210"/>
    <x v="407"/>
    <x v="2"/>
    <x v="0"/>
    <x v="0"/>
    <x v="39"/>
  </r>
  <r>
    <s v="TEQUILA TACOS LTD"/>
    <x v="2"/>
    <x v="2"/>
    <x v="2"/>
    <x v="210"/>
    <x v="408"/>
    <x v="2"/>
    <x v="1"/>
    <x v="0"/>
    <x v="40"/>
  </r>
  <r>
    <s v="TEQUILA TACOS LTD"/>
    <x v="2"/>
    <x v="2"/>
    <x v="2"/>
    <x v="210"/>
    <x v="409"/>
    <x v="2"/>
    <x v="2"/>
    <x v="0"/>
    <x v="41"/>
  </r>
  <r>
    <s v="TEQUILA TACOS LTD"/>
    <x v="2"/>
    <x v="2"/>
    <x v="2"/>
    <x v="210"/>
    <x v="410"/>
    <x v="2"/>
    <x v="3"/>
    <x v="1"/>
    <x v="42"/>
  </r>
  <r>
    <s v="TEQUILA TACOS LTD"/>
    <x v="2"/>
    <x v="2"/>
    <x v="2"/>
    <x v="210"/>
    <x v="411"/>
    <x v="2"/>
    <x v="4"/>
    <x v="1"/>
    <x v="43"/>
  </r>
  <r>
    <s v="TEQUILA TACOS LTD"/>
    <x v="2"/>
    <x v="2"/>
    <x v="2"/>
    <x v="210"/>
    <x v="412"/>
    <x v="2"/>
    <x v="5"/>
    <x v="1"/>
    <x v="44"/>
  </r>
  <r>
    <s v="TEQUILA TACOS LTD"/>
    <x v="2"/>
    <x v="2"/>
    <x v="2"/>
    <x v="210"/>
    <x v="413"/>
    <x v="2"/>
    <x v="6"/>
    <x v="2"/>
    <x v="45"/>
  </r>
  <r>
    <s v="TEQUILA TACOS LTD"/>
    <x v="2"/>
    <x v="2"/>
    <x v="2"/>
    <x v="210"/>
    <x v="414"/>
    <x v="2"/>
    <x v="7"/>
    <x v="2"/>
    <x v="46"/>
  </r>
  <r>
    <s v="TEQUILA TACOS LTD"/>
    <x v="2"/>
    <x v="2"/>
    <x v="2"/>
    <x v="210"/>
    <x v="415"/>
    <x v="2"/>
    <x v="8"/>
    <x v="2"/>
    <x v="47"/>
  </r>
  <r>
    <s v="TEQUILA TACOS LTD"/>
    <x v="2"/>
    <x v="2"/>
    <x v="2"/>
    <x v="210"/>
    <x v="416"/>
    <x v="2"/>
    <x v="9"/>
    <x v="3"/>
    <x v="48"/>
  </r>
  <r>
    <s v="TEQUILA TACOS LTD"/>
    <x v="2"/>
    <x v="2"/>
    <x v="2"/>
    <x v="210"/>
    <x v="417"/>
    <x v="2"/>
    <x v="10"/>
    <x v="3"/>
    <x v="49"/>
  </r>
  <r>
    <s v="TEQUILA TACOS LTD"/>
    <x v="2"/>
    <x v="2"/>
    <x v="2"/>
    <x v="211"/>
    <x v="418"/>
    <x v="2"/>
    <x v="11"/>
    <x v="3"/>
    <x v="50"/>
  </r>
  <r>
    <s v="TEQUILA TACOS LTD"/>
    <x v="3"/>
    <x v="2"/>
    <x v="2"/>
    <x v="211"/>
    <x v="419"/>
    <x v="2"/>
    <x v="0"/>
    <x v="0"/>
    <x v="51"/>
  </r>
  <r>
    <s v="TEQUILA TACOS LTD"/>
    <x v="3"/>
    <x v="2"/>
    <x v="2"/>
    <x v="211"/>
    <x v="420"/>
    <x v="2"/>
    <x v="1"/>
    <x v="0"/>
    <x v="52"/>
  </r>
  <r>
    <s v="TEQUILA TACOS LTD"/>
    <x v="3"/>
    <x v="2"/>
    <x v="2"/>
    <x v="211"/>
    <x v="421"/>
    <x v="2"/>
    <x v="2"/>
    <x v="0"/>
    <x v="53"/>
  </r>
  <r>
    <s v="TEQUILA TACOS LTD"/>
    <x v="3"/>
    <x v="2"/>
    <x v="2"/>
    <x v="211"/>
    <x v="422"/>
    <x v="2"/>
    <x v="3"/>
    <x v="1"/>
    <x v="54"/>
  </r>
  <r>
    <s v="TEQUILA TACOS LTD"/>
    <x v="3"/>
    <x v="2"/>
    <x v="2"/>
    <x v="211"/>
    <x v="423"/>
    <x v="2"/>
    <x v="4"/>
    <x v="1"/>
    <x v="55"/>
  </r>
  <r>
    <s v="TEQUILA TACOS LTD"/>
    <x v="3"/>
    <x v="2"/>
    <x v="2"/>
    <x v="211"/>
    <x v="424"/>
    <x v="2"/>
    <x v="5"/>
    <x v="1"/>
    <x v="56"/>
  </r>
  <r>
    <s v="TEQUILA TACOS LTD"/>
    <x v="3"/>
    <x v="2"/>
    <x v="2"/>
    <x v="212"/>
    <x v="425"/>
    <x v="2"/>
    <x v="6"/>
    <x v="2"/>
    <x v="57"/>
  </r>
  <r>
    <s v="TEQUILA TACOS LTD"/>
    <x v="3"/>
    <x v="2"/>
    <x v="2"/>
    <x v="212"/>
    <x v="426"/>
    <x v="2"/>
    <x v="7"/>
    <x v="2"/>
    <x v="58"/>
  </r>
  <r>
    <s v="TEQUILA TACOS LTD"/>
    <x v="3"/>
    <x v="2"/>
    <x v="2"/>
    <x v="141"/>
    <x v="427"/>
    <x v="2"/>
    <x v="8"/>
    <x v="2"/>
    <x v="59"/>
  </r>
  <r>
    <s v="TEQUILA TACOS LTD"/>
    <x v="3"/>
    <x v="2"/>
    <x v="2"/>
    <x v="148"/>
    <x v="428"/>
    <x v="2"/>
    <x v="9"/>
    <x v="3"/>
    <x v="60"/>
  </r>
  <r>
    <s v="TEQUILA TACOS LTD"/>
    <x v="3"/>
    <x v="2"/>
    <x v="2"/>
    <x v="213"/>
    <x v="429"/>
    <x v="2"/>
    <x v="10"/>
    <x v="3"/>
    <x v="61"/>
  </r>
  <r>
    <s v="TEQUILA TACOS LTD"/>
    <x v="3"/>
    <x v="2"/>
    <x v="2"/>
    <x v="214"/>
    <x v="430"/>
    <x v="2"/>
    <x v="11"/>
    <x v="3"/>
    <x v="62"/>
  </r>
  <r>
    <s v="GIN ON THE RUN CO"/>
    <x v="0"/>
    <x v="3"/>
    <x v="3"/>
    <x v="87"/>
    <x v="431"/>
    <x v="0"/>
    <x v="0"/>
    <x v="0"/>
    <x v="63"/>
  </r>
  <r>
    <s v="GIN ON THE RUN CO"/>
    <x v="0"/>
    <x v="3"/>
    <x v="3"/>
    <x v="215"/>
    <x v="432"/>
    <x v="0"/>
    <x v="1"/>
    <x v="0"/>
    <x v="64"/>
  </r>
  <r>
    <s v="GIN ON THE RUN CO"/>
    <x v="0"/>
    <x v="3"/>
    <x v="3"/>
    <x v="103"/>
    <x v="433"/>
    <x v="0"/>
    <x v="2"/>
    <x v="0"/>
    <x v="65"/>
  </r>
  <r>
    <s v="GIN ON THE RUN CO"/>
    <x v="0"/>
    <x v="3"/>
    <x v="3"/>
    <x v="216"/>
    <x v="434"/>
    <x v="0"/>
    <x v="3"/>
    <x v="1"/>
    <x v="66"/>
  </r>
  <r>
    <s v="GIN ON THE RUN CO"/>
    <x v="0"/>
    <x v="3"/>
    <x v="3"/>
    <x v="93"/>
    <x v="435"/>
    <x v="0"/>
    <x v="4"/>
    <x v="1"/>
    <x v="67"/>
  </r>
  <r>
    <s v="GIN ON THE RUN CO"/>
    <x v="0"/>
    <x v="3"/>
    <x v="3"/>
    <x v="105"/>
    <x v="436"/>
    <x v="0"/>
    <x v="5"/>
    <x v="1"/>
    <x v="68"/>
  </r>
  <r>
    <s v="GIN ON THE RUN CO"/>
    <x v="0"/>
    <x v="3"/>
    <x v="3"/>
    <x v="159"/>
    <x v="437"/>
    <x v="0"/>
    <x v="6"/>
    <x v="2"/>
    <x v="69"/>
  </r>
  <r>
    <s v="GIN ON THE RUN CO"/>
    <x v="0"/>
    <x v="3"/>
    <x v="3"/>
    <x v="94"/>
    <x v="438"/>
    <x v="0"/>
    <x v="7"/>
    <x v="2"/>
    <x v="70"/>
  </r>
  <r>
    <s v="GIN ON THE RUN CO"/>
    <x v="0"/>
    <x v="3"/>
    <x v="3"/>
    <x v="217"/>
    <x v="439"/>
    <x v="0"/>
    <x v="8"/>
    <x v="2"/>
    <x v="71"/>
  </r>
  <r>
    <s v="GIN ON THE RUN CO"/>
    <x v="0"/>
    <x v="3"/>
    <x v="3"/>
    <x v="218"/>
    <x v="440"/>
    <x v="0"/>
    <x v="9"/>
    <x v="3"/>
    <x v="72"/>
  </r>
  <r>
    <s v="GIN ON THE RUN CO"/>
    <x v="0"/>
    <x v="3"/>
    <x v="3"/>
    <x v="88"/>
    <x v="441"/>
    <x v="0"/>
    <x v="10"/>
    <x v="3"/>
    <x v="73"/>
  </r>
  <r>
    <s v="GIN ON THE RUN CO"/>
    <x v="0"/>
    <x v="3"/>
    <x v="3"/>
    <x v="88"/>
    <x v="442"/>
    <x v="0"/>
    <x v="11"/>
    <x v="3"/>
    <x v="74"/>
  </r>
  <r>
    <s v="GIN ON THE RUN CO"/>
    <x v="1"/>
    <x v="3"/>
    <x v="3"/>
    <x v="105"/>
    <x v="443"/>
    <x v="0"/>
    <x v="0"/>
    <x v="0"/>
    <x v="75"/>
  </r>
  <r>
    <s v="GIN ON THE RUN CO"/>
    <x v="1"/>
    <x v="3"/>
    <x v="3"/>
    <x v="155"/>
    <x v="444"/>
    <x v="0"/>
    <x v="1"/>
    <x v="0"/>
    <x v="76"/>
  </r>
  <r>
    <s v="GIN ON THE RUN CO"/>
    <x v="1"/>
    <x v="3"/>
    <x v="3"/>
    <x v="105"/>
    <x v="445"/>
    <x v="0"/>
    <x v="2"/>
    <x v="0"/>
    <x v="77"/>
  </r>
  <r>
    <s v="GIN ON THE RUN CO"/>
    <x v="1"/>
    <x v="3"/>
    <x v="3"/>
    <x v="103"/>
    <x v="446"/>
    <x v="0"/>
    <x v="3"/>
    <x v="1"/>
    <x v="78"/>
  </r>
  <r>
    <s v="GIN ON THE RUN CO"/>
    <x v="1"/>
    <x v="3"/>
    <x v="3"/>
    <x v="107"/>
    <x v="447"/>
    <x v="0"/>
    <x v="4"/>
    <x v="1"/>
    <x v="79"/>
  </r>
  <r>
    <s v="GIN ON THE RUN CO"/>
    <x v="1"/>
    <x v="3"/>
    <x v="3"/>
    <x v="87"/>
    <x v="448"/>
    <x v="0"/>
    <x v="5"/>
    <x v="1"/>
    <x v="80"/>
  </r>
  <r>
    <s v="GIN ON THE RUN CO"/>
    <x v="1"/>
    <x v="3"/>
    <x v="3"/>
    <x v="219"/>
    <x v="449"/>
    <x v="0"/>
    <x v="6"/>
    <x v="2"/>
    <x v="81"/>
  </r>
  <r>
    <s v="GIN ON THE RUN CO"/>
    <x v="1"/>
    <x v="3"/>
    <x v="3"/>
    <x v="156"/>
    <x v="450"/>
    <x v="0"/>
    <x v="7"/>
    <x v="2"/>
    <x v="82"/>
  </r>
  <r>
    <s v="GIN ON THE RUN CO"/>
    <x v="1"/>
    <x v="3"/>
    <x v="3"/>
    <x v="220"/>
    <x v="451"/>
    <x v="0"/>
    <x v="8"/>
    <x v="2"/>
    <x v="83"/>
  </r>
  <r>
    <s v="GIN ON THE RUN CO"/>
    <x v="1"/>
    <x v="3"/>
    <x v="3"/>
    <x v="83"/>
    <x v="452"/>
    <x v="0"/>
    <x v="9"/>
    <x v="3"/>
    <x v="84"/>
  </r>
  <r>
    <s v="GIN ON THE RUN CO"/>
    <x v="1"/>
    <x v="3"/>
    <x v="3"/>
    <x v="83"/>
    <x v="453"/>
    <x v="0"/>
    <x v="10"/>
    <x v="3"/>
    <x v="85"/>
  </r>
  <r>
    <s v="GIN ON THE RUN CO"/>
    <x v="1"/>
    <x v="3"/>
    <x v="3"/>
    <x v="221"/>
    <x v="454"/>
    <x v="0"/>
    <x v="11"/>
    <x v="3"/>
    <x v="86"/>
  </r>
  <r>
    <s v="GIN ON THE RUN CO"/>
    <x v="2"/>
    <x v="3"/>
    <x v="3"/>
    <x v="83"/>
    <x v="455"/>
    <x v="0"/>
    <x v="0"/>
    <x v="0"/>
    <x v="87"/>
  </r>
  <r>
    <s v="GIN ON THE RUN CO"/>
    <x v="2"/>
    <x v="3"/>
    <x v="3"/>
    <x v="83"/>
    <x v="456"/>
    <x v="0"/>
    <x v="1"/>
    <x v="0"/>
    <x v="88"/>
  </r>
  <r>
    <s v="GIN ON THE RUN CO"/>
    <x v="2"/>
    <x v="3"/>
    <x v="3"/>
    <x v="110"/>
    <x v="457"/>
    <x v="0"/>
    <x v="2"/>
    <x v="0"/>
    <x v="89"/>
  </r>
  <r>
    <s v="GIN ON THE RUN CO"/>
    <x v="2"/>
    <x v="3"/>
    <x v="3"/>
    <x v="95"/>
    <x v="458"/>
    <x v="0"/>
    <x v="3"/>
    <x v="1"/>
    <x v="90"/>
  </r>
  <r>
    <s v="GIN ON THE RUN CO"/>
    <x v="2"/>
    <x v="3"/>
    <x v="3"/>
    <x v="222"/>
    <x v="459"/>
    <x v="0"/>
    <x v="4"/>
    <x v="1"/>
    <x v="91"/>
  </r>
  <r>
    <s v="GIN ON THE RUN CO"/>
    <x v="2"/>
    <x v="3"/>
    <x v="3"/>
    <x v="223"/>
    <x v="460"/>
    <x v="0"/>
    <x v="5"/>
    <x v="1"/>
    <x v="92"/>
  </r>
  <r>
    <s v="GIN ON THE RUN CO"/>
    <x v="2"/>
    <x v="3"/>
    <x v="3"/>
    <x v="88"/>
    <x v="461"/>
    <x v="0"/>
    <x v="6"/>
    <x v="2"/>
    <x v="93"/>
  </r>
  <r>
    <s v="GIN ON THE RUN CO"/>
    <x v="2"/>
    <x v="3"/>
    <x v="3"/>
    <x v="223"/>
    <x v="462"/>
    <x v="0"/>
    <x v="7"/>
    <x v="2"/>
    <x v="94"/>
  </r>
  <r>
    <s v="GIN ON THE RUN CO"/>
    <x v="2"/>
    <x v="3"/>
    <x v="3"/>
    <x v="106"/>
    <x v="463"/>
    <x v="0"/>
    <x v="8"/>
    <x v="2"/>
    <x v="95"/>
  </r>
  <r>
    <s v="GIN ON THE RUN CO"/>
    <x v="2"/>
    <x v="3"/>
    <x v="3"/>
    <x v="102"/>
    <x v="464"/>
    <x v="0"/>
    <x v="9"/>
    <x v="3"/>
    <x v="96"/>
  </r>
  <r>
    <s v="GIN ON THE RUN CO"/>
    <x v="2"/>
    <x v="3"/>
    <x v="3"/>
    <x v="105"/>
    <x v="465"/>
    <x v="0"/>
    <x v="10"/>
    <x v="3"/>
    <x v="97"/>
  </r>
  <r>
    <s v="GIN ON THE RUN CO"/>
    <x v="2"/>
    <x v="3"/>
    <x v="3"/>
    <x v="224"/>
    <x v="466"/>
    <x v="0"/>
    <x v="11"/>
    <x v="3"/>
    <x v="98"/>
  </r>
  <r>
    <s v="GIN ON THE RUN CO"/>
    <x v="3"/>
    <x v="3"/>
    <x v="3"/>
    <x v="14"/>
    <x v="467"/>
    <x v="0"/>
    <x v="0"/>
    <x v="0"/>
    <x v="99"/>
  </r>
  <r>
    <s v="GIN ON THE RUN CO"/>
    <x v="3"/>
    <x v="3"/>
    <x v="3"/>
    <x v="22"/>
    <x v="468"/>
    <x v="0"/>
    <x v="1"/>
    <x v="0"/>
    <x v="100"/>
  </r>
  <r>
    <s v="GIN ON THE RUN CO"/>
    <x v="3"/>
    <x v="3"/>
    <x v="3"/>
    <x v="108"/>
    <x v="469"/>
    <x v="0"/>
    <x v="2"/>
    <x v="0"/>
    <x v="101"/>
  </r>
  <r>
    <s v="GIN ON THE RUN CO"/>
    <x v="3"/>
    <x v="3"/>
    <x v="3"/>
    <x v="225"/>
    <x v="470"/>
    <x v="0"/>
    <x v="3"/>
    <x v="1"/>
    <x v="102"/>
  </r>
  <r>
    <s v="GIN ON THE RUN CO"/>
    <x v="3"/>
    <x v="3"/>
    <x v="3"/>
    <x v="226"/>
    <x v="471"/>
    <x v="0"/>
    <x v="4"/>
    <x v="1"/>
    <x v="103"/>
  </r>
  <r>
    <s v="GIN ON THE RUN CO"/>
    <x v="3"/>
    <x v="3"/>
    <x v="3"/>
    <x v="86"/>
    <x v="472"/>
    <x v="0"/>
    <x v="5"/>
    <x v="1"/>
    <x v="104"/>
  </r>
  <r>
    <s v="GIN ON THE RUN CO"/>
    <x v="3"/>
    <x v="3"/>
    <x v="3"/>
    <x v="113"/>
    <x v="473"/>
    <x v="0"/>
    <x v="6"/>
    <x v="2"/>
    <x v="105"/>
  </r>
  <r>
    <s v="GIN ON THE RUN CO"/>
    <x v="3"/>
    <x v="3"/>
    <x v="3"/>
    <x v="159"/>
    <x v="474"/>
    <x v="0"/>
    <x v="7"/>
    <x v="2"/>
    <x v="106"/>
  </r>
  <r>
    <s v="GIN ON THE RUN CO"/>
    <x v="3"/>
    <x v="3"/>
    <x v="3"/>
    <x v="218"/>
    <x v="475"/>
    <x v="0"/>
    <x v="8"/>
    <x v="2"/>
    <x v="107"/>
  </r>
  <r>
    <s v="GIN ON THE RUN CO"/>
    <x v="3"/>
    <x v="3"/>
    <x v="3"/>
    <x v="91"/>
    <x v="476"/>
    <x v="0"/>
    <x v="9"/>
    <x v="3"/>
    <x v="108"/>
  </r>
  <r>
    <s v="GIN ON THE RUN CO"/>
    <x v="3"/>
    <x v="3"/>
    <x v="3"/>
    <x v="101"/>
    <x v="477"/>
    <x v="0"/>
    <x v="10"/>
    <x v="3"/>
    <x v="109"/>
  </r>
  <r>
    <s v="GIN ON THE RUN CO"/>
    <x v="3"/>
    <x v="3"/>
    <x v="3"/>
    <x v="91"/>
    <x v="478"/>
    <x v="0"/>
    <x v="11"/>
    <x v="3"/>
    <x v="110"/>
  </r>
  <r>
    <s v="GIN ON THE RUN CO"/>
    <x v="0"/>
    <x v="3"/>
    <x v="3"/>
    <x v="227"/>
    <x v="479"/>
    <x v="1"/>
    <x v="0"/>
    <x v="0"/>
    <x v="111"/>
  </r>
  <r>
    <s v="GIN ON THE RUN CO"/>
    <x v="0"/>
    <x v="3"/>
    <x v="3"/>
    <x v="228"/>
    <x v="480"/>
    <x v="1"/>
    <x v="1"/>
    <x v="0"/>
    <x v="112"/>
  </r>
  <r>
    <s v="GIN ON THE RUN CO"/>
    <x v="0"/>
    <x v="3"/>
    <x v="3"/>
    <x v="192"/>
    <x v="481"/>
    <x v="1"/>
    <x v="2"/>
    <x v="0"/>
    <x v="113"/>
  </r>
  <r>
    <s v="GIN ON THE RUN CO"/>
    <x v="0"/>
    <x v="3"/>
    <x v="3"/>
    <x v="229"/>
    <x v="482"/>
    <x v="1"/>
    <x v="3"/>
    <x v="1"/>
    <x v="114"/>
  </r>
  <r>
    <s v="GIN ON THE RUN CO"/>
    <x v="0"/>
    <x v="3"/>
    <x v="3"/>
    <x v="48"/>
    <x v="483"/>
    <x v="1"/>
    <x v="4"/>
    <x v="1"/>
    <x v="115"/>
  </r>
  <r>
    <s v="GIN ON THE RUN CO"/>
    <x v="0"/>
    <x v="3"/>
    <x v="3"/>
    <x v="230"/>
    <x v="484"/>
    <x v="1"/>
    <x v="5"/>
    <x v="1"/>
    <x v="116"/>
  </r>
  <r>
    <s v="GIN ON THE RUN CO"/>
    <x v="0"/>
    <x v="3"/>
    <x v="3"/>
    <x v="230"/>
    <x v="485"/>
    <x v="1"/>
    <x v="6"/>
    <x v="2"/>
    <x v="117"/>
  </r>
  <r>
    <s v="GIN ON THE RUN CO"/>
    <x v="0"/>
    <x v="3"/>
    <x v="3"/>
    <x v="230"/>
    <x v="486"/>
    <x v="1"/>
    <x v="7"/>
    <x v="2"/>
    <x v="118"/>
  </r>
  <r>
    <s v="GIN ON THE RUN CO"/>
    <x v="0"/>
    <x v="3"/>
    <x v="3"/>
    <x v="195"/>
    <x v="487"/>
    <x v="1"/>
    <x v="8"/>
    <x v="2"/>
    <x v="119"/>
  </r>
  <r>
    <s v="GIN ON THE RUN CO"/>
    <x v="0"/>
    <x v="3"/>
    <x v="3"/>
    <x v="231"/>
    <x v="488"/>
    <x v="1"/>
    <x v="9"/>
    <x v="3"/>
    <x v="120"/>
  </r>
  <r>
    <s v="GIN ON THE RUN CO"/>
    <x v="0"/>
    <x v="3"/>
    <x v="3"/>
    <x v="232"/>
    <x v="489"/>
    <x v="1"/>
    <x v="10"/>
    <x v="3"/>
    <x v="121"/>
  </r>
  <r>
    <s v="GIN ON THE RUN CO"/>
    <x v="0"/>
    <x v="3"/>
    <x v="3"/>
    <x v="133"/>
    <x v="490"/>
    <x v="1"/>
    <x v="11"/>
    <x v="3"/>
    <x v="122"/>
  </r>
  <r>
    <s v="GIN ON THE RUN CO"/>
    <x v="1"/>
    <x v="3"/>
    <x v="3"/>
    <x v="38"/>
    <x v="491"/>
    <x v="1"/>
    <x v="0"/>
    <x v="0"/>
    <x v="0"/>
  </r>
  <r>
    <s v="GIN ON THE RUN CO"/>
    <x v="1"/>
    <x v="3"/>
    <x v="3"/>
    <x v="233"/>
    <x v="492"/>
    <x v="1"/>
    <x v="1"/>
    <x v="0"/>
    <x v="1"/>
  </r>
  <r>
    <s v="GIN ON THE RUN CO"/>
    <x v="1"/>
    <x v="3"/>
    <x v="3"/>
    <x v="41"/>
    <x v="493"/>
    <x v="1"/>
    <x v="2"/>
    <x v="0"/>
    <x v="2"/>
  </r>
  <r>
    <s v="GIN ON THE RUN CO"/>
    <x v="1"/>
    <x v="3"/>
    <x v="3"/>
    <x v="193"/>
    <x v="494"/>
    <x v="1"/>
    <x v="3"/>
    <x v="1"/>
    <x v="3"/>
  </r>
  <r>
    <s v="GIN ON THE RUN CO"/>
    <x v="1"/>
    <x v="3"/>
    <x v="3"/>
    <x v="234"/>
    <x v="495"/>
    <x v="1"/>
    <x v="4"/>
    <x v="1"/>
    <x v="4"/>
  </r>
  <r>
    <s v="GIN ON THE RUN CO"/>
    <x v="1"/>
    <x v="3"/>
    <x v="3"/>
    <x v="235"/>
    <x v="496"/>
    <x v="1"/>
    <x v="5"/>
    <x v="1"/>
    <x v="5"/>
  </r>
  <r>
    <s v="GIN ON THE RUN CO"/>
    <x v="1"/>
    <x v="3"/>
    <x v="3"/>
    <x v="120"/>
    <x v="497"/>
    <x v="1"/>
    <x v="6"/>
    <x v="2"/>
    <x v="6"/>
  </r>
  <r>
    <s v="GIN ON THE RUN CO"/>
    <x v="1"/>
    <x v="3"/>
    <x v="3"/>
    <x v="120"/>
    <x v="498"/>
    <x v="1"/>
    <x v="7"/>
    <x v="2"/>
    <x v="7"/>
  </r>
  <r>
    <s v="GIN ON THE RUN CO"/>
    <x v="1"/>
    <x v="3"/>
    <x v="3"/>
    <x v="236"/>
    <x v="499"/>
    <x v="1"/>
    <x v="8"/>
    <x v="2"/>
    <x v="8"/>
  </r>
  <r>
    <s v="GIN ON THE RUN CO"/>
    <x v="1"/>
    <x v="3"/>
    <x v="3"/>
    <x v="236"/>
    <x v="500"/>
    <x v="1"/>
    <x v="9"/>
    <x v="3"/>
    <x v="9"/>
  </r>
  <r>
    <s v="GIN ON THE RUN CO"/>
    <x v="1"/>
    <x v="3"/>
    <x v="3"/>
    <x v="237"/>
    <x v="68"/>
    <x v="1"/>
    <x v="10"/>
    <x v="3"/>
    <x v="10"/>
  </r>
  <r>
    <s v="GIN ON THE RUN CO"/>
    <x v="1"/>
    <x v="3"/>
    <x v="3"/>
    <x v="237"/>
    <x v="501"/>
    <x v="1"/>
    <x v="11"/>
    <x v="3"/>
    <x v="11"/>
  </r>
  <r>
    <s v="GIN ON THE RUN CO"/>
    <x v="2"/>
    <x v="3"/>
    <x v="3"/>
    <x v="238"/>
    <x v="502"/>
    <x v="1"/>
    <x v="0"/>
    <x v="0"/>
    <x v="12"/>
  </r>
  <r>
    <s v="GIN ON THE RUN CO"/>
    <x v="2"/>
    <x v="3"/>
    <x v="3"/>
    <x v="239"/>
    <x v="503"/>
    <x v="1"/>
    <x v="1"/>
    <x v="0"/>
    <x v="13"/>
  </r>
  <r>
    <s v="GIN ON THE RUN CO"/>
    <x v="2"/>
    <x v="3"/>
    <x v="3"/>
    <x v="130"/>
    <x v="504"/>
    <x v="1"/>
    <x v="2"/>
    <x v="0"/>
    <x v="14"/>
  </r>
  <r>
    <s v="GIN ON THE RUN CO"/>
    <x v="2"/>
    <x v="3"/>
    <x v="3"/>
    <x v="131"/>
    <x v="505"/>
    <x v="1"/>
    <x v="3"/>
    <x v="1"/>
    <x v="15"/>
  </r>
  <r>
    <s v="GIN ON THE RUN CO"/>
    <x v="2"/>
    <x v="3"/>
    <x v="3"/>
    <x v="130"/>
    <x v="506"/>
    <x v="1"/>
    <x v="4"/>
    <x v="1"/>
    <x v="16"/>
  </r>
  <r>
    <s v="GIN ON THE RUN CO"/>
    <x v="2"/>
    <x v="3"/>
    <x v="3"/>
    <x v="180"/>
    <x v="507"/>
    <x v="1"/>
    <x v="5"/>
    <x v="1"/>
    <x v="17"/>
  </r>
  <r>
    <s v="GIN ON THE RUN CO"/>
    <x v="2"/>
    <x v="3"/>
    <x v="3"/>
    <x v="53"/>
    <x v="508"/>
    <x v="1"/>
    <x v="6"/>
    <x v="2"/>
    <x v="18"/>
  </r>
  <r>
    <s v="GIN ON THE RUN CO"/>
    <x v="2"/>
    <x v="3"/>
    <x v="3"/>
    <x v="34"/>
    <x v="509"/>
    <x v="1"/>
    <x v="7"/>
    <x v="2"/>
    <x v="19"/>
  </r>
  <r>
    <s v="GIN ON THE RUN CO"/>
    <x v="2"/>
    <x v="3"/>
    <x v="3"/>
    <x v="240"/>
    <x v="510"/>
    <x v="1"/>
    <x v="8"/>
    <x v="2"/>
    <x v="20"/>
  </r>
  <r>
    <s v="GIN ON THE RUN CO"/>
    <x v="2"/>
    <x v="3"/>
    <x v="3"/>
    <x v="241"/>
    <x v="511"/>
    <x v="1"/>
    <x v="9"/>
    <x v="3"/>
    <x v="21"/>
  </r>
  <r>
    <s v="GIN ON THE RUN CO"/>
    <x v="2"/>
    <x v="3"/>
    <x v="3"/>
    <x v="242"/>
    <x v="512"/>
    <x v="1"/>
    <x v="10"/>
    <x v="3"/>
    <x v="22"/>
  </r>
  <r>
    <s v="GIN ON THE RUN CO"/>
    <x v="2"/>
    <x v="3"/>
    <x v="3"/>
    <x v="243"/>
    <x v="513"/>
    <x v="1"/>
    <x v="11"/>
    <x v="3"/>
    <x v="23"/>
  </r>
  <r>
    <s v="GIN ON THE RUN CO"/>
    <x v="3"/>
    <x v="3"/>
    <x v="3"/>
    <x v="41"/>
    <x v="514"/>
    <x v="1"/>
    <x v="0"/>
    <x v="0"/>
    <x v="24"/>
  </r>
  <r>
    <s v="GIN ON THE RUN CO"/>
    <x v="3"/>
    <x v="3"/>
    <x v="3"/>
    <x v="244"/>
    <x v="515"/>
    <x v="1"/>
    <x v="1"/>
    <x v="0"/>
    <x v="25"/>
  </r>
  <r>
    <s v="GIN ON THE RUN CO"/>
    <x v="3"/>
    <x v="3"/>
    <x v="3"/>
    <x v="174"/>
    <x v="516"/>
    <x v="1"/>
    <x v="2"/>
    <x v="0"/>
    <x v="26"/>
  </r>
  <r>
    <s v="GIN ON THE RUN CO"/>
    <x v="3"/>
    <x v="3"/>
    <x v="3"/>
    <x v="48"/>
    <x v="517"/>
    <x v="1"/>
    <x v="3"/>
    <x v="1"/>
    <x v="27"/>
  </r>
  <r>
    <s v="GIN ON THE RUN CO"/>
    <x v="3"/>
    <x v="3"/>
    <x v="3"/>
    <x v="39"/>
    <x v="518"/>
    <x v="1"/>
    <x v="4"/>
    <x v="1"/>
    <x v="28"/>
  </r>
  <r>
    <s v="GIN ON THE RUN CO"/>
    <x v="3"/>
    <x v="3"/>
    <x v="3"/>
    <x v="245"/>
    <x v="519"/>
    <x v="1"/>
    <x v="5"/>
    <x v="1"/>
    <x v="29"/>
  </r>
  <r>
    <s v="GIN ON THE RUN CO"/>
    <x v="3"/>
    <x v="3"/>
    <x v="3"/>
    <x v="245"/>
    <x v="520"/>
    <x v="1"/>
    <x v="6"/>
    <x v="2"/>
    <x v="30"/>
  </r>
  <r>
    <s v="GIN ON THE RUN CO"/>
    <x v="3"/>
    <x v="3"/>
    <x v="3"/>
    <x v="246"/>
    <x v="521"/>
    <x v="1"/>
    <x v="7"/>
    <x v="2"/>
    <x v="31"/>
  </r>
  <r>
    <s v="GIN ON THE RUN CO"/>
    <x v="3"/>
    <x v="3"/>
    <x v="3"/>
    <x v="48"/>
    <x v="522"/>
    <x v="1"/>
    <x v="8"/>
    <x v="2"/>
    <x v="32"/>
  </r>
  <r>
    <s v="GIN ON THE RUN CO"/>
    <x v="3"/>
    <x v="3"/>
    <x v="3"/>
    <x v="48"/>
    <x v="523"/>
    <x v="1"/>
    <x v="9"/>
    <x v="3"/>
    <x v="33"/>
  </r>
  <r>
    <s v="GIN ON THE RUN CO"/>
    <x v="3"/>
    <x v="3"/>
    <x v="3"/>
    <x v="183"/>
    <x v="524"/>
    <x v="1"/>
    <x v="10"/>
    <x v="3"/>
    <x v="34"/>
  </r>
  <r>
    <s v="GIN ON THE RUN CO"/>
    <x v="3"/>
    <x v="3"/>
    <x v="3"/>
    <x v="50"/>
    <x v="525"/>
    <x v="1"/>
    <x v="11"/>
    <x v="3"/>
    <x v="35"/>
  </r>
  <r>
    <s v="GIN ON THE RUN CO"/>
    <x v="0"/>
    <x v="3"/>
    <x v="3"/>
    <x v="212"/>
    <x v="526"/>
    <x v="2"/>
    <x v="0"/>
    <x v="0"/>
    <x v="36"/>
  </r>
  <r>
    <s v="GIN ON THE RUN CO"/>
    <x v="0"/>
    <x v="3"/>
    <x v="3"/>
    <x v="55"/>
    <x v="527"/>
    <x v="2"/>
    <x v="1"/>
    <x v="0"/>
    <x v="37"/>
  </r>
  <r>
    <s v="GIN ON THE RUN CO"/>
    <x v="0"/>
    <x v="3"/>
    <x v="3"/>
    <x v="247"/>
    <x v="528"/>
    <x v="2"/>
    <x v="2"/>
    <x v="0"/>
    <x v="38"/>
  </r>
  <r>
    <s v="GIN ON THE RUN CO"/>
    <x v="0"/>
    <x v="3"/>
    <x v="3"/>
    <x v="248"/>
    <x v="529"/>
    <x v="2"/>
    <x v="3"/>
    <x v="1"/>
    <x v="39"/>
  </r>
  <r>
    <s v="GIN ON THE RUN CO"/>
    <x v="0"/>
    <x v="3"/>
    <x v="3"/>
    <x v="249"/>
    <x v="530"/>
    <x v="2"/>
    <x v="4"/>
    <x v="1"/>
    <x v="40"/>
  </r>
  <r>
    <s v="GIN ON THE RUN CO"/>
    <x v="0"/>
    <x v="3"/>
    <x v="3"/>
    <x v="71"/>
    <x v="531"/>
    <x v="2"/>
    <x v="5"/>
    <x v="1"/>
    <x v="41"/>
  </r>
  <r>
    <s v="GIN ON THE RUN CO"/>
    <x v="0"/>
    <x v="3"/>
    <x v="3"/>
    <x v="72"/>
    <x v="532"/>
    <x v="2"/>
    <x v="6"/>
    <x v="2"/>
    <x v="42"/>
  </r>
  <r>
    <s v="GIN ON THE RUN CO"/>
    <x v="0"/>
    <x v="3"/>
    <x v="3"/>
    <x v="55"/>
    <x v="533"/>
    <x v="2"/>
    <x v="7"/>
    <x v="2"/>
    <x v="43"/>
  </r>
  <r>
    <s v="GIN ON THE RUN CO"/>
    <x v="0"/>
    <x v="3"/>
    <x v="3"/>
    <x v="250"/>
    <x v="534"/>
    <x v="2"/>
    <x v="8"/>
    <x v="2"/>
    <x v="44"/>
  </r>
  <r>
    <s v="GIN ON THE RUN CO"/>
    <x v="0"/>
    <x v="3"/>
    <x v="3"/>
    <x v="76"/>
    <x v="535"/>
    <x v="2"/>
    <x v="9"/>
    <x v="3"/>
    <x v="45"/>
  </r>
  <r>
    <s v="GIN ON THE RUN CO"/>
    <x v="0"/>
    <x v="3"/>
    <x v="3"/>
    <x v="55"/>
    <x v="536"/>
    <x v="2"/>
    <x v="10"/>
    <x v="3"/>
    <x v="46"/>
  </r>
  <r>
    <s v="GIN ON THE RUN CO"/>
    <x v="0"/>
    <x v="3"/>
    <x v="3"/>
    <x v="71"/>
    <x v="537"/>
    <x v="2"/>
    <x v="11"/>
    <x v="3"/>
    <x v="47"/>
  </r>
  <r>
    <s v="GIN ON THE RUN CO"/>
    <x v="1"/>
    <x v="3"/>
    <x v="3"/>
    <x v="251"/>
    <x v="538"/>
    <x v="2"/>
    <x v="0"/>
    <x v="0"/>
    <x v="48"/>
  </r>
  <r>
    <s v="GIN ON THE RUN CO"/>
    <x v="1"/>
    <x v="3"/>
    <x v="3"/>
    <x v="252"/>
    <x v="539"/>
    <x v="2"/>
    <x v="1"/>
    <x v="0"/>
    <x v="49"/>
  </r>
  <r>
    <s v="GIN ON THE RUN CO"/>
    <x v="1"/>
    <x v="3"/>
    <x v="3"/>
    <x v="55"/>
    <x v="540"/>
    <x v="2"/>
    <x v="2"/>
    <x v="0"/>
    <x v="50"/>
  </r>
  <r>
    <s v="GIN ON THE RUN CO"/>
    <x v="1"/>
    <x v="3"/>
    <x v="3"/>
    <x v="253"/>
    <x v="541"/>
    <x v="2"/>
    <x v="3"/>
    <x v="1"/>
    <x v="51"/>
  </r>
  <r>
    <s v="GIN ON THE RUN CO"/>
    <x v="1"/>
    <x v="3"/>
    <x v="3"/>
    <x v="254"/>
    <x v="542"/>
    <x v="2"/>
    <x v="4"/>
    <x v="1"/>
    <x v="52"/>
  </r>
  <r>
    <s v="GIN ON THE RUN CO"/>
    <x v="1"/>
    <x v="3"/>
    <x v="3"/>
    <x v="55"/>
    <x v="543"/>
    <x v="2"/>
    <x v="5"/>
    <x v="1"/>
    <x v="53"/>
  </r>
  <r>
    <s v="GIN ON THE RUN CO"/>
    <x v="1"/>
    <x v="3"/>
    <x v="3"/>
    <x v="255"/>
    <x v="544"/>
    <x v="2"/>
    <x v="6"/>
    <x v="2"/>
    <x v="54"/>
  </r>
  <r>
    <s v="GIN ON THE RUN CO"/>
    <x v="1"/>
    <x v="3"/>
    <x v="3"/>
    <x v="256"/>
    <x v="545"/>
    <x v="2"/>
    <x v="7"/>
    <x v="2"/>
    <x v="55"/>
  </r>
  <r>
    <s v="GIN ON THE RUN CO"/>
    <x v="1"/>
    <x v="3"/>
    <x v="3"/>
    <x v="149"/>
    <x v="546"/>
    <x v="2"/>
    <x v="8"/>
    <x v="2"/>
    <x v="56"/>
  </r>
  <r>
    <s v="GIN ON THE RUN CO"/>
    <x v="1"/>
    <x v="3"/>
    <x v="3"/>
    <x v="149"/>
    <x v="547"/>
    <x v="2"/>
    <x v="9"/>
    <x v="3"/>
    <x v="57"/>
  </r>
  <r>
    <s v="GIN ON THE RUN CO"/>
    <x v="1"/>
    <x v="3"/>
    <x v="3"/>
    <x v="149"/>
    <x v="548"/>
    <x v="2"/>
    <x v="10"/>
    <x v="3"/>
    <x v="58"/>
  </r>
  <r>
    <s v="GIN ON THE RUN CO"/>
    <x v="1"/>
    <x v="3"/>
    <x v="3"/>
    <x v="149"/>
    <x v="549"/>
    <x v="2"/>
    <x v="11"/>
    <x v="3"/>
    <x v="59"/>
  </r>
  <r>
    <s v="GIN ON THE RUN CO"/>
    <x v="2"/>
    <x v="3"/>
    <x v="3"/>
    <x v="149"/>
    <x v="550"/>
    <x v="2"/>
    <x v="0"/>
    <x v="0"/>
    <x v="60"/>
  </r>
  <r>
    <s v="GIN ON THE RUN CO"/>
    <x v="2"/>
    <x v="3"/>
    <x v="3"/>
    <x v="149"/>
    <x v="551"/>
    <x v="2"/>
    <x v="1"/>
    <x v="0"/>
    <x v="61"/>
  </r>
  <r>
    <s v="GIN ON THE RUN CO"/>
    <x v="2"/>
    <x v="3"/>
    <x v="3"/>
    <x v="149"/>
    <x v="552"/>
    <x v="2"/>
    <x v="2"/>
    <x v="0"/>
    <x v="62"/>
  </r>
  <r>
    <s v="GIN ON THE RUN CO"/>
    <x v="2"/>
    <x v="3"/>
    <x v="3"/>
    <x v="149"/>
    <x v="553"/>
    <x v="2"/>
    <x v="3"/>
    <x v="1"/>
    <x v="63"/>
  </r>
  <r>
    <s v="GIN ON THE RUN CO"/>
    <x v="2"/>
    <x v="3"/>
    <x v="3"/>
    <x v="149"/>
    <x v="554"/>
    <x v="2"/>
    <x v="4"/>
    <x v="1"/>
    <x v="64"/>
  </r>
  <r>
    <s v="GIN ON THE RUN CO"/>
    <x v="2"/>
    <x v="3"/>
    <x v="3"/>
    <x v="149"/>
    <x v="555"/>
    <x v="2"/>
    <x v="5"/>
    <x v="1"/>
    <x v="65"/>
  </r>
  <r>
    <s v="GIN ON THE RUN CO"/>
    <x v="2"/>
    <x v="3"/>
    <x v="3"/>
    <x v="148"/>
    <x v="556"/>
    <x v="2"/>
    <x v="6"/>
    <x v="2"/>
    <x v="66"/>
  </r>
  <r>
    <s v="GIN ON THE RUN CO"/>
    <x v="2"/>
    <x v="3"/>
    <x v="3"/>
    <x v="54"/>
    <x v="557"/>
    <x v="2"/>
    <x v="7"/>
    <x v="2"/>
    <x v="67"/>
  </r>
  <r>
    <s v="GIN ON THE RUN CO"/>
    <x v="2"/>
    <x v="3"/>
    <x v="3"/>
    <x v="54"/>
    <x v="558"/>
    <x v="2"/>
    <x v="8"/>
    <x v="2"/>
    <x v="68"/>
  </r>
  <r>
    <s v="GIN ON THE RUN CO"/>
    <x v="2"/>
    <x v="3"/>
    <x v="3"/>
    <x v="257"/>
    <x v="559"/>
    <x v="2"/>
    <x v="9"/>
    <x v="3"/>
    <x v="69"/>
  </r>
  <r>
    <s v="GIN ON THE RUN CO"/>
    <x v="2"/>
    <x v="3"/>
    <x v="3"/>
    <x v="63"/>
    <x v="560"/>
    <x v="2"/>
    <x v="10"/>
    <x v="3"/>
    <x v="70"/>
  </r>
  <r>
    <s v="GIN ON THE RUN CO"/>
    <x v="2"/>
    <x v="3"/>
    <x v="3"/>
    <x v="79"/>
    <x v="561"/>
    <x v="2"/>
    <x v="11"/>
    <x v="3"/>
    <x v="71"/>
  </r>
  <r>
    <s v="GIN ON THE RUN CO"/>
    <x v="3"/>
    <x v="3"/>
    <x v="3"/>
    <x v="212"/>
    <x v="562"/>
    <x v="2"/>
    <x v="0"/>
    <x v="0"/>
    <x v="72"/>
  </r>
  <r>
    <s v="GIN ON THE RUN CO"/>
    <x v="3"/>
    <x v="3"/>
    <x v="3"/>
    <x v="258"/>
    <x v="563"/>
    <x v="2"/>
    <x v="1"/>
    <x v="0"/>
    <x v="73"/>
  </r>
  <r>
    <s v="GIN ON THE RUN CO"/>
    <x v="3"/>
    <x v="3"/>
    <x v="3"/>
    <x v="258"/>
    <x v="564"/>
    <x v="2"/>
    <x v="2"/>
    <x v="0"/>
    <x v="74"/>
  </r>
  <r>
    <s v="GIN ON THE RUN CO"/>
    <x v="3"/>
    <x v="3"/>
    <x v="3"/>
    <x v="258"/>
    <x v="565"/>
    <x v="2"/>
    <x v="3"/>
    <x v="1"/>
    <x v="75"/>
  </r>
  <r>
    <s v="GIN ON THE RUN CO"/>
    <x v="3"/>
    <x v="3"/>
    <x v="3"/>
    <x v="258"/>
    <x v="566"/>
    <x v="2"/>
    <x v="4"/>
    <x v="1"/>
    <x v="76"/>
  </r>
  <r>
    <s v="GIN ON THE RUN CO"/>
    <x v="3"/>
    <x v="3"/>
    <x v="3"/>
    <x v="259"/>
    <x v="567"/>
    <x v="2"/>
    <x v="5"/>
    <x v="1"/>
    <x v="77"/>
  </r>
  <r>
    <s v="GIN ON THE RUN CO"/>
    <x v="3"/>
    <x v="3"/>
    <x v="3"/>
    <x v="259"/>
    <x v="568"/>
    <x v="2"/>
    <x v="6"/>
    <x v="2"/>
    <x v="78"/>
  </r>
  <r>
    <s v="GIN ON THE RUN CO"/>
    <x v="3"/>
    <x v="3"/>
    <x v="3"/>
    <x v="259"/>
    <x v="569"/>
    <x v="2"/>
    <x v="7"/>
    <x v="2"/>
    <x v="79"/>
  </r>
  <r>
    <s v="GIN ON THE RUN CO"/>
    <x v="3"/>
    <x v="3"/>
    <x v="3"/>
    <x v="259"/>
    <x v="570"/>
    <x v="2"/>
    <x v="8"/>
    <x v="2"/>
    <x v="80"/>
  </r>
  <r>
    <s v="GIN ON THE RUN CO"/>
    <x v="3"/>
    <x v="3"/>
    <x v="3"/>
    <x v="260"/>
    <x v="571"/>
    <x v="2"/>
    <x v="9"/>
    <x v="3"/>
    <x v="81"/>
  </r>
  <r>
    <s v="GIN ON THE RUN CO"/>
    <x v="3"/>
    <x v="3"/>
    <x v="3"/>
    <x v="260"/>
    <x v="572"/>
    <x v="2"/>
    <x v="10"/>
    <x v="3"/>
    <x v="82"/>
  </r>
  <r>
    <s v="GIN ON THE RUN CO"/>
    <x v="3"/>
    <x v="3"/>
    <x v="3"/>
    <x v="260"/>
    <x v="573"/>
    <x v="2"/>
    <x v="11"/>
    <x v="3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5B2D5-8137-4A90-8233-2D69D371ADAE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8" firstHeaderRow="1" firstDataRow="3" firstDataCol="1"/>
  <pivotFields count="12"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axis="axisCol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2" fld="5" baseField="0" baseItem="0"/>
    <dataField name="percent of grand total" fld="5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B36C6-435E-41E3-9A6E-77C32A6A129C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 measureFilter="1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multipleItemSelectionAllowed="1" showAll="0">
      <items count="575">
        <item h="1" x="89"/>
        <item h="1" x="467"/>
        <item h="1" x="420"/>
        <item h="1" x="266"/>
        <item h="1" x="318"/>
        <item h="1" x="343"/>
        <item h="1" x="450"/>
        <item h="1" x="200"/>
        <item h="1" x="60"/>
        <item h="1" x="28"/>
        <item h="1" x="478"/>
        <item h="1" x="117"/>
        <item h="1" x="27"/>
        <item h="1" x="557"/>
        <item h="1" x="7"/>
        <item h="1" x="86"/>
        <item h="1" x="153"/>
        <item h="1" x="49"/>
        <item h="1" x="181"/>
        <item h="1" x="533"/>
        <item h="1" x="57"/>
        <item h="1" x="324"/>
        <item h="1" x="134"/>
        <item h="1" x="129"/>
        <item h="1" x="72"/>
        <item h="1" x="68"/>
        <item h="1" x="463"/>
        <item h="1" x="479"/>
        <item h="1" x="304"/>
        <item h="1" x="411"/>
        <item h="1" x="405"/>
        <item h="1" x="538"/>
        <item h="1" x="26"/>
        <item h="1" x="102"/>
        <item h="1" x="542"/>
        <item h="1" x="383"/>
        <item h="1" x="40"/>
        <item h="1" x="396"/>
        <item h="1" x="51"/>
        <item h="1" x="453"/>
        <item h="1" x="265"/>
        <item h="1" x="13"/>
        <item h="1" x="312"/>
        <item h="1" x="50"/>
        <item h="1" x="399"/>
        <item h="1" x="234"/>
        <item h="1" x="269"/>
        <item h="1" x="435"/>
        <item h="1" x="32"/>
        <item h="1" x="54"/>
        <item h="1" x="110"/>
        <item h="1" x="329"/>
        <item h="1" x="280"/>
        <item h="1" x="100"/>
        <item h="1" x="351"/>
        <item h="1" x="373"/>
        <item h="1" x="218"/>
        <item h="1" x="112"/>
        <item h="1" x="213"/>
        <item h="1" x="311"/>
        <item h="1" x="246"/>
        <item h="1" x="91"/>
        <item h="1" x="23"/>
        <item h="1" x="36"/>
        <item h="1" x="291"/>
        <item h="1" x="207"/>
        <item h="1" x="240"/>
        <item h="1" x="544"/>
        <item h="1" x="438"/>
        <item h="1" x="157"/>
        <item h="1" x="163"/>
        <item h="1" x="228"/>
        <item h="1" x="569"/>
        <item h="1" x="471"/>
        <item h="1" x="177"/>
        <item h="1" x="345"/>
        <item h="1" x="99"/>
        <item h="1" x="520"/>
        <item h="1" x="292"/>
        <item h="1" x="58"/>
        <item h="1" x="252"/>
        <item h="1" x="489"/>
        <item h="1" x="138"/>
        <item h="1" x="75"/>
        <item h="1" x="321"/>
        <item h="1" x="245"/>
        <item h="1" x="71"/>
        <item h="1" x="188"/>
        <item h="1" x="0"/>
        <item h="1" x="395"/>
        <item h="1" x="103"/>
        <item h="1" x="310"/>
        <item h="1" x="440"/>
        <item h="1" x="443"/>
        <item h="1" x="432"/>
        <item h="1" x="261"/>
        <item h="1" x="233"/>
        <item h="1" x="281"/>
        <item h="1" x="47"/>
        <item h="1" x="334"/>
        <item h="1" x="258"/>
        <item h="1" x="539"/>
        <item h="1" x="121"/>
        <item h="1" x="315"/>
        <item h="1" x="384"/>
        <item h="1" x="298"/>
        <item h="1" x="381"/>
        <item h="1" x="547"/>
        <item h="1" x="461"/>
        <item h="1" x="561"/>
        <item h="1" x="282"/>
        <item h="1" x="19"/>
        <item h="1" x="511"/>
        <item h="1" x="482"/>
        <item h="1" x="35"/>
        <item h="1" x="37"/>
        <item h="1" x="531"/>
        <item h="1" x="488"/>
        <item h="1" x="170"/>
        <item h="1" x="109"/>
        <item h="1" x="1"/>
        <item h="1" x="472"/>
        <item h="1" x="359"/>
        <item h="1" x="205"/>
        <item h="1" x="338"/>
        <item h="1" x="423"/>
        <item h="1" x="179"/>
        <item h="1" x="458"/>
        <item h="1" x="466"/>
        <item h="1" x="274"/>
        <item h="1" x="247"/>
        <item h="1" x="342"/>
        <item h="1" x="499"/>
        <item h="1" x="254"/>
        <item h="1" x="376"/>
        <item h="1" x="445"/>
        <item h="1" x="264"/>
        <item h="1" x="186"/>
        <item h="1" x="546"/>
        <item h="1" x="427"/>
        <item h="1" x="198"/>
        <item h="1" x="145"/>
        <item h="1" x="122"/>
        <item h="1" x="429"/>
        <item h="1" x="313"/>
        <item h="1" x="175"/>
        <item h="1" x="249"/>
        <item h="1" x="413"/>
        <item h="1" x="197"/>
        <item h="1" x="24"/>
        <item h="1" x="16"/>
        <item h="1" x="124"/>
        <item h="1" x="20"/>
        <item h="1" x="330"/>
        <item h="1" x="392"/>
        <item h="1" x="355"/>
        <item h="1" x="474"/>
        <item h="1" x="568"/>
        <item h="1" x="52"/>
        <item h="1" x="126"/>
        <item h="1" x="83"/>
        <item h="1" x="162"/>
        <item h="1" x="524"/>
        <item h="1" x="182"/>
        <item h="1" x="553"/>
        <item h="1" x="289"/>
        <item h="1" x="94"/>
        <item h="1" x="148"/>
        <item h="1" x="270"/>
        <item h="1" x="212"/>
        <item h="1" x="387"/>
        <item h="1" x="4"/>
        <item h="1" x="34"/>
        <item h="1" x="522"/>
        <item h="1" x="402"/>
        <item h="1" x="21"/>
        <item h="1" x="158"/>
        <item h="1" x="120"/>
        <item h="1" x="189"/>
        <item h="1" x="487"/>
        <item h="1" x="555"/>
        <item h="1" x="98"/>
        <item h="1" x="176"/>
        <item h="1" x="554"/>
        <item h="1" x="286"/>
        <item h="1" x="243"/>
        <item h="1" x="168"/>
        <item h="1" x="81"/>
        <item h="1" x="356"/>
        <item h="1" x="480"/>
        <item h="1" x="256"/>
        <item h="1" x="288"/>
        <item h="1" x="316"/>
        <item h="1" x="514"/>
        <item h="1" x="352"/>
        <item h="1" x="507"/>
        <item h="1" x="426"/>
        <item h="1" x="449"/>
        <item h="1" x="172"/>
        <item h="1" x="113"/>
        <item h="1" x="224"/>
        <item h="1" x="505"/>
        <item h="1" x="364"/>
        <item h="1" x="161"/>
        <item h="1" x="365"/>
        <item h="1" x="73"/>
        <item h="1" x="195"/>
        <item h="1" x="431"/>
        <item h="1" x="388"/>
        <item h="1" x="567"/>
        <item h="1" x="573"/>
        <item h="1" x="167"/>
        <item h="1" x="390"/>
        <item h="1" x="470"/>
        <item h="1" x="382"/>
        <item h="1" x="105"/>
        <item h="1" x="462"/>
        <item h="1" x="296"/>
        <item h="1" x="535"/>
        <item h="1" x="141"/>
        <item h="1" x="221"/>
        <item h="1" x="268"/>
        <item h="1" x="441"/>
        <item h="1" x="151"/>
        <item h="1" x="327"/>
        <item h="1" x="169"/>
        <item h="1" x="548"/>
        <item h="1" x="416"/>
        <item h="1" x="257"/>
        <item h="1" x="299"/>
        <item h="1" x="209"/>
        <item h="1" x="397"/>
        <item h="1" x="208"/>
        <item h="1" x="485"/>
        <item h="1" x="214"/>
        <item h="1" x="220"/>
        <item h="1" x="203"/>
        <item h="1" x="123"/>
        <item h="1" x="74"/>
        <item h="1" x="414"/>
        <item h="1" x="412"/>
        <item h="1" x="185"/>
        <item h="1" x="564"/>
        <item h="1" x="55"/>
        <item h="1" x="229"/>
        <item h="1" x="77"/>
        <item h="1" x="367"/>
        <item h="1" x="294"/>
        <item h="1" x="87"/>
        <item h="1" x="565"/>
        <item h="1" x="95"/>
        <item h="1" x="136"/>
        <item h="1" x="216"/>
        <item h="1" x="159"/>
        <item h="1" x="76"/>
        <item h="1" x="204"/>
        <item h="1" x="44"/>
        <item h="1" x="428"/>
        <item h="1" x="46"/>
        <item h="1" x="225"/>
        <item h="1" x="421"/>
        <item h="1" x="290"/>
        <item h="1" x="307"/>
        <item h="1" x="319"/>
        <item h="1" x="534"/>
        <item h="1" x="63"/>
        <item h="1" x="566"/>
        <item h="1" x="363"/>
        <item h="1" x="360"/>
        <item h="1" x="493"/>
        <item h="1" x="476"/>
        <item h="1" x="498"/>
        <item h="1" x="67"/>
        <item h="1" x="370"/>
        <item h="1" x="127"/>
        <item h="1" x="301"/>
        <item h="1" x="418"/>
        <item h="1" x="346"/>
        <item h="1" x="398"/>
        <item h="1" x="509"/>
        <item h="1" x="341"/>
        <item h="1" x="506"/>
        <item h="1" x="155"/>
        <item h="1" x="309"/>
        <item h="1" x="492"/>
        <item h="1" x="358"/>
        <item h="1" x="142"/>
        <item h="1" x="92"/>
        <item h="1" x="442"/>
        <item h="1" x="15"/>
        <item h="1" x="5"/>
        <item h="1" x="434"/>
        <item h="1" x="80"/>
        <item h="1" x="196"/>
        <item h="1" x="452"/>
        <item h="1" x="149"/>
        <item h="1" x="59"/>
        <item h="1" x="477"/>
        <item h="1" x="38"/>
        <item h="1" x="320"/>
        <item h="1" x="215"/>
        <item h="1" x="140"/>
        <item h="1" x="8"/>
        <item h="1" x="518"/>
        <item h="1" x="22"/>
        <item h="1" x="156"/>
        <item h="1" x="211"/>
        <item h="1" x="348"/>
        <item h="1" x="192"/>
        <item h="1" x="572"/>
        <item h="1" x="570"/>
        <item h="1" x="563"/>
        <item h="1" x="502"/>
        <item h="1" x="404"/>
        <item h="1" x="178"/>
        <item h="1" x="331"/>
        <item h="1" x="375"/>
        <item h="1" x="238"/>
        <item h="1" x="353"/>
        <item h="1" x="486"/>
        <item h="1" x="379"/>
        <item h="1" x="541"/>
        <item h="1" x="201"/>
        <item h="1" x="104"/>
        <item h="1" x="18"/>
        <item h="1" x="287"/>
        <item h="1" x="415"/>
        <item h="1" x="42"/>
        <item h="1" x="552"/>
        <item h="1" x="3"/>
        <item h="1" x="219"/>
        <item h="1" x="536"/>
        <item h="1" x="64"/>
        <item h="1" x="43"/>
        <item h="1" x="166"/>
        <item h="1" x="66"/>
        <item h="1" x="337"/>
        <item h="1" x="347"/>
        <item h="1" x="53"/>
        <item h="1" x="14"/>
        <item h="1" x="154"/>
        <item h="1" x="239"/>
        <item h="1" x="558"/>
        <item h="1" x="302"/>
        <item h="1" x="227"/>
        <item h="1" x="306"/>
        <item h="1" x="106"/>
        <item h="1" x="460"/>
        <item h="1" x="133"/>
        <item h="1" x="332"/>
        <item h="1" x="119"/>
        <item h="1" x="551"/>
        <item h="1" x="2"/>
        <item h="1" x="510"/>
        <item h="1" x="537"/>
        <item h="1" x="540"/>
        <item h="1" x="263"/>
        <item h="1" x="244"/>
        <item h="1" x="285"/>
        <item h="1" x="137"/>
        <item h="1" x="101"/>
        <item h="1" x="222"/>
        <item h="1" x="317"/>
        <item h="1" x="116"/>
        <item h="1" x="278"/>
        <item h="1" x="88"/>
        <item h="1" x="408"/>
        <item h="1" x="131"/>
        <item h="1" x="284"/>
        <item h="1" x="308"/>
        <item h="1" x="503"/>
        <item h="1" x="93"/>
        <item h="1" x="322"/>
        <item h="1" x="130"/>
        <item h="1" x="401"/>
        <item h="1" x="250"/>
        <item h="1" x="300"/>
        <item h="1" x="31"/>
        <item h="1" x="389"/>
        <item h="1" x="223"/>
        <item h="1" x="180"/>
        <item h="1" x="448"/>
        <item h="1" x="475"/>
        <item h="1" x="451"/>
        <item h="1" x="210"/>
        <item h="1" x="335"/>
        <item h="1" x="111"/>
        <item h="1" x="513"/>
        <item h="1" x="277"/>
        <item h="1" x="525"/>
        <item h="1" x="437"/>
        <item h="1" x="436"/>
        <item h="1" x="530"/>
        <item h="1" x="242"/>
        <item h="1" x="459"/>
        <item h="1" x="262"/>
        <item h="1" x="260"/>
        <item h="1" x="517"/>
        <item h="1" x="529"/>
        <item h="1" x="147"/>
        <item h="1" x="39"/>
        <item h="1" x="372"/>
        <item h="1" x="132"/>
        <item h="1" x="146"/>
        <item h="1" x="231"/>
        <item h="1" x="406"/>
        <item h="1" x="107"/>
        <item h="1" x="96"/>
        <item h="1" x="135"/>
        <item h="1" x="70"/>
        <item h="1" x="174"/>
        <item h="1" x="394"/>
        <item h="1" x="235"/>
        <item h="1" x="473"/>
        <item h="1" x="369"/>
        <item h="1" x="516"/>
        <item h="1" x="152"/>
        <item h="1" x="512"/>
        <item h="1" x="187"/>
        <item h="1" x="79"/>
        <item h="1" x="371"/>
        <item h="1" x="403"/>
        <item h="1" x="528"/>
        <item h="1" x="199"/>
        <item h="1" x="325"/>
        <item h="1" x="571"/>
        <item h="1" x="279"/>
        <item h="1" x="217"/>
        <item h="1" x="483"/>
        <item h="1" x="194"/>
        <item h="1" x="69"/>
        <item h="1" x="349"/>
        <item h="1" x="417"/>
        <item h="1" x="465"/>
        <item h="1" x="543"/>
        <item h="1" x="336"/>
        <item h="1" x="562"/>
        <item h="1" x="361"/>
        <item h="1" x="549"/>
        <item h="1" x="202"/>
        <item h="1" x="362"/>
        <item h="1" x="171"/>
        <item h="1" x="190"/>
        <item h="1" x="357"/>
        <item h="1" x="556"/>
        <item h="1" x="385"/>
        <item h="1" x="41"/>
        <item h="1" x="447"/>
        <item h="1" x="500"/>
        <item h="1" x="25"/>
        <item h="1" x="115"/>
        <item h="1" x="82"/>
        <item h="1" x="226"/>
        <item h="1" x="340"/>
        <item h="1" x="391"/>
        <item h="1" x="380"/>
        <item h="1" x="276"/>
        <item h="1" x="497"/>
        <item h="1" x="30"/>
        <item h="1" x="344"/>
        <item h="1" x="97"/>
        <item h="1" x="275"/>
        <item h="1" x="508"/>
        <item h="1" x="237"/>
        <item h="1" x="393"/>
        <item h="1" x="407"/>
        <item h="1" x="143"/>
        <item h="1" x="422"/>
        <item h="1" x="495"/>
        <item h="1" x="481"/>
        <item h="1" x="354"/>
        <item h="1" x="165"/>
        <item h="1" x="230"/>
        <item h="1" x="65"/>
        <item h="1" x="468"/>
        <item h="1" x="368"/>
        <item h="1" x="259"/>
        <item h="1" x="425"/>
        <item h="1" x="283"/>
        <item h="1" x="255"/>
        <item h="1" x="45"/>
        <item h="1" x="519"/>
        <item h="1" x="33"/>
        <item h="1" x="433"/>
        <item h="1" x="248"/>
        <item h="1" x="62"/>
        <item h="1" x="314"/>
        <item h="1" x="323"/>
        <item h="1" x="125"/>
        <item h="1" x="326"/>
        <item h="1" x="494"/>
        <item h="1" x="10"/>
        <item h="1" x="430"/>
        <item h="1" x="85"/>
        <item h="1" x="48"/>
        <item h="1" x="378"/>
        <item h="1" x="9"/>
        <item h="1" x="193"/>
        <item h="1" x="515"/>
        <item h="1" x="90"/>
        <item h="1" x="29"/>
        <item h="1" x="78"/>
        <item h="1" x="333"/>
        <item h="1" x="267"/>
        <item h="1" x="295"/>
        <item h="1" x="118"/>
        <item h="1" x="521"/>
        <item h="1" x="366"/>
        <item h="1" x="400"/>
        <item h="1" x="484"/>
        <item h="1" x="456"/>
        <item h="1" x="271"/>
        <item h="1" x="108"/>
        <item h="1" x="409"/>
        <item h="1" x="455"/>
        <item h="1" x="350"/>
        <item h="1" x="17"/>
        <item h="1" x="236"/>
        <item h="1" x="410"/>
        <item h="1" x="12"/>
        <item h="1" x="144"/>
        <item h="1" x="6"/>
        <item h="1" x="496"/>
        <item h="1" x="84"/>
        <item h="1" x="377"/>
        <item h="1" x="545"/>
        <item h="1" x="464"/>
        <item h="1" x="526"/>
        <item h="1" x="305"/>
        <item h="1" x="501"/>
        <item h="1" x="206"/>
        <item h="1" x="150"/>
        <item h="1" x="444"/>
        <item h="1" x="339"/>
        <item h="1" x="504"/>
        <item h="1" x="328"/>
        <item h="1" x="253"/>
        <item h="1" x="523"/>
        <item h="1" x="273"/>
        <item h="1" x="173"/>
        <item h="1" x="191"/>
        <item h="1" x="160"/>
        <item h="1" x="419"/>
        <item h="1" x="11"/>
        <item h="1" x="297"/>
        <item h="1" x="446"/>
        <item h="1" x="560"/>
        <item h="1" x="457"/>
        <item h="1" x="56"/>
        <item h="1" x="527"/>
        <item h="1" x="293"/>
        <item h="1" x="251"/>
        <item h="1" x="139"/>
        <item h="1" x="454"/>
        <item h="1" x="532"/>
        <item h="1" x="241"/>
        <item h="1" x="61"/>
        <item h="1" x="232"/>
        <item h="1" x="374"/>
        <item h="1" x="559"/>
        <item h="1" x="550"/>
        <item h="1" x="386"/>
        <item h="1" x="272"/>
        <item h="1" x="490"/>
        <item h="1" x="114"/>
        <item h="1" x="303"/>
        <item h="1" x="128"/>
        <item h="1" x="469"/>
        <item h="1" x="491"/>
        <item h="1" x="439"/>
        <item h="1" x="184"/>
        <item h="1" x="164"/>
        <item h="1" x="183"/>
        <item x="424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9">
    <i>
      <x/>
    </i>
    <i r="1">
      <x v="3"/>
    </i>
    <i>
      <x v="1"/>
    </i>
    <i r="1">
      <x/>
    </i>
    <i>
      <x v="2"/>
    </i>
    <i r="1">
      <x v="1"/>
    </i>
    <i>
      <x v="3"/>
    </i>
    <i r="1">
      <x v="2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filters count="1">
    <filter fld="2" type="count" evalOrder="-1" id="6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A832F-0E07-4B49-8D9A-2221B2B86744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5" firstHeaderRow="1" firstDataRow="2" firstDataCol="1"/>
  <pivotFields count="12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axis="axisCol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"/>
    <field x="10"/>
  </rowFields>
  <rowItems count="21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6"/>
  </colFields>
  <colItems count="2">
    <i>
      <x v="2"/>
    </i>
    <i t="grand">
      <x/>
    </i>
  </colItems>
  <dataFields count="1">
    <dataField name="Max of SALES" fld="5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4CBE7-E1F8-443D-B3B2-897E9A62FE32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" firstHeaderRow="1" firstDataRow="1" firstDataCol="1" rowPageCount="1" colPageCount="1"/>
  <pivotFields count="12"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axis="axisPage" dataField="1" numFmtId="165" showAll="0" includeNewItemsInFilter="1" defaultSubtotal="0">
      <items count="574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2">
    <field x="3"/>
    <field x="1"/>
  </rowFields>
  <rowItems count="21">
    <i>
      <x/>
    </i>
    <i r="1">
      <x v="1"/>
    </i>
    <i r="1">
      <x/>
    </i>
    <i r="1">
      <x v="2"/>
    </i>
    <i r="1">
      <x v="3"/>
    </i>
    <i>
      <x v="1"/>
    </i>
    <i r="1">
      <x/>
    </i>
    <i r="1">
      <x v="3"/>
    </i>
    <i r="1">
      <x v="1"/>
    </i>
    <i r="1">
      <x v="2"/>
    </i>
    <i>
      <x v="2"/>
    </i>
    <i r="1">
      <x v="3"/>
    </i>
    <i r="1">
      <x v="2"/>
    </i>
    <i r="1">
      <x/>
    </i>
    <i r="1">
      <x v="1"/>
    </i>
    <i>
      <x v="3"/>
    </i>
    <i r="1">
      <x v="3"/>
    </i>
    <i r="1">
      <x v="2"/>
    </i>
    <i r="1">
      <x/>
    </i>
    <i r="1">
      <x v="1"/>
    </i>
    <i t="grand">
      <x/>
    </i>
  </rowItems>
  <colItems count="1">
    <i/>
  </colItems>
  <pageFields count="1">
    <pageField fld="5" hier="-1"/>
  </pageFields>
  <dataFields count="1">
    <dataField name="Sum of SALES" fld="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9C016-930F-4C73-9A41-8495348D1119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12">
    <pivotField showAll="0"/>
    <pivotField showAll="0"/>
    <pivotField showAll="0"/>
    <pivotField showAll="0"/>
    <pivotField numFmtId="14" showAll="0"/>
    <pivotField axis="axisPage" dataField="1" numFmtId="165" showAll="0" includeNewItemsInFilter="1">
      <items count="575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measureFilter="1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</pivotFields>
  <rowFields count="2">
    <field x="6"/>
    <field x="7"/>
  </rowFields>
  <rowItems count="13">
    <i>
      <x/>
    </i>
    <i r="1">
      <x v="6"/>
    </i>
    <i r="1">
      <x v="10"/>
    </i>
    <i r="1">
      <x v="3"/>
    </i>
    <i>
      <x v="1"/>
    </i>
    <i r="1">
      <x v="11"/>
    </i>
    <i r="1">
      <x v="2"/>
    </i>
    <i r="1">
      <x v="7"/>
    </i>
    <i>
      <x v="2"/>
    </i>
    <i r="1">
      <x/>
    </i>
    <i r="1">
      <x v="9"/>
    </i>
    <i r="1">
      <x v="2"/>
    </i>
    <i t="grand">
      <x/>
    </i>
  </rowItems>
  <colItems count="1">
    <i/>
  </colItems>
  <pageFields count="1">
    <pageField fld="5" hier="-1"/>
  </pageFields>
  <dataFields count="1">
    <dataField name="Average of SALES" fld="5" subtotal="average" baseField="7" baseItem="10"/>
  </dataField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1E5A1-49EA-4E4F-9BB9-36D4555F1FBE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2">
    <pivotField showAll="0"/>
    <pivotField showAll="0"/>
    <pivotField showAll="0"/>
    <pivotField showAll="0"/>
    <pivotField numFmtId="14" showAll="0"/>
    <pivotField dataField="1" numFmtId="165" showAll="0"/>
    <pivotField axis="axisRow" showAll="0">
      <items count="4">
        <item x="0"/>
        <item h="1" x="1"/>
        <item h="1" x="2"/>
        <item t="default"/>
      </items>
    </pivotField>
    <pivotField showAll="0"/>
    <pivotField axis="axisRow" showAll="0" measureFilter="1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</pivotFields>
  <rowFields count="2">
    <field x="6"/>
    <field x="8"/>
  </rowFields>
  <rowItems count="3">
    <i>
      <x/>
    </i>
    <i r="1">
      <x/>
    </i>
    <i t="grand">
      <x/>
    </i>
  </rowItems>
  <colItems count="1">
    <i/>
  </colItems>
  <dataFields count="1">
    <dataField name="Min of SALES" fld="5" subtotal="min" baseField="6" baseItem="0"/>
  </dataField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34DA7-850B-4C29-A922-810E7B04E502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9" firstHeaderRow="1" firstDataRow="2" firstDataCol="1"/>
  <pivotFields count="12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D0AB3-D64B-4421-97B7-9455F4AF907E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F4" firstHeaderRow="1" firstDataRow="2" firstDataCol="1"/>
  <pivotFields count="12"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5">
        <item h="1" x="3"/>
        <item h="1" x="0"/>
        <item h="1"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2"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showDataAs="percentOfTotal" baseField="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ED6DD-955B-449F-B94D-3FCAED46184E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2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numFmtId="165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2" fld="5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8" totalsRowCount="1" headerRowDxfId="21" dataDxfId="20">
  <autoFilter ref="A1:J577" xr:uid="{00000000-0009-0000-0100-000002000000}"/>
  <tableColumns count="10">
    <tableColumn id="1" xr3:uid="{00000000-0010-0000-0000-000001000000}" name="CUSTOMER" totalsRowLabel="Total" dataDxfId="19" totalsRowDxfId="18"/>
    <tableColumn id="2" xr3:uid="{00000000-0010-0000-0000-000002000000}" name="PRODUCTS" dataDxfId="17" totalsRowDxfId="16"/>
    <tableColumn id="3" xr3:uid="{00000000-0010-0000-0000-000003000000}" name="SALES PERSON" dataDxfId="15" totalsRowDxfId="14"/>
    <tableColumn id="4" xr3:uid="{00000000-0010-0000-0000-000004000000}" name="SALES REGION" dataDxfId="13" totalsRowDxfId="12"/>
    <tableColumn id="5" xr3:uid="{00000000-0010-0000-0000-000005000000}" name="ORDER DATE" dataDxfId="11" totalsRowDxfId="10"/>
    <tableColumn id="6" xr3:uid="{00000000-0010-0000-0000-000006000000}" name="SALES" totalsRowFunction="count" dataDxfId="9" totalsRowDxfId="8"/>
    <tableColumn id="7" xr3:uid="{00000000-0010-0000-0000-000007000000}" name="FINANCIAL YEAR" dataDxfId="7" totalsRowDxfId="6"/>
    <tableColumn id="8" xr3:uid="{00000000-0010-0000-0000-000008000000}" name="SALES MONTH" dataDxfId="5" totalsRowDxfId="4"/>
    <tableColumn id="9" xr3:uid="{00000000-0010-0000-0000-000009000000}" name="SALES QTR" totalsRowFunction="count" dataDxfId="3" totalsRowDxfId="2"/>
    <tableColumn id="10" xr3:uid="{00000000-0010-0000-0000-00000A000000}" name="CHANNEL PARTNER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11"/>
  <sheetViews>
    <sheetView workbookViewId="0">
      <selection activeCell="E7" sqref="E7"/>
    </sheetView>
  </sheetViews>
  <sheetFormatPr defaultRowHeight="15" x14ac:dyDescent="0.25"/>
  <cols>
    <col min="3" max="3" width="8.85546875" customWidth="1"/>
    <col min="4" max="4" width="39.140625" customWidth="1"/>
    <col min="5" max="5" width="48.7109375" customWidth="1"/>
    <col min="6" max="6" width="27.42578125" customWidth="1"/>
  </cols>
  <sheetData>
    <row r="2" spans="1:5" x14ac:dyDescent="0.25">
      <c r="A2">
        <v>1</v>
      </c>
      <c r="B2" t="s">
        <v>179</v>
      </c>
    </row>
    <row r="3" spans="1:5" x14ac:dyDescent="0.25">
      <c r="A3">
        <v>2</v>
      </c>
      <c r="B3" t="s">
        <v>166</v>
      </c>
    </row>
    <row r="4" spans="1:5" x14ac:dyDescent="0.25">
      <c r="A4">
        <v>3</v>
      </c>
      <c r="B4" t="s">
        <v>167</v>
      </c>
    </row>
    <row r="5" spans="1:5" x14ac:dyDescent="0.25">
      <c r="A5">
        <v>4</v>
      </c>
      <c r="B5" t="s">
        <v>168</v>
      </c>
    </row>
    <row r="6" spans="1:5" x14ac:dyDescent="0.25">
      <c r="A6">
        <v>5</v>
      </c>
      <c r="B6" t="s">
        <v>169</v>
      </c>
      <c r="D6" t="s">
        <v>175</v>
      </c>
    </row>
    <row r="7" spans="1:5" x14ac:dyDescent="0.25">
      <c r="A7">
        <v>6</v>
      </c>
      <c r="B7" t="s">
        <v>170</v>
      </c>
    </row>
    <row r="8" spans="1:5" x14ac:dyDescent="0.25">
      <c r="A8">
        <v>7</v>
      </c>
      <c r="B8" t="s">
        <v>171</v>
      </c>
    </row>
    <row r="9" spans="1:5" x14ac:dyDescent="0.25">
      <c r="A9">
        <v>8</v>
      </c>
      <c r="B9" t="s">
        <v>172</v>
      </c>
      <c r="E9" t="s">
        <v>176</v>
      </c>
    </row>
    <row r="10" spans="1:5" x14ac:dyDescent="0.25">
      <c r="A10">
        <v>9</v>
      </c>
      <c r="B10" t="s">
        <v>173</v>
      </c>
      <c r="E10" t="s">
        <v>174</v>
      </c>
    </row>
    <row r="11" spans="1:5" x14ac:dyDescent="0.25">
      <c r="A11">
        <v>10</v>
      </c>
      <c r="B11" t="s">
        <v>177</v>
      </c>
      <c r="D11" t="s">
        <v>178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E2A4-53A1-4CEE-9E44-ECE2DEDD4561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3" width="13.85546875" bestFit="1" customWidth="1"/>
  </cols>
  <sheetData>
    <row r="3" spans="1:2" x14ac:dyDescent="0.25">
      <c r="A3" s="9" t="s">
        <v>180</v>
      </c>
      <c r="B3" t="s">
        <v>183</v>
      </c>
    </row>
    <row r="4" spans="1:2" x14ac:dyDescent="0.25">
      <c r="A4" s="10" t="s">
        <v>164</v>
      </c>
      <c r="B4" s="12">
        <v>0.26000270331532244</v>
      </c>
    </row>
    <row r="5" spans="1:2" x14ac:dyDescent="0.25">
      <c r="A5" s="10" t="s">
        <v>28</v>
      </c>
      <c r="B5" s="12">
        <v>0.23383502890376759</v>
      </c>
    </row>
    <row r="6" spans="1:2" x14ac:dyDescent="0.25">
      <c r="A6" s="10" t="s">
        <v>161</v>
      </c>
      <c r="B6" s="12">
        <v>0.25442706868179882</v>
      </c>
    </row>
    <row r="7" spans="1:2" x14ac:dyDescent="0.25">
      <c r="A7" s="10" t="s">
        <v>158</v>
      </c>
      <c r="B7" s="12">
        <v>0.25173519909911113</v>
      </c>
    </row>
    <row r="8" spans="1:2" x14ac:dyDescent="0.25">
      <c r="A8" s="10" t="s">
        <v>181</v>
      </c>
      <c r="B8" s="1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8"/>
  <sheetViews>
    <sheetView showGridLines="0" topLeftCell="A2" zoomScale="90" zoomScaleNormal="90" workbookViewId="0">
      <selection activeCell="B8" sqref="B8"/>
    </sheetView>
  </sheetViews>
  <sheetFormatPr defaultColWidth="26.42578125" defaultRowHeight="20.25" customHeight="1" x14ac:dyDescent="0.25"/>
  <cols>
    <col min="1" max="4" width="26.42578125" style="2"/>
    <col min="5" max="5" width="26.42578125" style="3"/>
    <col min="6" max="6" width="26.42578125" style="4"/>
    <col min="7" max="9" width="26.42578125" style="2"/>
    <col min="10" max="10" width="30.42578125" style="1" customWidth="1"/>
    <col min="11" max="16384" width="26.42578125" style="1"/>
  </cols>
  <sheetData>
    <row r="1" spans="1:10" s="8" customFormat="1" ht="20.25" customHeight="1" x14ac:dyDescent="0.25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customHeight="1" x14ac:dyDescent="0.25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customHeight="1" x14ac:dyDescent="0.25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customHeight="1" x14ac:dyDescent="0.25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customHeight="1" x14ac:dyDescent="0.25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customHeight="1" x14ac:dyDescent="0.25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customHeight="1" x14ac:dyDescent="0.25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customHeight="1" x14ac:dyDescent="0.25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customHeight="1" x14ac:dyDescent="0.25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customHeight="1" x14ac:dyDescent="0.25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customHeight="1" x14ac:dyDescent="0.25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customHeight="1" x14ac:dyDescent="0.25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customHeight="1" x14ac:dyDescent="0.25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customHeight="1" x14ac:dyDescent="0.25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customHeight="1" x14ac:dyDescent="0.25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customHeight="1" x14ac:dyDescent="0.25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customHeight="1" x14ac:dyDescent="0.25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customHeight="1" x14ac:dyDescent="0.25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customHeight="1" x14ac:dyDescent="0.25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customHeight="1" x14ac:dyDescent="0.25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customHeight="1" x14ac:dyDescent="0.25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customHeight="1" x14ac:dyDescent="0.25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customHeight="1" x14ac:dyDescent="0.25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customHeight="1" x14ac:dyDescent="0.25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customHeight="1" x14ac:dyDescent="0.25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customHeight="1" x14ac:dyDescent="0.25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customHeight="1" x14ac:dyDescent="0.25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customHeight="1" x14ac:dyDescent="0.25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customHeight="1" x14ac:dyDescent="0.25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customHeight="1" x14ac:dyDescent="0.25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customHeight="1" x14ac:dyDescent="0.25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customHeight="1" x14ac:dyDescent="0.25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customHeight="1" x14ac:dyDescent="0.25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customHeight="1" x14ac:dyDescent="0.25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customHeight="1" x14ac:dyDescent="0.25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customHeight="1" x14ac:dyDescent="0.25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customHeight="1" x14ac:dyDescent="0.25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customHeight="1" x14ac:dyDescent="0.25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customHeight="1" x14ac:dyDescent="0.25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customHeight="1" x14ac:dyDescent="0.25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customHeight="1" x14ac:dyDescent="0.25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customHeight="1" x14ac:dyDescent="0.25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customHeight="1" x14ac:dyDescent="0.25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customHeight="1" x14ac:dyDescent="0.25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customHeight="1" x14ac:dyDescent="0.25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customHeight="1" x14ac:dyDescent="0.25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customHeight="1" x14ac:dyDescent="0.25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customHeight="1" x14ac:dyDescent="0.25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customHeight="1" x14ac:dyDescent="0.25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customHeight="1" x14ac:dyDescent="0.25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customHeight="1" x14ac:dyDescent="0.25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customHeight="1" x14ac:dyDescent="0.25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customHeight="1" x14ac:dyDescent="0.25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customHeight="1" x14ac:dyDescent="0.25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customHeight="1" x14ac:dyDescent="0.25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customHeight="1" x14ac:dyDescent="0.25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customHeight="1" x14ac:dyDescent="0.25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customHeight="1" x14ac:dyDescent="0.25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customHeight="1" x14ac:dyDescent="0.25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customHeight="1" x14ac:dyDescent="0.25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customHeight="1" x14ac:dyDescent="0.25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customHeight="1" x14ac:dyDescent="0.25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customHeight="1" x14ac:dyDescent="0.25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customHeight="1" x14ac:dyDescent="0.25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customHeight="1" x14ac:dyDescent="0.25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customHeight="1" x14ac:dyDescent="0.25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customHeight="1" x14ac:dyDescent="0.25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customHeight="1" x14ac:dyDescent="0.25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customHeight="1" x14ac:dyDescent="0.25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customHeight="1" x14ac:dyDescent="0.25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customHeight="1" x14ac:dyDescent="0.25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customHeight="1" x14ac:dyDescent="0.25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customHeight="1" x14ac:dyDescent="0.25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customHeight="1" x14ac:dyDescent="0.25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customHeight="1" x14ac:dyDescent="0.25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customHeight="1" x14ac:dyDescent="0.25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customHeight="1" x14ac:dyDescent="0.25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customHeight="1" x14ac:dyDescent="0.25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customHeight="1" x14ac:dyDescent="0.25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customHeight="1" x14ac:dyDescent="0.25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customHeight="1" x14ac:dyDescent="0.25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customHeight="1" x14ac:dyDescent="0.25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customHeight="1" x14ac:dyDescent="0.25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customHeight="1" x14ac:dyDescent="0.25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customHeight="1" x14ac:dyDescent="0.25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customHeight="1" x14ac:dyDescent="0.25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customHeight="1" x14ac:dyDescent="0.25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customHeight="1" x14ac:dyDescent="0.25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customHeight="1" x14ac:dyDescent="0.25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customHeight="1" x14ac:dyDescent="0.25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customHeight="1" x14ac:dyDescent="0.25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customHeight="1" x14ac:dyDescent="0.25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customHeight="1" x14ac:dyDescent="0.25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customHeight="1" x14ac:dyDescent="0.25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customHeight="1" x14ac:dyDescent="0.25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customHeight="1" x14ac:dyDescent="0.25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25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25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25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25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25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25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25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25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25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25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25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25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25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25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25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25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25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25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25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25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25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25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25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25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25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25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25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25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25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25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25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25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25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25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25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25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25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25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25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25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25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25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25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25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25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25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25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25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customHeight="1" x14ac:dyDescent="0.25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customHeight="1" x14ac:dyDescent="0.25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customHeight="1" x14ac:dyDescent="0.25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customHeight="1" x14ac:dyDescent="0.25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customHeight="1" x14ac:dyDescent="0.25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customHeight="1" x14ac:dyDescent="0.25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customHeight="1" x14ac:dyDescent="0.25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customHeight="1" x14ac:dyDescent="0.25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customHeight="1" x14ac:dyDescent="0.25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customHeight="1" x14ac:dyDescent="0.25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customHeight="1" x14ac:dyDescent="0.25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customHeight="1" x14ac:dyDescent="0.25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customHeight="1" x14ac:dyDescent="0.25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customHeight="1" x14ac:dyDescent="0.25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customHeight="1" x14ac:dyDescent="0.25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customHeight="1" x14ac:dyDescent="0.25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customHeight="1" x14ac:dyDescent="0.25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customHeight="1" x14ac:dyDescent="0.25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customHeight="1" x14ac:dyDescent="0.25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customHeight="1" x14ac:dyDescent="0.25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customHeight="1" x14ac:dyDescent="0.25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customHeight="1" x14ac:dyDescent="0.25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customHeight="1" x14ac:dyDescent="0.25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customHeight="1" x14ac:dyDescent="0.25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customHeight="1" x14ac:dyDescent="0.25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customHeight="1" x14ac:dyDescent="0.25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customHeight="1" x14ac:dyDescent="0.25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customHeight="1" x14ac:dyDescent="0.25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customHeight="1" x14ac:dyDescent="0.25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customHeight="1" x14ac:dyDescent="0.25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customHeight="1" x14ac:dyDescent="0.25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customHeight="1" x14ac:dyDescent="0.25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customHeight="1" x14ac:dyDescent="0.25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customHeight="1" x14ac:dyDescent="0.25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customHeight="1" x14ac:dyDescent="0.25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customHeight="1" x14ac:dyDescent="0.25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customHeight="1" x14ac:dyDescent="0.25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customHeight="1" x14ac:dyDescent="0.25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customHeight="1" x14ac:dyDescent="0.25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customHeight="1" x14ac:dyDescent="0.25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customHeight="1" x14ac:dyDescent="0.25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customHeight="1" x14ac:dyDescent="0.25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customHeight="1" x14ac:dyDescent="0.25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customHeight="1" x14ac:dyDescent="0.25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customHeight="1" x14ac:dyDescent="0.25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customHeight="1" x14ac:dyDescent="0.25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customHeight="1" x14ac:dyDescent="0.25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customHeight="1" x14ac:dyDescent="0.25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customHeight="1" x14ac:dyDescent="0.25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customHeight="1" x14ac:dyDescent="0.25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customHeight="1" x14ac:dyDescent="0.25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customHeight="1" x14ac:dyDescent="0.25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customHeight="1" x14ac:dyDescent="0.25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customHeight="1" x14ac:dyDescent="0.25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customHeight="1" x14ac:dyDescent="0.25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customHeight="1" x14ac:dyDescent="0.25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customHeight="1" x14ac:dyDescent="0.25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customHeight="1" x14ac:dyDescent="0.25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customHeight="1" x14ac:dyDescent="0.25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customHeight="1" x14ac:dyDescent="0.25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customHeight="1" x14ac:dyDescent="0.25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customHeight="1" x14ac:dyDescent="0.25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customHeight="1" x14ac:dyDescent="0.25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customHeight="1" x14ac:dyDescent="0.25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customHeight="1" x14ac:dyDescent="0.25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customHeight="1" x14ac:dyDescent="0.25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customHeight="1" x14ac:dyDescent="0.25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customHeight="1" x14ac:dyDescent="0.25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customHeight="1" x14ac:dyDescent="0.25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customHeight="1" x14ac:dyDescent="0.25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customHeight="1" x14ac:dyDescent="0.25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customHeight="1" x14ac:dyDescent="0.25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customHeight="1" x14ac:dyDescent="0.25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customHeight="1" x14ac:dyDescent="0.25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customHeight="1" x14ac:dyDescent="0.25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customHeight="1" x14ac:dyDescent="0.25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customHeight="1" x14ac:dyDescent="0.25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customHeight="1" x14ac:dyDescent="0.25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customHeight="1" x14ac:dyDescent="0.25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customHeight="1" x14ac:dyDescent="0.25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customHeight="1" x14ac:dyDescent="0.25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customHeight="1" x14ac:dyDescent="0.25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customHeight="1" x14ac:dyDescent="0.25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customHeight="1" x14ac:dyDescent="0.25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customHeight="1" x14ac:dyDescent="0.25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customHeight="1" x14ac:dyDescent="0.25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customHeight="1" x14ac:dyDescent="0.25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customHeight="1" x14ac:dyDescent="0.25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customHeight="1" x14ac:dyDescent="0.25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customHeight="1" x14ac:dyDescent="0.25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customHeight="1" x14ac:dyDescent="0.25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customHeight="1" x14ac:dyDescent="0.25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customHeight="1" x14ac:dyDescent="0.25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customHeight="1" x14ac:dyDescent="0.25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customHeight="1" x14ac:dyDescent="0.25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customHeight="1" x14ac:dyDescent="0.25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25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25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25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25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25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25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25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25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25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25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25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25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25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25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25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25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25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25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25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25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25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25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25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25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25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25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25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25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25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25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25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25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25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25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25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25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25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25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25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25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25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25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25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25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25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25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25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25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customHeight="1" x14ac:dyDescent="0.25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customHeight="1" x14ac:dyDescent="0.25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customHeight="1" x14ac:dyDescent="0.25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customHeight="1" x14ac:dyDescent="0.25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customHeight="1" x14ac:dyDescent="0.25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customHeight="1" x14ac:dyDescent="0.25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customHeight="1" x14ac:dyDescent="0.25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customHeight="1" x14ac:dyDescent="0.25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customHeight="1" x14ac:dyDescent="0.25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customHeight="1" x14ac:dyDescent="0.25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customHeight="1" x14ac:dyDescent="0.25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customHeight="1" x14ac:dyDescent="0.25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customHeight="1" x14ac:dyDescent="0.25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customHeight="1" x14ac:dyDescent="0.25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customHeight="1" x14ac:dyDescent="0.25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customHeight="1" x14ac:dyDescent="0.25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customHeight="1" x14ac:dyDescent="0.25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customHeight="1" x14ac:dyDescent="0.25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customHeight="1" x14ac:dyDescent="0.25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customHeight="1" x14ac:dyDescent="0.25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customHeight="1" x14ac:dyDescent="0.25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customHeight="1" x14ac:dyDescent="0.25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customHeight="1" x14ac:dyDescent="0.25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customHeight="1" x14ac:dyDescent="0.25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customHeight="1" x14ac:dyDescent="0.25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customHeight="1" x14ac:dyDescent="0.25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customHeight="1" x14ac:dyDescent="0.25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customHeight="1" x14ac:dyDescent="0.25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customHeight="1" x14ac:dyDescent="0.25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customHeight="1" x14ac:dyDescent="0.25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customHeight="1" x14ac:dyDescent="0.25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customHeight="1" x14ac:dyDescent="0.25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customHeight="1" x14ac:dyDescent="0.25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customHeight="1" x14ac:dyDescent="0.25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customHeight="1" x14ac:dyDescent="0.25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customHeight="1" x14ac:dyDescent="0.25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customHeight="1" x14ac:dyDescent="0.25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customHeight="1" x14ac:dyDescent="0.25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customHeight="1" x14ac:dyDescent="0.25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customHeight="1" x14ac:dyDescent="0.25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customHeight="1" x14ac:dyDescent="0.25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customHeight="1" x14ac:dyDescent="0.25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customHeight="1" x14ac:dyDescent="0.25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customHeight="1" x14ac:dyDescent="0.25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customHeight="1" x14ac:dyDescent="0.25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customHeight="1" x14ac:dyDescent="0.25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customHeight="1" x14ac:dyDescent="0.25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customHeight="1" x14ac:dyDescent="0.25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customHeight="1" x14ac:dyDescent="0.25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customHeight="1" x14ac:dyDescent="0.25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customHeight="1" x14ac:dyDescent="0.25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customHeight="1" x14ac:dyDescent="0.25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customHeight="1" x14ac:dyDescent="0.25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customHeight="1" x14ac:dyDescent="0.25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customHeight="1" x14ac:dyDescent="0.25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customHeight="1" x14ac:dyDescent="0.25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customHeight="1" x14ac:dyDescent="0.25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customHeight="1" x14ac:dyDescent="0.25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customHeight="1" x14ac:dyDescent="0.25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customHeight="1" x14ac:dyDescent="0.25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customHeight="1" x14ac:dyDescent="0.25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customHeight="1" x14ac:dyDescent="0.25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customHeight="1" x14ac:dyDescent="0.25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customHeight="1" x14ac:dyDescent="0.25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customHeight="1" x14ac:dyDescent="0.25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customHeight="1" x14ac:dyDescent="0.25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customHeight="1" x14ac:dyDescent="0.25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customHeight="1" x14ac:dyDescent="0.25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customHeight="1" x14ac:dyDescent="0.25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customHeight="1" x14ac:dyDescent="0.25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customHeight="1" x14ac:dyDescent="0.25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customHeight="1" x14ac:dyDescent="0.25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customHeight="1" x14ac:dyDescent="0.25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customHeight="1" x14ac:dyDescent="0.25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customHeight="1" x14ac:dyDescent="0.25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customHeight="1" x14ac:dyDescent="0.25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customHeight="1" x14ac:dyDescent="0.25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customHeight="1" x14ac:dyDescent="0.25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customHeight="1" x14ac:dyDescent="0.25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customHeight="1" x14ac:dyDescent="0.25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customHeight="1" x14ac:dyDescent="0.25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customHeight="1" x14ac:dyDescent="0.25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customHeight="1" x14ac:dyDescent="0.25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customHeight="1" x14ac:dyDescent="0.25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customHeight="1" x14ac:dyDescent="0.25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customHeight="1" x14ac:dyDescent="0.25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customHeight="1" x14ac:dyDescent="0.25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customHeight="1" x14ac:dyDescent="0.25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customHeight="1" x14ac:dyDescent="0.25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customHeight="1" x14ac:dyDescent="0.25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customHeight="1" x14ac:dyDescent="0.25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customHeight="1" x14ac:dyDescent="0.25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customHeight="1" x14ac:dyDescent="0.25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customHeight="1" x14ac:dyDescent="0.25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customHeight="1" x14ac:dyDescent="0.25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customHeight="1" x14ac:dyDescent="0.25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25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25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25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25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25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25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25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25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25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25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25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25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25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25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25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25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25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25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25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25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25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25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25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25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25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25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25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25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25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25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25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25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25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25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25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25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25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25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25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25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25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25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25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25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25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25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25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25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customHeight="1" x14ac:dyDescent="0.25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customHeight="1" x14ac:dyDescent="0.25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customHeight="1" x14ac:dyDescent="0.25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customHeight="1" x14ac:dyDescent="0.25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customHeight="1" x14ac:dyDescent="0.25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customHeight="1" x14ac:dyDescent="0.25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customHeight="1" x14ac:dyDescent="0.25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customHeight="1" x14ac:dyDescent="0.25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customHeight="1" x14ac:dyDescent="0.25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customHeight="1" x14ac:dyDescent="0.25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customHeight="1" x14ac:dyDescent="0.25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customHeight="1" x14ac:dyDescent="0.25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customHeight="1" x14ac:dyDescent="0.25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customHeight="1" x14ac:dyDescent="0.25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customHeight="1" x14ac:dyDescent="0.25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customHeight="1" x14ac:dyDescent="0.25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customHeight="1" x14ac:dyDescent="0.25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customHeight="1" x14ac:dyDescent="0.25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customHeight="1" x14ac:dyDescent="0.25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customHeight="1" x14ac:dyDescent="0.25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customHeight="1" x14ac:dyDescent="0.25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customHeight="1" x14ac:dyDescent="0.25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customHeight="1" x14ac:dyDescent="0.25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customHeight="1" x14ac:dyDescent="0.25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customHeight="1" x14ac:dyDescent="0.25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customHeight="1" x14ac:dyDescent="0.25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customHeight="1" x14ac:dyDescent="0.25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customHeight="1" x14ac:dyDescent="0.25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customHeight="1" x14ac:dyDescent="0.25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customHeight="1" x14ac:dyDescent="0.25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customHeight="1" x14ac:dyDescent="0.25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customHeight="1" x14ac:dyDescent="0.25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customHeight="1" x14ac:dyDescent="0.25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customHeight="1" x14ac:dyDescent="0.25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customHeight="1" x14ac:dyDescent="0.25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customHeight="1" x14ac:dyDescent="0.25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customHeight="1" x14ac:dyDescent="0.25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customHeight="1" x14ac:dyDescent="0.25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customHeight="1" x14ac:dyDescent="0.25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customHeight="1" x14ac:dyDescent="0.25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customHeight="1" x14ac:dyDescent="0.25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customHeight="1" x14ac:dyDescent="0.25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customHeight="1" x14ac:dyDescent="0.25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customHeight="1" x14ac:dyDescent="0.25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customHeight="1" x14ac:dyDescent="0.25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customHeight="1" x14ac:dyDescent="0.25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customHeight="1" x14ac:dyDescent="0.25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customHeight="1" x14ac:dyDescent="0.25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customHeight="1" x14ac:dyDescent="0.25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customHeight="1" x14ac:dyDescent="0.25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customHeight="1" x14ac:dyDescent="0.25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customHeight="1" x14ac:dyDescent="0.25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customHeight="1" x14ac:dyDescent="0.25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customHeight="1" x14ac:dyDescent="0.25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customHeight="1" x14ac:dyDescent="0.25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customHeight="1" x14ac:dyDescent="0.25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customHeight="1" x14ac:dyDescent="0.25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customHeight="1" x14ac:dyDescent="0.25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customHeight="1" x14ac:dyDescent="0.25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customHeight="1" x14ac:dyDescent="0.25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customHeight="1" x14ac:dyDescent="0.25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customHeight="1" x14ac:dyDescent="0.25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customHeight="1" x14ac:dyDescent="0.25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customHeight="1" x14ac:dyDescent="0.25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customHeight="1" x14ac:dyDescent="0.25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customHeight="1" x14ac:dyDescent="0.25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customHeight="1" x14ac:dyDescent="0.25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customHeight="1" x14ac:dyDescent="0.25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customHeight="1" x14ac:dyDescent="0.25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customHeight="1" x14ac:dyDescent="0.25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customHeight="1" x14ac:dyDescent="0.25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customHeight="1" x14ac:dyDescent="0.25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customHeight="1" x14ac:dyDescent="0.25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customHeight="1" x14ac:dyDescent="0.25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customHeight="1" x14ac:dyDescent="0.25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customHeight="1" x14ac:dyDescent="0.25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customHeight="1" x14ac:dyDescent="0.25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customHeight="1" x14ac:dyDescent="0.25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customHeight="1" x14ac:dyDescent="0.25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customHeight="1" x14ac:dyDescent="0.25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customHeight="1" x14ac:dyDescent="0.25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customHeight="1" x14ac:dyDescent="0.25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customHeight="1" x14ac:dyDescent="0.25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customHeight="1" x14ac:dyDescent="0.25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customHeight="1" x14ac:dyDescent="0.25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customHeight="1" x14ac:dyDescent="0.25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customHeight="1" x14ac:dyDescent="0.25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customHeight="1" x14ac:dyDescent="0.25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customHeight="1" x14ac:dyDescent="0.25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customHeight="1" x14ac:dyDescent="0.25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customHeight="1" x14ac:dyDescent="0.25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customHeight="1" x14ac:dyDescent="0.25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customHeight="1" x14ac:dyDescent="0.25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customHeight="1" x14ac:dyDescent="0.25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customHeight="1" x14ac:dyDescent="0.25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customHeight="1" x14ac:dyDescent="0.25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25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25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25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25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25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25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25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25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25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25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25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25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25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25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25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25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25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25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25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25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25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25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25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25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25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25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25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25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25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25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25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25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25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25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25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25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25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25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25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25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25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25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25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25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25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25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25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25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  <row r="578" spans="1:10" ht="20.25" customHeight="1" x14ac:dyDescent="0.25">
      <c r="A578" s="2" t="s">
        <v>165</v>
      </c>
      <c r="E578" s="2"/>
      <c r="F578" s="2">
        <f>SUBTOTAL(103,Table13[SALES])</f>
        <v>576</v>
      </c>
      <c r="I578" s="2">
        <f>SUBTOTAL(103,Table13[SALES QTR])</f>
        <v>576</v>
      </c>
      <c r="J578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F86B-2865-4F1F-9C2B-41F850A1700C}">
  <dimension ref="A3:I1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0.42578125" bestFit="1" customWidth="1"/>
    <col min="4" max="4" width="13.85546875" bestFit="1" customWidth="1"/>
    <col min="5" max="5" width="20.42578125" bestFit="1" customWidth="1"/>
    <col min="6" max="6" width="13.85546875" bestFit="1" customWidth="1"/>
    <col min="7" max="7" width="20.42578125" bestFit="1" customWidth="1"/>
    <col min="8" max="8" width="18.85546875" bestFit="1" customWidth="1"/>
    <col min="9" max="9" width="25.5703125" bestFit="1" customWidth="1"/>
  </cols>
  <sheetData>
    <row r="3" spans="1:9" x14ac:dyDescent="0.25">
      <c r="B3" s="9" t="s">
        <v>184</v>
      </c>
    </row>
    <row r="4" spans="1:9" x14ac:dyDescent="0.25">
      <c r="B4">
        <v>2012</v>
      </c>
      <c r="D4">
        <v>2013</v>
      </c>
      <c r="F4">
        <v>2014</v>
      </c>
      <c r="H4" t="s">
        <v>185</v>
      </c>
      <c r="I4" t="s">
        <v>186</v>
      </c>
    </row>
    <row r="5" spans="1:9" x14ac:dyDescent="0.25">
      <c r="A5" s="9" t="s">
        <v>180</v>
      </c>
      <c r="B5" t="s">
        <v>183</v>
      </c>
      <c r="C5" t="s">
        <v>187</v>
      </c>
      <c r="D5" t="s">
        <v>183</v>
      </c>
      <c r="E5" t="s">
        <v>187</v>
      </c>
      <c r="F5" t="s">
        <v>183</v>
      </c>
      <c r="G5" t="s">
        <v>187</v>
      </c>
    </row>
    <row r="6" spans="1:9" x14ac:dyDescent="0.25">
      <c r="A6" s="10" t="s">
        <v>2</v>
      </c>
      <c r="B6">
        <v>771186</v>
      </c>
      <c r="C6" s="12">
        <v>2.4051210547595379E-2</v>
      </c>
      <c r="D6">
        <v>872080</v>
      </c>
      <c r="E6" s="12">
        <v>2.7197822178238424E-2</v>
      </c>
      <c r="F6">
        <v>1074820</v>
      </c>
      <c r="G6" s="12">
        <v>3.3520735750864852E-2</v>
      </c>
      <c r="H6">
        <v>2718086</v>
      </c>
      <c r="I6" s="12">
        <v>8.4769768476698662E-2</v>
      </c>
    </row>
    <row r="7" spans="1:9" x14ac:dyDescent="0.25">
      <c r="A7" s="10" t="s">
        <v>3</v>
      </c>
      <c r="B7">
        <v>867220</v>
      </c>
      <c r="C7" s="12">
        <v>2.7046251891353918E-2</v>
      </c>
      <c r="D7">
        <v>909654</v>
      </c>
      <c r="E7" s="12">
        <v>2.8369653857126979E-2</v>
      </c>
      <c r="F7">
        <v>807257</v>
      </c>
      <c r="G7" s="12">
        <v>2.5176167711836318E-2</v>
      </c>
      <c r="H7">
        <v>2584131</v>
      </c>
      <c r="I7" s="12">
        <v>8.0592073460317215E-2</v>
      </c>
    </row>
    <row r="8" spans="1:9" x14ac:dyDescent="0.25">
      <c r="A8" s="10" t="s">
        <v>30</v>
      </c>
      <c r="B8">
        <v>784136</v>
      </c>
      <c r="C8" s="12">
        <v>2.4455086106269109E-2</v>
      </c>
      <c r="D8">
        <v>1031596</v>
      </c>
      <c r="E8" s="12">
        <v>3.2172695816647605E-2</v>
      </c>
      <c r="F8">
        <v>1013466</v>
      </c>
      <c r="G8" s="12">
        <v>3.1607270034504385E-2</v>
      </c>
      <c r="H8">
        <v>2829198</v>
      </c>
      <c r="I8" s="12">
        <v>8.8235051957421096E-2</v>
      </c>
    </row>
    <row r="9" spans="1:9" x14ac:dyDescent="0.25">
      <c r="A9" s="10" t="s">
        <v>4</v>
      </c>
      <c r="B9">
        <v>908666</v>
      </c>
      <c r="C9" s="12">
        <v>2.8338840802920828E-2</v>
      </c>
      <c r="D9">
        <v>968855</v>
      </c>
      <c r="E9" s="12">
        <v>3.0215973312651578E-2</v>
      </c>
      <c r="F9">
        <v>836559</v>
      </c>
      <c r="G9" s="12">
        <v>2.6090018030002934E-2</v>
      </c>
      <c r="H9">
        <v>2714080</v>
      </c>
      <c r="I9" s="12">
        <v>8.4644832145575333E-2</v>
      </c>
    </row>
    <row r="10" spans="1:9" x14ac:dyDescent="0.25">
      <c r="A10" s="10" t="s">
        <v>5</v>
      </c>
      <c r="B10">
        <v>893039</v>
      </c>
      <c r="C10" s="12">
        <v>2.7851476837253308E-2</v>
      </c>
      <c r="D10">
        <v>850502</v>
      </c>
      <c r="E10" s="12">
        <v>2.6524862579391954E-2</v>
      </c>
      <c r="F10">
        <v>791095</v>
      </c>
      <c r="G10" s="12">
        <v>2.4672118539690768E-2</v>
      </c>
      <c r="H10">
        <v>2534636</v>
      </c>
      <c r="I10" s="12">
        <v>7.9048457956336027E-2</v>
      </c>
    </row>
    <row r="11" spans="1:9" x14ac:dyDescent="0.25">
      <c r="A11" s="10" t="s">
        <v>6</v>
      </c>
      <c r="B11">
        <v>786918</v>
      </c>
      <c r="C11" s="12">
        <v>2.4541849179954847E-2</v>
      </c>
      <c r="D11">
        <v>981050</v>
      </c>
      <c r="E11" s="12">
        <v>3.0596302458445104E-2</v>
      </c>
      <c r="F11">
        <v>771976</v>
      </c>
      <c r="G11" s="12">
        <v>2.4075848516039566E-2</v>
      </c>
      <c r="H11">
        <v>2539944</v>
      </c>
      <c r="I11" s="12">
        <v>7.9214000154439523E-2</v>
      </c>
    </row>
    <row r="12" spans="1:9" x14ac:dyDescent="0.25">
      <c r="A12" s="10" t="s">
        <v>32</v>
      </c>
      <c r="B12">
        <v>1056573</v>
      </c>
      <c r="C12" s="12">
        <v>3.2951661054407742E-2</v>
      </c>
      <c r="D12">
        <v>854835</v>
      </c>
      <c r="E12" s="12">
        <v>2.6659997158213058E-2</v>
      </c>
      <c r="F12">
        <v>873543</v>
      </c>
      <c r="G12" s="12">
        <v>2.7243449200812914E-2</v>
      </c>
      <c r="H12">
        <v>2784951</v>
      </c>
      <c r="I12" s="12">
        <v>8.6855107413433719E-2</v>
      </c>
    </row>
    <row r="13" spans="1:9" x14ac:dyDescent="0.25">
      <c r="A13" s="10" t="s">
        <v>7</v>
      </c>
      <c r="B13">
        <v>806719</v>
      </c>
      <c r="C13" s="12">
        <v>2.5159388943452807E-2</v>
      </c>
      <c r="D13">
        <v>1002597</v>
      </c>
      <c r="E13" s="12">
        <v>3.1268295250934899E-2</v>
      </c>
      <c r="F13">
        <v>599246</v>
      </c>
      <c r="G13" s="12">
        <v>1.8688865871274038E-2</v>
      </c>
      <c r="H13">
        <v>2408562</v>
      </c>
      <c r="I13" s="12">
        <v>7.5116550065661744E-2</v>
      </c>
    </row>
    <row r="14" spans="1:9" x14ac:dyDescent="0.25">
      <c r="A14" s="10" t="s">
        <v>34</v>
      </c>
      <c r="B14">
        <v>863089</v>
      </c>
      <c r="C14" s="12">
        <v>2.6917417147502089E-2</v>
      </c>
      <c r="D14">
        <v>814513</v>
      </c>
      <c r="E14" s="12">
        <v>2.540246277390092E-2</v>
      </c>
      <c r="F14">
        <v>1011288</v>
      </c>
      <c r="G14" s="12">
        <v>3.1539344091122808E-2</v>
      </c>
      <c r="H14">
        <v>2688890</v>
      </c>
      <c r="I14" s="12">
        <v>8.3859224012525824E-2</v>
      </c>
    </row>
    <row r="15" spans="1:9" x14ac:dyDescent="0.25">
      <c r="A15" s="10" t="s">
        <v>36</v>
      </c>
      <c r="B15">
        <v>873208</v>
      </c>
      <c r="C15" s="12">
        <v>2.7233001454700506E-2</v>
      </c>
      <c r="D15">
        <v>931193</v>
      </c>
      <c r="E15" s="12">
        <v>2.9041397151202152E-2</v>
      </c>
      <c r="F15">
        <v>1059308</v>
      </c>
      <c r="G15" s="12">
        <v>3.3036958324907564E-2</v>
      </c>
      <c r="H15">
        <v>2863709</v>
      </c>
      <c r="I15" s="12">
        <v>8.9311356930810229E-2</v>
      </c>
    </row>
    <row r="16" spans="1:9" x14ac:dyDescent="0.25">
      <c r="A16" s="10" t="s">
        <v>39</v>
      </c>
      <c r="B16">
        <v>923402</v>
      </c>
      <c r="C16" s="12">
        <v>2.8798416882659522E-2</v>
      </c>
      <c r="D16">
        <v>769352</v>
      </c>
      <c r="E16" s="12">
        <v>2.3994013036042667E-2</v>
      </c>
      <c r="F16">
        <v>812659</v>
      </c>
      <c r="G16" s="12">
        <v>2.5344641516311644E-2</v>
      </c>
      <c r="H16">
        <v>2505413</v>
      </c>
      <c r="I16" s="12">
        <v>7.8137071435013833E-2</v>
      </c>
    </row>
    <row r="17" spans="1:9" x14ac:dyDescent="0.25">
      <c r="A17" s="10" t="s">
        <v>17</v>
      </c>
      <c r="B17">
        <v>854090</v>
      </c>
      <c r="C17" s="12">
        <v>2.6636762618351132E-2</v>
      </c>
      <c r="D17">
        <v>1031897</v>
      </c>
      <c r="E17" s="12">
        <v>3.2182083194497862E-2</v>
      </c>
      <c r="F17">
        <v>1006745</v>
      </c>
      <c r="G17" s="12">
        <v>3.1397660178917805E-2</v>
      </c>
      <c r="H17">
        <v>2892732</v>
      </c>
      <c r="I17" s="12">
        <v>9.0216505991766796E-2</v>
      </c>
    </row>
    <row r="18" spans="1:9" x14ac:dyDescent="0.25">
      <c r="A18" s="10" t="s">
        <v>181</v>
      </c>
      <c r="B18">
        <v>10388246</v>
      </c>
      <c r="C18" s="12">
        <v>0.3239813634664212</v>
      </c>
      <c r="D18">
        <v>11018124</v>
      </c>
      <c r="E18" s="12">
        <v>0.34362555876729323</v>
      </c>
      <c r="F18">
        <v>10657962</v>
      </c>
      <c r="G18" s="12">
        <v>0.33239307776628563</v>
      </c>
      <c r="H18">
        <v>32064332</v>
      </c>
      <c r="I18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9D6-1268-41F0-9629-6D5C847BDD6D}">
  <dimension ref="A3:B12"/>
  <sheetViews>
    <sheetView workbookViewId="0">
      <selection activeCell="D6" sqref="D6"/>
    </sheetView>
  </sheetViews>
  <sheetFormatPr defaultRowHeight="15" x14ac:dyDescent="0.25"/>
  <cols>
    <col min="1" max="1" width="20.28515625" bestFit="1" customWidth="1"/>
    <col min="2" max="2" width="12.710937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3" spans="1:2" x14ac:dyDescent="0.25">
      <c r="A3" s="9" t="s">
        <v>180</v>
      </c>
      <c r="B3" t="s">
        <v>182</v>
      </c>
    </row>
    <row r="4" spans="1:2" x14ac:dyDescent="0.25">
      <c r="A4" s="10" t="s">
        <v>42</v>
      </c>
      <c r="B4">
        <v>2107070</v>
      </c>
    </row>
    <row r="5" spans="1:2" x14ac:dyDescent="0.25">
      <c r="A5" s="11" t="s">
        <v>27</v>
      </c>
      <c r="B5">
        <v>2107070</v>
      </c>
    </row>
    <row r="6" spans="1:2" x14ac:dyDescent="0.25">
      <c r="A6" s="10" t="s">
        <v>55</v>
      </c>
      <c r="B6">
        <v>2203948</v>
      </c>
    </row>
    <row r="7" spans="1:2" x14ac:dyDescent="0.25">
      <c r="A7" s="11" t="s">
        <v>163</v>
      </c>
      <c r="B7">
        <v>2203948</v>
      </c>
    </row>
    <row r="8" spans="1:2" x14ac:dyDescent="0.25">
      <c r="A8" s="10" t="s">
        <v>26</v>
      </c>
      <c r="B8">
        <v>2085086</v>
      </c>
    </row>
    <row r="9" spans="1:2" x14ac:dyDescent="0.25">
      <c r="A9" s="11" t="s">
        <v>157</v>
      </c>
      <c r="B9">
        <v>2085086</v>
      </c>
    </row>
    <row r="10" spans="1:2" x14ac:dyDescent="0.25">
      <c r="A10" s="10" t="s">
        <v>68</v>
      </c>
      <c r="B10">
        <v>2161704</v>
      </c>
    </row>
    <row r="11" spans="1:2" x14ac:dyDescent="0.25">
      <c r="A11" s="11" t="s">
        <v>160</v>
      </c>
      <c r="B11">
        <v>2161704</v>
      </c>
    </row>
    <row r="12" spans="1:2" x14ac:dyDescent="0.25">
      <c r="A12" s="10" t="s">
        <v>181</v>
      </c>
      <c r="B12">
        <v>8557808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CFC6-11E6-490D-ACEE-4013CF0D6C6F}">
  <dimension ref="A3:C25"/>
  <sheetViews>
    <sheetView topLeftCell="A4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1.28515625" bestFit="1" customWidth="1"/>
    <col min="4" max="4" width="5" bestFit="1" customWidth="1"/>
    <col min="5" max="5" width="11.28515625" bestFit="1" customWidth="1"/>
    <col min="6" max="6" width="4.85546875" bestFit="1" customWidth="1"/>
    <col min="7" max="7" width="4" bestFit="1" customWidth="1"/>
    <col min="8" max="8" width="3.42578125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3" spans="1:3" x14ac:dyDescent="0.25">
      <c r="A3" s="9" t="s">
        <v>189</v>
      </c>
      <c r="B3" s="9" t="s">
        <v>184</v>
      </c>
    </row>
    <row r="4" spans="1:3" x14ac:dyDescent="0.25">
      <c r="A4" s="9" t="s">
        <v>180</v>
      </c>
      <c r="B4">
        <v>2014</v>
      </c>
      <c r="C4" t="s">
        <v>181</v>
      </c>
    </row>
    <row r="5" spans="1:3" x14ac:dyDescent="0.25">
      <c r="A5" s="10" t="s">
        <v>42</v>
      </c>
      <c r="B5">
        <v>97950</v>
      </c>
      <c r="C5">
        <v>97950</v>
      </c>
    </row>
    <row r="6" spans="1:3" x14ac:dyDescent="0.25">
      <c r="A6" s="11" t="s">
        <v>190</v>
      </c>
      <c r="B6">
        <v>95980</v>
      </c>
      <c r="C6">
        <v>95980</v>
      </c>
    </row>
    <row r="7" spans="1:3" x14ac:dyDescent="0.25">
      <c r="A7" s="11" t="s">
        <v>191</v>
      </c>
      <c r="B7">
        <v>78866</v>
      </c>
      <c r="C7">
        <v>78866</v>
      </c>
    </row>
    <row r="8" spans="1:3" x14ac:dyDescent="0.25">
      <c r="A8" s="11" t="s">
        <v>192</v>
      </c>
      <c r="B8">
        <v>94259</v>
      </c>
      <c r="C8">
        <v>94259</v>
      </c>
    </row>
    <row r="9" spans="1:3" x14ac:dyDescent="0.25">
      <c r="A9" s="11" t="s">
        <v>193</v>
      </c>
      <c r="B9">
        <v>97950</v>
      </c>
      <c r="C9">
        <v>97950</v>
      </c>
    </row>
    <row r="10" spans="1:3" x14ac:dyDescent="0.25">
      <c r="A10" s="10" t="s">
        <v>55</v>
      </c>
      <c r="B10">
        <v>98236</v>
      </c>
      <c r="C10">
        <v>98236</v>
      </c>
    </row>
    <row r="11" spans="1:3" x14ac:dyDescent="0.25">
      <c r="A11" s="11" t="s">
        <v>190</v>
      </c>
      <c r="B11">
        <v>32566</v>
      </c>
      <c r="C11">
        <v>32566</v>
      </c>
    </row>
    <row r="12" spans="1:3" x14ac:dyDescent="0.25">
      <c r="A12" s="11" t="s">
        <v>191</v>
      </c>
      <c r="B12">
        <v>97708</v>
      </c>
      <c r="C12">
        <v>97708</v>
      </c>
    </row>
    <row r="13" spans="1:3" x14ac:dyDescent="0.25">
      <c r="A13" s="11" t="s">
        <v>192</v>
      </c>
      <c r="B13">
        <v>98236</v>
      </c>
      <c r="C13">
        <v>98236</v>
      </c>
    </row>
    <row r="14" spans="1:3" x14ac:dyDescent="0.25">
      <c r="A14" s="11" t="s">
        <v>193</v>
      </c>
      <c r="B14">
        <v>90547</v>
      </c>
      <c r="C14">
        <v>90547</v>
      </c>
    </row>
    <row r="15" spans="1:3" x14ac:dyDescent="0.25">
      <c r="A15" s="10" t="s">
        <v>26</v>
      </c>
      <c r="B15">
        <v>97319</v>
      </c>
      <c r="C15">
        <v>97319</v>
      </c>
    </row>
    <row r="16" spans="1:3" x14ac:dyDescent="0.25">
      <c r="A16" s="11" t="s">
        <v>190</v>
      </c>
      <c r="B16">
        <v>81486</v>
      </c>
      <c r="C16">
        <v>81486</v>
      </c>
    </row>
    <row r="17" spans="1:3" x14ac:dyDescent="0.25">
      <c r="A17" s="11" t="s">
        <v>191</v>
      </c>
      <c r="B17">
        <v>96341</v>
      </c>
      <c r="C17">
        <v>96341</v>
      </c>
    </row>
    <row r="18" spans="1:3" x14ac:dyDescent="0.25">
      <c r="A18" s="11" t="s">
        <v>192</v>
      </c>
      <c r="B18">
        <v>97319</v>
      </c>
      <c r="C18">
        <v>97319</v>
      </c>
    </row>
    <row r="19" spans="1:3" x14ac:dyDescent="0.25">
      <c r="A19" s="11" t="s">
        <v>193</v>
      </c>
      <c r="B19">
        <v>95829</v>
      </c>
      <c r="C19">
        <v>95829</v>
      </c>
    </row>
    <row r="20" spans="1:3" x14ac:dyDescent="0.25">
      <c r="A20" s="10" t="s">
        <v>68</v>
      </c>
      <c r="B20">
        <v>99878</v>
      </c>
      <c r="C20">
        <v>99878</v>
      </c>
    </row>
    <row r="21" spans="1:3" x14ac:dyDescent="0.25">
      <c r="A21" s="11" t="s">
        <v>190</v>
      </c>
      <c r="B21">
        <v>76362</v>
      </c>
      <c r="C21">
        <v>76362</v>
      </c>
    </row>
    <row r="22" spans="1:3" x14ac:dyDescent="0.25">
      <c r="A22" s="11" t="s">
        <v>191</v>
      </c>
      <c r="B22">
        <v>99878</v>
      </c>
      <c r="C22">
        <v>99878</v>
      </c>
    </row>
    <row r="23" spans="1:3" x14ac:dyDescent="0.25">
      <c r="A23" s="11" t="s">
        <v>192</v>
      </c>
      <c r="B23">
        <v>87871</v>
      </c>
      <c r="C23">
        <v>87871</v>
      </c>
    </row>
    <row r="24" spans="1:3" x14ac:dyDescent="0.25">
      <c r="A24" s="11" t="s">
        <v>193</v>
      </c>
      <c r="B24">
        <v>86024</v>
      </c>
      <c r="C24">
        <v>86024</v>
      </c>
    </row>
    <row r="25" spans="1:3" x14ac:dyDescent="0.25">
      <c r="A25" s="10" t="s">
        <v>181</v>
      </c>
      <c r="B25">
        <v>99878</v>
      </c>
      <c r="C25">
        <v>99878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FD40-F09C-4DBB-8D9F-4EBD5C6FD0F0}">
  <dimension ref="A1:B24"/>
  <sheetViews>
    <sheetView workbookViewId="0">
      <selection activeCell="A6" sqref="A6"/>
    </sheetView>
  </sheetViews>
  <sheetFormatPr defaultRowHeight="15" x14ac:dyDescent="0.25"/>
  <cols>
    <col min="1" max="1" width="16.28515625" bestFit="1" customWidth="1"/>
    <col min="2" max="2" width="12.710937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1" spans="1:2" x14ac:dyDescent="0.25">
      <c r="A1" s="9" t="s">
        <v>1</v>
      </c>
      <c r="B1" t="s">
        <v>188</v>
      </c>
    </row>
    <row r="3" spans="1:2" x14ac:dyDescent="0.25">
      <c r="A3" s="9" t="s">
        <v>180</v>
      </c>
      <c r="B3" t="s">
        <v>182</v>
      </c>
    </row>
    <row r="4" spans="1:2" x14ac:dyDescent="0.25">
      <c r="A4" s="10" t="s">
        <v>164</v>
      </c>
      <c r="B4">
        <v>8336813</v>
      </c>
    </row>
    <row r="5" spans="1:2" x14ac:dyDescent="0.25">
      <c r="A5" s="11" t="s">
        <v>55</v>
      </c>
      <c r="B5">
        <v>2203948</v>
      </c>
    </row>
    <row r="6" spans="1:2" x14ac:dyDescent="0.25">
      <c r="A6" s="11" t="s">
        <v>42</v>
      </c>
      <c r="B6">
        <v>2084910</v>
      </c>
    </row>
    <row r="7" spans="1:2" x14ac:dyDescent="0.25">
      <c r="A7" s="11" t="s">
        <v>26</v>
      </c>
      <c r="B7">
        <v>2037353</v>
      </c>
    </row>
    <row r="8" spans="1:2" x14ac:dyDescent="0.25">
      <c r="A8" s="11" t="s">
        <v>68</v>
      </c>
      <c r="B8">
        <v>2010602</v>
      </c>
    </row>
    <row r="9" spans="1:2" x14ac:dyDescent="0.25">
      <c r="A9" s="10" t="s">
        <v>28</v>
      </c>
      <c r="B9">
        <v>7497764</v>
      </c>
    </row>
    <row r="10" spans="1:2" x14ac:dyDescent="0.25">
      <c r="A10" s="11" t="s">
        <v>42</v>
      </c>
      <c r="B10">
        <v>2107070</v>
      </c>
    </row>
    <row r="11" spans="1:2" x14ac:dyDescent="0.25">
      <c r="A11" s="11" t="s">
        <v>68</v>
      </c>
      <c r="B11">
        <v>1949716</v>
      </c>
    </row>
    <row r="12" spans="1:2" x14ac:dyDescent="0.25">
      <c r="A12" s="11" t="s">
        <v>55</v>
      </c>
      <c r="B12">
        <v>1765634</v>
      </c>
    </row>
    <row r="13" spans="1:2" x14ac:dyDescent="0.25">
      <c r="A13" s="11" t="s">
        <v>26</v>
      </c>
      <c r="B13">
        <v>1675344</v>
      </c>
    </row>
    <row r="14" spans="1:2" x14ac:dyDescent="0.25">
      <c r="A14" s="10" t="s">
        <v>161</v>
      </c>
      <c r="B14">
        <v>8158034</v>
      </c>
    </row>
    <row r="15" spans="1:2" x14ac:dyDescent="0.25">
      <c r="A15" s="11" t="s">
        <v>68</v>
      </c>
      <c r="B15">
        <v>2161704</v>
      </c>
    </row>
    <row r="16" spans="1:2" x14ac:dyDescent="0.25">
      <c r="A16" s="11" t="s">
        <v>26</v>
      </c>
      <c r="B16">
        <v>2012690</v>
      </c>
    </row>
    <row r="17" spans="1:2" x14ac:dyDescent="0.25">
      <c r="A17" s="11" t="s">
        <v>42</v>
      </c>
      <c r="B17">
        <v>2011011</v>
      </c>
    </row>
    <row r="18" spans="1:2" x14ac:dyDescent="0.25">
      <c r="A18" s="11" t="s">
        <v>55</v>
      </c>
      <c r="B18">
        <v>1972629</v>
      </c>
    </row>
    <row r="19" spans="1:2" x14ac:dyDescent="0.25">
      <c r="A19" s="10" t="s">
        <v>158</v>
      </c>
      <c r="B19">
        <v>8071721</v>
      </c>
    </row>
    <row r="20" spans="1:2" x14ac:dyDescent="0.25">
      <c r="A20" s="11" t="s">
        <v>68</v>
      </c>
      <c r="B20">
        <v>2110959</v>
      </c>
    </row>
    <row r="21" spans="1:2" x14ac:dyDescent="0.25">
      <c r="A21" s="11" t="s">
        <v>26</v>
      </c>
      <c r="B21">
        <v>2085086</v>
      </c>
    </row>
    <row r="22" spans="1:2" x14ac:dyDescent="0.25">
      <c r="A22" s="11" t="s">
        <v>42</v>
      </c>
      <c r="B22">
        <v>1954187</v>
      </c>
    </row>
    <row r="23" spans="1:2" x14ac:dyDescent="0.25">
      <c r="A23" s="11" t="s">
        <v>55</v>
      </c>
      <c r="B23">
        <v>1921489</v>
      </c>
    </row>
    <row r="24" spans="1:2" x14ac:dyDescent="0.25">
      <c r="A24" s="10" t="s">
        <v>181</v>
      </c>
      <c r="B24">
        <v>32064332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E66A-12D9-4398-85C5-18F24040BBE5}">
  <dimension ref="A1:B16"/>
  <sheetViews>
    <sheetView topLeftCell="A2" workbookViewId="0">
      <selection activeCell="B6" sqref="B6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8.85546875" bestFit="1" customWidth="1"/>
    <col min="4" max="9" width="8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1.28515625" bestFit="1" customWidth="1"/>
  </cols>
  <sheetData>
    <row r="1" spans="1:2" x14ac:dyDescent="0.25">
      <c r="A1" s="9" t="s">
        <v>1</v>
      </c>
      <c r="B1" t="s">
        <v>188</v>
      </c>
    </row>
    <row r="3" spans="1:2" x14ac:dyDescent="0.25">
      <c r="A3" s="9" t="s">
        <v>180</v>
      </c>
      <c r="B3" t="s">
        <v>194</v>
      </c>
    </row>
    <row r="4" spans="1:2" x14ac:dyDescent="0.25">
      <c r="A4" s="10">
        <v>2012</v>
      </c>
      <c r="B4">
        <v>60180.020833333336</v>
      </c>
    </row>
    <row r="5" spans="1:2" x14ac:dyDescent="0.25">
      <c r="A5" s="11" t="s">
        <v>32</v>
      </c>
      <c r="B5">
        <v>66035.8125</v>
      </c>
    </row>
    <row r="6" spans="1:2" x14ac:dyDescent="0.25">
      <c r="A6" s="11" t="s">
        <v>39</v>
      </c>
      <c r="B6">
        <v>57712.625</v>
      </c>
    </row>
    <row r="7" spans="1:2" x14ac:dyDescent="0.25">
      <c r="A7" s="11" t="s">
        <v>4</v>
      </c>
      <c r="B7">
        <v>56791.625</v>
      </c>
    </row>
    <row r="8" spans="1:2" x14ac:dyDescent="0.25">
      <c r="A8" s="10">
        <v>2013</v>
      </c>
      <c r="B8">
        <v>63876.875</v>
      </c>
    </row>
    <row r="9" spans="1:2" x14ac:dyDescent="0.25">
      <c r="A9" s="11" t="s">
        <v>17</v>
      </c>
      <c r="B9">
        <v>64493.5625</v>
      </c>
    </row>
    <row r="10" spans="1:2" x14ac:dyDescent="0.25">
      <c r="A10" s="11" t="s">
        <v>30</v>
      </c>
      <c r="B10">
        <v>64474.75</v>
      </c>
    </row>
    <row r="11" spans="1:2" x14ac:dyDescent="0.25">
      <c r="A11" s="11" t="s">
        <v>7</v>
      </c>
      <c r="B11">
        <v>62662.3125</v>
      </c>
    </row>
    <row r="12" spans="1:2" x14ac:dyDescent="0.25">
      <c r="A12" s="10">
        <v>2014</v>
      </c>
      <c r="B12">
        <v>65574.875</v>
      </c>
    </row>
    <row r="13" spans="1:2" x14ac:dyDescent="0.25">
      <c r="A13" s="11" t="s">
        <v>2</v>
      </c>
      <c r="B13">
        <v>67176.25</v>
      </c>
    </row>
    <row r="14" spans="1:2" x14ac:dyDescent="0.25">
      <c r="A14" s="11" t="s">
        <v>36</v>
      </c>
      <c r="B14">
        <v>66206.75</v>
      </c>
    </row>
    <row r="15" spans="1:2" x14ac:dyDescent="0.25">
      <c r="A15" s="11" t="s">
        <v>30</v>
      </c>
      <c r="B15">
        <v>63341.625</v>
      </c>
    </row>
    <row r="16" spans="1:2" x14ac:dyDescent="0.25">
      <c r="A16" s="10" t="s">
        <v>181</v>
      </c>
      <c r="B16">
        <v>63210.590277777781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3EA9-4E05-4BE4-8D30-6CAB9F6C82F4}">
  <dimension ref="A3:B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9" t="s">
        <v>180</v>
      </c>
      <c r="B3" t="s">
        <v>195</v>
      </c>
    </row>
    <row r="4" spans="1:2" x14ac:dyDescent="0.25">
      <c r="A4" s="10">
        <v>2012</v>
      </c>
      <c r="B4">
        <v>10090</v>
      </c>
    </row>
    <row r="5" spans="1:2" x14ac:dyDescent="0.25">
      <c r="A5" s="11" t="s">
        <v>29</v>
      </c>
      <c r="B5">
        <v>10090</v>
      </c>
    </row>
    <row r="6" spans="1:2" x14ac:dyDescent="0.25">
      <c r="A6" s="10" t="s">
        <v>181</v>
      </c>
      <c r="B6">
        <v>10090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DBD7-0CFC-4A42-8A6E-E98C50BF2F66}">
  <dimension ref="A3:F9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85546875" bestFit="1" customWidth="1"/>
    <col min="4" max="4" width="12.42578125" bestFit="1" customWidth="1"/>
    <col min="5" max="5" width="8" bestFit="1" customWidth="1"/>
    <col min="6" max="6" width="11.28515625" bestFit="1" customWidth="1"/>
  </cols>
  <sheetData>
    <row r="3" spans="1:6" x14ac:dyDescent="0.25">
      <c r="A3" s="9" t="s">
        <v>182</v>
      </c>
      <c r="B3" s="9" t="s">
        <v>184</v>
      </c>
    </row>
    <row r="4" spans="1:6" x14ac:dyDescent="0.25">
      <c r="A4" s="9" t="s">
        <v>180</v>
      </c>
      <c r="B4" t="s">
        <v>42</v>
      </c>
      <c r="C4" t="s">
        <v>55</v>
      </c>
      <c r="D4" t="s">
        <v>26</v>
      </c>
      <c r="E4" t="s">
        <v>68</v>
      </c>
      <c r="F4" t="s">
        <v>181</v>
      </c>
    </row>
    <row r="5" spans="1:6" x14ac:dyDescent="0.25">
      <c r="A5" s="10" t="s">
        <v>164</v>
      </c>
      <c r="B5">
        <v>2084910</v>
      </c>
      <c r="C5">
        <v>2203948</v>
      </c>
      <c r="D5">
        <v>2037353</v>
      </c>
      <c r="E5">
        <v>2010602</v>
      </c>
      <c r="F5">
        <v>8336813</v>
      </c>
    </row>
    <row r="6" spans="1:6" x14ac:dyDescent="0.25">
      <c r="A6" s="10" t="s">
        <v>28</v>
      </c>
      <c r="B6">
        <v>2107070</v>
      </c>
      <c r="C6">
        <v>1765634</v>
      </c>
      <c r="D6">
        <v>1675344</v>
      </c>
      <c r="E6">
        <v>1949716</v>
      </c>
      <c r="F6">
        <v>7497764</v>
      </c>
    </row>
    <row r="7" spans="1:6" x14ac:dyDescent="0.25">
      <c r="A7" s="10" t="s">
        <v>161</v>
      </c>
      <c r="B7">
        <v>2011011</v>
      </c>
      <c r="C7">
        <v>1972629</v>
      </c>
      <c r="D7">
        <v>2012690</v>
      </c>
      <c r="E7">
        <v>2161704</v>
      </c>
      <c r="F7">
        <v>8158034</v>
      </c>
    </row>
    <row r="8" spans="1:6" x14ac:dyDescent="0.25">
      <c r="A8" s="10" t="s">
        <v>158</v>
      </c>
      <c r="B8">
        <v>1954187</v>
      </c>
      <c r="C8">
        <v>1921489</v>
      </c>
      <c r="D8">
        <v>2085086</v>
      </c>
      <c r="E8">
        <v>2110959</v>
      </c>
      <c r="F8">
        <v>8071721</v>
      </c>
    </row>
    <row r="9" spans="1:6" x14ac:dyDescent="0.25">
      <c r="A9" s="10" t="s">
        <v>181</v>
      </c>
      <c r="B9">
        <v>8157178</v>
      </c>
      <c r="C9">
        <v>7863700</v>
      </c>
      <c r="D9">
        <v>7810473</v>
      </c>
      <c r="E9">
        <v>8232981</v>
      </c>
      <c r="F9">
        <v>32064332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0B2E-7CC8-48CC-B4ED-FFF230123CEC}">
  <dimension ref="A1:F4"/>
  <sheetViews>
    <sheetView tabSelected="1" workbookViewId="0">
      <selection activeCell="D3" sqref="D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85546875" bestFit="1" customWidth="1"/>
    <col min="4" max="4" width="12.42578125" bestFit="1" customWidth="1"/>
    <col min="5" max="5" width="7.140625" bestFit="1" customWidth="1"/>
    <col min="6" max="6" width="11.28515625" bestFit="1" customWidth="1"/>
  </cols>
  <sheetData>
    <row r="1" spans="1:6" x14ac:dyDescent="0.25">
      <c r="A1" s="9" t="s">
        <v>182</v>
      </c>
      <c r="B1" s="9" t="s">
        <v>184</v>
      </c>
    </row>
    <row r="2" spans="1:6" x14ac:dyDescent="0.25">
      <c r="A2" s="9" t="s">
        <v>180</v>
      </c>
      <c r="B2" t="s">
        <v>42</v>
      </c>
      <c r="C2" t="s">
        <v>55</v>
      </c>
      <c r="D2" t="s">
        <v>26</v>
      </c>
      <c r="E2" t="s">
        <v>68</v>
      </c>
      <c r="F2" t="s">
        <v>181</v>
      </c>
    </row>
    <row r="3" spans="1:6" x14ac:dyDescent="0.25">
      <c r="A3" s="10" t="s">
        <v>158</v>
      </c>
      <c r="B3" s="12">
        <v>0.24210289230760082</v>
      </c>
      <c r="C3" s="12">
        <v>0.23805195942723986</v>
      </c>
      <c r="D3" s="12">
        <v>0.25831987998594103</v>
      </c>
      <c r="E3" s="12">
        <v>0.26152526827921829</v>
      </c>
      <c r="F3" s="12">
        <v>1</v>
      </c>
    </row>
    <row r="4" spans="1:6" x14ac:dyDescent="0.25">
      <c r="A4" s="10" t="s">
        <v>181</v>
      </c>
      <c r="B4" s="12">
        <v>0.24210289230760082</v>
      </c>
      <c r="C4" s="12">
        <v>0.23805195942723986</v>
      </c>
      <c r="D4" s="12">
        <v>0.25831987998594103</v>
      </c>
      <c r="E4" s="12">
        <v>0.26152526827921829</v>
      </c>
      <c r="F4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1</vt:lpstr>
      <vt:lpstr>2</vt:lpstr>
      <vt:lpstr>3&amp;4</vt:lpstr>
      <vt:lpstr>5</vt:lpstr>
      <vt:lpstr>6</vt:lpstr>
      <vt:lpstr>7</vt:lpstr>
      <vt:lpstr>8</vt:lpstr>
      <vt:lpstr>9</vt:lpstr>
      <vt:lpstr>10</vt:lpstr>
      <vt:lpstr>Data_Table </vt:lpstr>
      <vt:lpstr>Q1- pivot table preview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nafiya yasmeen</cp:lastModifiedBy>
  <dcterms:created xsi:type="dcterms:W3CDTF">2013-11-22T07:24:35Z</dcterms:created>
  <dcterms:modified xsi:type="dcterms:W3CDTF">2025-01-15T11:22:44Z</dcterms:modified>
</cp:coreProperties>
</file>