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aronn\IT\"/>
    </mc:Choice>
  </mc:AlternateContent>
  <bookViews>
    <workbookView xWindow="0" yWindow="0" windowWidth="2400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  <c r="L3" i="1" l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J7" i="1"/>
  <c r="J3" i="1"/>
  <c r="J4" i="1"/>
  <c r="J5" i="1"/>
  <c r="J6" i="1"/>
  <c r="J8" i="1"/>
  <c r="J9" i="1"/>
  <c r="J10" i="1"/>
  <c r="I3" i="1"/>
  <c r="I4" i="1"/>
  <c r="I5" i="1"/>
  <c r="I6" i="1"/>
  <c r="I7" i="1"/>
  <c r="I8" i="1"/>
  <c r="I9" i="1"/>
  <c r="I10" i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G11" i="1"/>
  <c r="H11" i="1" s="1"/>
  <c r="I11" i="1" s="1"/>
  <c r="J11" i="1" s="1"/>
  <c r="G2" i="1"/>
  <c r="H2" i="1" s="1"/>
  <c r="I2" i="1" s="1"/>
</calcChain>
</file>

<file path=xl/sharedStrings.xml><?xml version="1.0" encoding="utf-8"?>
<sst xmlns="http://schemas.openxmlformats.org/spreadsheetml/2006/main" count="23" uniqueCount="23">
  <si>
    <t>Name</t>
  </si>
  <si>
    <t>Eng</t>
  </si>
  <si>
    <t>It</t>
  </si>
  <si>
    <t>Math</t>
  </si>
  <si>
    <t>C</t>
  </si>
  <si>
    <t>Web</t>
  </si>
  <si>
    <t>Total</t>
  </si>
  <si>
    <t>Percentage</t>
  </si>
  <si>
    <t>Round</t>
  </si>
  <si>
    <t>Grade</t>
  </si>
  <si>
    <t>And</t>
  </si>
  <si>
    <t>Or</t>
  </si>
  <si>
    <t>Aron</t>
  </si>
  <si>
    <t>Adil</t>
  </si>
  <si>
    <t>Babu</t>
  </si>
  <si>
    <t>Ramesh</t>
  </si>
  <si>
    <t>Messi</t>
  </si>
  <si>
    <t>Lingard</t>
  </si>
  <si>
    <t>Vishnu</t>
  </si>
  <si>
    <t>Neymar</t>
  </si>
  <si>
    <t>Aravind</t>
  </si>
  <si>
    <t>swalih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</si>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</sst>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quotePrefix="1" applyBorder="1"/>
    <xf numFmtId="0" fontId="0" fillId="0" borderId="8" xfId="0" applyBorder="1"/>
    <xf numFmtId="0" fontId="0" fillId="0" borderId="1" xfId="0" applyBorder="1"/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45" zoomScaleNormal="145" workbookViewId="0">
      <selection activeCell="K17" sqref="K17"/>
    </sheetView>
  </sheetViews>
  <sheetFormatPr defaultRowHeight="15" x14ac:dyDescent="0.25"/>
  <cols>
    <col min="8" max="8" width="13.57031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 t="s">
        <v>12</v>
      </c>
      <c r="B2" s="5">
        <v>80</v>
      </c>
      <c r="C2" s="5">
        <v>90</v>
      </c>
      <c r="D2" s="5">
        <v>93</v>
      </c>
      <c r="E2" s="5">
        <v>78</v>
      </c>
      <c r="F2" s="5">
        <v>98</v>
      </c>
      <c r="G2" s="5">
        <f>SUM(B2:F2)</f>
        <v>439</v>
      </c>
      <c r="H2" s="5">
        <f>SUM(G2/500*100)</f>
        <v>87.8</v>
      </c>
      <c r="I2" s="5">
        <f t="shared" ref="I2:I10" si="0">ROUNDUP(H2,"00"%)</f>
        <v>88</v>
      </c>
      <c r="J2" s="5" t="str">
        <f t="shared" ref="J2:J11" si="1">IF(I2/100&gt;95%,"A+",IF(I2/100&gt;90%,"A",IF(I2/100&gt;85%,"B+",IF(I2/100&gt;80%,"B",IF(I2/100&gt;75%,"c+",IF(I2/100&gt;50%,"pass",IF(I2/100&lt;50%,"Fail")))))))</f>
        <v>B+</v>
      </c>
      <c r="K2" s="5" t="str">
        <f>IF(AND(B2&lt;40,G2&gt;=200),"F","P")</f>
        <v>P</v>
      </c>
      <c r="L2" s="6" t="str">
        <f>IF(OR(B2&lt;40,C2&lt;40,D2&lt;40,E2&lt;40,F2&lt;40),"F","P")</f>
        <v>P</v>
      </c>
    </row>
    <row r="3" spans="1:12" x14ac:dyDescent="0.25">
      <c r="A3" s="4" t="s">
        <v>14</v>
      </c>
      <c r="B3" s="5">
        <v>79</v>
      </c>
      <c r="C3" s="5">
        <v>87</v>
      </c>
      <c r="D3" s="5">
        <v>75</v>
      </c>
      <c r="E3" s="5">
        <v>90</v>
      </c>
      <c r="F3" s="5">
        <v>67</v>
      </c>
      <c r="G3" s="5">
        <f t="shared" ref="G3:G11" si="2">SUM(B3:F3)</f>
        <v>398</v>
      </c>
      <c r="H3" s="5">
        <f t="shared" ref="H3:H11" si="3">SUM(G3/500*100)</f>
        <v>79.600000000000009</v>
      </c>
      <c r="I3" s="5">
        <f>ROUNDUP(H3,"00"%)</f>
        <v>80</v>
      </c>
      <c r="J3" s="5" t="str">
        <f t="shared" si="1"/>
        <v>c+</v>
      </c>
      <c r="K3" s="5" t="str">
        <f t="shared" ref="K3:K11" si="4">IF(AND(B3&lt;40,G3&gt;=200),"F","P")</f>
        <v>P</v>
      </c>
      <c r="L3" s="6" t="str">
        <f t="shared" ref="L3:L11" si="5">IF(OR(B3&lt;40,C3&lt;40,D3&lt;40,E3&lt;40,F3&lt;40),"F","P")</f>
        <v>P</v>
      </c>
    </row>
    <row r="4" spans="1:12" x14ac:dyDescent="0.25">
      <c r="A4" s="4" t="s">
        <v>15</v>
      </c>
      <c r="B4" s="5">
        <v>90</v>
      </c>
      <c r="C4" s="5">
        <v>88</v>
      </c>
      <c r="D4" s="5">
        <v>66</v>
      </c>
      <c r="E4" s="5">
        <v>99</v>
      </c>
      <c r="F4" s="5">
        <v>69</v>
      </c>
      <c r="G4" s="5">
        <f t="shared" si="2"/>
        <v>412</v>
      </c>
      <c r="H4" s="5">
        <f t="shared" si="3"/>
        <v>82.399999999999991</v>
      </c>
      <c r="I4" s="5">
        <f t="shared" si="0"/>
        <v>83</v>
      </c>
      <c r="J4" s="5" t="str">
        <f t="shared" si="1"/>
        <v>B</v>
      </c>
      <c r="K4" s="5" t="str">
        <f t="shared" si="4"/>
        <v>P</v>
      </c>
      <c r="L4" s="6" t="str">
        <f t="shared" si="5"/>
        <v>P</v>
      </c>
    </row>
    <row r="5" spans="1:12" x14ac:dyDescent="0.25">
      <c r="A5" s="4" t="s">
        <v>13</v>
      </c>
      <c r="B5" s="5">
        <v>78</v>
      </c>
      <c r="C5" s="5">
        <v>98</v>
      </c>
      <c r="D5" s="5">
        <v>88</v>
      </c>
      <c r="E5" s="5">
        <v>89</v>
      </c>
      <c r="F5" s="5">
        <v>66</v>
      </c>
      <c r="G5" s="5">
        <f t="shared" si="2"/>
        <v>419</v>
      </c>
      <c r="H5" s="5">
        <f t="shared" si="3"/>
        <v>83.8</v>
      </c>
      <c r="I5" s="5">
        <f t="shared" si="0"/>
        <v>84</v>
      </c>
      <c r="J5" s="5" t="str">
        <f t="shared" si="1"/>
        <v>B</v>
      </c>
      <c r="K5" s="5" t="str">
        <f t="shared" si="4"/>
        <v>P</v>
      </c>
      <c r="L5" s="6" t="str">
        <f t="shared" si="5"/>
        <v>P</v>
      </c>
    </row>
    <row r="6" spans="1:12" x14ac:dyDescent="0.25">
      <c r="A6" s="4" t="s">
        <v>16</v>
      </c>
      <c r="B6" s="5">
        <v>90</v>
      </c>
      <c r="C6" s="5">
        <v>67</v>
      </c>
      <c r="D6" s="5">
        <v>79</v>
      </c>
      <c r="E6" s="5">
        <v>87</v>
      </c>
      <c r="F6" s="5">
        <v>93</v>
      </c>
      <c r="G6" s="5">
        <f t="shared" si="2"/>
        <v>416</v>
      </c>
      <c r="H6" s="5">
        <f t="shared" si="3"/>
        <v>83.2</v>
      </c>
      <c r="I6" s="5">
        <f t="shared" si="0"/>
        <v>84</v>
      </c>
      <c r="J6" s="5" t="str">
        <f t="shared" si="1"/>
        <v>B</v>
      </c>
      <c r="K6" s="5" t="str">
        <f t="shared" si="4"/>
        <v>P</v>
      </c>
      <c r="L6" s="6" t="str">
        <f t="shared" si="5"/>
        <v>P</v>
      </c>
    </row>
    <row r="7" spans="1:12" x14ac:dyDescent="0.25">
      <c r="A7" s="4" t="s">
        <v>17</v>
      </c>
      <c r="B7" s="5">
        <v>99</v>
      </c>
      <c r="C7" s="5">
        <v>69</v>
      </c>
      <c r="D7" s="5">
        <v>63</v>
      </c>
      <c r="E7" s="5">
        <v>91</v>
      </c>
      <c r="F7" s="5">
        <v>86</v>
      </c>
      <c r="G7" s="5">
        <f t="shared" si="2"/>
        <v>408</v>
      </c>
      <c r="H7" s="5">
        <f t="shared" si="3"/>
        <v>81.599999999999994</v>
      </c>
      <c r="I7" s="5">
        <f t="shared" si="0"/>
        <v>82</v>
      </c>
      <c r="J7" s="5" t="str">
        <f>IF(I7/100&gt;95%,"A+",IF(I7/100&gt;90%,"A",IF(I7/100&gt;85%,"B+",IF(I7/100&gt;80%,"B",IF(I7/100&gt;75%,"c+",IF(I7/100&gt;50%,"pass",IF(I7/100&lt;50%,"Fail")))))))</f>
        <v>B</v>
      </c>
      <c r="K7" s="5" t="str">
        <f t="shared" si="4"/>
        <v>P</v>
      </c>
      <c r="L7" s="6" t="str">
        <f t="shared" si="5"/>
        <v>P</v>
      </c>
    </row>
    <row r="8" spans="1:12" x14ac:dyDescent="0.25">
      <c r="A8" s="4" t="s">
        <v>18</v>
      </c>
      <c r="B8" s="5">
        <v>89</v>
      </c>
      <c r="C8" s="5">
        <v>99</v>
      </c>
      <c r="D8" s="5">
        <v>90</v>
      </c>
      <c r="E8" s="5">
        <v>98</v>
      </c>
      <c r="F8" s="5">
        <v>96</v>
      </c>
      <c r="G8" s="5">
        <f t="shared" si="2"/>
        <v>472</v>
      </c>
      <c r="H8" s="5">
        <f t="shared" si="3"/>
        <v>94.399999999999991</v>
      </c>
      <c r="I8" s="5">
        <f t="shared" si="0"/>
        <v>95</v>
      </c>
      <c r="J8" s="5" t="str">
        <f t="shared" si="1"/>
        <v>A</v>
      </c>
      <c r="K8" s="5" t="str">
        <f t="shared" si="4"/>
        <v>P</v>
      </c>
      <c r="L8" s="6" t="str">
        <f t="shared" si="5"/>
        <v>P</v>
      </c>
    </row>
    <row r="9" spans="1:12" x14ac:dyDescent="0.25">
      <c r="A9" s="4" t="s">
        <v>19</v>
      </c>
      <c r="B9" s="5">
        <v>87</v>
      </c>
      <c r="C9" s="5">
        <v>83</v>
      </c>
      <c r="D9" s="5">
        <v>89</v>
      </c>
      <c r="E9" s="5">
        <v>67</v>
      </c>
      <c r="F9" s="5">
        <v>99</v>
      </c>
      <c r="G9" s="5">
        <f t="shared" si="2"/>
        <v>425</v>
      </c>
      <c r="H9" s="5">
        <f t="shared" si="3"/>
        <v>85</v>
      </c>
      <c r="I9" s="5">
        <f t="shared" si="0"/>
        <v>85</v>
      </c>
      <c r="J9" s="5" t="str">
        <f t="shared" si="1"/>
        <v>B</v>
      </c>
      <c r="K9" s="5" t="str">
        <f t="shared" si="4"/>
        <v>P</v>
      </c>
      <c r="L9" s="6" t="str">
        <f t="shared" si="5"/>
        <v>P</v>
      </c>
    </row>
    <row r="10" spans="1:12" x14ac:dyDescent="0.25">
      <c r="A10" s="4" t="s">
        <v>20</v>
      </c>
      <c r="B10" s="5">
        <v>91</v>
      </c>
      <c r="C10" s="5">
        <v>87</v>
      </c>
      <c r="D10" s="5">
        <v>84</v>
      </c>
      <c r="E10" s="5">
        <v>69</v>
      </c>
      <c r="F10" s="5">
        <v>100</v>
      </c>
      <c r="G10" s="5">
        <f t="shared" si="2"/>
        <v>431</v>
      </c>
      <c r="H10" s="5">
        <f t="shared" si="3"/>
        <v>86.2</v>
      </c>
      <c r="I10" s="5">
        <f t="shared" si="0"/>
        <v>87</v>
      </c>
      <c r="J10" s="5" t="str">
        <f t="shared" si="1"/>
        <v>B+</v>
      </c>
      <c r="K10" s="5" t="str">
        <f t="shared" si="4"/>
        <v>P</v>
      </c>
      <c r="L10" s="6" t="str">
        <f t="shared" si="5"/>
        <v>P</v>
      </c>
    </row>
    <row r="11" spans="1:12" x14ac:dyDescent="0.25">
      <c r="A11" s="7" t="s">
        <v>21</v>
      </c>
      <c r="B11" s="8">
        <v>78</v>
      </c>
      <c r="C11" s="8">
        <v>80</v>
      </c>
      <c r="D11" s="8">
        <v>92</v>
      </c>
      <c r="E11" s="8">
        <v>77</v>
      </c>
      <c r="F11" s="8">
        <v>87</v>
      </c>
      <c r="G11" s="8">
        <f t="shared" si="2"/>
        <v>414</v>
      </c>
      <c r="H11" s="8">
        <f t="shared" si="3"/>
        <v>82.8</v>
      </c>
      <c r="I11" s="8">
        <f>ROUNDUP(H11,"00"%)</f>
        <v>83</v>
      </c>
      <c r="J11" s="8" t="str">
        <f t="shared" si="1"/>
        <v>B</v>
      </c>
      <c r="K11" s="8" t="str">
        <f t="shared" si="4"/>
        <v>P</v>
      </c>
      <c r="L11" s="9" t="str">
        <f t="shared" si="5"/>
        <v>P</v>
      </c>
    </row>
    <row r="14" spans="1:12" x14ac:dyDescent="0.25">
      <c r="L14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2024-10-25T08:25:32Z</dcterms:created>
  <dcterms:modified xsi:type="dcterms:W3CDTF">2024-10-25T09:57:19Z</dcterms:modified>
</cp:coreProperties>
</file>