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202300"/>
  <mc:AlternateContent xmlns:mc="http://schemas.openxmlformats.org/markup-compatibility/2006">
    <mc:Choice Requires="x15">
      <x15ac:absPath xmlns:x15ac="http://schemas.microsoft.com/office/spreadsheetml/2010/11/ac" url="D:\YouTube\"/>
    </mc:Choice>
  </mc:AlternateContent>
  <xr:revisionPtr revIDLastSave="0" documentId="8_{8078A614-DF80-4581-B8CA-E41AC53AEEF9}" xr6:coauthVersionLast="47" xr6:coauthVersionMax="47" xr10:uidLastSave="{00000000-0000-0000-0000-000000000000}"/>
  <bookViews>
    <workbookView xWindow="-110" yWindow="-110" windowWidth="19420" windowHeight="10300" activeTab="1" xr2:uid="{6F716FE0-A4DF-418B-900B-3408E44BFC15}"/>
  </bookViews>
  <sheets>
    <sheet name="Skill_Job_Analysis" sheetId="16" r:id="rId1"/>
    <sheet name="Skills_per_job" sheetId="17" r:id="rId2"/>
    <sheet name="Median_salaries_across_country" sheetId="18" r:id="rId3"/>
    <sheet name="Median_salary_skills" sheetId="19" r:id="rId4"/>
  </sheets>
  <definedNames>
    <definedName name="Slicer_job_country2">#N/A</definedName>
    <definedName name="Slicer_job_title_short1">#N/A</definedName>
  </definedNames>
  <calcPr calcId="191029"/>
  <pivotCaches>
    <pivotCache cacheId="805" r:id="rId5"/>
    <pivotCache cacheId="808" r:id="rId6"/>
    <pivotCache cacheId="811" r:id="rId7"/>
    <pivotCache cacheId="814" r:id="rId8"/>
  </pivotCaches>
  <fileRecoveryPr repairLoad="1"/>
  <extLst>
    <ext xmlns:x14="http://schemas.microsoft.com/office/spreadsheetml/2009/9/main" uri="{876F7934-8845-4945-9796-88D515C7AA90}">
      <x14:pivotCaches>
        <pivotCache cacheId="382"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7" l="1" a="1"/>
  <c r="E1" i="1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x15:oledbPr connection="Provider=Microsoft.Mashup.OleDb.1;Data Source=$Workbook$;Location=data_jobs_skills;Extended Properties=&quot;&quot;">
            <x15:dbTables>
              <x15:dbTable name="data_jobs_skills"/>
            </x15:dbTables>
          </x15:oledbPr>
        </x15:connection>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<sst xmlns="http://schemas.openxmlformats.org/spreadsheetml/2006/main" count="56" uniqueCount="30">
  <si>
    <t>Cloud Engineer</t>
  </si>
  <si>
    <t>Row Labels</t>
  </si>
  <si>
    <t>Grand Total</t>
  </si>
  <si>
    <t>Count of job_skills</t>
  </si>
  <si>
    <t>SQL</t>
  </si>
  <si>
    <t>Python</t>
  </si>
  <si>
    <t>Azure</t>
  </si>
  <si>
    <t>Spark</t>
  </si>
  <si>
    <t>AWS</t>
  </si>
  <si>
    <t>Skill Count</t>
  </si>
  <si>
    <t>Skill Per Job</t>
  </si>
  <si>
    <t>Median_salary</t>
  </si>
  <si>
    <t>Median_salary US</t>
  </si>
  <si>
    <t>Median_salary_non-US</t>
  </si>
  <si>
    <t>Median_salary-skills</t>
  </si>
  <si>
    <t>Java</t>
  </si>
  <si>
    <t>R</t>
  </si>
  <si>
    <t>Tableau</t>
  </si>
  <si>
    <t>SAS</t>
  </si>
  <si>
    <t>Excel</t>
  </si>
  <si>
    <t>Senior Data Scientist</t>
  </si>
  <si>
    <t>Senior Data Engineer</t>
  </si>
  <si>
    <t>Data Scientist</t>
  </si>
  <si>
    <t>Data Engineer</t>
  </si>
  <si>
    <t>Senior Data Analyst</t>
  </si>
  <si>
    <t>Machine Learning Engineer</t>
  </si>
  <si>
    <t>Software Engineer</t>
  </si>
  <si>
    <t>Data Analyst</t>
  </si>
  <si>
    <t>Business Analyst</t>
  </si>
  <si>
    <t>Job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</si>
</sst>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_(* \(#,##0\);_(* &quot;-&quot;??_);_(@_)"/>
    <numFmt numFmtId="165" formatCode="#,##0.0"/>
    <numFmt numFmtId="166" formatCode="&quot;$&quot;#,##0"/>
    <numFmt numFmtId="167" formatCode="\$#,##0;\(\$#,##0\);\$#,##0"/>
    <numFmt numFmtId="168" formatCode="0.0"/>
  </numFmts>
  <fonts count="3" x14ac:knownFonts="1">
    <font>
      <sz val="11"/>
      <color theme="1"/>
      <name val="Aptos Narrow"/>
      <family val="2"/>
      <scheme val="minor"/>
    </font>
    <font>
      <b/>
      <sz val="11"/>
      <color theme="3"/>
      <name val="Aptos Narrow"/>
      <family val="2"/>
      <scheme val="minor"/>
    </font>
    <font>
      <b/>
      <sz val="11"/>
      <color theme="1"/>
      <name val="Aptos Narrow"/>
      <family val="2"/>
      <scheme val="minor"/>
    </font>
  </fonts>
  <fills count="2">
    <fill>
      <patternFill patternType="none"/>
    </fill>
    <fill>
      <patternFill patternType="gray125"/>
    </fill>
  </fills>
  <borders count="10">
    <border>
      <left/>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0" fontId="1" fillId="0" borderId="0" applyNumberFormat="0" applyFill="0" applyBorder="0" applyAlignment="0" applyProtection="0"/>
  </cellStyleXfs>
  <cellXfs count="18">
    <xf numFmtId="0" fontId="0" fillId="0" borderId="0" xfId="0"/>
    <xf numFmtId="0" fontId="0" fillId="0" borderId="0" xfId="0" pivotButton="1"/>
    <xf numFmtId="0" fontId="0" fillId="0" borderId="0" xfId="0" applyAlignment="1">
      <alignment horizontal="left"/>
    </xf>
    <xf numFmtId="164" fontId="0" fillId="0" borderId="0" xfId="0" applyNumberFormat="1"/>
    <xf numFmtId="3" fontId="0" fillId="0" borderId="0" xfId="0" applyNumberFormat="1"/>
    <xf numFmtId="165" fontId="0" fillId="0" borderId="0" xfId="0" applyNumberFormat="1"/>
    <xf numFmtId="166" fontId="0" fillId="0" borderId="0" xfId="0" applyNumberFormat="1"/>
    <xf numFmtId="167" fontId="0" fillId="0" borderId="0" xfId="0" applyNumberFormat="1"/>
    <xf numFmtId="0" fontId="1" fillId="0" borderId="1" xfId="1" applyBorder="1"/>
    <xf numFmtId="0" fontId="1" fillId="0" borderId="2" xfId="1" applyBorder="1"/>
    <xf numFmtId="0" fontId="1" fillId="0" borderId="3" xfId="1" applyBorder="1"/>
    <xf numFmtId="0" fontId="2" fillId="0" borderId="0" xfId="0" applyFont="1"/>
    <xf numFmtId="168" fontId="1" fillId="0" borderId="4" xfId="1" applyNumberFormat="1" applyBorder="1"/>
    <xf numFmtId="168" fontId="1" fillId="0" borderId="5" xfId="1" applyNumberFormat="1" applyBorder="1"/>
    <xf numFmtId="168" fontId="1" fillId="0" borderId="6" xfId="1" applyNumberFormat="1" applyBorder="1"/>
    <xf numFmtId="0" fontId="2" fillId="0" borderId="7" xfId="0" applyFont="1" applyBorder="1"/>
    <xf numFmtId="166" fontId="2" fillId="0" borderId="8" xfId="0" applyNumberFormat="1" applyFont="1" applyBorder="1"/>
    <xf numFmtId="166" fontId="2" fillId="0" borderId="9" xfId="0" applyNumberFormat="1" applyFont="1" applyBorder="1"/>
  </cellXfs>
  <cellStyles count="2">
    <cellStyle name="Heading 4" xfId="1" builtinId="19"/>
    <cellStyle name="Normal" xfId="0" builtinId="0"/>
  </cellStyles>
  <dxfs count="71">
    <dxf>
      <numFmt numFmtId="164" formatCode="_(* #,##0_);_(* \(#,##0\);_(* &quot;-&quot;??_);_(@_)"/>
    </dxf>
    <dxf>
      <numFmt numFmtId="3" formatCode="#,##0"/>
    </dxf>
    <dxf>
      <numFmt numFmtId="164" formatCode="_(* #,##0_);_(* \(#,##0\);_(* &quot;-&quot;??_);_(@_)"/>
    </dxf>
    <dxf>
      <numFmt numFmtId="3" formatCode="#,##0"/>
    </dxf>
    <dxf>
      <numFmt numFmtId="164" formatCode="_(* #,##0_);_(* \(#,##0\);_(* &quot;-&quot;??_);_(@_)"/>
    </dxf>
    <dxf>
      <numFmt numFmtId="3" formatCode="#,##0"/>
    </dxf>
    <dxf>
      <numFmt numFmtId="164" formatCode="_(* #,##0_);_(* \(#,##0\);_(* &quot;-&quot;??_);_(@_)"/>
    </dxf>
    <dxf>
      <numFmt numFmtId="3" formatCode="#,##0"/>
    </dxf>
    <dxf>
      <numFmt numFmtId="164" formatCode="_(* #,##0_);_(* \(#,##0\);_(* &quot;-&quot;??_);_(@_)"/>
    </dxf>
    <dxf>
      <numFmt numFmtId="3" formatCode="#,##0"/>
    </dxf>
    <dxf>
      <numFmt numFmtId="164" formatCode="_(* #,##0_);_(* \(#,##0\);_(* &quot;-&quot;??_);_(@_)"/>
    </dxf>
    <dxf>
      <numFmt numFmtId="3" formatCode="#,##0"/>
    </dxf>
    <dxf>
      <numFmt numFmtId="164" formatCode="_(* #,##0_);_(* \(#,##0\);_(* &quot;-&quot;??_);_(@_)"/>
    </dxf>
    <dxf>
      <numFmt numFmtId="3" formatCode="#,##0"/>
    </dxf>
    <dxf>
      <numFmt numFmtId="164" formatCode="_(* #,##0_);_(* \(#,##0\);_(* &quot;-&quot;??_);_(@_)"/>
    </dxf>
    <dxf>
      <numFmt numFmtId="3" formatCode="#,##0"/>
    </dxf>
    <dxf>
      <numFmt numFmtId="164" formatCode="_(* #,##0_);_(* \(#,##0\);_(* &quot;-&quot;??_);_(@_)"/>
    </dxf>
    <dxf>
      <numFmt numFmtId="3" formatCode="#,##0"/>
    </dxf>
    <dxf>
      <numFmt numFmtId="164" formatCode="_(* #,##0_);_(* \(#,##0\);_(* &quot;-&quot;??_);_(@_)"/>
    </dxf>
    <dxf>
      <numFmt numFmtId="3" formatCode="#,##0"/>
    </dxf>
    <dxf>
      <numFmt numFmtId="164" formatCode="_(* #,##0_);_(* \(#,##0\);_(* &quot;-&quot;??_);_(@_)"/>
    </dxf>
    <dxf>
      <numFmt numFmtId="3" formatCode="#,##0"/>
    </dxf>
    <dxf>
      <numFmt numFmtId="164" formatCode="_(* #,##0_);_(* \(#,##0\);_(* &quot;-&quot;??_);_(@_)"/>
    </dxf>
    <dxf>
      <numFmt numFmtId="3" formatCode="#,##0"/>
    </dxf>
    <dxf>
      <numFmt numFmtId="164" formatCode="_(* #,##0_);_(* \(#,##0\);_(* &quot;-&quot;??_);_(@_)"/>
    </dxf>
    <dxf>
      <numFmt numFmtId="3" formatCode="#,##0"/>
    </dxf>
    <dxf>
      <numFmt numFmtId="164" formatCode="_(* #,##0_);_(* \(#,##0\);_(* &quot;-&quot;??_);_(@_)"/>
    </dxf>
    <dxf>
      <numFmt numFmtId="3" formatCode="#,##0"/>
    </dxf>
    <dxf>
      <numFmt numFmtId="164" formatCode="_(* #,##0_);_(* \(#,##0\);_(* &quot;-&quot;??_);_(@_)"/>
    </dxf>
    <dxf>
      <numFmt numFmtId="3" formatCode="#,##0"/>
    </dxf>
    <dxf>
      <numFmt numFmtId="164" formatCode="_(* #,##0_);_(* \(#,##0\);_(* &quot;-&quot;??_);_(@_)"/>
    </dxf>
    <dxf>
      <numFmt numFmtId="3" formatCode="#,##0"/>
    </dxf>
    <dxf>
      <numFmt numFmtId="164" formatCode="_(* #,##0_);_(* \(#,##0\);_(* &quot;-&quot;??_);_(@_)"/>
    </dxf>
    <dxf>
      <numFmt numFmtId="3" formatCode="#,##0"/>
    </dxf>
    <dxf>
      <numFmt numFmtId="164" formatCode="_(* #,##0_);_(* \(#,##0\);_(* &quot;-&quot;??_);_(@_)"/>
    </dxf>
    <dxf>
      <numFmt numFmtId="3" formatCode="#,##0"/>
    </dxf>
    <dxf>
      <numFmt numFmtId="164" formatCode="_(* #,##0_);_(* \(#,##0\);_(* &quot;-&quot;??_);_(@_)"/>
    </dxf>
    <dxf>
      <numFmt numFmtId="3" formatCode="#,##0"/>
    </dxf>
    <dxf>
      <numFmt numFmtId="164" formatCode="_(* #,##0_);_(* \(#,##0\);_(* &quot;-&quot;??_);_(@_)"/>
    </dxf>
    <dxf>
      <numFmt numFmtId="3" formatCode="#,##0"/>
    </dxf>
    <dxf>
      <numFmt numFmtId="164" formatCode="_(* #,##0_);_(* \(#,##0\);_(* &quot;-&quot;??_);_(@_)"/>
    </dxf>
    <dxf>
      <numFmt numFmtId="3" formatCode="#,##0"/>
    </dxf>
    <dxf>
      <numFmt numFmtId="164" formatCode="_(* #,##0_);_(* \(#,##0\);_(* &quot;-&quot;??_);_(@_)"/>
    </dxf>
    <dxf>
      <numFmt numFmtId="3" formatCode="#,##0"/>
    </dxf>
    <dxf>
      <numFmt numFmtId="164" formatCode="_(* #,##0_);_(* \(#,##0\);_(* &quot;-&quot;??_);_(@_)"/>
    </dxf>
    <dxf>
      <numFmt numFmtId="3" formatCode="#,##0"/>
    </dxf>
    <dxf>
      <numFmt numFmtId="164" formatCode="_(* #,##0_);_(* \(#,##0\);_(* &quot;-&quot;??_);_(@_)"/>
    </dxf>
    <dxf>
      <numFmt numFmtId="3" formatCode="#,##0"/>
    </dxf>
    <dxf>
      <numFmt numFmtId="164" formatCode="_(* #,##0_);_(* \(#,##0\);_(* &quot;-&quot;??_);_(@_)"/>
    </dxf>
    <dxf>
      <numFmt numFmtId="3" formatCode="#,##0"/>
    </dxf>
    <dxf>
      <numFmt numFmtId="164" formatCode="_(* #,##0_);_(* \(#,##0\);_(* &quot;-&quot;??_);_(@_)"/>
    </dxf>
    <dxf>
      <numFmt numFmtId="3" formatCode="#,##0"/>
    </dxf>
    <dxf>
      <numFmt numFmtId="164" formatCode="_(* #,##0_);_(* \(#,##0\);_(* &quot;-&quot;??_);_(@_)"/>
    </dxf>
    <dxf>
      <numFmt numFmtId="3" formatCode="#,##0"/>
    </dxf>
    <dxf>
      <numFmt numFmtId="164" formatCode="_(* #,##0_);_(* \(#,##0\);_(* &quot;-&quot;??_);_(@_)"/>
    </dxf>
    <dxf>
      <numFmt numFmtId="3" formatCode="#,##0"/>
    </dxf>
    <dxf>
      <numFmt numFmtId="164" formatCode="_(* #,##0_);_(* \(#,##0\);_(* &quot;-&quot;??_);_(@_)"/>
    </dxf>
    <dxf>
      <numFmt numFmtId="3" formatCode="#,##0"/>
    </dxf>
    <dxf>
      <numFmt numFmtId="164" formatCode="_(* #,##0_);_(* \(#,##0\);_(* &quot;-&quot;??_);_(@_)"/>
    </dxf>
    <dxf>
      <numFmt numFmtId="3" formatCode="#,##0"/>
    </dxf>
    <dxf>
      <numFmt numFmtId="164" formatCode="_(* #,##0_);_(* \(#,##0\);_(* &quot;-&quot;??_);_(@_)"/>
    </dxf>
    <dxf>
      <numFmt numFmtId="3" formatCode="#,##0"/>
    </dxf>
    <dxf>
      <numFmt numFmtId="164" formatCode="_(* #,##0_);_(* \(#,##0\);_(* &quot;-&quot;??_);_(@_)"/>
    </dxf>
    <dxf>
      <numFmt numFmtId="3" formatCode="#,##0"/>
    </dxf>
    <dxf>
      <numFmt numFmtId="164" formatCode="_(* #,##0_);_(* \(#,##0\);_(* &quot;-&quot;??_);_(@_)"/>
    </dxf>
    <dxf>
      <numFmt numFmtId="3" formatCode="#,##0"/>
    </dxf>
    <dxf>
      <numFmt numFmtId="164" formatCode="_(* #,##0_);_(* \(#,##0\);_(* &quot;-&quot;??_);_(@_)"/>
    </dxf>
    <dxf>
      <numFmt numFmtId="3" formatCode="#,##0"/>
    </dxf>
    <dxf>
      <numFmt numFmtId="164" formatCode="_(* #,##0_);_(* \(#,##0\);_(* &quot;-&quot;??_);_(@_)"/>
    </dxf>
    <dxf>
      <numFmt numFmtId="3" formatCode="#,##0"/>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[Excel_Project_2.xlsx]Skill_Job_Analysis!PivotTable2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Skill_Job_Analysis!$B$1</c:f>
              <c:strCache>
                <c:ptCount val="1"/>
                <c:pt idx="0">
                  <c:v>Total</c:v>
                </c:pt>
              </c:strCache>
            </c:strRef>
          </c:tx>
          <c:spPr>
            <a:solidFill>
              <a:schemeClr val="accent1"/>
            </a:solidFill>
            <a:ln>
              <a:noFill/>
            </a:ln>
            <a:effectLst/>
          </c:spPr>
          <c:invertIfNegative val="0"/>
          <c:cat>
            <c:strRef>
              <c:f>Skill_Job_Analysis!$A$2:$A$12</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Skill_Job_Analysis!$B$2:$B$12</c:f>
              <c:numCache>
                <c:formatCode>_(* #,##0_);_(* \(#,##0\);_(* "-"??_);_(@_)</c:formatCode>
                <c:ptCount val="10"/>
                <c:pt idx="0">
                  <c:v>3827</c:v>
                </c:pt>
                <c:pt idx="1">
                  <c:v>4760</c:v>
                </c:pt>
                <c:pt idx="2">
                  <c:v>4806</c:v>
                </c:pt>
                <c:pt idx="3">
                  <c:v>5290</c:v>
                </c:pt>
                <c:pt idx="4">
                  <c:v>6260</c:v>
                </c:pt>
                <c:pt idx="5">
                  <c:v>6844</c:v>
                </c:pt>
                <c:pt idx="6">
                  <c:v>6929</c:v>
                </c:pt>
                <c:pt idx="7">
                  <c:v>7043</c:v>
                </c:pt>
                <c:pt idx="8">
                  <c:v>17689</c:v>
                </c:pt>
                <c:pt idx="9">
                  <c:v>18500</c:v>
                </c:pt>
              </c:numCache>
            </c:numRef>
          </c:val>
          <c:extLst>
            <c:ext xmlns:c16="http://schemas.microsoft.com/office/drawing/2014/chart" uri="{C3380CC4-5D6E-409C-BE32-E72D297353CC}">
              <c16:uniqueId val="{00000000-3545-4CC7-B107-54DA82889A03}"/>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equal more money for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dLbls>
            <c:dLbl>
              <c:idx val="0"/>
              <c:layout>
                <c:manualLayout>
                  <c:x val="6.2985564304461434E-3"/>
                  <c:y val="1.6238334791484229E-2"/>
                </c:manualLayout>
              </c:layout>
              <c:tx>
                <c:rich>
                  <a:bodyPr/>
                  <a:lstStyle/>
                  <a:p>
                    <a:fld id="{FD68E14F-C828-43B9-9BBD-A7D4C8CBDA02}"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2B22-4A97-AD88-43327B410C83}"/>
                </c:ext>
              </c:extLst>
            </c:dLbl>
            <c:dLbl>
              <c:idx val="1"/>
              <c:tx>
                <c:rich>
                  <a:bodyPr/>
                  <a:lstStyle/>
                  <a:p>
                    <a:fld id="{33DD733E-4F1A-4532-9E66-0EB18A044CAD}" type="CELLRANGE">
                      <a:rPr lang="en-US"/>
                      <a:pPr/>
                      <a:t>[CELLRANGE]</a:t>
                    </a:fld>
                    <a:r>
                      <a:rPr lang="en-US" baseline="0"/>
                      <a:t>, </a:t>
                    </a:r>
                    <a:fld id="{4A3B92D1-EFA2-41B0-A2D5-C307FDCD26CB}" type="YVALUE">
                      <a:rPr lang="en-US" baseline="0"/>
                      <a:pPr/>
                      <a:t>[Y VALUE]</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2B22-4A97-AD88-43327B410C83}"/>
                </c:ext>
              </c:extLst>
            </c:dLbl>
            <c:dLbl>
              <c:idx val="2"/>
              <c:layout>
                <c:manualLayout>
                  <c:x val="-0.16122222222222221"/>
                  <c:y val="-5.7835739282589844E-2"/>
                </c:manualLayout>
              </c:layout>
              <c:tx>
                <c:rich>
                  <a:bodyPr/>
                  <a:lstStyle/>
                  <a:p>
                    <a:fld id="{07FD9481-9D38-4B3F-B53A-C23CFF130839}"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2B22-4A97-AD88-43327B410C83}"/>
                </c:ext>
              </c:extLst>
            </c:dLbl>
            <c:dLbl>
              <c:idx val="3"/>
              <c:layout>
                <c:manualLayout>
                  <c:x val="2.0763779527559055E-2"/>
                  <c:y val="3.9386482939632546E-2"/>
                </c:manualLayout>
              </c:layout>
              <c:tx>
                <c:rich>
                  <a:bodyPr/>
                  <a:lstStyle/>
                  <a:p>
                    <a:fld id="{C26BCB57-DC5F-4CDB-8763-69EAE0060C1C}"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2B22-4A97-AD88-43327B410C83}"/>
                </c:ext>
              </c:extLst>
            </c:dLbl>
            <c:dLbl>
              <c:idx val="4"/>
              <c:layout>
                <c:manualLayout>
                  <c:x val="-0.20697922134733163"/>
                  <c:y val="-8.5613517060367503E-2"/>
                </c:manualLayout>
              </c:layout>
              <c:tx>
                <c:rich>
                  <a:bodyPr/>
                  <a:lstStyle/>
                  <a:p>
                    <a:fld id="{066E8F86-515D-4865-BD3F-1BC54EB00CC2}"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2B22-4A97-AD88-43327B410C83}"/>
                </c:ext>
              </c:extLst>
            </c:dLbl>
            <c:dLbl>
              <c:idx val="5"/>
              <c:layout>
                <c:manualLayout>
                  <c:x val="1.3590113735783027E-2"/>
                  <c:y val="-6.0115558471857684E-2"/>
                </c:manualLayout>
              </c:layout>
              <c:tx>
                <c:rich>
                  <a:bodyPr/>
                  <a:lstStyle/>
                  <a:p>
                    <a:fld id="{49642403-5666-4901-A1AE-7C04EBA76398}"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2B22-4A97-AD88-43327B410C83}"/>
                </c:ext>
              </c:extLst>
            </c:dLbl>
            <c:dLbl>
              <c:idx val="6"/>
              <c:layout>
                <c:manualLayout>
                  <c:x val="-0.1870903324584427"/>
                  <c:y val="-7.4004447360746572E-2"/>
                </c:manualLayout>
              </c:layout>
              <c:tx>
                <c:rich>
                  <a:bodyPr/>
                  <a:lstStyle/>
                  <a:p>
                    <a:fld id="{A3FA310B-803A-49BF-AB25-7AFBCFEFE46F}"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2B22-4A97-AD88-43327B410C83}"/>
                </c:ext>
              </c:extLst>
            </c:dLbl>
            <c:dLbl>
              <c:idx val="7"/>
              <c:layout>
                <c:manualLayout>
                  <c:x val="-0.16435870516185477"/>
                  <c:y val="-6.4745188101487286E-2"/>
                </c:manualLayout>
              </c:layout>
              <c:tx>
                <c:rich>
                  <a:bodyPr/>
                  <a:lstStyle/>
                  <a:p>
                    <a:fld id="{81326153-A071-41D6-B80D-DC2AEC13C257}"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2B22-4A97-AD88-43327B410C83}"/>
                </c:ext>
              </c:extLst>
            </c:dLbl>
            <c:dLbl>
              <c:idx val="8"/>
              <c:layout>
                <c:manualLayout>
                  <c:x val="-0.21347922134733158"/>
                  <c:y val="5.0995734908136484E-2"/>
                </c:manualLayout>
              </c:layout>
              <c:tx>
                <c:rich>
                  <a:bodyPr/>
                  <a:lstStyle/>
                  <a:p>
                    <a:fld id="{C6558161-DFB5-4964-B619-0DC13A9F67B4}"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2B22-4A97-AD88-43327B410C83}"/>
                </c:ext>
              </c:extLst>
            </c:dLbl>
            <c:dLbl>
              <c:idx val="9"/>
              <c:layout>
                <c:manualLayout>
                  <c:x val="1.1395669291338582E-2"/>
                  <c:y val="3.9386482939632463E-2"/>
                </c:manualLayout>
              </c:layout>
              <c:tx>
                <c:rich>
                  <a:bodyPr/>
                  <a:lstStyle/>
                  <a:p>
                    <a:fld id="{78DE7CAF-626A-4931-A7D4-DE407DD77AFC}"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2B22-4A97-AD88-43327B410C8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Skills_per_job!$F$2:$F$11</c:f>
              <c:numCache>
                <c:formatCode>0.0</c:formatCode>
                <c:ptCount val="10"/>
                <c:pt idx="0">
                  <c:v>3.9795180722891565</c:v>
                </c:pt>
                <c:pt idx="1">
                  <c:v>5.5810810810810807</c:v>
                </c:pt>
                <c:pt idx="2">
                  <c:v>4.1401555954518257</c:v>
                </c:pt>
                <c:pt idx="3">
                  <c:v>7.2228510247782198</c:v>
                </c:pt>
                <c:pt idx="4">
                  <c:v>5.6348949919224554</c:v>
                </c:pt>
                <c:pt idx="5">
                  <c:v>5.7460595446584941</c:v>
                </c:pt>
                <c:pt idx="6">
                  <c:v>4.8116157855547286</c:v>
                </c:pt>
                <c:pt idx="7">
                  <c:v>8.326561706449974</c:v>
                </c:pt>
                <c:pt idx="8">
                  <c:v>5.6945043103448274</c:v>
                </c:pt>
                <c:pt idx="9">
                  <c:v>6.0978886756238007</c:v>
                </c:pt>
              </c:numCache>
            </c:numRef>
          </c:xVal>
          <c:yVal>
            <c:numRef>
              <c:f>Skills_per_job!$G$2:$G$11</c:f>
              <c:numCache>
                <c:formatCode>"$"#,##0</c:formatCode>
                <c:ptCount val="10"/>
                <c:pt idx="0">
                  <c:v>85000</c:v>
                </c:pt>
                <c:pt idx="1">
                  <c:v>90000</c:v>
                </c:pt>
                <c:pt idx="2">
                  <c:v>90000</c:v>
                </c:pt>
                <c:pt idx="3">
                  <c:v>125000</c:v>
                </c:pt>
                <c:pt idx="4">
                  <c:v>127500</c:v>
                </c:pt>
                <c:pt idx="5">
                  <c:v>107550</c:v>
                </c:pt>
                <c:pt idx="6">
                  <c:v>111175</c:v>
                </c:pt>
                <c:pt idx="7">
                  <c:v>147500</c:v>
                </c:pt>
                <c:pt idx="8">
                  <c:v>155000</c:v>
                </c:pt>
                <c:pt idx="9">
                  <c:v>99150</c:v>
                </c:pt>
              </c:numCache>
            </c:numRef>
          </c:yVal>
          <c:smooth val="0"/>
          <c:extLst>
            <c:ext xmlns:c15="http://schemas.microsoft.com/office/drawing/2012/chart" uri="{02D57815-91ED-43cb-92C2-25804820EDAC}">
              <c15:datalabelsRange>
                <c15:f>Skills_per_job!$E$2:$E$11</c15:f>
                <c15:dlblRangeCache>
                  <c:ptCount val="10"/>
                  <c:pt idx="0">
                    <c:v>Business Analyst</c:v>
                  </c:pt>
                  <c:pt idx="1">
                    <c:v>Cloud Engineer</c:v>
                  </c:pt>
                  <c:pt idx="2">
                    <c:v>Data Analyst</c:v>
                  </c:pt>
                  <c:pt idx="3">
                    <c:v>Data Engineer</c:v>
                  </c:pt>
                  <c:pt idx="4">
                    <c:v>Data Scientist</c:v>
                  </c:pt>
                  <c:pt idx="5">
                    <c:v>Machine Learning Engineer</c:v>
                  </c:pt>
                  <c:pt idx="6">
                    <c:v>Senior Data Analyst</c:v>
                  </c:pt>
                  <c:pt idx="7">
                    <c:v>Senior Data Engineer</c:v>
                  </c:pt>
                  <c:pt idx="8">
                    <c:v>Senior Data Scientist</c:v>
                  </c:pt>
                  <c:pt idx="9">
                    <c:v>Software Engineer</c:v>
                  </c:pt>
                </c15:dlblRangeCache>
              </c15:datalabelsRange>
            </c:ext>
            <c:ext xmlns:c16="http://schemas.microsoft.com/office/drawing/2014/chart" uri="{C3380CC4-5D6E-409C-BE32-E72D297353CC}">
              <c16:uniqueId val="{00000000-2B22-4A97-AD88-43327B410C83}"/>
            </c:ext>
          </c:extLst>
        </c:ser>
        <c:dLbls>
          <c:dLblPos val="t"/>
          <c:showLegendKey val="0"/>
          <c:showVal val="1"/>
          <c:showCatName val="0"/>
          <c:showSerName val="0"/>
          <c:showPercent val="0"/>
          <c:showBubbleSize val="0"/>
        </c:dLbls>
        <c:axId val="146350479"/>
        <c:axId val="146352879"/>
      </c:scatterChart>
      <c:valAx>
        <c:axId val="146350479"/>
        <c:scaling>
          <c:orientation val="minMax"/>
          <c:min val="3"/>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52879"/>
        <c:crosses val="autoZero"/>
        <c:crossBetween val="midCat"/>
      </c:valAx>
      <c:valAx>
        <c:axId val="146352879"/>
        <c:scaling>
          <c:orientation val="minMax"/>
          <c:min val="80000"/>
        </c:scaling>
        <c:delete val="0"/>
        <c:axPos val="l"/>
        <c:majorGridlines>
          <c:spPr>
            <a:ln w="9525" cap="flat" cmpd="sng" algn="ctr">
              <a:solidFill>
                <a:schemeClr val="tx1">
                  <a:lumMod val="15000"/>
                  <a:lumOff val="85000"/>
                </a:schemeClr>
              </a:solidFill>
              <a:round/>
            </a:ln>
            <a:effectLst/>
          </c:spPr>
        </c:majorGridlines>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5047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[Excel_Project_2.xlsx]Median_salary_skills!PivotTable6</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What is the pay of top 10 skills?</a:t>
            </a:r>
          </a:p>
        </c:rich>
      </c:tx>
      <c:layout>
        <c:manualLayout>
          <c:xMode val="edge"/>
          <c:yMode val="edge"/>
          <c:x val="0.18850273224043715"/>
          <c:y val="3.6866359447004608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81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454540631891654E-2"/>
          <c:y val="0.20737327188940091"/>
          <c:w val="0.81817427385892116"/>
          <c:h val="0.68609093218186434"/>
        </c:manualLayout>
      </c:layout>
      <c:barChart>
        <c:barDir val="col"/>
        <c:grouping val="clustered"/>
        <c:varyColors val="0"/>
        <c:ser>
          <c:idx val="0"/>
          <c:order val="0"/>
          <c:tx>
            <c:strRef>
              <c:f>Median_salary_skills!$B$1</c:f>
              <c:strCache>
                <c:ptCount val="1"/>
                <c:pt idx="0">
                  <c:v>Median_salary-skills</c:v>
                </c:pt>
              </c:strCache>
            </c:strRef>
          </c:tx>
          <c:spPr>
            <a:solidFill>
              <a:schemeClr val="accent1"/>
            </a:solidFill>
            <a:ln>
              <a:noFill/>
            </a:ln>
            <a:effectLst/>
          </c:spPr>
          <c:invertIfNegative val="0"/>
          <c:cat>
            <c:strRef>
              <c:f>Median_salary_skills!$A$2:$A$12</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Median_salary_skills!$B$2:$B$12</c:f>
              <c:numCache>
                <c:formatCode>"$"#,##0</c:formatCode>
                <c:ptCount val="10"/>
                <c:pt idx="0">
                  <c:v>140000</c:v>
                </c:pt>
                <c:pt idx="1">
                  <c:v>135000</c:v>
                </c:pt>
                <c:pt idx="2">
                  <c:v>134241</c:v>
                </c:pt>
                <c:pt idx="3">
                  <c:v>125000</c:v>
                </c:pt>
                <c:pt idx="4">
                  <c:v>125000</c:v>
                </c:pt>
                <c:pt idx="5">
                  <c:v>120000</c:v>
                </c:pt>
                <c:pt idx="6">
                  <c:v>119550</c:v>
                </c:pt>
                <c:pt idx="7">
                  <c:v>111175</c:v>
                </c:pt>
                <c:pt idx="8">
                  <c:v>110000</c:v>
                </c:pt>
                <c:pt idx="9">
                  <c:v>92500</c:v>
                </c:pt>
              </c:numCache>
            </c:numRef>
          </c:val>
          <c:extLst>
            <c:ext xmlns:c16="http://schemas.microsoft.com/office/drawing/2014/chart" uri="{C3380CC4-5D6E-409C-BE32-E72D297353CC}">
              <c16:uniqueId val="{00000000-A4CC-4330-AA45-2119DA70BF07}"/>
            </c:ext>
          </c:extLst>
        </c:ser>
        <c:dLbls>
          <c:showLegendKey val="0"/>
          <c:showVal val="0"/>
          <c:showCatName val="0"/>
          <c:showSerName val="0"/>
          <c:showPercent val="0"/>
          <c:showBubbleSize val="0"/>
        </c:dLbls>
        <c:gapWidth val="269"/>
        <c:overlap val="-27"/>
        <c:axId val="1321153104"/>
        <c:axId val="1321153584"/>
      </c:barChart>
      <c:lineChart>
        <c:grouping val="standard"/>
        <c:varyColors val="0"/>
        <c:ser>
          <c:idx val="1"/>
          <c:order val="1"/>
          <c:tx>
            <c:strRef>
              <c:f>Median_salary_skills!$C$1</c:f>
              <c:strCache>
                <c:ptCount val="1"/>
                <c:pt idx="0">
                  <c:v>Skill Count</c:v>
                </c:pt>
              </c:strCache>
            </c:strRef>
          </c:tx>
          <c:spPr>
            <a:ln w="38100" cap="rnd">
              <a:solidFill>
                <a:schemeClr val="accent2"/>
              </a:solidFill>
              <a:round/>
            </a:ln>
            <a:effectLst/>
          </c:spPr>
          <c:marker>
            <c:symbol val="none"/>
          </c:marker>
          <c:cat>
            <c:strRef>
              <c:f>Median_salary_skills!$A$2:$A$12</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Median_salary_skills!$C$2:$C$12</c:f>
              <c:numCache>
                <c:formatCode>#,##0</c:formatCode>
                <c:ptCount val="10"/>
                <c:pt idx="0">
                  <c:v>5290</c:v>
                </c:pt>
                <c:pt idx="1">
                  <c:v>6844</c:v>
                </c:pt>
                <c:pt idx="2">
                  <c:v>3827</c:v>
                </c:pt>
                <c:pt idx="3">
                  <c:v>4760</c:v>
                </c:pt>
                <c:pt idx="4">
                  <c:v>17689</c:v>
                </c:pt>
                <c:pt idx="5">
                  <c:v>18500</c:v>
                </c:pt>
                <c:pt idx="6">
                  <c:v>6929</c:v>
                </c:pt>
                <c:pt idx="7">
                  <c:v>7043</c:v>
                </c:pt>
                <c:pt idx="8">
                  <c:v>4806</c:v>
                </c:pt>
                <c:pt idx="9">
                  <c:v>6260</c:v>
                </c:pt>
              </c:numCache>
            </c:numRef>
          </c:val>
          <c:smooth val="0"/>
          <c:extLst>
            <c:ext xmlns:c16="http://schemas.microsoft.com/office/drawing/2014/chart" uri="{C3380CC4-5D6E-409C-BE32-E72D297353CC}">
              <c16:uniqueId val="{00000001-A4CC-4330-AA45-2119DA70BF07}"/>
            </c:ext>
          </c:extLst>
        </c:ser>
        <c:dLbls>
          <c:showLegendKey val="0"/>
          <c:showVal val="0"/>
          <c:showCatName val="0"/>
          <c:showSerName val="0"/>
          <c:showPercent val="0"/>
          <c:showBubbleSize val="0"/>
        </c:dLbls>
        <c:marker val="1"/>
        <c:smooth val="0"/>
        <c:axId val="1511610880"/>
        <c:axId val="1511611360"/>
      </c:lineChart>
      <c:catAx>
        <c:axId val="13211531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321153584"/>
        <c:crosses val="autoZero"/>
        <c:auto val="1"/>
        <c:lblAlgn val="ctr"/>
        <c:lblOffset val="100"/>
        <c:noMultiLvlLbl val="0"/>
      </c:catAx>
      <c:valAx>
        <c:axId val="132115358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quot;#,##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153104"/>
        <c:crosses val="autoZero"/>
        <c:crossBetween val="between"/>
      </c:valAx>
      <c:valAx>
        <c:axId val="151161136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610880"/>
        <c:crosses val="max"/>
        <c:crossBetween val="between"/>
      </c:valAx>
      <c:catAx>
        <c:axId val="1511610880"/>
        <c:scaling>
          <c:orientation val="minMax"/>
        </c:scaling>
        <c:delete val="1"/>
        <c:axPos val="b"/>
        <c:numFmt formatCode="General" sourceLinked="1"/>
        <c:majorTickMark val="out"/>
        <c:minorTickMark val="none"/>
        <c:tickLblPos val="nextTo"/>
        <c:crossAx val="1511611360"/>
        <c:auto val="1"/>
        <c:lblAlgn val="ctr"/>
        <c:lblOffset val="100"/>
        <c:noMultiLvlLbl val="0"/>
      </c:catAx>
      <c:spPr>
        <a:noFill/>
        <a:ln>
          <a:noFill/>
        </a:ln>
        <a:effectLst/>
      </c:spPr>
    </c:plotArea>
    <c:legend>
      <c:legendPos val="r"/>
      <c:layout>
        <c:manualLayout>
          <c:xMode val="edge"/>
          <c:yMode val="edge"/>
          <c:x val="0.75414827244955041"/>
          <c:y val="2.1312819768496676E-2"/>
          <c:w val="0.22381921453399981"/>
          <c:h val="0.196229220678443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211878</xdr:colOff>
      <xdr:row>0</xdr:row>
      <xdr:rowOff>25400</xdr:rowOff>
    </xdr:from>
    <xdr:to>
      <xdr:col>10</xdr:col>
      <xdr:colOff>38946</xdr:colOff>
      <xdr:row>14</xdr:row>
      <xdr:rowOff>57149</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64770</xdr:colOff>
      <xdr:row>0</xdr:row>
      <xdr:rowOff>33020</xdr:rowOff>
    </xdr:from>
    <xdr:to>
      <xdr:col>12</xdr:col>
      <xdr:colOff>400050</xdr:colOff>
      <xdr:row>14</xdr:row>
      <xdr:rowOff>52705</xdr:rowOff>
    </xdr:to>
    <mc:AlternateContent xmlns:mc="http://schemas.openxmlformats.org/markup-compatibility/2006">
      <mc:Choice xmlns:a14="http://schemas.microsoft.com/office/drawing/2010/main"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7009580" y="33020"/>
              <a:ext cx="1557052" cy="26079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434340</xdr:colOff>
      <xdr:row>0</xdr:row>
      <xdr:rowOff>26670</xdr:rowOff>
    </xdr:from>
    <xdr:to>
      <xdr:col>15</xdr:col>
      <xdr:colOff>160020</xdr:colOff>
      <xdr:row>14</xdr:row>
      <xdr:rowOff>46355</xdr:rowOff>
    </xdr:to>
    <mc:AlternateContent xmlns:mc="http://schemas.openxmlformats.org/markup-compatibility/2006">
      <mc:Choice xmlns:a14="http://schemas.microsoft.com/office/drawing/2010/main"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8600922" y="26670"/>
              <a:ext cx="1558339" cy="26079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9525</xdr:colOff>
      <xdr:row>0</xdr:row>
      <xdr:rowOff>0</xdr:rowOff>
    </xdr:from>
    <xdr:to>
      <xdr:col>14</xdr:col>
      <xdr:colOff>314325</xdr:colOff>
      <xdr:row>14</xdr:row>
      <xdr:rowOff>165100</xdr:rowOff>
    </xdr:to>
    <xdr:graphicFrame macro="">
      <xdr:nvGraphicFramePr>
        <xdr:cNvPr id="2" name="Chart 1">
          <a:extLst>
            <a:ext uri="{FF2B5EF4-FFF2-40B4-BE49-F238E27FC236}">
              <a16:creationId xmlns:a16="http://schemas.microsoft.com/office/drawing/2014/main" id="{40430456-5A5E-178E-69D4-ACB91D053E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375636</xdr:colOff>
      <xdr:row>0</xdr:row>
      <xdr:rowOff>0</xdr:rowOff>
    </xdr:from>
    <xdr:to>
      <xdr:col>17</xdr:col>
      <xdr:colOff>110415</xdr:colOff>
      <xdr:row>14</xdr:row>
      <xdr:rowOff>59806</xdr:rowOff>
    </xdr:to>
    <mc:AlternateContent xmlns:mc="http://schemas.openxmlformats.org/markup-compatibility/2006">
      <mc:Choice xmlns:a14="http://schemas.microsoft.com/office/drawing/2010/main" Requires="a14">
        <xdr:graphicFrame macro="">
          <xdr:nvGraphicFramePr>
            <xdr:cNvPr id="4" name="job_country 2">
              <a:extLst>
                <a:ext uri="{FF2B5EF4-FFF2-40B4-BE49-F238E27FC236}">
                  <a16:creationId xmlns:a16="http://schemas.microsoft.com/office/drawing/2014/main" id="{D591D8B9-51A9-4087-95BC-29918F364EDB}"/>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11919610" y="0"/>
              <a:ext cx="1566510" cy="26812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222250</xdr:colOff>
      <xdr:row>0</xdr:row>
      <xdr:rowOff>12700</xdr:rowOff>
    </xdr:from>
    <xdr:to>
      <xdr:col>7</xdr:col>
      <xdr:colOff>222250</xdr:colOff>
      <xdr:row>14</xdr:row>
      <xdr:rowOff>53972</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BF6B436D-DC56-1D47-B7DF-4590CB5DC95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521200" y="127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38100</xdr:colOff>
      <xdr:row>0</xdr:row>
      <xdr:rowOff>31750</xdr:rowOff>
    </xdr:from>
    <xdr:to>
      <xdr:col>12</xdr:col>
      <xdr:colOff>361950</xdr:colOff>
      <xdr:row>12</xdr:row>
      <xdr:rowOff>12700</xdr:rowOff>
    </xdr:to>
    <xdr:graphicFrame macro="">
      <xdr:nvGraphicFramePr>
        <xdr:cNvPr id="2" name="Chart 1">
          <a:extLst>
            <a:ext uri="{FF2B5EF4-FFF2-40B4-BE49-F238E27FC236}">
              <a16:creationId xmlns:a16="http://schemas.microsoft.com/office/drawing/2014/main" id="{79632F40-7D0E-96AD-97EF-B49B627727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412750</xdr:colOff>
      <xdr:row>0</xdr:row>
      <xdr:rowOff>0</xdr:rowOff>
    </xdr:from>
    <xdr:to>
      <xdr:col>15</xdr:col>
      <xdr:colOff>138429</xdr:colOff>
      <xdr:row>14</xdr:row>
      <xdr:rowOff>19685</xdr:rowOff>
    </xdr:to>
    <mc:AlternateContent xmlns:mc="http://schemas.openxmlformats.org/markup-compatibility/2006" xmlns:a14="http://schemas.microsoft.com/office/drawing/2010/main">
      <mc:Choice Requires="a14">
        <xdr:graphicFrame macro="">
          <xdr:nvGraphicFramePr>
            <xdr:cNvPr id="3" name="job_title_short 1">
              <a:extLst>
                <a:ext uri="{FF2B5EF4-FFF2-40B4-BE49-F238E27FC236}">
                  <a16:creationId xmlns:a16="http://schemas.microsoft.com/office/drawing/2014/main" id="{8B125CBD-4FCA-41A1-9EE1-709D19AEDFF5}"/>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8731250" y="0"/>
              <a:ext cx="1554480" cy="25977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191770</xdr:colOff>
      <xdr:row>0</xdr:row>
      <xdr:rowOff>0</xdr:rowOff>
    </xdr:from>
    <xdr:to>
      <xdr:col>17</xdr:col>
      <xdr:colOff>527051</xdr:colOff>
      <xdr:row>14</xdr:row>
      <xdr:rowOff>19685</xdr:rowOff>
    </xdr:to>
    <mc:AlternateContent xmlns:mc="http://schemas.openxmlformats.org/markup-compatibility/2006" xmlns:a14="http://schemas.microsoft.com/office/drawing/2010/main">
      <mc:Choice Requires="a14">
        <xdr:graphicFrame macro="">
          <xdr:nvGraphicFramePr>
            <xdr:cNvPr id="4" name="job_country 1">
              <a:extLst>
                <a:ext uri="{FF2B5EF4-FFF2-40B4-BE49-F238E27FC236}">
                  <a16:creationId xmlns:a16="http://schemas.microsoft.com/office/drawing/2014/main" id="{F1D069F3-26B9-44AD-B1A6-FC4225F3616E}"/>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10339070" y="0"/>
              <a:ext cx="1554480" cy="25977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FIZUR RAHAMAN" refreshedDate="46266.762435648146" backgroundQuery="1" createdVersion="8" refreshedVersion="8" minRefreshableVersion="3" recordCount="0" supportSubquery="1" supportAdvancedDrill="1" xr:uid="{F50CCF3F-BB28-4008-954A-9AA38E4BB3D1}">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_salary]" caption="Median_salary" numFmtId="0" hierarchy="27" level="32767"/>
    <cacheField name="[Measures].[Median_salary US]" caption="Median_salary US" numFmtId="0" hierarchy="28" level="32767"/>
    <cacheField name="[Measures].[Median_salary_non-US]" caption="Median_salary_non-US" numFmtId="0" hierarchy="29" level="32767"/>
    <cacheField name="[data_jobs_salary].[job_country].[job_country]" caption="job_country" numFmtId="0" hierarchy="13"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s]" caption="Job counts" measure="1" displayFolder="" measureGroup="data_jobs_skills" count="0"/>
    <cacheHierarchy uniqueName="[Measures].[Skill Per Job]" caption="Skill Per Job" measure="1" displayFolder="" measureGroup="data_jobs_skills" count="0"/>
    <cacheHierarchy uniqueName="[Measures].[Median_salary]" caption="Median_salary" measure="1" displayFolder="" measureGroup="data_jobs_skills" count="0" oneField="1">
      <fieldsUsage count="1">
        <fieldUsage x="1"/>
      </fieldsUsage>
    </cacheHierarchy>
    <cacheHierarchy uniqueName="[Measures].[Median_salary US]" caption="Median_salary US" measure="1" displayFolder="" measureGroup="data_jobs_salary" count="0" oneField="1">
      <fieldsUsage count="1">
        <fieldUsage x="2"/>
      </fieldsUsage>
    </cacheHierarchy>
    <cacheHierarchy uniqueName="[Measures].[Median_salary_non-US]" caption="Median_salary_non-US" measure="1" displayFolder="" measureGroup="data_jobs_salary" count="0" oneField="1">
      <fieldsUsage count="1">
        <fieldUsage x="3"/>
      </fieldsUsage>
    </cacheHierarchy>
    <cacheHierarchy uniqueName="[Measures].[Median_salary-skills]" caption="Median_salary-skills" measure="1" displayFolder="" measureGroup="data_jobs_skills" count="0"/>
    <cacheHierarchy uniqueName="[Measures].[Skill_likelyhood]" caption="Skill_likely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FIZUR RAHAMAN" refreshedDate="46266.762436226854" backgroundQuery="1" createdVersion="8" refreshedVersion="8" minRefreshableVersion="3" recordCount="0" supportSubquery="1" supportAdvancedDrill="1" xr:uid="{3EB62DD7-37F2-456E-AD4B-5EC9DCDC8A0C}">
  <cacheSource type="external" connectionId="3"/>
  <cacheFields count="4">
    <cacheField name="[data_jobs_skills].[job_skills].[job_skills]" caption="job_skills" numFmtId="0" hierarchy="21" level="1">
      <sharedItems count="10">
        <s v="AWS"/>
        <s v="Azure"/>
        <s v="Excel"/>
        <s v="Java"/>
        <s v="Python"/>
        <s v="R"/>
        <s v="SAS"/>
        <s v="Spark"/>
        <s v="SQL"/>
        <s v="Tableau"/>
      </sharedItems>
    </cacheField>
    <cacheField name="[Measures].[Median_salary-skills]" caption="Median_salary-skills" numFmtId="0" hierarchy="30" level="32767"/>
    <cacheField name="[Measures].[Skill Count]" caption="Skill Count" numFmtId="0" hierarchy="24" level="32767"/>
    <cacheField name="[data_jobs_salary].[job_country].[job_country]" caption="job_country" numFmtId="0" hierarchy="13"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oneField="1">
      <fieldsUsage count="1">
        <fieldUsage x="2"/>
      </fieldsUsage>
    </cacheHierarchy>
    <cacheHierarchy uniqueName="[Measures].[Job counts]" caption="Job counts" measure="1" displayFolder="" measureGroup="data_jobs_skills" count="0"/>
    <cacheHierarchy uniqueName="[Measures].[Skill Per Job]" caption="Skill Per Job" measure="1" displayFolder="" measureGroup="data_jobs_skills" count="0"/>
    <cacheHierarchy uniqueName="[Measures].[Median_salary]" caption="Median_salary" measure="1" displayFolder="" measureGroup="data_jobs_skills" count="0"/>
    <cacheHierarchy uniqueName="[Measures].[Median_salary US]" caption="Median_salary US" measure="1" displayFolder="" measureGroup="data_jobs_salary" count="0"/>
    <cacheHierarchy uniqueName="[Measures].[Median_salary_non-US]" caption="Median_salary_non-US" measure="1" displayFolder="" measureGroup="data_jobs_salary" count="0"/>
    <cacheHierarchy uniqueName="[Measures].[Median_salary-skills]" caption="Median_salary-skills" measure="1" displayFolder="" measureGroup="data_jobs_skills" count="0" oneField="1">
      <fieldsUsage count="1">
        <fieldUsage x="1"/>
      </fieldsUsage>
    </cacheHierarchy>
    <cacheHierarchy uniqueName="[Measures].[Skill_likelyhood]" caption="Skill_likely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FIZUR RAHAMAN" refreshedDate="46266.762436574078" backgroundQuery="1" createdVersion="8" refreshedVersion="8" minRefreshableVersion="3" recordCount="0" supportSubquery="1" supportAdvancedDrill="1" xr:uid="{DA36580E-51BD-4D10-A939-48B935238A4A}">
  <cacheSource type="external" connectionId="3"/>
  <cacheFields count="3">
    <cacheField name="[data_jobs_skills].[job_skills].[job_skills]" caption="job_skills" numFmtId="0" hierarchy="21" level="1">
      <sharedItems count="10">
        <s v="AWS"/>
        <s v="Azure"/>
        <s v="Excel"/>
        <s v="Java"/>
        <s v="Python"/>
        <s v="R"/>
        <s v="SAS"/>
        <s v="Spark"/>
        <s v="SQL"/>
        <s v="Tableau"/>
      </sharedItems>
    </cacheField>
    <cacheField name="[Measures].[Count of job_skills]" caption="Count of job_skills" numFmtId="0" hierarchy="22" level="32767"/>
    <cacheField name="[data_jobs_salary].[job_country].[job_country]" caption="job_country" numFmtId="0" hierarchy="13"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oneField="1">
      <fieldsUsage count="1">
        <fieldUsage x="1"/>
      </fieldsUsage>
      <extLst>
        <ext xmlns:x15="http://schemas.microsoft.com/office/spreadsheetml/2010/11/main" uri="{B97F6D7D-B522-45F9-BDA1-12C45D357490}">
          <x15:cacheHierarchy aggregatedColumn="21"/>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s]" caption="Job counts" measure="1" displayFolder="" measureGroup="data_jobs_skills" count="0"/>
    <cacheHierarchy uniqueName="[Measures].[Skill Per Job]" caption="Skill Per Job" measure="1" displayFolder="" measureGroup="data_jobs_skills" count="0"/>
    <cacheHierarchy uniqueName="[Measures].[Median_salary]" caption="Median_salary" measure="1" displayFolder="" measureGroup="data_jobs_skills" count="0"/>
    <cacheHierarchy uniqueName="[Measures].[Median_salary US]" caption="Median_salary US" measure="1" displayFolder="" measureGroup="data_jobs_salary" count="0"/>
    <cacheHierarchy uniqueName="[Measures].[Median_salary_non-US]" caption="Median_salary_non-US" measure="1" displayFolder="" measureGroup="data_jobs_salary" count="0"/>
    <cacheHierarchy uniqueName="[Measures].[Median_salary-skills]" caption="Median_salary-skills" measure="1" displayFolder="" measureGroup="data_jobs_skills" count="0"/>
    <cacheHierarchy uniqueName="[Measures].[Skill_likelyhood]" caption="Skill_likely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FIZUR RAHAMAN" refreshedDate="46266.762437152778" backgroundQuery="1" createdVersion="8" refreshedVersion="8" minRefreshableVersion="3" recordCount="0" supportSubquery="1" supportAdvancedDrill="1" xr:uid="{C1CFA2A9-2993-496F-9E6A-28F0AB719E67}">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 Per Job]" caption="Skill Per Job" numFmtId="0" hierarchy="26" level="32767"/>
    <cacheField name="[Measures].[Median_salary]" caption="Median_salary" numFmtId="0" hierarchy="27" level="32767"/>
    <cacheField name="[data_jobs_salary].[job_country].[job_country]" caption="job_country" numFmtId="0" hierarchy="13"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s]" caption="Job counts" measure="1" displayFolder="" measureGroup="data_jobs_skills" count="0"/>
    <cacheHierarchy uniqueName="[Measures].[Skill Per Job]" caption="Skill Per Job" measure="1" displayFolder="" measureGroup="data_jobs_skills" count="0" oneField="1">
      <fieldsUsage count="1">
        <fieldUsage x="1"/>
      </fieldsUsage>
    </cacheHierarchy>
    <cacheHierarchy uniqueName="[Measures].[Median_salary]" caption="Median_salary" measure="1" displayFolder="" measureGroup="data_jobs_skills" count="0" oneField="1">
      <fieldsUsage count="1">
        <fieldUsage x="2"/>
      </fieldsUsage>
    </cacheHierarchy>
    <cacheHierarchy uniqueName="[Measures].[Median_salary US]" caption="Median_salary US" measure="1" displayFolder="" measureGroup="data_jobs_salary" count="0"/>
    <cacheHierarchy uniqueName="[Measures].[Median_salary_non-US]" caption="Median_salary_non-US" measure="1" displayFolder="" measureGroup="data_jobs_salary" count="0"/>
    <cacheHierarchy uniqueName="[Measures].[Median_salary-skills]" caption="Median_salary-skills" measure="1" displayFolder="" measureGroup="data_jobs_skills" count="0"/>
    <cacheHierarchy uniqueName="[Measures].[Skill_likelyhood]" caption="Skill_likely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FIZUR RAHAMAN" refreshedDate="46266.734073263891" backgroundQuery="1" createdVersion="3" refreshedVersion="8" minRefreshableVersion="3" recordCount="0" supportSubquery="1" supportAdvancedDrill="1" xr:uid="{D82112E5-7C5E-4CD6-8313-1B7947E48FF6}">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s]" caption="Job counts" measure="1" displayFolder="" measureGroup="data_jobs_skills" count="0"/>
    <cacheHierarchy uniqueName="[Measures].[Skill Per Job]" caption="Skill Per Job" measure="1" displayFolder="" measureGroup="data_jobs_skills" count="0"/>
    <cacheHierarchy uniqueName="[Measures].[Median_salary]" caption="Median_salary" measure="1" displayFolder="" measureGroup="data_jobs_skills" count="0"/>
    <cacheHierarchy uniqueName="[Measures].[Median_salary US]" caption="Median_salary US" measure="1" displayFolder="" measureGroup="data_jobs_salary" count="0"/>
    <cacheHierarchy uniqueName="[Measures].[Median_salary_non-US]" caption="Median_salary_non-US" measure="1" displayFolder="" measureGroup="data_jobs_salary" count="0"/>
    <cacheHierarchy uniqueName="[Measures].[Median_salary-skills]" caption="Median_salary-skills"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78150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811" applyNumberFormats="0" applyBorderFormats="0" applyFontFormats="0" applyPatternFormats="0" applyAlignmentFormats="0" applyWidthHeightFormats="1" dataCaption="Values" tag="08ec167a-641f-45e8-b843-d0785a857989" updatedVersion="8" minRefreshableVersion="3" useAutoFormatting="1" subtotalHiddenItems="1" itemPrintTitles="1" createdVersion="8" indent="0" outline="1" outlineData="1" multipleFieldFilters="0" chartFormat="1">
  <location ref="A1:B12"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1"/>
    </i>
    <i>
      <x v="6"/>
    </i>
    <i>
      <x v="7"/>
    </i>
    <i>
      <x v="2"/>
    </i>
    <i>
      <x/>
    </i>
    <i>
      <x v="5"/>
    </i>
    <i>
      <x v="9"/>
    </i>
    <i>
      <x v="4"/>
    </i>
    <i>
      <x v="8"/>
    </i>
    <i t="grand">
      <x/>
    </i>
  </rowItems>
  <colItems count="1">
    <i/>
  </colItems>
  <dataFields count="1">
    <dataField name="Count of job_skills" fld="1" subtotal="count" baseField="0" baseItem="0" numFmtId="164"/>
  </dataFields>
  <formats count="1">
    <format dxfId="7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5A7797-BFBF-4295-98C5-E282FEA0B364}" name="PivotTable2" cacheId="814" applyNumberFormats="0" applyBorderFormats="0" applyFontFormats="0" applyPatternFormats="0" applyAlignmentFormats="0" applyWidthHeightFormats="1" dataCaption="Values" tag="873123a6-9659-4d48-9a27-91b19f7d7b7b" updatedVersion="8" minRefreshableVersion="3" useAutoFormatting="1" subtotalHiddenItems="1" itemPrintTitles="1" createdVersion="8" indent="0" outline="1" outlineData="1" multipleFieldFilters="0" rowHeaderCaption="Job Title">
  <location ref="A1:C12"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1" subtotal="count" baseField="0" baseItem="0"/>
    <dataField fld="2" subtotal="count" baseField="0" baseItem="0" numFmtId="166"/>
  </dataField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5C84E4-79E8-4430-8B23-CFF9C11C6ABE}" name="PivotTable5" cacheId="805" applyNumberFormats="0" applyBorderFormats="0" applyFontFormats="0" applyPatternFormats="0" applyAlignmentFormats="0" applyWidthHeightFormats="1" dataCaption="Values" tag="4e35e226-4ce1-43be-b5f1-3057537a8692" updatedVersion="8" minRefreshableVersion="3" useAutoFormatting="1" subtotalHiddenItems="1" itemPrintTitles="1" createdVersion="8" indent="0" outline="1" outlineData="1" multipleFieldFilters="0">
  <location ref="A1:D12" firstHeaderRow="0" firstDataRow="1" firstDataCol="1"/>
  <pivotFields count="5">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4"/>
    </i>
    <i>
      <x v="3"/>
    </i>
    <i>
      <x v="6"/>
    </i>
    <i>
      <x v="5"/>
    </i>
    <i>
      <x v="9"/>
    </i>
    <i>
      <x v="2"/>
    </i>
    <i>
      <x v="1"/>
    </i>
    <i>
      <x/>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4B5ACC-4DA5-4056-9171-AF0C92C79FD8}" name="PivotTable6" cacheId="808" applyNumberFormats="0" applyBorderFormats="0" applyFontFormats="0" applyPatternFormats="0" applyAlignmentFormats="0" applyWidthHeightFormats="1" dataCaption="Values" tag="b07e31c1-8a68-4541-b162-8d13a18b721c" updatedVersion="8" minRefreshableVersion="3" useAutoFormatting="1" subtotalHiddenItems="1" itemPrintTitles="1" createdVersion="8" indent="0" outline="1" outlineData="1" multipleFieldFilters="0" chartFormat="18">
  <location ref="A1:C12"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7"/>
    </i>
    <i>
      <x/>
    </i>
    <i>
      <x v="3"/>
    </i>
    <i>
      <x v="1"/>
    </i>
    <i>
      <x v="4"/>
    </i>
    <i>
      <x v="8"/>
    </i>
    <i>
      <x v="5"/>
    </i>
    <i>
      <x v="9"/>
    </i>
    <i>
      <x v="6"/>
    </i>
    <i>
      <x v="2"/>
    </i>
    <i t="grand">
      <x/>
    </i>
  </rowItems>
  <colFields count="1">
    <field x="-2"/>
  </colFields>
  <colItems count="2">
    <i>
      <x/>
    </i>
    <i i="1">
      <x v="1"/>
    </i>
  </colItems>
  <dataFields count="2">
    <dataField fld="1" subtotal="count" baseField="0" baseItem="0" numFmtId="166"/>
    <dataField fld="2" subtotal="count" baseField="0" baseItem="0" numFmtId="3"/>
  </dataFields>
  <formats count="1">
    <format dxfId="69">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9305EB7D-4BAB-4C2D-B08D-677FA9DD4879}" sourceName="[data_jobs_salary].[job_title_short]">
  <pivotTables>
    <pivotTable tabId="18" name="PivotTable5"/>
    <pivotTable tabId="19" name="PivotTable6"/>
    <pivotTable tabId="16" name="PivotTable2"/>
  </pivotTables>
  <data>
    <olap pivotCacheId="18781503">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2" xr10:uid="{F2A6962C-7106-4C49-A189-E548909BF921}" sourceName="[data_jobs_salary].[job_country]">
  <pivotTables>
    <pivotTable tabId="18" name="PivotTable5"/>
    <pivotTable tabId="19" name="PivotTable6"/>
    <pivotTable tabId="16" name="PivotTable2"/>
    <pivotTable tabId="17" name="PivotTable2"/>
  </pivotTables>
  <data>
    <olap pivotCacheId="18781503">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1" caption="Job Title" startItem="1" level="1" rowHeight="234950"/>
  <slicer name="job_country" xr10:uid="{9846ADD1-A959-4FDA-939A-06685B788C12}" cache="Slicer_job_country2" caption="Countr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CBC5A4C5-1B19-462C-8518-95AAD8CA1299}" cache="Slicer_job_country2" caption="Country" startItem="101"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C7BFE356-1424-4AA6-A98D-0EF6B04F5B07}" cache="Slicer_job_country2" caption="Country" level="1"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0111C1CB-51CC-4F33-AD00-5E45B6050746}" cache="Slicer_job_title_short1" caption="Job Title" startItem="1" level="1" rowHeight="234950"/>
  <slicer name="job_country 1" xr10:uid="{54A0FCEA-368F-40B0-87E3-D63690DD6570}" cache="Slicer_job_country2" caption="Country"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1:B12"/>
  <sheetViews>
    <sheetView zoomScale="79" workbookViewId="0">
      <selection activeCell="J21" sqref="J21"/>
    </sheetView>
  </sheetViews>
  <sheetFormatPr defaultRowHeight="14.5" x14ac:dyDescent="0.35"/>
  <cols>
    <col min="1" max="1" width="13.1796875" bestFit="1" customWidth="1"/>
    <col min="2" max="2" width="16.26953125" bestFit="1" customWidth="1"/>
  </cols>
  <sheetData>
    <row r="1" spans="1:2" x14ac:dyDescent="0.35">
      <c r="A1" s="1" t="s">
        <v>1</v>
      </c>
      <c r="B1" t="s">
        <v>3</v>
      </c>
    </row>
    <row r="2" spans="1:2" x14ac:dyDescent="0.35">
      <c r="A2" s="2" t="s">
        <v>15</v>
      </c>
      <c r="B2" s="3">
        <v>3827</v>
      </c>
    </row>
    <row r="3" spans="1:2" x14ac:dyDescent="0.35">
      <c r="A3" s="2" t="s">
        <v>6</v>
      </c>
      <c r="B3" s="3">
        <v>4760</v>
      </c>
    </row>
    <row r="4" spans="1:2" x14ac:dyDescent="0.35">
      <c r="A4" s="2" t="s">
        <v>18</v>
      </c>
      <c r="B4" s="3">
        <v>4806</v>
      </c>
    </row>
    <row r="5" spans="1:2" x14ac:dyDescent="0.35">
      <c r="A5" s="2" t="s">
        <v>7</v>
      </c>
      <c r="B5" s="3">
        <v>5290</v>
      </c>
    </row>
    <row r="6" spans="1:2" x14ac:dyDescent="0.35">
      <c r="A6" s="2" t="s">
        <v>19</v>
      </c>
      <c r="B6" s="3">
        <v>6260</v>
      </c>
    </row>
    <row r="7" spans="1:2" x14ac:dyDescent="0.35">
      <c r="A7" s="2" t="s">
        <v>8</v>
      </c>
      <c r="B7" s="3">
        <v>6844</v>
      </c>
    </row>
    <row r="8" spans="1:2" x14ac:dyDescent="0.35">
      <c r="A8" s="2" t="s">
        <v>16</v>
      </c>
      <c r="B8" s="3">
        <v>6929</v>
      </c>
    </row>
    <row r="9" spans="1:2" x14ac:dyDescent="0.35">
      <c r="A9" s="2" t="s">
        <v>17</v>
      </c>
      <c r="B9" s="3">
        <v>7043</v>
      </c>
    </row>
    <row r="10" spans="1:2" x14ac:dyDescent="0.35">
      <c r="A10" s="2" t="s">
        <v>5</v>
      </c>
      <c r="B10" s="3">
        <v>17689</v>
      </c>
    </row>
    <row r="11" spans="1:2" x14ac:dyDescent="0.35">
      <c r="A11" s="2" t="s">
        <v>4</v>
      </c>
      <c r="B11" s="3">
        <v>18500</v>
      </c>
    </row>
    <row r="12" spans="1:2" x14ac:dyDescent="0.35">
      <c r="A12" s="2" t="s">
        <v>2</v>
      </c>
      <c r="B12" s="3">
        <v>81948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D287C-930C-4A6E-80BE-CAC213E83EA3}">
  <dimension ref="A1:G12"/>
  <sheetViews>
    <sheetView tabSelected="1" zoomScale="78" workbookViewId="0">
      <selection activeCell="E23" sqref="E23"/>
    </sheetView>
  </sheetViews>
  <sheetFormatPr defaultRowHeight="14.5" x14ac:dyDescent="0.35"/>
  <cols>
    <col min="1" max="1" width="22.7265625" bestFit="1" customWidth="1"/>
    <col min="2" max="2" width="10.90625" bestFit="1" customWidth="1"/>
    <col min="3" max="3" width="12.90625" bestFit="1" customWidth="1"/>
    <col min="4" max="4" width="10.7265625" bestFit="1" customWidth="1"/>
    <col min="5" max="5" width="22.6328125" bestFit="1" customWidth="1"/>
    <col min="6" max="6" width="11.81640625" bestFit="1" customWidth="1"/>
    <col min="7" max="7" width="12.36328125" bestFit="1" customWidth="1"/>
  </cols>
  <sheetData>
    <row r="1" spans="1:7" ht="15" thickBot="1" x14ac:dyDescent="0.4">
      <c r="A1" s="1" t="s">
        <v>29</v>
      </c>
      <c r="B1" t="s">
        <v>10</v>
      </c>
      <c r="C1" t="s">
        <v>11</v>
      </c>
      <c r="E1" s="11" t="str" cm="1">
        <f t="array" ref="E1:G11">A1:C11</f>
        <v>Job Title</v>
      </c>
      <c r="F1" s="11" t="str">
        <v>Skill Per Job</v>
      </c>
      <c r="G1" s="15" t="str">
        <v>Median_salary</v>
      </c>
    </row>
    <row r="2" spans="1:7" x14ac:dyDescent="0.35">
      <c r="A2" s="2" t="s">
        <v>28</v>
      </c>
      <c r="B2" s="5">
        <v>3.9795180722891565</v>
      </c>
      <c r="C2" s="6">
        <v>85000</v>
      </c>
      <c r="E2" s="8" t="str">
        <v>Business Analyst</v>
      </c>
      <c r="F2" s="12">
        <v>3.9795180722891565</v>
      </c>
      <c r="G2" s="16">
        <v>85000</v>
      </c>
    </row>
    <row r="3" spans="1:7" x14ac:dyDescent="0.35">
      <c r="A3" s="2" t="s">
        <v>0</v>
      </c>
      <c r="B3" s="5">
        <v>5.5810810810810807</v>
      </c>
      <c r="C3" s="6">
        <v>90000</v>
      </c>
      <c r="E3" s="9" t="str">
        <v>Cloud Engineer</v>
      </c>
      <c r="F3" s="13">
        <v>5.5810810810810807</v>
      </c>
      <c r="G3" s="16">
        <v>90000</v>
      </c>
    </row>
    <row r="4" spans="1:7" x14ac:dyDescent="0.35">
      <c r="A4" s="2" t="s">
        <v>27</v>
      </c>
      <c r="B4" s="5">
        <v>4.1401555954518257</v>
      </c>
      <c r="C4" s="6">
        <v>90000</v>
      </c>
      <c r="E4" s="9" t="str">
        <v>Data Analyst</v>
      </c>
      <c r="F4" s="13">
        <v>4.1401555954518257</v>
      </c>
      <c r="G4" s="16">
        <v>90000</v>
      </c>
    </row>
    <row r="5" spans="1:7" x14ac:dyDescent="0.35">
      <c r="A5" s="2" t="s">
        <v>23</v>
      </c>
      <c r="B5" s="5">
        <v>7.2228510247782198</v>
      </c>
      <c r="C5" s="6">
        <v>125000</v>
      </c>
      <c r="E5" s="9" t="str">
        <v>Data Engineer</v>
      </c>
      <c r="F5" s="13">
        <v>7.2228510247782198</v>
      </c>
      <c r="G5" s="16">
        <v>125000</v>
      </c>
    </row>
    <row r="6" spans="1:7" x14ac:dyDescent="0.35">
      <c r="A6" s="2" t="s">
        <v>22</v>
      </c>
      <c r="B6" s="5">
        <v>5.6348949919224554</v>
      </c>
      <c r="C6" s="6">
        <v>127500</v>
      </c>
      <c r="E6" s="9" t="str">
        <v>Data Scientist</v>
      </c>
      <c r="F6" s="13">
        <v>5.6348949919224554</v>
      </c>
      <c r="G6" s="16">
        <v>127500</v>
      </c>
    </row>
    <row r="7" spans="1:7" x14ac:dyDescent="0.35">
      <c r="A7" s="2" t="s">
        <v>25</v>
      </c>
      <c r="B7" s="5">
        <v>5.7460595446584941</v>
      </c>
      <c r="C7" s="6">
        <v>107550</v>
      </c>
      <c r="E7" s="9" t="str">
        <v>Machine Learning Engineer</v>
      </c>
      <c r="F7" s="13">
        <v>5.7460595446584941</v>
      </c>
      <c r="G7" s="16">
        <v>107550</v>
      </c>
    </row>
    <row r="8" spans="1:7" x14ac:dyDescent="0.35">
      <c r="A8" s="2" t="s">
        <v>24</v>
      </c>
      <c r="B8" s="5">
        <v>4.8116157855547286</v>
      </c>
      <c r="C8" s="6">
        <v>111175</v>
      </c>
      <c r="E8" s="9" t="str">
        <v>Senior Data Analyst</v>
      </c>
      <c r="F8" s="13">
        <v>4.8116157855547286</v>
      </c>
      <c r="G8" s="16">
        <v>111175</v>
      </c>
    </row>
    <row r="9" spans="1:7" x14ac:dyDescent="0.35">
      <c r="A9" s="2" t="s">
        <v>21</v>
      </c>
      <c r="B9" s="5">
        <v>8.326561706449974</v>
      </c>
      <c r="C9" s="6">
        <v>147500</v>
      </c>
      <c r="E9" s="9" t="str">
        <v>Senior Data Engineer</v>
      </c>
      <c r="F9" s="13">
        <v>8.326561706449974</v>
      </c>
      <c r="G9" s="16">
        <v>147500</v>
      </c>
    </row>
    <row r="10" spans="1:7" x14ac:dyDescent="0.35">
      <c r="A10" s="2" t="s">
        <v>20</v>
      </c>
      <c r="B10" s="5">
        <v>5.6945043103448274</v>
      </c>
      <c r="C10" s="6">
        <v>155000</v>
      </c>
      <c r="E10" s="9" t="str">
        <v>Senior Data Scientist</v>
      </c>
      <c r="F10" s="13">
        <v>5.6945043103448274</v>
      </c>
      <c r="G10" s="16">
        <v>155000</v>
      </c>
    </row>
    <row r="11" spans="1:7" ht="15" thickBot="1" x14ac:dyDescent="0.4">
      <c r="A11" s="2" t="s">
        <v>26</v>
      </c>
      <c r="B11" s="5">
        <v>6.0978886756238007</v>
      </c>
      <c r="C11" s="6">
        <v>99150</v>
      </c>
      <c r="E11" s="10" t="str">
        <v>Software Engineer</v>
      </c>
      <c r="F11" s="14">
        <v>6.0978886756238007</v>
      </c>
      <c r="G11" s="17">
        <v>99150</v>
      </c>
    </row>
    <row r="12" spans="1:7" x14ac:dyDescent="0.35">
      <c r="A12" s="2" t="s">
        <v>2</v>
      </c>
      <c r="B12" s="5">
        <v>5.673054095302696</v>
      </c>
      <c r="C12" s="6">
        <v>115000</v>
      </c>
    </row>
  </sheetData>
  <conditionalFormatting sqref="E1:G11">
    <cfRule type="colorScale" priority="2">
      <colorScale>
        <cfvo type="min"/>
        <cfvo type="max"/>
        <color rgb="FFFCFCFF"/>
        <color rgb="FF63BE7B"/>
      </colorScale>
    </cfRule>
  </conditionalFormatting>
  <conditionalFormatting sqref="E2:F11">
    <cfRule type="iconSet" priority="1">
      <iconSet iconSet="3Arrows">
        <cfvo type="percent" val="0"/>
        <cfvo type="percent" val="33"/>
        <cfvo type="percent" val="67"/>
      </iconSet>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DDA08-2400-46B1-AAF2-CFF1C77CE519}">
  <dimension ref="A1:D12"/>
  <sheetViews>
    <sheetView workbookViewId="0">
      <selection activeCell="F20" sqref="F20"/>
    </sheetView>
  </sheetViews>
  <sheetFormatPr defaultRowHeight="14.5" x14ac:dyDescent="0.35"/>
  <cols>
    <col min="1" max="1" width="22.6328125" bestFit="1" customWidth="1"/>
    <col min="2" max="2" width="12.90625" bestFit="1" customWidth="1"/>
    <col min="3" max="3" width="15.6328125" bestFit="1" customWidth="1"/>
    <col min="4" max="4" width="20" bestFit="1" customWidth="1"/>
  </cols>
  <sheetData>
    <row r="1" spans="1:4" x14ac:dyDescent="0.35">
      <c r="A1" s="1" t="s">
        <v>1</v>
      </c>
      <c r="B1" t="s">
        <v>11</v>
      </c>
      <c r="C1" t="s">
        <v>12</v>
      </c>
      <c r="D1" t="s">
        <v>13</v>
      </c>
    </row>
    <row r="2" spans="1:4" x14ac:dyDescent="0.35">
      <c r="A2" s="2" t="s">
        <v>20</v>
      </c>
      <c r="B2" s="7">
        <v>155000</v>
      </c>
      <c r="C2" s="7">
        <v>155000</v>
      </c>
      <c r="D2" s="7">
        <v>155000</v>
      </c>
    </row>
    <row r="3" spans="1:4" x14ac:dyDescent="0.35">
      <c r="A3" s="2" t="s">
        <v>21</v>
      </c>
      <c r="B3" s="7">
        <v>147500</v>
      </c>
      <c r="C3" s="7">
        <v>150000</v>
      </c>
      <c r="D3" s="7">
        <v>147500</v>
      </c>
    </row>
    <row r="4" spans="1:4" x14ac:dyDescent="0.35">
      <c r="A4" s="2" t="s">
        <v>22</v>
      </c>
      <c r="B4" s="7">
        <v>127500</v>
      </c>
      <c r="C4" s="7">
        <v>130000</v>
      </c>
      <c r="D4" s="7">
        <v>119550</v>
      </c>
    </row>
    <row r="5" spans="1:4" x14ac:dyDescent="0.35">
      <c r="A5" s="2" t="s">
        <v>23</v>
      </c>
      <c r="B5" s="7">
        <v>125000</v>
      </c>
      <c r="C5" s="7">
        <v>125000</v>
      </c>
      <c r="D5" s="7">
        <v>123500</v>
      </c>
    </row>
    <row r="6" spans="1:4" x14ac:dyDescent="0.35">
      <c r="A6" s="2" t="s">
        <v>24</v>
      </c>
      <c r="B6" s="7">
        <v>111175</v>
      </c>
      <c r="C6" s="7">
        <v>110000</v>
      </c>
      <c r="D6" s="7">
        <v>111175</v>
      </c>
    </row>
    <row r="7" spans="1:4" x14ac:dyDescent="0.35">
      <c r="A7" s="2" t="s">
        <v>25</v>
      </c>
      <c r="B7" s="7">
        <v>107550</v>
      </c>
      <c r="C7" s="7">
        <v>150000</v>
      </c>
      <c r="D7" s="7">
        <v>101029</v>
      </c>
    </row>
    <row r="8" spans="1:4" x14ac:dyDescent="0.35">
      <c r="A8" s="2" t="s">
        <v>26</v>
      </c>
      <c r="B8" s="7">
        <v>99150</v>
      </c>
      <c r="C8" s="7">
        <v>125000</v>
      </c>
      <c r="D8" s="7">
        <v>89100</v>
      </c>
    </row>
    <row r="9" spans="1:4" x14ac:dyDescent="0.35">
      <c r="A9" s="2" t="s">
        <v>27</v>
      </c>
      <c r="B9" s="7">
        <v>90000</v>
      </c>
      <c r="C9" s="7">
        <v>90000</v>
      </c>
      <c r="D9" s="7">
        <v>90000</v>
      </c>
    </row>
    <row r="10" spans="1:4" x14ac:dyDescent="0.35">
      <c r="A10" s="2" t="s">
        <v>0</v>
      </c>
      <c r="B10" s="7">
        <v>90000</v>
      </c>
      <c r="C10" s="7">
        <v>115000</v>
      </c>
      <c r="D10" s="7">
        <v>89100</v>
      </c>
    </row>
    <row r="11" spans="1:4" x14ac:dyDescent="0.35">
      <c r="A11" s="2" t="s">
        <v>28</v>
      </c>
      <c r="B11" s="7">
        <v>85000</v>
      </c>
      <c r="C11" s="7">
        <v>90000</v>
      </c>
      <c r="D11" s="7">
        <v>75000</v>
      </c>
    </row>
    <row r="12" spans="1:4" x14ac:dyDescent="0.35">
      <c r="A12" s="2" t="s">
        <v>2</v>
      </c>
      <c r="B12" s="7">
        <v>115000</v>
      </c>
      <c r="C12" s="7">
        <v>118940</v>
      </c>
      <c r="D12" s="7">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828C9-B8E4-44EE-87E5-FE54FC45967B}">
  <dimension ref="A1:C12"/>
  <sheetViews>
    <sheetView zoomScale="83" workbookViewId="0">
      <selection activeCell="F16" sqref="F16"/>
    </sheetView>
  </sheetViews>
  <sheetFormatPr defaultRowHeight="14.5" x14ac:dyDescent="0.35"/>
  <cols>
    <col min="1" max="1" width="12.81640625" bestFit="1" customWidth="1"/>
    <col min="2" max="2" width="18.08984375" bestFit="1" customWidth="1"/>
    <col min="3" max="3" width="10" bestFit="1" customWidth="1"/>
  </cols>
  <sheetData>
    <row r="1" spans="1:3" x14ac:dyDescent="0.35">
      <c r="A1" s="1" t="s">
        <v>1</v>
      </c>
      <c r="B1" t="s">
        <v>14</v>
      </c>
      <c r="C1" t="s">
        <v>9</v>
      </c>
    </row>
    <row r="2" spans="1:3" x14ac:dyDescent="0.35">
      <c r="A2" s="2" t="s">
        <v>7</v>
      </c>
      <c r="B2" s="6">
        <v>140000</v>
      </c>
      <c r="C2" s="4">
        <v>5290</v>
      </c>
    </row>
    <row r="3" spans="1:3" x14ac:dyDescent="0.35">
      <c r="A3" s="2" t="s">
        <v>8</v>
      </c>
      <c r="B3" s="6">
        <v>135000</v>
      </c>
      <c r="C3" s="4">
        <v>6844</v>
      </c>
    </row>
    <row r="4" spans="1:3" x14ac:dyDescent="0.35">
      <c r="A4" s="2" t="s">
        <v>15</v>
      </c>
      <c r="B4" s="6">
        <v>134241</v>
      </c>
      <c r="C4" s="4">
        <v>3827</v>
      </c>
    </row>
    <row r="5" spans="1:3" x14ac:dyDescent="0.35">
      <c r="A5" s="2" t="s">
        <v>6</v>
      </c>
      <c r="B5" s="6">
        <v>125000</v>
      </c>
      <c r="C5" s="4">
        <v>4760</v>
      </c>
    </row>
    <row r="6" spans="1:3" x14ac:dyDescent="0.35">
      <c r="A6" s="2" t="s">
        <v>5</v>
      </c>
      <c r="B6" s="6">
        <v>125000</v>
      </c>
      <c r="C6" s="4">
        <v>17689</v>
      </c>
    </row>
    <row r="7" spans="1:3" x14ac:dyDescent="0.35">
      <c r="A7" s="2" t="s">
        <v>4</v>
      </c>
      <c r="B7" s="6">
        <v>120000</v>
      </c>
      <c r="C7" s="4">
        <v>18500</v>
      </c>
    </row>
    <row r="8" spans="1:3" x14ac:dyDescent="0.35">
      <c r="A8" s="2" t="s">
        <v>16</v>
      </c>
      <c r="B8" s="6">
        <v>119550</v>
      </c>
      <c r="C8" s="4">
        <v>6929</v>
      </c>
    </row>
    <row r="9" spans="1:3" x14ac:dyDescent="0.35">
      <c r="A9" s="2" t="s">
        <v>17</v>
      </c>
      <c r="B9" s="6">
        <v>111175</v>
      </c>
      <c r="C9" s="4">
        <v>7043</v>
      </c>
    </row>
    <row r="10" spans="1:3" x14ac:dyDescent="0.35">
      <c r="A10" s="2" t="s">
        <v>18</v>
      </c>
      <c r="B10" s="6">
        <v>110000</v>
      </c>
      <c r="C10" s="4">
        <v>4806</v>
      </c>
    </row>
    <row r="11" spans="1:3" x14ac:dyDescent="0.35">
      <c r="A11" s="2" t="s">
        <v>19</v>
      </c>
      <c r="B11" s="6">
        <v>92500</v>
      </c>
      <c r="C11" s="4">
        <v>6260</v>
      </c>
    </row>
    <row r="12" spans="1:3" x14ac:dyDescent="0.35">
      <c r="A12" s="2" t="s">
        <v>2</v>
      </c>
      <c r="B12" s="6">
        <v>117500</v>
      </c>
      <c r="C12" s="4">
        <v>81948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251882AE-68BB-44B4-8C75-BF5C13B276E7}">
  <ds:schemaRefs/>
</ds:datastoreItem>
</file>

<file path=customXml/itemProps2.xml><?xml version="1.0" encoding="utf-8"?>
<ds:datastoreItem xmlns:ds="http://schemas.openxmlformats.org/officeDocument/2006/customXml" ds:itemID="{0FD3075D-5498-45E1-B271-06736B23E682}">
  <ds:schemaRefs/>
</ds:datastoreItem>
</file>

<file path=customXml/itemProps3.xml><?xml version="1.0" encoding="utf-8"?>
<ds:datastoreItem xmlns:ds="http://schemas.openxmlformats.org/officeDocument/2006/customXml" ds:itemID="{C2798E58-4C7D-41AD-83FC-69385FE9B7FD}">
  <ds:schemaRefs/>
</ds:datastoreItem>
</file>

<file path=customXml/itemProps4.xml><?xml version="1.0" encoding="utf-8"?>
<ds:datastoreItem xmlns:ds="http://schemas.openxmlformats.org/officeDocument/2006/customXml" ds:itemID="{6A81B8BA-9DC9-4D0E-9A6B-6EA731E8025C}">
  <ds:schemaRefs/>
</ds:datastoreItem>
</file>

<file path=customXml/itemProps5.xml><?xml version="1.0" encoding="utf-8"?>
<ds:datastoreItem xmlns:ds="http://schemas.openxmlformats.org/officeDocument/2006/customXml" ds:itemID="{D24F1E95-E2EC-4E53-9E37-D7FF866A5525}">
  <ds:schemaRefs/>
</ds:datastoreItem>
</file>

<file path=customXml/itemProps6.xml><?xml version="1.0" encoding="utf-8"?>
<ds:datastoreItem xmlns:ds="http://schemas.openxmlformats.org/officeDocument/2006/customXml" ds:itemID="{F405983F-5E1D-4642-81F6-B7E4F873D87E}">
  <ds:schemaRefs/>
</ds:datastoreItem>
</file>

<file path=customXml/itemProps7.xml><?xml version="1.0" encoding="utf-8"?>
<ds:datastoreItem xmlns:ds="http://schemas.openxmlformats.org/officeDocument/2006/customXml" ds:itemID="{A339A863-7F62-4B3A-8096-C11427F9163B}">
  <ds:schemaRefs/>
</ds:datastoreItem>
</file>

<file path=customXml/itemProps8.xml><?xml version="1.0" encoding="utf-8"?>
<ds:datastoreItem xmlns:ds="http://schemas.openxmlformats.org/officeDocument/2006/customXml" ds:itemID="{B4224699-315B-4574-9A8A-FD8D7423F83B}">
  <ds:schemaRefs/>
</ds:datastoreItem>
</file>

<file path=customXml/itemProps9.xml><?xml version="1.0" encoding="utf-8"?>
<ds:datastoreItem xmlns:ds="http://schemas.openxmlformats.org/officeDocument/2006/customXml" ds:itemID="{B59DA792-0D60-4311-9BFB-9BE005B2BE54}">
  <ds:schemaRefs/>
</ds:datastoreItem>
</file>

<file path=customXml/itemProps10.xml><?xml version="1.0" encoding="utf-8"?>
<ds:datastoreItem xmlns:ds="http://schemas.openxmlformats.org/officeDocument/2006/customXml" ds:itemID="{50B43CD3-081D-4D3A-949E-9B35F268553D}">
  <ds:schemaRefs/>
</ds:datastoreItem>
</file>

<file path=customXml/itemProps11.xml><?xml version="1.0" encoding="utf-8"?>
<ds:datastoreItem xmlns:ds="http://schemas.openxmlformats.org/officeDocument/2006/customXml" ds:itemID="{54EBDA10-54FE-41B5-A6E8-A93F2532175D}">
  <ds:schemaRefs/>
</ds:datastoreItem>
</file>

<file path=customXml/itemProps12.xml><?xml version="1.0" encoding="utf-8"?>
<ds:datastoreItem xmlns:ds="http://schemas.openxmlformats.org/officeDocument/2006/customXml" ds:itemID="{588A6E38-E10F-40D6-B313-07AF1AAFE0FD}">
  <ds:schemaRefs/>
</ds:datastoreItem>
</file>

<file path=customXml/itemProps13.xml><?xml version="1.0" encoding="utf-8"?>
<ds:datastoreItem xmlns:ds="http://schemas.openxmlformats.org/officeDocument/2006/customXml" ds:itemID="{E647FA54-CD48-4DD1-9398-87DF10915BD5}">
  <ds:schemaRefs/>
</ds:datastoreItem>
</file>

<file path=customXml/itemProps14.xml><?xml version="1.0" encoding="utf-8"?>
<ds:datastoreItem xmlns:ds="http://schemas.openxmlformats.org/officeDocument/2006/customXml" ds:itemID="{AD038328-33AE-44FB-BDEB-9CB5188B52B8}">
  <ds:schemaRefs/>
</ds:datastoreItem>
</file>

<file path=customXml/itemProps15.xml><?xml version="1.0" encoding="utf-8"?>
<ds:datastoreItem xmlns:ds="http://schemas.openxmlformats.org/officeDocument/2006/customXml" ds:itemID="{ADA2C7E1-6806-454B-AADC-A8DF130EA498}">
  <ds:schemaRefs/>
</ds:datastoreItem>
</file>

<file path=customXml/itemProps16.xml><?xml version="1.0" encoding="utf-8"?>
<ds:datastoreItem xmlns:ds="http://schemas.openxmlformats.org/officeDocument/2006/customXml" ds:itemID="{7642B243-8DDC-4581-9FEA-8E0432D9F660}">
  <ds:schemaRefs/>
</ds:datastoreItem>
</file>

<file path=customXml/itemProps17.xml><?xml version="1.0" encoding="utf-8"?>
<ds:datastoreItem xmlns:ds="http://schemas.openxmlformats.org/officeDocument/2006/customXml" ds:itemID="{161AA2D0-9268-478B-80F3-A3629075801A}">
  <ds:schemaRefs/>
</ds:datastoreItem>
</file>

<file path=customXml/itemProps18.xml><?xml version="1.0" encoding="utf-8"?>
<ds:datastoreItem xmlns:ds="http://schemas.openxmlformats.org/officeDocument/2006/customXml" ds:itemID="{E4EE2236-68C9-424C-ABC7-92566358BD1C}">
  <ds:schemaRefs/>
</ds:datastoreItem>
</file>

<file path=customXml/itemProps19.xml><?xml version="1.0" encoding="utf-8"?>
<ds:datastoreItem xmlns:ds="http://schemas.openxmlformats.org/officeDocument/2006/customXml" ds:itemID="{07DC4AF4-4D02-466A-B181-EE1007F8597F}">
  <ds:schemaRefs/>
</ds:datastoreItem>
</file>

<file path=customXml/itemProps20.xml><?xml version="1.0" encoding="utf-8"?>
<ds:datastoreItem xmlns:ds="http://schemas.openxmlformats.org/officeDocument/2006/customXml" ds:itemID="{3C328CA2-81E4-448E-B50E-8FC3161CE8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Skills_per_job</vt:lpstr>
      <vt:lpstr>Median_salaries_across_country</vt:lpstr>
      <vt:lpstr>Median_salary_skills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Nafizur Rahaman</cp:lastModifiedBy>
  <dcterms:created xsi:type="dcterms:W3CDTF">2024-08-10T22:21:34Z</dcterms:created>
  <dcterms:modified xsi:type="dcterms:W3CDTF">2026-09-01T12:18:59Z</dcterms:modified>
</cp:coreProperties>
</file>