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lidh\Downloads\"/>
    </mc:Choice>
  </mc:AlternateContent>
  <xr:revisionPtr revIDLastSave="0" documentId="13_ncr:1_{0CB92216-43AE-4A67-B38F-930ACD97D1C0}" xr6:coauthVersionLast="41" xr6:coauthVersionMax="41" xr10:uidLastSave="{00000000-0000-0000-0000-000000000000}"/>
  <bookViews>
    <workbookView xWindow="-108" yWindow="-108" windowWidth="23256" windowHeight="12576" xr2:uid="{5E714FC1-DCA5-48B7-8CF1-557A87F09F2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2" i="1"/>
  <c r="D13" i="1"/>
  <c r="D14" i="1" s="1"/>
  <c r="D9" i="1" l="1"/>
  <c r="D10" i="1"/>
  <c r="B7" i="1" l="1"/>
  <c r="D5" i="1"/>
  <c r="D6" i="1"/>
  <c r="D7" i="1"/>
  <c r="D8" i="1"/>
  <c r="D4" i="1"/>
  <c r="E14" i="1" l="1"/>
</calcChain>
</file>

<file path=xl/sharedStrings.xml><?xml version="1.0" encoding="utf-8"?>
<sst xmlns="http://schemas.openxmlformats.org/spreadsheetml/2006/main" count="28" uniqueCount="27">
  <si>
    <t xml:space="preserve">Budget - Interview armour </t>
  </si>
  <si>
    <t>Item</t>
  </si>
  <si>
    <t>Link</t>
  </si>
  <si>
    <t>Cost/Unit</t>
  </si>
  <si>
    <t># of Units</t>
  </si>
  <si>
    <t>Total</t>
  </si>
  <si>
    <t>Remaining Budget</t>
  </si>
  <si>
    <t>Light Sensor (small)</t>
  </si>
  <si>
    <t>Light Sensor (breakout board)</t>
  </si>
  <si>
    <t>Vibrating Motors</t>
  </si>
  <si>
    <t>https://www.rapidonline.com/seeed-316040001-mini-vibration-motor-3v-2-0mm-circular-75-0416</t>
  </si>
  <si>
    <t>https://uk.farnell.com/ams/tsl2561t/sensor-light-digital-converter/dp/1226888</t>
  </si>
  <si>
    <t>https://www.mouser.co.uk/ProductDetail/Adafruit/1980?qs=GURawfaeGuBXNh1gLjQA3Q==&amp;amp%3Bvip=1&amp;amp%3Bgclid=CjwKCAiAkrTjBRAoEiwAXpf9Cbww-IhJsklQyZQxdq9-L0PSfD31BJYljXrGUF_f2_VXyBBqr8LNnBoCs7wQAvD_BwE&amp;amp%3Bfbclid=IwAR3C7A2vjKAoZR_h2gBXNulEgnB8Ho5FG7MyK-0vqVG2u_EcF1oUsG1-P2A</t>
  </si>
  <si>
    <t>https://www.amazon.co.uk/Lomo-Neoprene-Sheets-Double-Coloured/dp/B0776Y9NZF/ref=sr_1_7?ie=UTF8&amp;qid=1551371929&amp;sr=8-7&amp;keywords=neoprene&amp;refinements=p_89%3ALomo</t>
  </si>
  <si>
    <t>Neoprene</t>
  </si>
  <si>
    <t>elastic</t>
  </si>
  <si>
    <t>buckle clips</t>
  </si>
  <si>
    <t>slide buckles</t>
  </si>
  <si>
    <t>https://www.amazon.co.uk/dp/9553548296/?coliid=I1WUO41FZR9AN4&amp;colid=4EYVC5LB6BFN&amp;psc=0&amp;ref_=lv_ov_lig_dp_it</t>
  </si>
  <si>
    <t>https://www.amazon.co.uk/dp/B00MNKUIT8/?coliid=IG139WPE5GBEE&amp;colid=4EYVC5LB6BFN&amp;psc=1&amp;ref_=lv_ov_lig_dp_it</t>
  </si>
  <si>
    <t>https://www.amazon.co.uk/dp/B00J3YAK2M/?coliid=IZ7CDRDN889D&amp;colid=4EYVC5LB6BFN&amp;psc=0&amp;ref_=lv_ov_lig_dp_it</t>
  </si>
  <si>
    <t>TSL2651T</t>
  </si>
  <si>
    <t>https://uk.rs-online.com/web/p/ambient-light-sensors/6424367/</t>
  </si>
  <si>
    <t>https://www.digikey.co.uk/product-detail/en/sparkfun-electronics/BOB-00717/1568-1098-ND/5318740?utm_adgroup=&amp;mkwid=ss3oA964O&amp;pcrid=337808698799&amp;pkw=&amp;pmt=&amp;pdv=c&amp;productid=5318740&amp;slid=&amp;gclid=CjwKCAjw-ZvlBRBbEiwANw9UWrJUGs_IqFlKc6eegGW9viSX1XXCmb91nn1dUuqMT3nWPoyzsXy8kBoCCQAQAvD_BwE</t>
  </si>
  <si>
    <t>mount adaptors</t>
  </si>
  <si>
    <t>IR LEDs</t>
  </si>
  <si>
    <t>https://uk.rs-online.com/web/p/ir-leds/6997663/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</si>
</sst>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AA32C-0A72-4738-9C28-EF2D81EDD76E}">
  <dimension ref="A1:F14"/>
  <sheetViews>
    <sheetView tabSelected="1" workbookViewId="0">
      <selection activeCell="E22" sqref="E22"/>
    </sheetView>
  </sheetViews>
  <sheetFormatPr defaultRowHeight="14.4" x14ac:dyDescent="0.3"/>
  <cols>
    <col min="1" max="1" width="25.21875" bestFit="1" customWidth="1"/>
    <col min="5" max="5" width="15.6640625" bestFit="1" customWidth="1"/>
    <col min="6" max="6" width="83.33203125" bestFit="1" customWidth="1"/>
  </cols>
  <sheetData>
    <row r="1" spans="1:6" x14ac:dyDescent="0.3">
      <c r="A1" t="s">
        <v>0</v>
      </c>
    </row>
    <row r="3" spans="1:6" x14ac:dyDescent="0.3">
      <c r="A3" t="s">
        <v>1</v>
      </c>
      <c r="B3" t="s">
        <v>3</v>
      </c>
      <c r="C3" t="s">
        <v>4</v>
      </c>
      <c r="D3" t="s">
        <v>5</v>
      </c>
      <c r="E3" t="s">
        <v>6</v>
      </c>
      <c r="F3" t="s">
        <v>2</v>
      </c>
    </row>
    <row r="4" spans="1:6" x14ac:dyDescent="0.3">
      <c r="A4" t="s">
        <v>7</v>
      </c>
      <c r="B4">
        <v>2.87</v>
      </c>
      <c r="C4">
        <v>3</v>
      </c>
      <c r="D4">
        <f>B4*C4</f>
        <v>8.61</v>
      </c>
      <c r="F4" t="s">
        <v>11</v>
      </c>
    </row>
    <row r="5" spans="1:6" x14ac:dyDescent="0.3">
      <c r="A5" t="s">
        <v>8</v>
      </c>
      <c r="B5">
        <v>5.3</v>
      </c>
      <c r="C5">
        <v>1</v>
      </c>
      <c r="D5">
        <f t="shared" ref="D5:D8" si="0">B5*C5</f>
        <v>5.3</v>
      </c>
      <c r="F5" t="s">
        <v>12</v>
      </c>
    </row>
    <row r="6" spans="1:6" x14ac:dyDescent="0.3">
      <c r="A6" t="s">
        <v>9</v>
      </c>
      <c r="B6">
        <v>0.91100000000000003</v>
      </c>
      <c r="C6">
        <v>12</v>
      </c>
      <c r="D6">
        <f t="shared" si="0"/>
        <v>10.932</v>
      </c>
      <c r="F6" t="s">
        <v>10</v>
      </c>
    </row>
    <row r="7" spans="1:6" x14ac:dyDescent="0.3">
      <c r="A7" t="s">
        <v>14</v>
      </c>
      <c r="B7">
        <f>4.99+2.99</f>
        <v>7.98</v>
      </c>
      <c r="C7">
        <v>1</v>
      </c>
      <c r="D7">
        <f t="shared" si="0"/>
        <v>7.98</v>
      </c>
      <c r="F7" t="s">
        <v>13</v>
      </c>
    </row>
    <row r="8" spans="1:6" x14ac:dyDescent="0.3">
      <c r="A8" t="s">
        <v>15</v>
      </c>
      <c r="B8">
        <v>4</v>
      </c>
      <c r="C8">
        <v>1</v>
      </c>
      <c r="D8">
        <f t="shared" si="0"/>
        <v>4</v>
      </c>
      <c r="F8" t="s">
        <v>18</v>
      </c>
    </row>
    <row r="9" spans="1:6" x14ac:dyDescent="0.3">
      <c r="A9" t="s">
        <v>16</v>
      </c>
      <c r="B9">
        <v>1.48</v>
      </c>
      <c r="C9">
        <v>1</v>
      </c>
      <c r="D9">
        <f t="shared" ref="D9:D13" si="1">B9*C9</f>
        <v>1.48</v>
      </c>
      <c r="F9" t="s">
        <v>19</v>
      </c>
    </row>
    <row r="10" spans="1:6" x14ac:dyDescent="0.3">
      <c r="A10" t="s">
        <v>17</v>
      </c>
      <c r="B10">
        <v>1.54</v>
      </c>
      <c r="C10">
        <v>1</v>
      </c>
      <c r="D10">
        <f t="shared" si="1"/>
        <v>1.54</v>
      </c>
      <c r="F10" t="s">
        <v>20</v>
      </c>
    </row>
    <row r="11" spans="1:6" x14ac:dyDescent="0.3">
      <c r="A11" t="s">
        <v>21</v>
      </c>
      <c r="B11">
        <v>2.6459999999999999</v>
      </c>
      <c r="C11">
        <v>5</v>
      </c>
      <c r="D11">
        <f t="shared" si="1"/>
        <v>13.23</v>
      </c>
      <c r="F11" t="s">
        <v>22</v>
      </c>
    </row>
    <row r="12" spans="1:6" x14ac:dyDescent="0.3">
      <c r="A12" t="s">
        <v>24</v>
      </c>
      <c r="B12">
        <v>0.73</v>
      </c>
      <c r="C12">
        <v>5</v>
      </c>
      <c r="D12">
        <f t="shared" si="1"/>
        <v>3.65</v>
      </c>
      <c r="F12" t="s">
        <v>23</v>
      </c>
    </row>
    <row r="13" spans="1:6" x14ac:dyDescent="0.3">
      <c r="A13" t="s">
        <v>25</v>
      </c>
      <c r="B13">
        <v>0.36399999999999999</v>
      </c>
      <c r="C13">
        <v>10</v>
      </c>
      <c r="D13">
        <f t="shared" si="1"/>
        <v>3.6399999999999997</v>
      </c>
      <c r="F13" t="s">
        <v>26</v>
      </c>
    </row>
    <row r="14" spans="1:6" x14ac:dyDescent="0.3">
      <c r="C14" t="s">
        <v>5</v>
      </c>
      <c r="D14">
        <f>SUM(D4:D13)</f>
        <v>60.362000000000002</v>
      </c>
      <c r="E14">
        <f>75-D14</f>
        <v>14.637999999999998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Eilidh</dc:creator>
  <cp:lastModifiedBy>Eilidh</cp:lastModifiedBy>
  <dcterms:created xsi:type="dcterms:W3CDTF">2019-02-28T16:45:49Z</dcterms:created>
  <dcterms:modified xsi:type="dcterms:W3CDTF">2019-04-05T11:58:17Z</dcterms:modified>
</cp:coreProperties>
</file>