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LVTX\Documents\Learn\HackerRank\src\main\java\algorithms\implementation\strangecode\"/>
    </mc:Choice>
  </mc:AlternateContent>
  <xr:revisionPtr revIDLastSave="0" documentId="8_{EFCBA60E-EC4D-4C06-A5B3-B7777515F67E}" xr6:coauthVersionLast="36" xr6:coauthVersionMax="36" xr10:uidLastSave="{00000000-0000-0000-0000-000000000000}"/>
  <bookViews>
    <workbookView xWindow="0" yWindow="0" windowWidth="12120" windowHeight="5685" xr2:uid="{41CB21DE-C9E4-422E-A107-DAD9B830F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H19" i="1"/>
  <c r="I19" i="1" s="1"/>
  <c r="J19" i="1" s="1"/>
  <c r="K19" i="1" s="1"/>
  <c r="F66" i="1"/>
  <c r="F65" i="1"/>
  <c r="G65" i="1" s="1"/>
  <c r="H65" i="1" s="1"/>
  <c r="I65" i="1" s="1"/>
  <c r="E66" i="1"/>
  <c r="I58" i="1"/>
  <c r="G58" i="1"/>
  <c r="H58" i="1" s="1"/>
  <c r="J28" i="1"/>
  <c r="J29" i="1"/>
  <c r="J30" i="1"/>
  <c r="J31" i="1"/>
  <c r="J32" i="1"/>
  <c r="J33" i="1"/>
  <c r="J34" i="1"/>
  <c r="J35" i="1"/>
  <c r="J36" i="1"/>
  <c r="J37" i="1"/>
  <c r="J38" i="1"/>
  <c r="J27" i="1"/>
  <c r="G47" i="1"/>
  <c r="G48" i="1"/>
  <c r="G49" i="1"/>
  <c r="G50" i="1"/>
  <c r="G51" i="1"/>
  <c r="G52" i="1"/>
  <c r="G53" i="1"/>
  <c r="G54" i="1"/>
  <c r="G55" i="1"/>
  <c r="G56" i="1"/>
  <c r="G57" i="1"/>
  <c r="G46" i="1"/>
  <c r="I28" i="1"/>
  <c r="I29" i="1"/>
  <c r="I30" i="1"/>
  <c r="I31" i="1"/>
  <c r="I32" i="1"/>
  <c r="I33" i="1"/>
  <c r="I34" i="1"/>
  <c r="I35" i="1"/>
  <c r="I36" i="1"/>
  <c r="I37" i="1"/>
  <c r="I38" i="1"/>
  <c r="I27" i="1"/>
  <c r="F47" i="1"/>
  <c r="F48" i="1"/>
  <c r="F49" i="1"/>
  <c r="F50" i="1"/>
  <c r="F51" i="1"/>
  <c r="F52" i="1"/>
  <c r="F53" i="1"/>
  <c r="F54" i="1"/>
  <c r="F55" i="1"/>
  <c r="F56" i="1"/>
  <c r="F57" i="1"/>
  <c r="F46" i="1"/>
  <c r="J9" i="1"/>
  <c r="H9" i="1" s="1"/>
  <c r="H28" i="1"/>
  <c r="H29" i="1"/>
  <c r="H30" i="1"/>
  <c r="H31" i="1"/>
  <c r="H32" i="1"/>
  <c r="H33" i="1"/>
  <c r="H34" i="1"/>
  <c r="H35" i="1"/>
  <c r="H36" i="1"/>
  <c r="H37" i="1"/>
  <c r="H38" i="1"/>
  <c r="H27" i="1"/>
  <c r="G28" i="1"/>
  <c r="G29" i="1"/>
  <c r="G30" i="1"/>
  <c r="G31" i="1"/>
  <c r="G32" i="1"/>
  <c r="G33" i="1"/>
  <c r="G34" i="1"/>
  <c r="G35" i="1"/>
  <c r="G36" i="1"/>
  <c r="G37" i="1"/>
  <c r="G38" i="1"/>
  <c r="G27" i="1"/>
  <c r="F30" i="1"/>
  <c r="F31" i="1"/>
  <c r="F32" i="1"/>
  <c r="F33" i="1"/>
  <c r="F34" i="1"/>
  <c r="F35" i="1"/>
  <c r="F36" i="1"/>
  <c r="F37" i="1"/>
  <c r="F38" i="1"/>
  <c r="F28" i="1"/>
  <c r="F29" i="1"/>
  <c r="F27" i="1"/>
</calcChain>
</file>

<file path=xl/sharedStrings.xml><?xml version="1.0" encoding="utf-8"?>
<sst xmlns="http://schemas.openxmlformats.org/spreadsheetml/2006/main" count="19" uniqueCount="14">
  <si>
    <t>t</t>
  </si>
  <si>
    <t>i</t>
  </si>
  <si>
    <t>Given a t, find i</t>
  </si>
  <si>
    <t>block</t>
  </si>
  <si>
    <t xml:space="preserve">Subproblem: Given I </t>
  </si>
  <si>
    <t>$\sum2^n$</t>
  </si>
  <si>
    <t>$2^n$</t>
  </si>
  <si>
    <t>$n$</t>
  </si>
  <si>
    <t>bb</t>
  </si>
  <si>
    <t>$3\times\sum2^n$</t>
  </si>
  <si>
    <r>
      <t>$</t>
    </r>
    <r>
      <rPr>
        <sz val="11"/>
        <rFont val="Consolas"/>
        <family val="3"/>
      </rPr>
      <t>3\times(2^{n+1}-1)$</t>
    </r>
  </si>
  <si>
    <t>$\ln\left(\frac{t+3}{6}\right)\div\ln(2)$</t>
  </si>
  <si>
    <t>block num</t>
  </si>
  <si>
    <t>block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</si>
</sst>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5A79-C970-404A-8FE9-2A9E891B9A52}">
  <dimension ref="A1:K66"/>
  <sheetViews>
    <sheetView tabSelected="1" workbookViewId="0">
      <selection activeCell="E7" sqref="E7"/>
    </sheetView>
  </sheetViews>
  <sheetFormatPr defaultRowHeight="15" x14ac:dyDescent="0.25"/>
  <cols>
    <col min="5" max="5" width="12" bestFit="1" customWidth="1"/>
    <col min="8" max="8" width="12" bestFit="1" customWidth="1"/>
    <col min="9" max="9" width="12.7109375" bestFit="1" customWidth="1"/>
  </cols>
  <sheetData>
    <row r="1" spans="1:10" x14ac:dyDescent="0.25">
      <c r="A1" s="2" t="s">
        <v>0</v>
      </c>
      <c r="B1" s="2" t="s">
        <v>1</v>
      </c>
      <c r="C1" s="3" t="s">
        <v>3</v>
      </c>
    </row>
    <row r="2" spans="1:10" x14ac:dyDescent="0.25">
      <c r="A2" s="1">
        <v>1</v>
      </c>
      <c r="B2" s="1">
        <v>3</v>
      </c>
      <c r="C2">
        <v>1</v>
      </c>
      <c r="D2">
        <v>0</v>
      </c>
    </row>
    <row r="3" spans="1:10" x14ac:dyDescent="0.25">
      <c r="A3" s="1">
        <v>2</v>
      </c>
      <c r="B3" s="1">
        <v>2</v>
      </c>
      <c r="C3">
        <v>1</v>
      </c>
      <c r="D3">
        <v>0</v>
      </c>
      <c r="E3" t="s">
        <v>2</v>
      </c>
    </row>
    <row r="4" spans="1:10" x14ac:dyDescent="0.25">
      <c r="A4" s="4">
        <v>3</v>
      </c>
      <c r="B4" s="1">
        <v>1</v>
      </c>
      <c r="C4">
        <v>1</v>
      </c>
      <c r="D4">
        <v>0</v>
      </c>
    </row>
    <row r="5" spans="1:10" x14ac:dyDescent="0.25">
      <c r="A5" s="1">
        <v>4</v>
      </c>
      <c r="B5" s="1">
        <v>6</v>
      </c>
      <c r="C5">
        <v>2</v>
      </c>
      <c r="D5">
        <v>1</v>
      </c>
    </row>
    <row r="6" spans="1:10" x14ac:dyDescent="0.25">
      <c r="A6" s="1">
        <v>5</v>
      </c>
      <c r="B6" s="1">
        <v>5</v>
      </c>
      <c r="C6">
        <v>2</v>
      </c>
      <c r="D6">
        <v>1</v>
      </c>
      <c r="E6" t="s">
        <v>4</v>
      </c>
    </row>
    <row r="7" spans="1:10" x14ac:dyDescent="0.25">
      <c r="A7" s="1">
        <v>6</v>
      </c>
      <c r="B7" s="1">
        <v>4</v>
      </c>
      <c r="C7">
        <v>2</v>
      </c>
      <c r="D7">
        <v>1</v>
      </c>
    </row>
    <row r="8" spans="1:10" x14ac:dyDescent="0.25">
      <c r="A8" s="1">
        <v>7</v>
      </c>
      <c r="B8" s="1">
        <v>3</v>
      </c>
      <c r="C8">
        <v>2</v>
      </c>
      <c r="D8">
        <v>1</v>
      </c>
      <c r="H8" t="s">
        <v>8</v>
      </c>
      <c r="I8" t="s">
        <v>0</v>
      </c>
    </row>
    <row r="9" spans="1:10" x14ac:dyDescent="0.25">
      <c r="A9" s="1">
        <v>8</v>
      </c>
      <c r="B9" s="1">
        <v>2</v>
      </c>
      <c r="C9">
        <v>2</v>
      </c>
      <c r="D9">
        <v>1</v>
      </c>
      <c r="H9">
        <f>2^(J9+2)-1</f>
        <v>3</v>
      </c>
      <c r="I9">
        <v>9</v>
      </c>
      <c r="J9">
        <f>LN((I9+3)/12) /LN(2)</f>
        <v>0</v>
      </c>
    </row>
    <row r="10" spans="1:10" x14ac:dyDescent="0.25">
      <c r="A10" s="4">
        <v>9</v>
      </c>
      <c r="B10" s="1">
        <v>1</v>
      </c>
      <c r="C10">
        <v>2</v>
      </c>
      <c r="D10">
        <v>1</v>
      </c>
    </row>
    <row r="11" spans="1:10" x14ac:dyDescent="0.25">
      <c r="A11" s="1">
        <v>10</v>
      </c>
      <c r="B11" s="1">
        <v>12</v>
      </c>
      <c r="C11">
        <v>3</v>
      </c>
      <c r="D11">
        <v>2</v>
      </c>
      <c r="E11">
        <v>3</v>
      </c>
    </row>
    <row r="12" spans="1:10" x14ac:dyDescent="0.25">
      <c r="A12" s="1">
        <v>11</v>
      </c>
      <c r="B12" s="1">
        <v>11</v>
      </c>
      <c r="C12">
        <v>3</v>
      </c>
      <c r="D12">
        <v>2</v>
      </c>
      <c r="E12">
        <v>6</v>
      </c>
    </row>
    <row r="13" spans="1:10" x14ac:dyDescent="0.25">
      <c r="A13" s="1">
        <v>12</v>
      </c>
      <c r="B13" s="1">
        <v>10</v>
      </c>
      <c r="C13">
        <v>3</v>
      </c>
      <c r="D13">
        <v>2</v>
      </c>
      <c r="E13">
        <v>12</v>
      </c>
    </row>
    <row r="14" spans="1:10" x14ac:dyDescent="0.25">
      <c r="A14" s="1">
        <v>13</v>
      </c>
      <c r="B14" s="1">
        <v>9</v>
      </c>
      <c r="C14">
        <v>3</v>
      </c>
      <c r="D14">
        <v>2</v>
      </c>
      <c r="E14">
        <v>24</v>
      </c>
    </row>
    <row r="15" spans="1:10" x14ac:dyDescent="0.25">
      <c r="A15" s="1">
        <v>14</v>
      </c>
      <c r="B15" s="1">
        <v>8</v>
      </c>
      <c r="C15">
        <v>3</v>
      </c>
      <c r="D15">
        <v>2</v>
      </c>
    </row>
    <row r="16" spans="1:10" x14ac:dyDescent="0.25">
      <c r="A16" s="1">
        <v>15</v>
      </c>
      <c r="B16" s="1">
        <v>7</v>
      </c>
      <c r="C16">
        <v>3</v>
      </c>
      <c r="D16">
        <v>2</v>
      </c>
    </row>
    <row r="17" spans="1:11" x14ac:dyDescent="0.25">
      <c r="A17" s="1">
        <v>16</v>
      </c>
      <c r="B17" s="1">
        <v>6</v>
      </c>
      <c r="C17">
        <v>3</v>
      </c>
      <c r="D17">
        <v>2</v>
      </c>
    </row>
    <row r="18" spans="1:11" x14ac:dyDescent="0.25">
      <c r="A18" s="1">
        <v>17</v>
      </c>
      <c r="B18" s="1">
        <v>5</v>
      </c>
      <c r="C18">
        <v>3</v>
      </c>
      <c r="D18">
        <v>2</v>
      </c>
      <c r="G18" t="s">
        <v>1</v>
      </c>
      <c r="H18" t="s">
        <v>12</v>
      </c>
      <c r="I18" t="s">
        <v>3</v>
      </c>
      <c r="J18" t="s">
        <v>13</v>
      </c>
    </row>
    <row r="19" spans="1:11" x14ac:dyDescent="0.25">
      <c r="A19" s="1">
        <v>18</v>
      </c>
      <c r="B19" s="1">
        <v>4</v>
      </c>
      <c r="C19">
        <v>3</v>
      </c>
      <c r="D19">
        <v>2</v>
      </c>
      <c r="G19" s="1">
        <v>9</v>
      </c>
      <c r="H19" s="1">
        <f>LN((G19+3)/6) /LN(2)</f>
        <v>1</v>
      </c>
      <c r="I19" s="1">
        <f>CEILING(H19,1)</f>
        <v>1</v>
      </c>
      <c r="J19" s="1">
        <f>3*(2^(I19+1)-1)</f>
        <v>9</v>
      </c>
      <c r="K19" s="1">
        <f>J19-G19+1</f>
        <v>1</v>
      </c>
    </row>
    <row r="20" spans="1:11" x14ac:dyDescent="0.25">
      <c r="A20" s="1">
        <v>19</v>
      </c>
      <c r="B20" s="1">
        <v>3</v>
      </c>
      <c r="C20">
        <v>3</v>
      </c>
      <c r="D20">
        <v>2</v>
      </c>
      <c r="G20" s="1">
        <f>10^12</f>
        <v>1000000000000</v>
      </c>
      <c r="H20" s="1">
        <f>LN((G20+3)/6) /LN(2)</f>
        <v>37.278174637931521</v>
      </c>
      <c r="I20" s="1"/>
      <c r="J20" s="1"/>
      <c r="K20" s="1"/>
    </row>
    <row r="21" spans="1:11" x14ac:dyDescent="0.25">
      <c r="A21" s="1">
        <v>20</v>
      </c>
      <c r="B21" s="1">
        <v>2</v>
      </c>
      <c r="C21">
        <v>3</v>
      </c>
      <c r="D21">
        <v>2</v>
      </c>
    </row>
    <row r="22" spans="1:11" x14ac:dyDescent="0.25">
      <c r="A22" s="4">
        <v>21</v>
      </c>
      <c r="B22" s="1">
        <v>1</v>
      </c>
      <c r="C22">
        <v>3</v>
      </c>
      <c r="D22">
        <v>2</v>
      </c>
    </row>
    <row r="26" spans="1:11" x14ac:dyDescent="0.25">
      <c r="E26" t="s">
        <v>7</v>
      </c>
      <c r="F26" t="s">
        <v>6</v>
      </c>
      <c r="G26" t="s">
        <v>5</v>
      </c>
      <c r="H26" t="s">
        <v>9</v>
      </c>
      <c r="I26" s="5" t="s">
        <v>10</v>
      </c>
      <c r="J26" t="s">
        <v>11</v>
      </c>
    </row>
    <row r="27" spans="1:11" x14ac:dyDescent="0.25">
      <c r="E27">
        <v>0</v>
      </c>
      <c r="F27">
        <f>2^E27</f>
        <v>1</v>
      </c>
      <c r="G27">
        <f>SUM(F27:$F$27)</f>
        <v>1</v>
      </c>
      <c r="H27">
        <f>3*G27</f>
        <v>3</v>
      </c>
      <c r="I27">
        <f>3*(2^(E27+1)-1)</f>
        <v>3</v>
      </c>
      <c r="J27">
        <f>LN((I27+3)/6) /LN(2)</f>
        <v>0</v>
      </c>
    </row>
    <row r="28" spans="1:11" x14ac:dyDescent="0.25">
      <c r="E28">
        <v>1</v>
      </c>
      <c r="F28">
        <f t="shared" ref="F28:F38" si="0">2^E28</f>
        <v>2</v>
      </c>
      <c r="G28">
        <f>SUM(F$27:$F28)</f>
        <v>3</v>
      </c>
      <c r="H28">
        <f t="shared" ref="H28:H38" si="1">3*G28</f>
        <v>9</v>
      </c>
      <c r="I28">
        <f t="shared" ref="I28:I38" si="2">3*(2^(E28+1)-1)</f>
        <v>9</v>
      </c>
      <c r="J28">
        <f t="shared" ref="J28:J38" si="3">LN((I28+3)/6) /LN(2)</f>
        <v>1</v>
      </c>
    </row>
    <row r="29" spans="1:11" x14ac:dyDescent="0.25">
      <c r="E29">
        <v>2</v>
      </c>
      <c r="F29">
        <f t="shared" si="0"/>
        <v>4</v>
      </c>
      <c r="G29">
        <f>SUM(F$27:$F29)</f>
        <v>7</v>
      </c>
      <c r="H29">
        <f t="shared" si="1"/>
        <v>21</v>
      </c>
      <c r="I29">
        <f t="shared" si="2"/>
        <v>21</v>
      </c>
      <c r="J29">
        <f t="shared" si="3"/>
        <v>2</v>
      </c>
    </row>
    <row r="30" spans="1:11" x14ac:dyDescent="0.25">
      <c r="E30">
        <v>3</v>
      </c>
      <c r="F30">
        <f t="shared" si="0"/>
        <v>8</v>
      </c>
      <c r="G30">
        <f>SUM(F$27:$F30)</f>
        <v>15</v>
      </c>
      <c r="H30">
        <f t="shared" si="1"/>
        <v>45</v>
      </c>
      <c r="I30">
        <f t="shared" si="2"/>
        <v>45</v>
      </c>
      <c r="J30">
        <f t="shared" si="3"/>
        <v>3</v>
      </c>
    </row>
    <row r="31" spans="1:11" x14ac:dyDescent="0.25">
      <c r="E31">
        <v>4</v>
      </c>
      <c r="F31">
        <f t="shared" si="0"/>
        <v>16</v>
      </c>
      <c r="G31">
        <f>SUM(F$27:$F31)</f>
        <v>31</v>
      </c>
      <c r="H31">
        <f t="shared" si="1"/>
        <v>93</v>
      </c>
      <c r="I31">
        <f t="shared" si="2"/>
        <v>93</v>
      </c>
      <c r="J31">
        <f t="shared" si="3"/>
        <v>4</v>
      </c>
    </row>
    <row r="32" spans="1:11" x14ac:dyDescent="0.25">
      <c r="E32">
        <v>5</v>
      </c>
      <c r="F32">
        <f t="shared" si="0"/>
        <v>32</v>
      </c>
      <c r="G32">
        <f>SUM(F$27:$F32)</f>
        <v>63</v>
      </c>
      <c r="H32">
        <f t="shared" si="1"/>
        <v>189</v>
      </c>
      <c r="I32">
        <f t="shared" si="2"/>
        <v>189</v>
      </c>
      <c r="J32">
        <f t="shared" si="3"/>
        <v>5</v>
      </c>
    </row>
    <row r="33" spans="5:10" x14ac:dyDescent="0.25">
      <c r="E33">
        <v>6</v>
      </c>
      <c r="F33">
        <f t="shared" si="0"/>
        <v>64</v>
      </c>
      <c r="G33">
        <f>SUM(F$27:$F33)</f>
        <v>127</v>
      </c>
      <c r="H33">
        <f t="shared" si="1"/>
        <v>381</v>
      </c>
      <c r="I33">
        <f t="shared" si="2"/>
        <v>381</v>
      </c>
      <c r="J33">
        <f t="shared" si="3"/>
        <v>6</v>
      </c>
    </row>
    <row r="34" spans="5:10" x14ac:dyDescent="0.25">
      <c r="E34">
        <v>7</v>
      </c>
      <c r="F34">
        <f t="shared" si="0"/>
        <v>128</v>
      </c>
      <c r="G34">
        <f>SUM(F$27:$F34)</f>
        <v>255</v>
      </c>
      <c r="H34">
        <f t="shared" si="1"/>
        <v>765</v>
      </c>
      <c r="I34">
        <f t="shared" si="2"/>
        <v>765</v>
      </c>
      <c r="J34">
        <f t="shared" si="3"/>
        <v>7</v>
      </c>
    </row>
    <row r="35" spans="5:10" x14ac:dyDescent="0.25">
      <c r="E35">
        <v>8</v>
      </c>
      <c r="F35">
        <f t="shared" si="0"/>
        <v>256</v>
      </c>
      <c r="G35">
        <f>SUM(F$27:$F35)</f>
        <v>511</v>
      </c>
      <c r="H35">
        <f t="shared" si="1"/>
        <v>1533</v>
      </c>
      <c r="I35">
        <f t="shared" si="2"/>
        <v>1533</v>
      </c>
      <c r="J35">
        <f t="shared" si="3"/>
        <v>8</v>
      </c>
    </row>
    <row r="36" spans="5:10" x14ac:dyDescent="0.25">
      <c r="E36">
        <v>9</v>
      </c>
      <c r="F36">
        <f t="shared" si="0"/>
        <v>512</v>
      </c>
      <c r="G36">
        <f>SUM(F$27:$F36)</f>
        <v>1023</v>
      </c>
      <c r="H36">
        <f t="shared" si="1"/>
        <v>3069</v>
      </c>
      <c r="I36">
        <f t="shared" si="2"/>
        <v>3069</v>
      </c>
      <c r="J36">
        <f t="shared" si="3"/>
        <v>9</v>
      </c>
    </row>
    <row r="37" spans="5:10" x14ac:dyDescent="0.25">
      <c r="E37">
        <v>10</v>
      </c>
      <c r="F37">
        <f t="shared" si="0"/>
        <v>1024</v>
      </c>
      <c r="G37">
        <f>SUM(F$27:$F37)</f>
        <v>2047</v>
      </c>
      <c r="H37">
        <f t="shared" si="1"/>
        <v>6141</v>
      </c>
      <c r="I37">
        <f t="shared" si="2"/>
        <v>6141</v>
      </c>
      <c r="J37">
        <f t="shared" si="3"/>
        <v>10</v>
      </c>
    </row>
    <row r="38" spans="5:10" x14ac:dyDescent="0.25">
      <c r="E38">
        <v>11</v>
      </c>
      <c r="F38">
        <f t="shared" si="0"/>
        <v>2048</v>
      </c>
      <c r="G38">
        <f>SUM(F$27:$F38)</f>
        <v>4095</v>
      </c>
      <c r="H38">
        <f t="shared" si="1"/>
        <v>12285</v>
      </c>
      <c r="I38">
        <f t="shared" si="2"/>
        <v>12285</v>
      </c>
      <c r="J38">
        <f t="shared" si="3"/>
        <v>11</v>
      </c>
    </row>
    <row r="45" spans="5:10" x14ac:dyDescent="0.25">
      <c r="E45" t="s">
        <v>7</v>
      </c>
      <c r="F45" s="5" t="s">
        <v>10</v>
      </c>
    </row>
    <row r="46" spans="5:10" x14ac:dyDescent="0.25">
      <c r="E46">
        <v>0</v>
      </c>
      <c r="F46">
        <f>3*(2^(E46+1)-1)</f>
        <v>3</v>
      </c>
      <c r="G46">
        <f>LN((F46+3)/6) /LN(2)</f>
        <v>0</v>
      </c>
    </row>
    <row r="47" spans="5:10" x14ac:dyDescent="0.25">
      <c r="E47">
        <v>1</v>
      </c>
      <c r="F47">
        <f t="shared" ref="F47:F57" si="4">3*(2^(E47+1)-1)</f>
        <v>9</v>
      </c>
      <c r="G47">
        <f t="shared" ref="G47:G58" si="5">LN((F47+3)/6) /LN(2)</f>
        <v>1</v>
      </c>
    </row>
    <row r="48" spans="5:10" x14ac:dyDescent="0.25">
      <c r="E48">
        <v>2</v>
      </c>
      <c r="F48">
        <f t="shared" si="4"/>
        <v>21</v>
      </c>
      <c r="G48">
        <f t="shared" si="5"/>
        <v>2</v>
      </c>
    </row>
    <row r="49" spans="5:9" x14ac:dyDescent="0.25">
      <c r="E49">
        <v>3</v>
      </c>
      <c r="F49">
        <f t="shared" si="4"/>
        <v>45</v>
      </c>
      <c r="G49">
        <f t="shared" si="5"/>
        <v>3</v>
      </c>
    </row>
    <row r="50" spans="5:9" x14ac:dyDescent="0.25">
      <c r="E50">
        <v>4</v>
      </c>
      <c r="F50">
        <f t="shared" si="4"/>
        <v>93</v>
      </c>
      <c r="G50">
        <f t="shared" si="5"/>
        <v>4</v>
      </c>
    </row>
    <row r="51" spans="5:9" x14ac:dyDescent="0.25">
      <c r="E51">
        <v>5</v>
      </c>
      <c r="F51">
        <f t="shared" si="4"/>
        <v>189</v>
      </c>
      <c r="G51">
        <f t="shared" si="5"/>
        <v>5</v>
      </c>
    </row>
    <row r="52" spans="5:9" x14ac:dyDescent="0.25">
      <c r="E52">
        <v>6</v>
      </c>
      <c r="F52">
        <f t="shared" si="4"/>
        <v>381</v>
      </c>
      <c r="G52">
        <f t="shared" si="5"/>
        <v>6</v>
      </c>
    </row>
    <row r="53" spans="5:9" x14ac:dyDescent="0.25">
      <c r="E53">
        <v>7</v>
      </c>
      <c r="F53">
        <f t="shared" si="4"/>
        <v>765</v>
      </c>
      <c r="G53">
        <f t="shared" si="5"/>
        <v>7</v>
      </c>
    </row>
    <row r="54" spans="5:9" x14ac:dyDescent="0.25">
      <c r="E54">
        <v>8</v>
      </c>
      <c r="F54">
        <f t="shared" si="4"/>
        <v>1533</v>
      </c>
      <c r="G54">
        <f t="shared" si="5"/>
        <v>8</v>
      </c>
    </row>
    <row r="55" spans="5:9" x14ac:dyDescent="0.25">
      <c r="E55">
        <v>9</v>
      </c>
      <c r="F55">
        <f t="shared" si="4"/>
        <v>3069</v>
      </c>
      <c r="G55">
        <f t="shared" si="5"/>
        <v>9</v>
      </c>
    </row>
    <row r="56" spans="5:9" x14ac:dyDescent="0.25">
      <c r="E56">
        <v>10</v>
      </c>
      <c r="F56">
        <f t="shared" si="4"/>
        <v>6141</v>
      </c>
      <c r="G56">
        <f t="shared" si="5"/>
        <v>10</v>
      </c>
    </row>
    <row r="57" spans="5:9" x14ac:dyDescent="0.25">
      <c r="E57">
        <v>11</v>
      </c>
      <c r="F57">
        <f t="shared" si="4"/>
        <v>12285</v>
      </c>
      <c r="G57">
        <f t="shared" si="5"/>
        <v>11</v>
      </c>
    </row>
    <row r="58" spans="5:9" x14ac:dyDescent="0.25">
      <c r="F58">
        <v>22</v>
      </c>
      <c r="G58">
        <f t="shared" si="5"/>
        <v>2.0588936890535687</v>
      </c>
      <c r="H58">
        <f>FLOOR(G58,1)</f>
        <v>2</v>
      </c>
      <c r="I58">
        <f>CEILING(G58,1)</f>
        <v>3</v>
      </c>
    </row>
    <row r="65" spans="5:9" x14ac:dyDescent="0.25">
      <c r="E65">
        <v>15</v>
      </c>
      <c r="F65">
        <f>LN((E65+3)/6) /LN(2)</f>
        <v>1.5849625007211563</v>
      </c>
      <c r="G65">
        <f>CEILING(F65,1)</f>
        <v>2</v>
      </c>
      <c r="H65">
        <f>3*(2^(G65+1)-1)</f>
        <v>21</v>
      </c>
      <c r="I65">
        <f>H65-E65</f>
        <v>6</v>
      </c>
    </row>
    <row r="66" spans="5:9" x14ac:dyDescent="0.25">
      <c r="E66">
        <f>10^12</f>
        <v>1000000000000</v>
      </c>
      <c r="F66">
        <f>LN((E66+3)/6) /LN(2)</f>
        <v>37.278174637931521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Nafziger</dc:creator>
  <cp:lastModifiedBy>Benjamin Nafziger</cp:lastModifiedBy>
  <dcterms:created xsi:type="dcterms:W3CDTF">2019-09-20T11:50:11Z</dcterms:created>
  <dcterms:modified xsi:type="dcterms:W3CDTF">2019-09-20T14:24:29Z</dcterms:modified>
</cp:coreProperties>
</file>