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radeeppr\AppData\Local\Microsoft\Windows\INetCache\Content.Outlook\TYADTP0Q\"/>
    </mc:Choice>
  </mc:AlternateContent>
  <xr:revisionPtr revIDLastSave="0" documentId="13_ncr:1_{E2B962B6-2188-47E6-A8D1-A3E0FA7C07AE}" xr6:coauthVersionLast="47" xr6:coauthVersionMax="47" xr10:uidLastSave="{00000000-0000-0000-0000-000000000000}"/>
  <bookViews>
    <workbookView xWindow="-120" yWindow="-120" windowWidth="20730" windowHeight="11160" tabRatio="504" activeTab="1" xr2:uid="{88A01D59-62A1-4BFF-B3F3-5A480F7D9A66}"/>
  </bookViews>
  <sheets>
    <sheet name="Curriculum Summary" sheetId="1" r:id="rId1"/>
    <sheet name="CDF" sheetId="2" r:id="rId2"/>
    <sheet name="AWS" sheetId="4" r:id="rId3"/>
    <sheet name="Azure" sheetId="6" r:id="rId4"/>
    <sheet name="GCP" sheetId="7" r:id="rId5"/>
    <sheet name="Reference" sheetId="8" state="hidden" r:id="rId6"/>
  </sheets>
  <definedNames>
    <definedName name="_xlnm._FilterDatabase" localSheetId="1" hidden="1">CDF!$A$1:$G$13</definedName>
    <definedName name="_xlnm._FilterDatabase" localSheetId="5" hidden="1">Reference!$A$3:$H$90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 l="1"/>
  <c r="H14" i="2"/>
  <c r="F15" i="7"/>
  <c r="F15" i="6"/>
  <c r="G14" i="2"/>
  <c r="D21" i="1"/>
  <c r="D22" i="1" s="1"/>
  <c r="F15" i="4"/>
  <c r="F90" i="8" l="1"/>
</calcChain>
</file>

<file path=xl/sharedStrings.xml><?xml version="1.0" encoding="utf-8"?>
<sst xmlns="http://schemas.openxmlformats.org/spreadsheetml/2006/main" count="664" uniqueCount="356">
  <si>
    <t>Category</t>
  </si>
  <si>
    <t>Topic</t>
  </si>
  <si>
    <t>Duration in hours</t>
  </si>
  <si>
    <t>AWS</t>
  </si>
  <si>
    <t>Azure</t>
  </si>
  <si>
    <t>GCP</t>
  </si>
  <si>
    <t>Preassessment</t>
  </si>
  <si>
    <t>All Practitioners</t>
  </si>
  <si>
    <t>AI &amp; Machine Learning</t>
  </si>
  <si>
    <t>Statistics and Mathematics for Machine Learning</t>
  </si>
  <si>
    <t>Data Visualization and Exploratory Data Analysis</t>
  </si>
  <si>
    <t>Machine Learning Algorithms and Applications</t>
  </si>
  <si>
    <t>Artificial Neural Networks</t>
  </si>
  <si>
    <t>Core Data Fundamentals</t>
  </si>
  <si>
    <t>Coding Fundamentals</t>
  </si>
  <si>
    <t>Introduction to DBMS and SQL</t>
  </si>
  <si>
    <t>Visualization &amp; Insights</t>
  </si>
  <si>
    <t>Data Engineering and ETL (Pyspark)</t>
  </si>
  <si>
    <t>Platform</t>
  </si>
  <si>
    <t>Overview</t>
  </si>
  <si>
    <t>Introduction, Overview, comparison with Other clouds</t>
  </si>
  <si>
    <t>Security Management</t>
  </si>
  <si>
    <t>Identity Management, Privacy, compliance, Governance</t>
  </si>
  <si>
    <t>Cost Management</t>
  </si>
  <si>
    <t>Cost estimation, Sizing and Scaling</t>
  </si>
  <si>
    <t>Storage</t>
  </si>
  <si>
    <t>Glue, Data pipelines, Lambda</t>
  </si>
  <si>
    <t>Kinesis</t>
  </si>
  <si>
    <t>Integration</t>
  </si>
  <si>
    <t>Event bridge, SQS, SNS</t>
  </si>
  <si>
    <t>Redshift</t>
  </si>
  <si>
    <t>Monitoring</t>
  </si>
  <si>
    <t>Azure Monitor</t>
  </si>
  <si>
    <t>Devops</t>
  </si>
  <si>
    <t xml:space="preserve"> Sagemaker </t>
  </si>
  <si>
    <t xml:space="preserve">Sub-Topics </t>
  </si>
  <si>
    <t>Learning Outcomes</t>
  </si>
  <si>
    <t>Priority</t>
  </si>
  <si>
    <t>Hours</t>
  </si>
  <si>
    <t xml:space="preserve">Programming in Python
</t>
  </si>
  <si>
    <t>Recap on Python Fundamentals and Data Structures</t>
  </si>
  <si>
    <t>Recap on pre-learning topics</t>
  </si>
  <si>
    <t>Intro to Numpy: Numpy Arrays, nd arrays, Array operations like reshape, shape, matrix operations, arithmetic operations on numpy arrays</t>
  </si>
  <si>
    <t>Understanding fundamentals of Numpy arrays and be able to use appropriate operations like arithmetic, relational operations, changing the shape of the arrays etc.</t>
  </si>
  <si>
    <t>Introduction to Pandas: Reading data from .csv or excel sheets, row and column operations on pandas series and data frames. 
Data Manipulation: Filtering, Sorting, Selecting, Working with dates, joining data frames, Grouping, merging, pivoting, concat etc.
Building Framework, Writing Libraries etc.</t>
  </si>
  <si>
    <t>Introduction to pandas Series, Creating a Dataframe, Accessing elements of a Dataframe in pandas. 
Be able to do manipulate tabular data, Be able to subset, reorder and produce group-wise summaries, Be able to merge data frames  
Understanding DateTime in pandas, dealing with various types of date formats, object conversion etc.</t>
  </si>
  <si>
    <t>Introduction to Probability: Random Variables, Expectation, Probability, Theorems on Probability. 
Conditional probability, Bayes theorem</t>
  </si>
  <si>
    <t>Introduction to inferential statistics, probability distributions binomial, Poisson, normal</t>
  </si>
  <si>
    <r>
      <t>Hypothesis Testing: Sampling Techniques, Central Limit Theorem, Z-test, t-test, F-test.</t>
    </r>
    <r>
      <rPr>
        <sz val="10"/>
        <color theme="5"/>
        <rFont val="Calibri Light"/>
        <family val="2"/>
        <scheme val="major"/>
      </rPr>
      <t xml:space="preserve"> </t>
    </r>
    <r>
      <rPr>
        <sz val="10"/>
        <color theme="1"/>
        <rFont val="Calibri Light"/>
        <family val="2"/>
        <scheme val="major"/>
      </rPr>
      <t xml:space="preserve"> ANOVA 
Non-parametric tests: Mann-Whitney, Chi-square tes</t>
    </r>
    <r>
      <rPr>
        <sz val="10"/>
        <rFont val="Calibri Light"/>
        <family val="2"/>
        <scheme val="major"/>
      </rPr>
      <t>t</t>
    </r>
  </si>
  <si>
    <t>Hands-on to implement hypothesis testing and other statistical concepts on a relevant dataset</t>
  </si>
  <si>
    <t xml:space="preserve">Data Visualization: using matplotlib and seaborn
Univariate and Bivariate plots: barplot, histogram, kde plot, pie-chart, donut chart, scatter plot, boxplot, pairplot, heatmap etc. </t>
  </si>
  <si>
    <t>Exploratory Data Analysis: handling missing values, imputing, dealing with outliers, binning continuous variables, Data Encoding Techniques, Data Normalization, Feature Engineering - PCA
Overview of Linear Algebra: Matrices, Rank of a Matrix, Eigen Values and Eigen Vectors</t>
  </si>
  <si>
    <t>Understand and articulate the need for a structured exploratory data analysis step at the beginning of any data analytics project, Exploring the data and identifying any problems with the data, preparing the data for prediction techniques
Understanding the importance of Linear Algebra in ML, get to know how row rank and column rank influences the dependency of attributes and rows in the dataset, feature engineering using PCA</t>
  </si>
  <si>
    <t>Understand the need for Machine Learning, Predictive models.
Be able to interpret model results, Be able to check model assumptions, Be able gauge the out of sample model performance</t>
  </si>
  <si>
    <t>Be able to build a tree based classifier and extract rules. Be able to build a tree based regressor and extract rules. Be able to find out the variable importance, meaning of oob score in bagging trees, appropriate usage of hyper parameters and their importance, Tuning the parameters for all tree-based models</t>
  </si>
  <si>
    <t>Understanding the concepts of unsupervised learning, clustering and segmenting the data into groups, infer the insights from the clusters</t>
  </si>
  <si>
    <t>Be able to understand the types of recommendation algorithms, implementation of recommendation engines</t>
  </si>
  <si>
    <t xml:space="preserve">Participants will get a flavor of implementing predictive models using Tensorflow
Getting to know predictive model building and performance evaluation in Linear Regression
</t>
  </si>
  <si>
    <t>Code Hygiene, GitHub, Leading Practices</t>
  </si>
  <si>
    <t>Participants will be able to understand basics of coding, best practices, naming conventions, Usage of GitHub, etc.</t>
  </si>
  <si>
    <t>High</t>
  </si>
  <si>
    <t>Data Models, Schemas and instances
Classification of database management systems
Conceptual Database Design Entity – Relationship Model: Relationship: Degree of relationship, Cardinality, Participation, Key features of E-R Model: Generalization and Aggregation, E-R Diagrams - Case Studies.
Database Implementation</t>
  </si>
  <si>
    <t xml:space="preserve">Understand the need for DBMS, storage of data in the form of relational database, design principles of the data, concept of primary key, foreign key, normal forms, ER Model etc.
</t>
  </si>
  <si>
    <t xml:space="preserve">Performing various data manipulation operations on the data, understanding query language, extracting various information from the data stored
</t>
  </si>
  <si>
    <t xml:space="preserve">Understanding what types of charts are available, and choosing the right chart for the data given.
Understanding the basics of Tableau tool
Understanding various operations on Tableau, making different types of charts, designing as per the business requirements, distinguishing different charts and their representations and dashboard creation
</t>
  </si>
  <si>
    <t>Low</t>
  </si>
  <si>
    <t>Learners will be able to understand PowerBI as a visualization tool, connecting the data sources to the tool, retrieving the data and preparing it for visualization
Understand various operations on data using PowerBI,  applying aggregation.
Understanding Data Analyiss expressions (DAX), implementing them in the tool
Creating different types of charts, reports, building story around the charts, deducing inferences of the charts.
Understanding univariate and bivariate analysis of the data and building different charts with multiple variables, creation of dashboard</t>
  </si>
  <si>
    <t>Data Engineering and ETL</t>
  </si>
  <si>
    <t>Introduction to Big Data and Hadoop
Big Data Characteristics, Significance, Limitations of existing technologies for Big Data Analytics
Overview of Hadoop - Architecture, Components, Hadoop Distributed File System (HDFS) operations, Hands-on, YARN, MapReduce Concepts</t>
  </si>
  <si>
    <t>By the end of this module the participants will:
 - Know what is Big Data and why is important for enterprises, What is Hadoop, Hadoop Distributed File System and MapReduce
 - Have working knowledge of how to use them
 - Be able to work with HDFS and perfoem the basic file system activities</t>
  </si>
  <si>
    <t>Hive - Pre-processing and Data transformations on Big Data
Data Storage, Data Types in Hive, Hive Query Language Features, Joins in Hive, Performance optimiztion - Partitions in Hive, Handling different data formats - JSON and Parquet, Hands-on Exercises, Case study, Assignments</t>
  </si>
  <si>
    <t>From this module the learners will:
 - Have a good understanding of Hive
 - Understand Data types in Hive, Data storage in Hive
 - Know how to write Hive queries for all tasks from creating databases &amp; tables to loading data, querying including joins
 - Perform advanced operations on tables like handling data in Parquet and JSON formats</t>
  </si>
  <si>
    <t>Core PySpark
Spark Architecture, RDD (Resilient Distributed Dataset) Operations, PySpark Applications - Deployment modes, DAG (Directed Acyclic Graph), Shared Variables, Shuffle Operations, RDD Persistence, Hands-on Exercises, Case studies</t>
  </si>
  <si>
    <t>By the end of this module the participants will:
 - Have a good understanding of Spark architecture, How data is processed with RDDs in Spark, Operations on RDDs, Shared variables, Spark application deployment modes</t>
  </si>
  <si>
    <t>PySpark SQL
PySpark SQL - Overview, SparkSession and Dataframes, DataFrames from different data formats and sources, Hive Integration and Hive tables as data sources, DataFrames and RDDs, Performance Tuning - Caching, Broadcast Join/ Broadcast Hint, Configuration options, Hands-on Exercises, Case Studies, Assignments</t>
  </si>
  <si>
    <t>After this module participants will:
 - Have good understanding of PySpark SQL and the APIs
 - Know how to use Spark SQL - Have an understanding of Dataframes, querying
 - Be able to use multiple data formats/sources</t>
  </si>
  <si>
    <t>Learning outcome:
Understanding of PySpark Streaming and concepts with practical examples, case studies and hands-on exercises</t>
  </si>
  <si>
    <r>
      <t xml:space="preserve">PySpark MLLib
MLlib Packages and Utilities in PySpark
Machine Learning Case Studies with large datasets
- Regression, Decision Tree, </t>
    </r>
    <r>
      <rPr>
        <sz val="10"/>
        <color rgb="FFFF0000"/>
        <rFont val="Calibri Light"/>
        <family val="2"/>
        <scheme val="major"/>
      </rPr>
      <t xml:space="preserve">
</t>
    </r>
    <r>
      <rPr>
        <sz val="10"/>
        <color rgb="FF000000"/>
        <rFont val="Calibri Light"/>
        <family val="2"/>
        <scheme val="major"/>
      </rPr>
      <t>Case studies, Hands-on Exercises</t>
    </r>
  </si>
  <si>
    <t>Learning outcome:
 - Good understanding of understanding of Spark MLlib with practical examples
 - Know how touse MLlib APIs in PySpark application development with hands-on exercises</t>
  </si>
  <si>
    <t>Bootcamp Training for new hires of Deloitte on AI</t>
  </si>
  <si>
    <t>Week#</t>
  </si>
  <si>
    <t>Changes to be discussed on 26May2022</t>
  </si>
  <si>
    <t>Tools &amp; Technologies</t>
  </si>
  <si>
    <t>Week0</t>
  </si>
  <si>
    <t>Python 
SQL, Maths, Statistics, AWS (TBD)</t>
  </si>
  <si>
    <t>Week1-4</t>
  </si>
  <si>
    <t>Tools: Anaconda/Jupyter Notebook, Python</t>
  </si>
  <si>
    <t>Tools: Anaconda/Jupyter Notebook, Python
Packages: numpy, pandas, sklearn, matplotlib, seaborn</t>
  </si>
  <si>
    <t>Introduction to Machine Learning: Supervised and Unsupervised Learning, 
Linear Regression: Predicting continuous variable, assumptions of Linear Model, constructing a regression model in Python, Model evaluation using loss functions, RMSE, R-Square</t>
  </si>
  <si>
    <t>Logistic Regression in Python: Logistic Regression: Predicting a binary variable, interpreting model output, using Python to create a logistic model
Checking model diagnostics, computing accuracy metrics, ROC, AUC, doing kfold cross validation</t>
  </si>
  <si>
    <t>Decision Trees using Python:  understanding purity metrics, Gini, entropy, information gain, creating a classification tree. Regression Trees
Tree based Ensembles: Bagging and Boosting Techniques. Random Forest, Adaboost, Gradient Boosting, XGBoost
Hyper-parameter tuning in these techniques. Gridsearch algorithm for hyper-parameter tuning</t>
  </si>
  <si>
    <t>Unsupervised Learning: Clustering techniques - K-means and hierarchical clustering, elbow method, silhouette score, profiling</t>
  </si>
  <si>
    <t>Tools: Anaconda/Jupyter Notebook, Python
Packages: numpy, pandas, sklearn, surprise</t>
  </si>
  <si>
    <t xml:space="preserve"> Introduction to  Tensorflow and ANN</t>
  </si>
  <si>
    <t>Introduction to TensorFlow, Tensors, placeholders, operations on tensors. Installing Tensorflow, Working with/without GPU, The Architecture of Tensorflow, Operations on Tensorflow</t>
  </si>
  <si>
    <t>Tools: Google Colab
Packages: Tensorflow, Keras</t>
  </si>
  <si>
    <t>Introduction to Neural Networks: What is neuron, perceptron.
Activation Functions (Sigmoid, tanh, Relu etc),
Optimization Techniques: Gradient Descent, Batch Gradient, Mini-batch Gradient and Stochastic Gradient, RMSProp, ADAM etc.
Loss Functions: Cross-entropy loss, MSE etc
Concepts of FFNN and Backpropagation algorithms, MLP Architecture</t>
  </si>
  <si>
    <t>Linear Regression model using Tensorflow: Implementation and tracking of training v/s validation loss, Running the model for multiple epochs
Regularization techniques like L1, L2, dropout, Earlystopping etc.</t>
  </si>
  <si>
    <t>Computer Vision</t>
  </si>
  <si>
    <t>Introduction to Image data: Concepts of pixels, color maps, types of images like gray-scale, binary and RGB. Basics of image operations like erosion, dilation, filtering, segmentation</t>
  </si>
  <si>
    <t>Be able to understand the concept of Image data, its storage structure, basic operations on images</t>
  </si>
  <si>
    <t>Deep Neural networks</t>
  </si>
  <si>
    <t>Participants will understand the working of CNN models, need for pooling and padding techniques, meaning of filters, feature maps etc.</t>
  </si>
  <si>
    <t>Conversational AI</t>
  </si>
  <si>
    <t>Text Data: Cleaning text, removing stopwords, punctuation, stemming and lemmatizing. Creating count matrix and TFIDF matrix</t>
  </si>
  <si>
    <t>Tools: Anaconda/Jupyter Notebook, Python, Google Colab
Packages: NLTK, Tensorflow, Keras</t>
  </si>
  <si>
    <t xml:space="preserve">Participants will work with RNN  to solve case studies on natural language processing. </t>
  </si>
  <si>
    <t>Week5-6</t>
  </si>
  <si>
    <t>Nil</t>
  </si>
  <si>
    <t>Tools: Oracle/MySQL</t>
  </si>
  <si>
    <t>Tableau</t>
  </si>
  <si>
    <t>PowerBI</t>
  </si>
  <si>
    <t>Tools: Bigdata platform, Hadoop, Hive, Kafka, PySpark</t>
  </si>
  <si>
    <t>Add - data extraction from RDBMS/other sources
Data wrangling and preparation
Data operations
Also, additional case study on above</t>
  </si>
  <si>
    <r>
      <t xml:space="preserve">PySpark Streaming
PySpark Streaming Architecture, Handling simple sources (socket streaming and file streaming), Case Study with stock market data stream, </t>
    </r>
    <r>
      <rPr>
        <b/>
        <strike/>
        <sz val="10"/>
        <color rgb="FFFF0000"/>
        <rFont val="Calibri Light"/>
        <family val="2"/>
        <scheme val="major"/>
      </rPr>
      <t>Hands-on Exercises, Use case scenario - using Spark for IOT applications with edge device data stream</t>
    </r>
  </si>
  <si>
    <t>Current case study from stock market gives a good view of how to use PySpark; the other use case can be dropped
No need to add more here as projects not many using this</t>
  </si>
  <si>
    <r>
      <t xml:space="preserve">PySpark MLLib
MLlib Packages and Utilities in PySpark
Machine Learning Case Studies with large datasets
- Regression, Decision Tree, </t>
    </r>
    <r>
      <rPr>
        <b/>
        <strike/>
        <sz val="10"/>
        <color rgb="FFFF0000"/>
        <rFont val="Calibri Light"/>
        <family val="2"/>
        <scheme val="major"/>
      </rPr>
      <t>Recommender Systems - Collaborative Filtering ALS, Text Analysis with TF-IDF</t>
    </r>
    <r>
      <rPr>
        <sz val="10"/>
        <color rgb="FFFF0000"/>
        <rFont val="Calibri Light"/>
        <family val="2"/>
        <scheme val="major"/>
      </rPr>
      <t xml:space="preserve">
</t>
    </r>
    <r>
      <rPr>
        <sz val="10"/>
        <color rgb="FF000000"/>
        <rFont val="Calibri Light"/>
        <family val="2"/>
        <scheme val="major"/>
      </rPr>
      <t>Case studies, Hands-on Exercises</t>
    </r>
  </si>
  <si>
    <t xml:space="preserve">Remove Recommender Systems - Collaborative Filtering ALS, Text Analysis with TF-IDF </t>
  </si>
  <si>
    <t>Week7-9</t>
  </si>
  <si>
    <t>AWS Fundamentals</t>
  </si>
  <si>
    <t>AWS Introduction</t>
  </si>
  <si>
    <t>Cloud Computing
Introduction to AWS Cloud
AWS Global Infrastructure and service models
AWS Services
Ways to access AWS Services
Region
Availability Zone
Edge locations</t>
  </si>
  <si>
    <t>To be added post 05/26 discussion</t>
  </si>
  <si>
    <t>Security Management in AWS</t>
  </si>
  <si>
    <t>User Management through IAM
Various access policies accross AWS services
API Keys service access
Key Management service
Access Billing and create alrets on Billing
Introduction to CLI
Download and installation of CLI
Configuring CLI and authenticate with your account
AWS CloudShell</t>
  </si>
  <si>
    <t>AWS Storage</t>
  </si>
  <si>
    <t>S3 Bucket-Creation, Version Control, Security, Replication
Transfer Acceleration in S3
Storage classes in S3
Life Cycle policy in S3
Cost optimization for S3
Cloud Front - Create and Configure for S3
Snowball
Storage Gateway and types</t>
  </si>
  <si>
    <t>Load Balancing and Autoscaling in AWS</t>
  </si>
  <si>
    <t>Elastic Load Balancer and types
Network and application load balancer
Auto Scaling
Life Cycle of Auto Scaling and policies
Working of Route 53
Various Routing policies</t>
  </si>
  <si>
    <t>AWS EC2</t>
  </si>
  <si>
    <t>AWS Database</t>
  </si>
  <si>
    <t>Amazon RDS
Amazon Aurora
Amazon DynamoDB</t>
  </si>
  <si>
    <t>Datawarehouse</t>
  </si>
  <si>
    <t>Amazon Redshift</t>
  </si>
  <si>
    <t>Stream service</t>
  </si>
  <si>
    <t>Amazon Kensis</t>
  </si>
  <si>
    <t>AWS Network</t>
  </si>
  <si>
    <t>VPC
Network Access Control and Security Groups
Network Address Translation
VPC Peering</t>
  </si>
  <si>
    <t>Integration Services</t>
  </si>
  <si>
    <t>AWS SES
AWS SNS
AWS SQS
AWS SWF</t>
  </si>
  <si>
    <t>Serverless services</t>
  </si>
  <si>
    <t>AWS Lambda</t>
  </si>
  <si>
    <t>Developer Tools</t>
  </si>
  <si>
    <t>AWS CloudFormation
AWS OpsWorks
AWS Elastic Beanstalk
AWS Code Commit
AWS Code build
AWS Code Deploy
AWS Code pipeline</t>
  </si>
  <si>
    <t>ML</t>
  </si>
  <si>
    <t>Sagemaker</t>
  </si>
  <si>
    <t>AWS EKS</t>
  </si>
  <si>
    <t>Container orchestration</t>
  </si>
  <si>
    <t>Source Code management - GIT Hub
Continuous Build
Continuous Testing
Continuous testing - Jenkins
Continuous Imaging - Packer</t>
  </si>
  <si>
    <t>Azure Fundamentals</t>
  </si>
  <si>
    <t>Cloud Computing &amp; Microsoft Azure Fundamentals</t>
  </si>
  <si>
    <t>Introduction to Azure
Different segments SaaS, PaaS, and IaaS
Azure Regions and Data Centers
Understanding of Microsoft Azure portal
Introduction to all Azure services
Windows Azure Subscription
Setting Up a Trial Subscription</t>
  </si>
  <si>
    <t>Azure Virtual Machines</t>
  </si>
  <si>
    <t>Operating System Images Supported
Virtual Machine instances
Azure VM types and Pricing
Types of Provisioning
Disks &amp; Images
Virtual Machine management, automation and scripting
Cloud Service and Resource Model Deployment
Setting up VM in Availability set using Load Balanced Endpoint
VM Availability using Availability Sets</t>
  </si>
  <si>
    <t>Microsoft Azure Storage</t>
  </si>
  <si>
    <t>Overview of Microsoft Azure Storage
Storage Account
Storage Account Replication Techniques
Protocols and Consistency Model
Type of Azure Storage Account
Storage Services Blob, Table, queue, File
Azure CDN Services, Managed and Unmanaged Disk
Document data stores
Columnar data stores
Key/value data stores
Graph data stores
Time series data stores
Object data stores
External index
Why NoSQL or Non-Relational DB?
When to Choose NoSQL or Non-Relational DB? Best Uses and Scenarios
Azure Data Lake Storage</t>
  </si>
  <si>
    <t>Manage AzureActive Directory (AD) </t>
  </si>
  <si>
    <t>Azure Active Directory Overview
Self-Service Password Reset
Azure AD Identity Protection
Integrating SaaS Applications with Azure AD
Azure Domains and Tenants
Azure Users and Groups
Azure Roles
Managing Devices</t>
  </si>
  <si>
    <t>Azure SQL Database</t>
  </si>
  <si>
    <t>Understanding Database as a service
Difference between SQL server and Azure SQL
Advantage and Benefits of SQL database Scaling SQL database
Backup and Performance Options Security in Azure
SQL Pricing Model
Azure SQL Security Capabilities
High-Availability and Azure SQL Database
Azure Database for MySQL
Azure Database for PostgreSQL
Azure Database For MariaDB
What is PolyBase? Why Polybase?
What is Azure Synapse Analytics (formerly SQL DW)?</t>
  </si>
  <si>
    <t>Design and Implement Data Storage</t>
  </si>
  <si>
    <t>Design a partition strategy
Design the serving layer
Implement physical data storage structures
Implement logical data structures
Implement the serving layer</t>
  </si>
  <si>
    <t>Design and Develop Data Processing</t>
  </si>
  <si>
    <t>Design a data storage structure
Ingest and transform data
Design and develop a batch processing solution
Synapse Pipelines, PolyBase, and Azure Databricks
Design and develop a stream processing solution
Azure Event Hubs
Manage batches and pipelines</t>
  </si>
  <si>
    <t>Design and Implement Data Security</t>
  </si>
  <si>
    <t>Design security for data policies and standards
(ACL) for Data Lake Storage Gen2
Implement data security</t>
  </si>
  <si>
    <t>Monitor and Optimize Data Storage and Data Processing</t>
  </si>
  <si>
    <t>Monitor data storage and data processing
Optimize and troubleshoot data storage and data processing</t>
  </si>
  <si>
    <t>Azure Data Factory </t>
  </si>
  <si>
    <t>Introduction to Azure Data Factory
Flow Process of Data Factory
Why Azure Data Factory
Integration Runtime in Azure Data Factory
Mapping Data Flows
Core Concepts – Data sets, Pipelines and activities, Scheduling and execution
Run Samples – Customer Profiling
Moving Data, Transformation and Analysis
Monitoring and managing the Pipelines
Common Use Cases and Samples</t>
  </si>
  <si>
    <t>Azure Batch</t>
  </si>
  <si>
    <t xml:space="preserve">
What is Azure Batch?
Intrinsically Parallel Workloads
Tightly Coupled Workloads
Additional Batch Capabilities
Working of Azure Batch</t>
  </si>
  <si>
    <t>Azure Cosmos DB</t>
  </si>
  <si>
    <t>Query types
Data Lake Key Concepts
Azure Cosmos DB
Why Azure Cosmos DB?
Azure Blob Storage
Why Azure Blob Storage?
Data Partitioning
Why Partitioning Data?</t>
  </si>
  <si>
    <t>Data Lake and Azure Cosmos DB</t>
  </si>
  <si>
    <t>Data Lake Key Concepts
Azure Cosmos DB
Why Azure Cosmos DB?
Azure Blob Storage
Why Azure Blob Storage?
Data Partitioning
Why Partitioning Data?
Consistency Levels in AzureCosmos DB</t>
  </si>
  <si>
    <t>Azure Data Bricks</t>
  </si>
  <si>
    <t>What is Azure Databricks?
Azure Spark-based Analytics Platform
Apache Spark in Azure Databricks</t>
  </si>
  <si>
    <t>Azure Stream Analytics</t>
  </si>
  <si>
    <t>Working of Stream Analytics
Stream Analytics Windowing Functions</t>
  </si>
  <si>
    <t>Monitoring &amp; Security</t>
  </si>
  <si>
    <t>What is Azure Monitor?
What data does Azure Monitor collect?
What can you Monitor?
Alerts in Azure
Azure Security Logging &amp; Auditing</t>
  </si>
  <si>
    <t>GCP Fundamentals</t>
  </si>
  <si>
    <t>The Big Picture of GCP
Key GCP Services
GCP Services</t>
  </si>
  <si>
    <t>Getting started with Google cloud</t>
  </si>
  <si>
    <t>Signing up with GCP
GCP Platform Resources
Interacting with GCP
Demo: Using Google Cloud Shell</t>
  </si>
  <si>
    <t>Google Cloud Compute Services</t>
  </si>
  <si>
    <t>Overview of GCP Compute Services
Google App Engine
Google Compute Engine
Google Kubernetes Engine
Google Cloud Functions
Demo - Launching a GCE Instance
Use Cases for GCP Compute Services</t>
  </si>
  <si>
    <t>Google cloud storage services</t>
  </si>
  <si>
    <t>Overview of GCP Storage Services
Google Cloud Storage
Persistent Disks
Cloud Filestore
Demo - Storing Data in GCP
Use Cases for GCP Storage Services</t>
  </si>
  <si>
    <t>Google Cloud Network Services</t>
  </si>
  <si>
    <t>Overview of GCP Network Services
GCP Network Service Tiers
Load Balancers
VPC
Hybrid Connectivity
Demo - Configuring HTTP Load Balancer
Use Cases of GCP Network Services</t>
  </si>
  <si>
    <t>IAM</t>
  </si>
  <si>
    <t>Overview of IAM
Cloud IAM Identity
Cloud IAM Permissions
Cloud IAM Roles
Key Elements of Cloud IAM
Demo - Members, Roles, Permissions
Service Accounts
Demo - Cloud IAM Service Accounts
When to use Cloud IAM?</t>
  </si>
  <si>
    <t>Google Cloud database services</t>
  </si>
  <si>
    <t>Overview of Database Services
Google Cloud SQL
Google Cloud Bigtable
Google Cloud Spanner
Google Cloud Memorystore
Demo - Provisioning Google Cloud SQL Instance
Use Cases of GCP Database Services</t>
  </si>
  <si>
    <t>Google Cloud data and Analytics Services</t>
  </si>
  <si>
    <t>Overview of Data and Analytics Services
Google Cloud Pub/Sub
Google Cloud Dataflow
Google Cloud Dataproc
Google Cloud Datalab
BigQuery
Demo - Analyzing Data with BigQuery
Use Cases for Data and Analytics Services</t>
  </si>
  <si>
    <t>AI And ML</t>
  </si>
  <si>
    <t>Overview of AI and ML Services
Google Cloud AI Building Blocks
Google Cloud AutoML
Google Cloud AI Platform
Google AI Hub
Demo - Image Recognition with Google Cloud Vision API
Use cases for AI &amp; ML Services</t>
  </si>
  <si>
    <t>DevOps Services</t>
  </si>
  <si>
    <t>Overview of Google Cloud DevOps and Developer Tools
Google Cloud Source Repositories
Google Cloud Build
Google Container Registry
Google Cloud Developer Tools
Demo - Storing Containers Images in Google Container Registry
Use Cases for Google Cloud DevOps Services</t>
  </si>
  <si>
    <t>DataOps</t>
  </si>
  <si>
    <t>Integration with other services for analytics and visualization
Integration with Kafka/Spark/Scala/Python</t>
  </si>
  <si>
    <t>Week9</t>
  </si>
  <si>
    <t>AI &amp; ML Capstone Project</t>
  </si>
  <si>
    <r>
      <t xml:space="preserve">Capstone Project, Q&amp;A:
</t>
    </r>
    <r>
      <rPr>
        <sz val="10"/>
        <color theme="1"/>
        <rFont val="Calibri Light"/>
        <family val="2"/>
        <scheme val="major"/>
      </rPr>
      <t>Python + Tableau/PowerBI
Build a model in Python and present in Tableau/PowerBI dashboard
3 check points - submission and evaluation</t>
    </r>
  </si>
  <si>
    <t xml:space="preserve">Participants will be able to implement a real time business casestudy on the AI and ML topics. </t>
  </si>
  <si>
    <t>Tools: Anaconda/Jupyter Notebook, Python
Packages: sklearn, pandas, numpy, opencv</t>
  </si>
  <si>
    <t>9 Weeks</t>
  </si>
  <si>
    <t>Total</t>
  </si>
  <si>
    <t>Participants will understand storage features available on AWS S3 and will deploy a website on AWS S3.</t>
  </si>
  <si>
    <t>Paticipants will work on AWS Machine Learning tool Sagemaker to train and predict models</t>
  </si>
  <si>
    <t>AWS Glue Data Catalog
AWS Glue ETL Operations
The AWS Glue Jobs System
Accessing AWS Data Pipeline
Pricing, Components, Task, Attempts
AWS Lambda</t>
  </si>
  <si>
    <t>Understanding fundamentals of AWS Glue and serverless architecture usign Lambda</t>
  </si>
  <si>
    <t>Data streams and High level architecture
Kinesis Client Library</t>
  </si>
  <si>
    <t>Understand how to get data in and out of an Amazon Kinesis Data Stream, and how streaming data is modeled.</t>
  </si>
  <si>
    <t xml:space="preserve">Understand how EventBridge could become a new way to architect solutions with event-driven patterns </t>
  </si>
  <si>
    <t>Load and query
Analyze data
Manager Security</t>
  </si>
  <si>
    <t>Participants will able to understad how to Create and resize a Redshift cluster,
Load data into Redshift,
Query data with Redshift</t>
  </si>
  <si>
    <t>Gain a high level of Amazon CloudWatch
Know how to create a CloudWatch </t>
  </si>
  <si>
    <t>ML models
Predective analytics application</t>
  </si>
  <si>
    <t>Understand and create Azure event hub resource
Send and create events using Azure event hubs</t>
  </si>
  <si>
    <t>Configure and view metrics in Azure Monitor</t>
  </si>
  <si>
    <t>Understand to Install a new version of Azure DevOps Server
Detach and attach collection databases from Azure DevOps Server</t>
  </si>
  <si>
    <t>Deploy a model trained in Azure Machine Learning Studio to make predictions</t>
  </si>
  <si>
    <t>Understand how to Export data from BigQuery using Google Cloud Storage.
Reduce your BigQuery costs by reducing the amount of data processed by your queries</t>
  </si>
  <si>
    <t>Understand how to structure a cloud build configuration</t>
  </si>
  <si>
    <t>Cloud Fundamentals</t>
  </si>
  <si>
    <t>Cloud Debugger
Cloud Logging
Cloud Monitoring
Cloud Profiler
Cloud Trace
Error Reporting
Google Clouds operations Suite</t>
  </si>
  <si>
    <t xml:space="preserve">The Big Picture of GCP
Key GCP Services
GCP Services
Signing up with GCP
GCP Platform Resources
Interacting with GCP
Overview of GCP Compute Services
Google App Engine
Google Compute Engine
Google Kubernetes Engine
Google Cloud Functions
</t>
  </si>
  <si>
    <t xml:space="preserve">Cloud Billing
</t>
  </si>
  <si>
    <t>BigQuery
BigQuery ML
BigQuery Data Transfer Service
BigQuery Omni</t>
  </si>
  <si>
    <t>Overview of Google Cloud DevOps and Developer Tools
Google Cloud Source Repositories
Google Cloud Build
Google Container Registry
Google Cloud Developer Tools
Cloud Deployment Manager
Config Connector
Cloud APIs</t>
  </si>
  <si>
    <t>Ingest event streams from anywhere, at any scale.</t>
  </si>
  <si>
    <t>Azure Introduction</t>
  </si>
  <si>
    <t>Security Management in Azure</t>
  </si>
  <si>
    <t>Azure Security Center
Security Alerts
Key Vault
Azure Sentinel
Azure Dedicated Hosts</t>
  </si>
  <si>
    <t>Azure Cost Management</t>
  </si>
  <si>
    <t>SQL Analytics and SQL pool in Azure Synapse
Synapse SQL
Synapse Analytics
manage data pipelines in Data Factory/Synapse Pipelines</t>
  </si>
  <si>
    <t>Azure Devops consulting services
Azure Boards
Azure Pipelines
Azure Repos
Azure Test Plan</t>
  </si>
  <si>
    <t>Participants will understand AWS features</t>
  </si>
  <si>
    <t>Participants will understand AWS security features</t>
  </si>
  <si>
    <t>AWS Cost Management</t>
  </si>
  <si>
    <t>AWS Cost Anomaly Detection
AWS Cost Explorer	
AWS Budgets
AWS Budgets Actions
AWS Cost Savings Plans</t>
  </si>
  <si>
    <t>Participants will understand AWS cost management features</t>
  </si>
  <si>
    <r>
      <t xml:space="preserve">Hands-on with data manipulation using Numpy and Pandas
</t>
    </r>
    <r>
      <rPr>
        <b/>
        <sz val="10"/>
        <color theme="9" tint="-0.249977111117893"/>
        <rFont val="Calibri Light"/>
        <family val="2"/>
        <scheme val="major"/>
      </rPr>
      <t>added advanced data manipulation
Hands-on data manipulations and SQL-Like operations using joins,(inner join, outer join etc) , pivot, group by, etc will be focused for additional 12 hours duration with case study implementation</t>
    </r>
  </si>
  <si>
    <t xml:space="preserve">Introduction to Descriptive Statistics: Mean, Median, Mode, Variance, Correlation. </t>
  </si>
  <si>
    <t>Understand measures of central tendency, deviation from mean, relationship among variables, understanding dependency, calculate simple and conditional probabilities of events given data, Articulate the concept of random variables and random outcomes, Calculate mean and variance of random variables</t>
  </si>
  <si>
    <t>Tools: Anaconda/Jupyter Notebook, Python
Packages: numpy, pandas, stats, stat models</t>
  </si>
  <si>
    <t>Understanding discrete and continuous probability distributions and their significance in real time data,   Understanding various types of sampling: K-fold, random sampling, stratified sampling etc</t>
  </si>
  <si>
    <t xml:space="preserve">Be able to create static plots with matplotlib and seaborn.
Extracting inferences out of various plots, understanding missing values, distribution of the attributes, dependencies between the attributes etc. </t>
  </si>
  <si>
    <t xml:space="preserve">Hands-on on visualizing the data and cleaning the data - includes tasks like outlier treatment, missing value imputation, feature engineering, data transformation, normalization etc. </t>
  </si>
  <si>
    <t>Tools: Anaconda/Jupyter Notebook, Python
Packages: numpy, pandas, sklearn, stat models</t>
  </si>
  <si>
    <t>Be able to understand how a linear classifier works. Be able to gauge the performance of a classifier out of sample
Dealing with practical issues like imbalanced class problem, understanding various performance metrics and choosing the right measure to evaluate the model</t>
  </si>
  <si>
    <t>Recommendation Systems: Collaborative and content-based filtering, Nearest Neighbor, SVD, NMF</t>
  </si>
  <si>
    <t>Time Series - Univariate Analysis: Moving average, weighted moving averages, exponential smoothing etc.
Multivariate modelling, ARIMA, Holt-winters, SARIMA</t>
  </si>
  <si>
    <t>Understanding the components of time series like seasonality, cyclic, trend etc, apply simple algorithms like moving average. 
Understand the concepts like exponential smoothing, auto regression, differencing, etc by implementing algorithms like ARIMA, holt-winters, SARIMA etc.</t>
  </si>
  <si>
    <t>Tools: Anaconda/Jupyter Notebook, Python
Packages: numpy, pandas, sklearn, stat models, tsa</t>
  </si>
  <si>
    <t>Hands-on on ML concepts learnt so far</t>
  </si>
  <si>
    <t xml:space="preserve">Participants will be able to understand the need for AI, Role of TensorFlow, syntax and functionalities for Tensorflow, Fundamentals of Tensorflow variables, storage structure, manipulation of tensors etc. </t>
  </si>
  <si>
    <t>Be able to understand the concept of neural networks, finding minima in a loss function, gradient descent, effect of change in learning rate etc.
Math behind all these concepts</t>
  </si>
  <si>
    <t>Hands-on on Classification and Regression using MLP Architecture</t>
  </si>
  <si>
    <t>Convolutional Neural Networks: Meaning of convolution operation, convolution layers, kernels/filters, pooling and padding techniques, feature maps etc.</t>
  </si>
  <si>
    <t>Hands-on on Image Classification using CNN</t>
  </si>
  <si>
    <t xml:space="preserve">Participants will understand about the text data, how to clean the text data, how to prepare text data for analysis. Understand term frequency and inverse document frequency etc. </t>
  </si>
  <si>
    <t>Participants will understand the basics of speech recognition</t>
  </si>
  <si>
    <r>
      <t xml:space="preserve">Introduction to SQL: DDL, DML operations
SQL querying to do operations such as identifying nulls, special characters, blank rows/columns, and run distributions, run data summaries, merge tables, get unique counts
SQL Joins, Aggregate functions and GROUP BY, Nested queries and sub queries.
GROUP BY CLAUSE along basic aggregations such as SUM, COUNT, AVG
</t>
    </r>
    <r>
      <rPr>
        <b/>
        <sz val="10"/>
        <rFont val="Calibri Light"/>
        <family val="2"/>
        <scheme val="major"/>
      </rPr>
      <t xml:space="preserve">Introduction to Pivot &amp; Unpivot, Aliasing pivot columns, Pivoting multiple columns
CREATE, Removing an index, DROP INDEX statement.
Unique, Function-based index </t>
    </r>
  </si>
  <si>
    <r>
      <t xml:space="preserve">Overview of PBI and exploring the interface, Comparison (basic) with other popular tools, Power BI Data source connection - Building Power Queries, Connecting to CSV, Excel etc,
</t>
    </r>
    <r>
      <rPr>
        <sz val="10"/>
        <color theme="1"/>
        <rFont val="Calibri Light"/>
        <family val="2"/>
        <scheme val="major"/>
      </rPr>
      <t>Data Manipulation using Power Query - Sorting, Merging, Appending, Index column, Conditional column, Rows and Columns selection, Aggregation and Statistics functions for Numeric, Text Formatting functions, Grouping data, Date and time manipulation functions</t>
    </r>
    <r>
      <rPr>
        <sz val="10"/>
        <rFont val="Calibri Light"/>
        <family val="2"/>
        <scheme val="major"/>
      </rPr>
      <t xml:space="preserve">
Data loading and transformation -Eliminating duplicates, filter, groups, replacing values, and custom columns or measures, hierarchies, 
</t>
    </r>
    <r>
      <rPr>
        <sz val="10"/>
        <color rgb="FFFF0000"/>
        <rFont val="Calibri Light"/>
        <family val="2"/>
        <scheme val="major"/>
      </rPr>
      <t xml:space="preserve">
</t>
    </r>
    <r>
      <rPr>
        <sz val="10"/>
        <color theme="1"/>
        <rFont val="Calibri Light"/>
        <family val="2"/>
        <scheme val="major"/>
      </rPr>
      <t>Joins and Relationships - Cross directional filters, Cardinality, Active &amp; Inactive relationships, Model view</t>
    </r>
    <r>
      <rPr>
        <sz val="10"/>
        <color rgb="FFFF0000"/>
        <rFont val="Calibri Light"/>
        <family val="2"/>
        <scheme val="major"/>
      </rPr>
      <t xml:space="preserve">
</t>
    </r>
    <r>
      <rPr>
        <sz val="10"/>
        <rFont val="Calibri Light"/>
        <family val="2"/>
        <scheme val="major"/>
      </rPr>
      <t>'
Introduction to DAX, Calculated Columns, Implicit and Explicit Measures, Using variables in DAX expressions and Aggregation Functions
creating visuals and reports</t>
    </r>
    <r>
      <rPr>
        <sz val="10"/>
        <color theme="1"/>
        <rFont val="Calibri Light"/>
        <family val="2"/>
        <scheme val="major"/>
      </rPr>
      <t>, slicers, Drill through filters</t>
    </r>
    <r>
      <rPr>
        <sz val="10"/>
        <color rgb="FF00B050"/>
        <rFont val="Calibri Light"/>
        <family val="2"/>
        <scheme val="major"/>
      </rPr>
      <t>,</t>
    </r>
    <r>
      <rPr>
        <sz val="10"/>
        <rFont val="Calibri Light"/>
        <family val="2"/>
        <scheme val="major"/>
      </rPr>
      <t xml:space="preserve"> Univariate analysis, Bivariate analysis, Dashboard in Power BI</t>
    </r>
  </si>
  <si>
    <t>Learners will be able to understand PowerBI as a visualization tool, connecting the data sources to the tool, retrieving the data and preparing it for visualization
Understand various operations on data using PowerBI,  applying aggregation.
Understanding Data Analysis expressions (DAX), implementing them in the tool
Creating different types of charts, reports, building story around the charts, deducing inferences of the charts.
Understanding univariate and bivariate analysis of the data and building different charts with multiple variables, creation of dashboard</t>
  </si>
  <si>
    <t>By the end of this module the participants will:
 - Know what is Big Data and why is important for enterprises, What is Hadoop, Hadoop Distributed File System and MapReduce
 - Have working knowledge of how to use them
 - Be able to work with HDFS and perform the basic file system activities</t>
  </si>
  <si>
    <t>Hive - Pre-processing and Data transformations on Big Data
Data Storage, Data Types in Hive, Hive Query Language Features, Joins in Hive, Performance optimization - Partitions in Hive, Handling different data formats - JSON and Parquet, Hands-on Exercises, Case study, Assignments</t>
  </si>
  <si>
    <t>PySpark SQL
PySpark SQL - Overview, Spark Session and Dataframes, DataFrames from different data formats and sources, Hive Integration and Hive tables as data sources, DataFrames and RDDs, Performance Tuning - Caching, Broadcast Join/ Broadcast Hint, Configuration options, Hands-on Exercises, Case Studies, Assignments</t>
  </si>
  <si>
    <t>Learning outcome:
 - Good understanding of understanding of Spark MLlib with practical examples
 - Know how to use MLlib APIs in PySpark application development with hands-on exercises</t>
  </si>
  <si>
    <t>User Management through IAM
Various access policies across AWS services
API Keys service access
Key Management service
Access Billing and create alerts on Billing
Introduction to CLI
Download and installation of CLI
Configuring CLI and authenticate with your account
AWS CloudShell</t>
  </si>
  <si>
    <t>Start, Stop and terminate EC2 instance
Security Group
AMI
VPC, ENI, Public and Private IP
Storage services
EBS and its types
EFS
Cost optimization</t>
  </si>
  <si>
    <t>AWS CloudWatch
AWS CloudTrail
Trusted Advisor</t>
  </si>
  <si>
    <t>Azure Cost Analysis
Azure Price Calculator
Azure Advisor</t>
  </si>
  <si>
    <t>Flow process of Azure Data factory
Integration Runtime in Azure Data Factory
Mapping Data Flows in Azure Data Factory
ADF Pipeline
Moving Data, Transformation and Analysis in ADF
Azure Functions
Different Triggers in Azure Data factory</t>
  </si>
  <si>
    <t>Azure Event Hubs
process data by using Spark structured streaming
design and create windowed aggregates in Azure stream Analytics
optimize pipelines for analytical or transactional purposes in Azure Stream analytics
design and configure exception handling
develop a stream processing solution by using Azure Stream Analytics</t>
  </si>
  <si>
    <t>Medium</t>
  </si>
  <si>
    <t>Azure Monitor
Data collection in Azure monitor
Metrics,Logs,Activity Log,Workbooks
Azure Services Health
Flow of Alerts in Azure monitor
Types of Logs in Azure</t>
  </si>
  <si>
    <t>Azure ML Studio
ML services
Prediction models in Azure</t>
  </si>
  <si>
    <t>Participants will understand Establish a connection to a Cloud SQL database
Perform operations on the database
Monitor the resource usage of the Cloud SQL database
++ Add hands-on on NoSQL DB as well</t>
  </si>
  <si>
    <t xml:space="preserve">Learn how to Configure notifications, Metrics, Events, monitoring dashboards and query logs. </t>
  </si>
  <si>
    <t>Planned</t>
  </si>
  <si>
    <t>Proposed by Jigsaw</t>
  </si>
  <si>
    <t>AWS Quicksight</t>
  </si>
  <si>
    <r>
      <rPr>
        <sz val="10"/>
        <color rgb="FF00B050"/>
        <rFont val="Open Sans Light"/>
        <family val="2"/>
      </rPr>
      <t>AWS RDS</t>
    </r>
    <r>
      <rPr>
        <sz val="10"/>
        <color rgb="FF000000"/>
        <rFont val="Open Sans Light"/>
        <family val="2"/>
      </rPr>
      <t>, Aurora, DynamoDB, S3</t>
    </r>
  </si>
  <si>
    <t>Introduction, to Cloud Computing anf Technical components of Cloud Overview, comparison with Other clouds</t>
  </si>
  <si>
    <t>AWS LakeFormation, Amazon Athena</t>
  </si>
  <si>
    <r>
      <rPr>
        <sz val="10"/>
        <color rgb="FF00B050"/>
        <rFont val="Open Sans Light"/>
        <family val="2"/>
      </rPr>
      <t>Cloud monitoring</t>
    </r>
    <r>
      <rPr>
        <sz val="10"/>
        <color rgb="FF000000"/>
        <rFont val="Open Sans Light"/>
        <family val="2"/>
      </rPr>
      <t xml:space="preserve"> , Cloud Watch and </t>
    </r>
    <r>
      <rPr>
        <sz val="10"/>
        <color rgb="FF00B050"/>
        <rFont val="Open Sans Light"/>
        <family val="2"/>
      </rPr>
      <t>Cloud trail</t>
    </r>
  </si>
  <si>
    <t>AWS Devops, Code deploy, Code Pipeline</t>
  </si>
  <si>
    <t>Azure Synapse</t>
  </si>
  <si>
    <t>Azure Databricks</t>
  </si>
  <si>
    <t>Event Hub, Azure Stream Analytics</t>
  </si>
  <si>
    <t>Azure Devops</t>
  </si>
  <si>
    <t>Azure Machine Learning</t>
  </si>
  <si>
    <t>U-SQL and Data Lake Analytics</t>
  </si>
  <si>
    <r>
      <rPr>
        <sz val="10"/>
        <color rgb="FF00B050"/>
        <rFont val="Open Sans Light"/>
        <family val="2"/>
      </rPr>
      <t>Azure Storage</t>
    </r>
    <r>
      <rPr>
        <sz val="10"/>
        <color rgb="FF000000"/>
        <rFont val="Open Sans Light"/>
        <family val="2"/>
      </rPr>
      <t xml:space="preserve">, blob, Data Lake, Azure SQL </t>
    </r>
    <r>
      <rPr>
        <sz val="10"/>
        <color rgb="FF00B050"/>
        <rFont val="Open Sans Light"/>
        <family val="2"/>
      </rPr>
      <t>and CosmosDB</t>
    </r>
  </si>
  <si>
    <t>Analytics</t>
  </si>
  <si>
    <t>Notifications</t>
  </si>
  <si>
    <t>Machine Learning</t>
  </si>
  <si>
    <t>Streaming</t>
  </si>
  <si>
    <t>Google cloud storage, Cloud SQL , Cloud Big Table</t>
  </si>
  <si>
    <t>Google BigQuery</t>
  </si>
  <si>
    <t>Google Data proc</t>
  </si>
  <si>
    <t>Google Datapipelines, Cloud Functions</t>
  </si>
  <si>
    <t>Google Devops</t>
  </si>
  <si>
    <t xml:space="preserve">Google Dataflow , </t>
  </si>
  <si>
    <t>Pub/sub</t>
  </si>
  <si>
    <t>Looker and Data Studio</t>
  </si>
  <si>
    <t>Google monitoring services</t>
  </si>
  <si>
    <t>Google MachineLearning, AutoML</t>
  </si>
  <si>
    <t>Visualization</t>
  </si>
  <si>
    <t>Azure Data Lake Storage
BigData processing
Azure Data Lake Storage – GEN2
Azure Data Lake Store Security
Blob types
Metadata and Snapshots
Azure SQL Security Capabilities
Azure SQL
Azure CosmosDB</t>
  </si>
  <si>
    <t>Participants will understand how to Get data into Azure Data Lake Storage (ADLS),
Use six layers of security to protect data in ADLS,
Use Azure Databricks to process data in ADLS
Participants will launch Azure SQL connect with SQl server Management studio and perform SQL operations.
Participants will Launch Azure CosmosDB</t>
  </si>
  <si>
    <t xml:space="preserve">Azure Datafactory Azure Functions, </t>
  </si>
  <si>
    <t>Azure Logic Apps, Azure notification Hub, Azure Bus</t>
  </si>
  <si>
    <t>Azure Service Bus Tiers with Features
Azure Service Bus Services
Azure Service Bus architecture
Logic Apps
Azure Notification Hub</t>
  </si>
  <si>
    <t>Learn how to Implement simple automation and workflow using Logic Apps
and worflow using Azure Notification Hub</t>
  </si>
  <si>
    <t>Understanding U-SQL code
Performing Analysis using Azure Data Lake Analytics</t>
  </si>
  <si>
    <t>Azure Databricks,
Launch Notebooks in Azure Databricks
Perform PySpark Analysis on Azure Databricks
Integrating Azure Databricks with other services</t>
  </si>
  <si>
    <t>Create and use serverless SQL pools, dedicated SQL pools, Spark pools, and Synapse Pipelines
Create Linked service to connect to external sources, PowerBI</t>
  </si>
  <si>
    <t>Understand how to Initialize ADF datasets,
Develop basic data pipelines in Data Factory.
Create Linked services to integrate other Azure Services and SnowFlake
Triggers ADF pipeline runs on a schedule</t>
  </si>
  <si>
    <r>
      <t>Overview of AI and ML Services
Google Cloud AI Building Blocks
Google Cloud AutoML
V</t>
    </r>
    <r>
      <rPr>
        <b/>
        <sz val="10"/>
        <color rgb="FF000000"/>
        <rFont val="Calibri"/>
        <family val="2"/>
        <scheme val="minor"/>
      </rPr>
      <t xml:space="preserve">ertex AI
</t>
    </r>
    <r>
      <rPr>
        <sz val="10"/>
        <color rgb="FF000000"/>
        <rFont val="Calibri"/>
        <family val="2"/>
        <scheme val="minor"/>
      </rPr>
      <t xml:space="preserve">Google AI Hub
</t>
    </r>
  </si>
  <si>
    <t xml:space="preserve">Paticipants will work on how to accelerate and scale ML workflows on the cloud with compatibility-tested and optimized AutoML 
-- Hands-on material required
-- Hands-on custom model training using Vertex AI
</t>
  </si>
  <si>
    <t>Write Data Pipelines to integrate Google services
Write and Deploy and calling functions to create single-purpose, stand-alone functions that respond to Cloud events</t>
  </si>
  <si>
    <t>Understand key concepts in Cloud Function including functions, triggers and Google DataPipeLines</t>
  </si>
  <si>
    <t xml:space="preserve">Google Dataflow </t>
  </si>
  <si>
    <t>Overview of Data and Analytics Services
Google Cloud Dataflow
Google Cloud Dataproc
Google Cloud Datalab</t>
  </si>
  <si>
    <t>Google Cloud Pub/Sub 
Google Cloud Pub/Sub Lite</t>
  </si>
  <si>
    <t>Understanding of Google notification services</t>
  </si>
  <si>
    <t>Introudction to Looker platform.
Visualization using Looker
Data Studio,
Analyse and Visualize Data through Data Studio</t>
  </si>
  <si>
    <t>Launch and Working with DataProc,
Writing queries on DataProc for visualizations</t>
  </si>
  <si>
    <t>Code Repository
Code PipeLine
Code Deployment
Code Star</t>
  </si>
  <si>
    <t>Understand how AWS Devops features like Code Repository, Code pipeline, Code Deployment and Code Star</t>
  </si>
  <si>
    <t>What is significance of AWS Quicksight
Upload DataSet on Quicksight and draw out various charts  using AWS QuickSight</t>
  </si>
  <si>
    <t>Monitoring
Operation Data
Logs
AWS Resource usage
Cloud Trail</t>
  </si>
  <si>
    <t xml:space="preserve">Event Bridge Rules
Messgae Lifecycle
Notifications
Queues
</t>
  </si>
  <si>
    <t>Create LakeFormation, Databases and Tables, Integrate with S3, Athena and Glue</t>
  </si>
  <si>
    <t>weeks</t>
  </si>
  <si>
    <t>36 hrs per week</t>
  </si>
  <si>
    <t>Final SignedOff time</t>
  </si>
  <si>
    <r>
      <t xml:space="preserve">Introduction to SQL: DDL, DML operations
SQL querying to do operations such as identifying nulls, special characters, blank rows/columns, </t>
    </r>
    <r>
      <rPr>
        <b/>
        <sz val="10"/>
        <color rgb="FFFF0000"/>
        <rFont val="Calibri Light"/>
        <family val="2"/>
        <scheme val="major"/>
      </rPr>
      <t>and run distributions, run data summaries, merge tables, get unique counts</t>
    </r>
    <r>
      <rPr>
        <sz val="10"/>
        <color theme="1"/>
        <rFont val="Calibri Light"/>
        <family val="2"/>
        <scheme val="major"/>
      </rPr>
      <t xml:space="preserve">
SQL Joins, Aggregate functions and GROUP BY, Nested queries and sub queries.
GROUP BY CLAUSE along basic aggregations such as SUM, COUNT, AVG
</t>
    </r>
    <r>
      <rPr>
        <b/>
        <sz val="10"/>
        <color rgb="FFFF0000"/>
        <rFont val="Calibri Light"/>
        <family val="2"/>
        <scheme val="major"/>
      </rPr>
      <t xml:space="preserve">Introduction to Pivot &amp; Unpivot, Aliasing pivot columns,Pivoting multiple columns
CREATE, Removing an index,DROP INDEX statement.
Unique, Function-based index </t>
    </r>
  </si>
  <si>
    <t xml:space="preserve"> </t>
  </si>
  <si>
    <t>Python</t>
  </si>
  <si>
    <t xml:space="preserve">Hands-on with data manipulation using Pandas with case studies
</t>
  </si>
  <si>
    <t>Hands-on data manipulations and SQL-Like operations using joins,(inner join, outer join etc) , pivot, groupby, etc will be focused for additional 4 hours duration with case study implementation</t>
  </si>
  <si>
    <t>Week 1</t>
  </si>
  <si>
    <t>Week 2</t>
  </si>
  <si>
    <t>week 3</t>
  </si>
  <si>
    <t>week 4</t>
  </si>
  <si>
    <t>week 5</t>
  </si>
  <si>
    <t xml:space="preserve">Completion Status </t>
  </si>
  <si>
    <t xml:space="preserve">Remarks( if any other topic covered)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</si>
</sst>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0"/>
      <color theme="1"/>
      <name val="Open Sans Light"/>
      <family val="2"/>
    </font>
    <font>
      <b/>
      <sz val="10"/>
      <name val="Open Sans Light"/>
      <family val="2"/>
    </font>
    <font>
      <sz val="10"/>
      <color theme="1"/>
      <name val="Open Sans Light"/>
      <family val="2"/>
    </font>
    <font>
      <sz val="10"/>
      <name val="Open Sans Light"/>
      <family val="2"/>
    </font>
    <font>
      <b/>
      <sz val="10"/>
      <color rgb="FF000000"/>
      <name val="Open Sans Light"/>
      <family val="2"/>
    </font>
    <font>
      <sz val="10"/>
      <color rgb="FF000000"/>
      <name val="Open Sans Light"/>
      <family val="2"/>
    </font>
    <font>
      <b/>
      <sz val="14"/>
      <color theme="1"/>
      <name val="Calibri"/>
      <family val="2"/>
      <scheme val="minor"/>
    </font>
    <font>
      <b/>
      <sz val="16"/>
      <color theme="1"/>
      <name val="Calibri"/>
      <family val="2"/>
      <scheme val="minor"/>
    </font>
    <font>
      <b/>
      <sz val="10"/>
      <color theme="1"/>
      <name val="Calibri Light"/>
      <family val="2"/>
      <scheme val="major"/>
    </font>
    <font>
      <b/>
      <sz val="10"/>
      <name val="Calibri Light"/>
      <family val="2"/>
      <scheme val="major"/>
    </font>
    <font>
      <sz val="10"/>
      <color theme="1"/>
      <name val="Calibri"/>
      <family val="2"/>
      <scheme val="minor"/>
    </font>
    <font>
      <sz val="10"/>
      <name val="Calibri Light"/>
      <family val="2"/>
      <scheme val="major"/>
    </font>
    <font>
      <sz val="10"/>
      <color theme="1"/>
      <name val="Calibri Light"/>
      <family val="2"/>
      <scheme val="major"/>
    </font>
    <font>
      <b/>
      <sz val="10"/>
      <color rgb="FF000000"/>
      <name val="Calibri Light"/>
      <family val="2"/>
      <scheme val="major"/>
    </font>
    <font>
      <sz val="10"/>
      <color rgb="FF000000"/>
      <name val="Calibri Light"/>
      <family val="2"/>
      <scheme val="major"/>
    </font>
    <font>
      <b/>
      <sz val="10"/>
      <color theme="9" tint="-0.249977111117893"/>
      <name val="Calibri Light"/>
      <family val="2"/>
      <scheme val="major"/>
    </font>
    <font>
      <sz val="10"/>
      <color theme="5"/>
      <name val="Calibri Light"/>
      <family val="2"/>
      <scheme val="major"/>
    </font>
    <font>
      <strike/>
      <sz val="10"/>
      <color rgb="FFFF0000"/>
      <name val="Calibri Light"/>
      <family val="2"/>
      <scheme val="major"/>
    </font>
    <font>
      <b/>
      <strike/>
      <sz val="10"/>
      <color rgb="FFFF0000"/>
      <name val="Calibri Light"/>
      <family val="2"/>
      <scheme val="major"/>
    </font>
    <font>
      <strike/>
      <sz val="10"/>
      <name val="Calibri Light"/>
      <family val="2"/>
      <scheme val="major"/>
    </font>
    <font>
      <sz val="10"/>
      <color rgb="FFFF0000"/>
      <name val="Calibri Light"/>
      <family val="2"/>
      <scheme val="major"/>
    </font>
    <font>
      <sz val="10"/>
      <color rgb="FF00B050"/>
      <name val="Calibri Light"/>
      <family val="2"/>
      <scheme val="major"/>
    </font>
    <font>
      <b/>
      <sz val="10"/>
      <color theme="1"/>
      <name val="Calibri"/>
      <family val="2"/>
      <scheme val="minor"/>
    </font>
    <font>
      <sz val="10"/>
      <color rgb="FF000000"/>
      <name val="Calibri"/>
      <family val="2"/>
      <scheme val="minor"/>
    </font>
    <font>
      <b/>
      <sz val="10"/>
      <color rgb="FF000000"/>
      <name val="Calibri"/>
      <family val="2"/>
      <scheme val="minor"/>
    </font>
    <font>
      <b/>
      <sz val="10"/>
      <color rgb="FFFF0000"/>
      <name val="Calibri Light"/>
      <family val="2"/>
      <scheme val="major"/>
    </font>
    <font>
      <sz val="10"/>
      <color rgb="FF00B050"/>
      <name val="Open Sans Light"/>
      <family val="2"/>
    </font>
    <font>
      <sz val="11"/>
      <color rgb="FF00B050"/>
      <name val="Calibri"/>
      <family val="2"/>
      <scheme val="minor"/>
    </font>
    <font>
      <sz val="11"/>
      <color rgb="FFFF0000"/>
      <name val="Calibri"/>
      <family val="2"/>
      <scheme val="minor"/>
    </font>
    <font>
      <sz val="10"/>
      <name val="Calibri"/>
      <family val="2"/>
      <scheme val="minor"/>
    </font>
    <font>
      <sz val="10"/>
      <color rgb="FFFF0000"/>
      <name val="Open Sans Light"/>
      <family val="2"/>
    </font>
    <font>
      <b/>
      <sz val="10"/>
      <color theme="0"/>
      <name val="Calibri Light"/>
      <family val="2"/>
      <scheme val="major"/>
    </font>
  </fonts>
  <fills count="13">
    <fill>
      <patternFill patternType="none"/>
    </fill>
    <fill>
      <patternFill patternType="gray125"/>
    </fill>
    <fill>
      <patternFill patternType="solid">
        <fgColor theme="8"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s>
  <cellStyleXfs count="1">
    <xf numFmtId="0" fontId="0" fillId="0" borderId="0"/>
  </cellStyleXfs>
  <cellXfs count="200">
    <xf numFmtId="0" fontId="0" fillId="0" borderId="0" xfId="0"/>
    <xf numFmtId="0" fontId="0" fillId="0" borderId="0" xfId="0" applyAlignment="1">
      <alignment horizontal="center"/>
    </xf>
    <xf numFmtId="0" fontId="3" fillId="0" borderId="1" xfId="0"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5" fillId="0" borderId="1" xfId="0" applyFont="1" applyBorder="1" applyAlignment="1">
      <alignment vertical="top" wrapText="1"/>
    </xf>
    <xf numFmtId="0" fontId="6" fillId="0" borderId="1" xfId="0" applyFont="1" applyBorder="1" applyAlignment="1">
      <alignment vertical="top"/>
    </xf>
    <xf numFmtId="0" fontId="2" fillId="2"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7" fillId="0" borderId="0" xfId="0" applyFont="1" applyAlignment="1">
      <alignment vertical="top"/>
    </xf>
    <xf numFmtId="0" fontId="7" fillId="0" borderId="0" xfId="0" applyFont="1"/>
    <xf numFmtId="0" fontId="7" fillId="0" borderId="0" xfId="0" applyFont="1" applyAlignment="1">
      <alignment wrapText="1"/>
    </xf>
    <xf numFmtId="0" fontId="7" fillId="0" borderId="0" xfId="0" applyFont="1" applyAlignment="1">
      <alignment horizont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0" xfId="0" applyFont="1"/>
    <xf numFmtId="0" fontId="0" fillId="0" borderId="1" xfId="0" applyBorder="1" applyAlignment="1">
      <alignment horizontal="center" vertical="top"/>
    </xf>
    <xf numFmtId="0" fontId="9" fillId="4" borderId="1" xfId="0" applyFont="1" applyFill="1" applyBorder="1" applyAlignment="1">
      <alignment horizontal="center" vertical="center" wrapText="1"/>
    </xf>
    <xf numFmtId="0" fontId="12"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4" fillId="5" borderId="2" xfId="0" applyFont="1" applyFill="1" applyBorder="1" applyAlignment="1">
      <alignment vertical="center" wrapText="1" readingOrder="1"/>
    </xf>
    <xf numFmtId="0" fontId="9" fillId="5" borderId="1" xfId="0" applyFont="1" applyFill="1" applyBorder="1" applyAlignment="1">
      <alignment vertical="center" wrapText="1"/>
    </xf>
    <xf numFmtId="0" fontId="15" fillId="5" borderId="1" xfId="0" applyFont="1" applyFill="1" applyBorder="1" applyAlignment="1">
      <alignment horizontal="left" vertical="center" wrapText="1" readingOrder="1"/>
    </xf>
    <xf numFmtId="0" fontId="12" fillId="5" borderId="2" xfId="0" applyFont="1" applyFill="1" applyBorder="1" applyAlignment="1">
      <alignment vertical="center" wrapText="1"/>
    </xf>
    <xf numFmtId="0" fontId="13"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0" fillId="5" borderId="1" xfId="0" applyFont="1" applyFill="1" applyBorder="1" applyAlignment="1">
      <alignment vertical="center" wrapText="1"/>
    </xf>
    <xf numFmtId="0" fontId="12" fillId="5" borderId="4" xfId="0" applyFont="1" applyFill="1" applyBorder="1" applyAlignment="1">
      <alignment vertical="center" wrapText="1"/>
    </xf>
    <xf numFmtId="0" fontId="12" fillId="5" borderId="3" xfId="0" applyFont="1" applyFill="1" applyBorder="1" applyAlignment="1">
      <alignment vertical="center" wrapText="1"/>
    </xf>
    <xf numFmtId="0" fontId="10" fillId="5" borderId="4" xfId="0" applyFont="1" applyFill="1" applyBorder="1" applyAlignment="1">
      <alignment vertical="center" wrapText="1"/>
    </xf>
    <xf numFmtId="0" fontId="9" fillId="5" borderId="2" xfId="0" applyFont="1" applyFill="1" applyBorder="1" applyAlignment="1">
      <alignment vertical="center" wrapText="1"/>
    </xf>
    <xf numFmtId="0" fontId="13" fillId="5" borderId="1" xfId="0" applyFont="1" applyFill="1" applyBorder="1" applyAlignment="1">
      <alignment vertical="center" wrapText="1"/>
    </xf>
    <xf numFmtId="0" fontId="12" fillId="5" borderId="2" xfId="0" applyFont="1" applyFill="1" applyBorder="1" applyAlignment="1">
      <alignment horizontal="center" vertical="center"/>
    </xf>
    <xf numFmtId="0" fontId="13" fillId="5" borderId="1" xfId="0" applyFont="1" applyFill="1" applyBorder="1" applyAlignment="1">
      <alignment wrapText="1"/>
    </xf>
    <xf numFmtId="0" fontId="13" fillId="5" borderId="2" xfId="0" applyFont="1" applyFill="1" applyBorder="1" applyAlignment="1">
      <alignment vertical="center" wrapText="1"/>
    </xf>
    <xf numFmtId="0" fontId="13" fillId="5" borderId="2" xfId="0" applyFont="1" applyFill="1" applyBorder="1" applyAlignment="1">
      <alignment horizontal="left" wrapText="1"/>
    </xf>
    <xf numFmtId="0" fontId="9" fillId="5" borderId="1" xfId="0" applyFont="1" applyFill="1" applyBorder="1" applyAlignment="1">
      <alignment horizontal="center" vertical="center" wrapText="1"/>
    </xf>
    <xf numFmtId="0" fontId="13" fillId="5" borderId="3" xfId="0" applyFont="1" applyFill="1" applyBorder="1" applyAlignment="1">
      <alignment wrapText="1"/>
    </xf>
    <xf numFmtId="0" fontId="13" fillId="5" borderId="1" xfId="0" applyFont="1" applyFill="1" applyBorder="1" applyAlignment="1">
      <alignment horizontal="left" wrapText="1"/>
    </xf>
    <xf numFmtId="0" fontId="18" fillId="5" borderId="1" xfId="0" applyFont="1" applyFill="1" applyBorder="1" applyAlignment="1">
      <alignment wrapText="1"/>
    </xf>
    <xf numFmtId="0" fontId="19" fillId="5" borderId="1" xfId="0" applyFont="1" applyFill="1" applyBorder="1" applyAlignment="1">
      <alignment vertical="center" wrapText="1"/>
    </xf>
    <xf numFmtId="0" fontId="14" fillId="5" borderId="1" xfId="0" applyFont="1" applyFill="1" applyBorder="1" applyAlignment="1">
      <alignment horizontal="left" vertical="center" wrapText="1" readingOrder="1"/>
    </xf>
    <xf numFmtId="0" fontId="14" fillId="5" borderId="1" xfId="0" applyFont="1" applyFill="1" applyBorder="1" applyAlignment="1">
      <alignment horizontal="center" vertical="center" wrapText="1" readingOrder="1"/>
    </xf>
    <xf numFmtId="0" fontId="11" fillId="5" borderId="1" xfId="0" applyFont="1" applyFill="1" applyBorder="1" applyAlignment="1">
      <alignment horizontal="center"/>
    </xf>
    <xf numFmtId="0" fontId="15" fillId="5" borderId="1" xfId="0" applyFont="1" applyFill="1" applyBorder="1" applyAlignment="1">
      <alignment horizontal="center" vertical="center" wrapText="1" readingOrder="1"/>
    </xf>
    <xf numFmtId="0" fontId="14" fillId="0" borderId="2" xfId="0" applyFont="1" applyBorder="1" applyAlignment="1">
      <alignment vertical="center" wrapText="1" readingOrder="1"/>
    </xf>
    <xf numFmtId="0" fontId="13" fillId="0" borderId="1" xfId="0" applyFont="1" applyBorder="1" applyAlignment="1">
      <alignment wrapText="1"/>
    </xf>
    <xf numFmtId="0" fontId="12" fillId="5" borderId="1" xfId="0" applyFont="1" applyFill="1" applyBorder="1" applyAlignment="1">
      <alignment horizontal="center" vertical="center"/>
    </xf>
    <xf numFmtId="0" fontId="15" fillId="0" borderId="1" xfId="0" applyFont="1" applyBorder="1" applyAlignment="1">
      <alignment horizontal="center" vertical="center" wrapText="1" readingOrder="1"/>
    </xf>
    <xf numFmtId="0" fontId="13" fillId="0" borderId="2" xfId="0" applyFont="1" applyBorder="1" applyAlignment="1">
      <alignment wrapText="1"/>
    </xf>
    <xf numFmtId="0" fontId="14" fillId="0" borderId="1" xfId="0" applyFont="1" applyBorder="1" applyAlignment="1">
      <alignment vertical="center" wrapText="1" readingOrder="1"/>
    </xf>
    <xf numFmtId="0" fontId="9" fillId="0" borderId="2" xfId="0" applyFont="1" applyBorder="1" applyAlignment="1">
      <alignment vertical="center" wrapText="1"/>
    </xf>
    <xf numFmtId="0" fontId="18" fillId="0" borderId="1" xfId="0" applyFont="1" applyBorder="1" applyAlignment="1">
      <alignment vertical="center" wrapText="1"/>
    </xf>
    <xf numFmtId="0" fontId="12" fillId="0" borderId="1" xfId="0" applyFont="1" applyBorder="1" applyAlignment="1">
      <alignment vertical="center" wrapText="1"/>
    </xf>
    <xf numFmtId="0" fontId="20"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4" fillId="5" borderId="1" xfId="0" applyFont="1" applyFill="1" applyBorder="1" applyAlignment="1">
      <alignment vertical="center" wrapText="1" readingOrder="1"/>
    </xf>
    <xf numFmtId="0" fontId="9" fillId="6" borderId="2" xfId="0" applyFont="1" applyFill="1" applyBorder="1" applyAlignment="1">
      <alignment vertical="center" wrapText="1"/>
    </xf>
    <xf numFmtId="0" fontId="9" fillId="0" borderId="1" xfId="0" applyFont="1" applyBorder="1" applyAlignment="1">
      <alignment vertical="center" wrapText="1"/>
    </xf>
    <xf numFmtId="0" fontId="15" fillId="0" borderId="1" xfId="0" applyFont="1" applyBorder="1" applyAlignment="1">
      <alignment horizontal="left" vertical="center" wrapText="1" readingOrder="1"/>
    </xf>
    <xf numFmtId="0" fontId="15" fillId="7" borderId="1" xfId="0" applyFont="1" applyFill="1" applyBorder="1" applyAlignment="1">
      <alignment vertical="center" wrapText="1" readingOrder="1"/>
    </xf>
    <xf numFmtId="0" fontId="0" fillId="7" borderId="1" xfId="0" applyFill="1" applyBorder="1"/>
    <xf numFmtId="0" fontId="9" fillId="0" borderId="1" xfId="0" applyFont="1" applyBorder="1" applyAlignment="1">
      <alignment horizontal="center" vertical="center" wrapText="1"/>
    </xf>
    <xf numFmtId="0" fontId="15" fillId="7" borderId="1" xfId="0" applyFont="1" applyFill="1" applyBorder="1" applyAlignment="1">
      <alignment horizontal="center" vertical="center" wrapText="1" readingOrder="1"/>
    </xf>
    <xf numFmtId="0" fontId="9" fillId="0" borderId="1" xfId="0" applyFont="1" applyBorder="1" applyAlignment="1">
      <alignment horizontal="center" wrapText="1"/>
    </xf>
    <xf numFmtId="0" fontId="15" fillId="0" borderId="4" xfId="0" applyFont="1" applyBorder="1" applyAlignment="1">
      <alignment horizontal="center" vertical="center" wrapText="1" readingOrder="1"/>
    </xf>
    <xf numFmtId="0" fontId="15" fillId="0" borderId="4" xfId="0" applyFont="1" applyBorder="1" applyAlignment="1">
      <alignment horizontal="left" vertical="center" wrapText="1" readingOrder="1"/>
    </xf>
    <xf numFmtId="0" fontId="15" fillId="7" borderId="1" xfId="0" applyFont="1" applyFill="1" applyBorder="1" applyAlignment="1">
      <alignment horizontal="left" vertical="center" wrapText="1" readingOrder="1"/>
    </xf>
    <xf numFmtId="0" fontId="13" fillId="7" borderId="1" xfId="0" applyFont="1" applyFill="1" applyBorder="1" applyAlignment="1">
      <alignment horizontal="center" vertical="center" wrapText="1"/>
    </xf>
    <xf numFmtId="0" fontId="0" fillId="0" borderId="1" xfId="0" applyBorder="1" applyAlignment="1">
      <alignment vertical="center" wrapText="1"/>
    </xf>
    <xf numFmtId="0" fontId="15" fillId="0" borderId="1" xfId="0" applyFont="1" applyBorder="1" applyAlignment="1">
      <alignment vertical="center" wrapText="1" readingOrder="1"/>
    </xf>
    <xf numFmtId="0" fontId="0" fillId="0" borderId="1" xfId="0" applyBorder="1" applyAlignment="1">
      <alignment vertical="center"/>
    </xf>
    <xf numFmtId="0" fontId="9" fillId="3" borderId="1" xfId="0" applyFont="1" applyFill="1" applyBorder="1" applyAlignment="1">
      <alignment horizontal="center" vertical="top" wrapText="1"/>
    </xf>
    <xf numFmtId="0" fontId="9" fillId="3" borderId="1" xfId="0" applyFont="1" applyFill="1" applyBorder="1" applyAlignment="1">
      <alignment horizontal="right" vertical="center"/>
    </xf>
    <xf numFmtId="0" fontId="9" fillId="3" borderId="4" xfId="0" applyFont="1" applyFill="1" applyBorder="1" applyAlignment="1">
      <alignment horizontal="right" vertical="center"/>
    </xf>
    <xf numFmtId="0" fontId="9" fillId="3" borderId="4" xfId="0" applyFont="1" applyFill="1" applyBorder="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horizontal="left" wrapText="1"/>
    </xf>
    <xf numFmtId="0" fontId="11" fillId="0" borderId="0" xfId="0" applyFont="1" applyAlignment="1">
      <alignment horizontal="left" vertical="top"/>
    </xf>
    <xf numFmtId="0" fontId="15" fillId="5" borderId="1" xfId="0" applyFont="1" applyFill="1" applyBorder="1" applyAlignment="1">
      <alignment horizontal="left" vertical="top" wrapText="1" readingOrder="1"/>
    </xf>
    <xf numFmtId="0" fontId="13" fillId="0" borderId="1" xfId="0" applyFont="1" applyBorder="1" applyAlignment="1">
      <alignment horizontal="left" vertical="top" wrapText="1"/>
    </xf>
    <xf numFmtId="0" fontId="12" fillId="0" borderId="1" xfId="0" applyFont="1" applyBorder="1" applyAlignment="1">
      <alignment horizontal="left" vertical="top" wrapText="1"/>
    </xf>
    <xf numFmtId="0" fontId="13" fillId="3" borderId="1" xfId="0" applyFont="1" applyFill="1" applyBorder="1" applyAlignment="1">
      <alignment horizontal="left" vertical="top" wrapText="1"/>
    </xf>
    <xf numFmtId="0" fontId="15" fillId="0" borderId="1" xfId="0" applyFont="1" applyBorder="1" applyAlignment="1">
      <alignment horizontal="left" vertical="top" wrapText="1" readingOrder="1"/>
    </xf>
    <xf numFmtId="0" fontId="11" fillId="0" borderId="1" xfId="0" applyFont="1" applyBorder="1" applyAlignment="1">
      <alignment horizontal="left" vertical="top"/>
    </xf>
    <xf numFmtId="0" fontId="24" fillId="0" borderId="1" xfId="0" applyFont="1" applyBorder="1" applyAlignment="1">
      <alignment horizontal="left" vertical="top" wrapText="1" readingOrder="1"/>
    </xf>
    <xf numFmtId="0" fontId="24" fillId="0" borderId="5" xfId="0" applyFont="1" applyBorder="1" applyAlignment="1">
      <alignment horizontal="left" vertical="top" wrapText="1"/>
    </xf>
    <xf numFmtId="0" fontId="24" fillId="0" borderId="1" xfId="0" applyFont="1" applyBorder="1" applyAlignment="1">
      <alignment horizontal="left" vertical="top" wrapText="1"/>
    </xf>
    <xf numFmtId="0" fontId="24" fillId="0" borderId="1" xfId="0" applyFont="1" applyBorder="1" applyAlignment="1">
      <alignment horizontal="left" vertical="top"/>
    </xf>
    <xf numFmtId="0" fontId="0" fillId="0" borderId="1" xfId="0" applyBorder="1" applyAlignment="1">
      <alignment horizontal="center" wrapText="1"/>
    </xf>
    <xf numFmtId="0" fontId="0" fillId="0" borderId="1" xfId="0" applyBorder="1" applyAlignment="1">
      <alignment horizontal="center"/>
    </xf>
    <xf numFmtId="0" fontId="6" fillId="0" borderId="0" xfId="0" applyFont="1" applyAlignment="1">
      <alignment horizontal="left" vertical="center"/>
    </xf>
    <xf numFmtId="0" fontId="27" fillId="0" borderId="1" xfId="0" applyFont="1" applyBorder="1" applyAlignment="1">
      <alignment horizontal="left" vertical="center"/>
    </xf>
    <xf numFmtId="0" fontId="28" fillId="0" borderId="1" xfId="0" applyFont="1" applyBorder="1"/>
    <xf numFmtId="0" fontId="11" fillId="0" borderId="0" xfId="0" applyFont="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wrapText="1"/>
    </xf>
    <xf numFmtId="0" fontId="28" fillId="0" borderId="1" xfId="0" applyFont="1" applyBorder="1" applyAlignment="1">
      <alignment wrapText="1"/>
    </xf>
    <xf numFmtId="0" fontId="11" fillId="0" borderId="0" xfId="0" applyFont="1" applyAlignment="1">
      <alignment horizontal="center" vertical="top"/>
    </xf>
    <xf numFmtId="0" fontId="5" fillId="0" borderId="0" xfId="0" applyFont="1" applyAlignment="1">
      <alignment vertical="top" wrapText="1"/>
    </xf>
    <xf numFmtId="0" fontId="13"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9" borderId="1" xfId="0" applyFont="1" applyFill="1" applyBorder="1" applyAlignment="1">
      <alignment vertical="center" wrapText="1"/>
    </xf>
    <xf numFmtId="0" fontId="24" fillId="9" borderId="1" xfId="0" applyFont="1" applyFill="1" applyBorder="1" applyAlignment="1">
      <alignment horizontal="left" vertical="center" wrapText="1" readingOrder="1"/>
    </xf>
    <xf numFmtId="0" fontId="30" fillId="9" borderId="2" xfId="0" applyFont="1" applyFill="1" applyBorder="1" applyAlignment="1">
      <alignment vertical="center" wrapText="1"/>
    </xf>
    <xf numFmtId="0" fontId="24" fillId="9" borderId="1" xfId="0" applyFont="1" applyFill="1" applyBorder="1" applyAlignment="1">
      <alignment horizontal="center" vertical="center" wrapText="1" readingOrder="1"/>
    </xf>
    <xf numFmtId="0" fontId="15" fillId="9" borderId="1" xfId="0" applyFont="1" applyFill="1" applyBorder="1" applyAlignment="1">
      <alignment horizontal="center" vertical="center" wrapText="1" readingOrder="1"/>
    </xf>
    <xf numFmtId="0" fontId="3" fillId="9" borderId="2" xfId="0" applyFont="1" applyFill="1" applyBorder="1" applyAlignment="1">
      <alignment horizontal="center"/>
    </xf>
    <xf numFmtId="0" fontId="11" fillId="9" borderId="1" xfId="0" applyFont="1" applyFill="1" applyBorder="1" applyAlignment="1">
      <alignment horizontal="center" vertical="center"/>
    </xf>
    <xf numFmtId="0" fontId="30" fillId="9" borderId="1" xfId="0" applyFont="1" applyFill="1" applyBorder="1" applyAlignment="1">
      <alignment vertical="center" wrapText="1"/>
    </xf>
    <xf numFmtId="0" fontId="30" fillId="9" borderId="8" xfId="0" applyFont="1" applyFill="1" applyBorder="1" applyAlignment="1">
      <alignment vertical="center" wrapText="1"/>
    </xf>
    <xf numFmtId="0" fontId="30" fillId="9" borderId="4" xfId="0" applyFont="1" applyFill="1" applyBorder="1" applyAlignment="1">
      <alignment vertical="center" wrapText="1"/>
    </xf>
    <xf numFmtId="0" fontId="31" fillId="0" borderId="1" xfId="0" applyFont="1" applyBorder="1" applyAlignment="1">
      <alignment horizontal="left" vertical="center"/>
    </xf>
    <xf numFmtId="0" fontId="5" fillId="10" borderId="1" xfId="0" applyFont="1" applyFill="1" applyBorder="1" applyAlignment="1">
      <alignment vertical="top" wrapText="1" readingOrder="1"/>
    </xf>
    <xf numFmtId="0" fontId="3" fillId="10" borderId="1" xfId="0" applyFont="1" applyFill="1" applyBorder="1" applyAlignment="1">
      <alignment horizontal="center"/>
    </xf>
    <xf numFmtId="0" fontId="2" fillId="10" borderId="1" xfId="0" applyFont="1" applyFill="1" applyBorder="1" applyAlignment="1">
      <alignment horizontal="center" vertical="center"/>
    </xf>
    <xf numFmtId="0" fontId="1" fillId="10" borderId="1" xfId="0" applyFont="1" applyFill="1" applyBorder="1" applyAlignment="1">
      <alignment vertical="top" wrapText="1"/>
    </xf>
    <xf numFmtId="0" fontId="4" fillId="10" borderId="1" xfId="0" applyFont="1" applyFill="1" applyBorder="1" applyAlignment="1">
      <alignment horizontal="center" vertical="center" wrapText="1"/>
    </xf>
    <xf numFmtId="0" fontId="5" fillId="11" borderId="1" xfId="0" applyFont="1" applyFill="1" applyBorder="1" applyAlignment="1">
      <alignment vertical="top" wrapText="1" readingOrder="1"/>
    </xf>
    <xf numFmtId="0" fontId="6" fillId="11" borderId="1" xfId="0" applyFont="1" applyFill="1" applyBorder="1" applyAlignment="1">
      <alignment horizontal="center" vertical="center" wrapText="1" readingOrder="1"/>
    </xf>
    <xf numFmtId="0" fontId="5" fillId="10" borderId="1" xfId="0" applyFont="1" applyFill="1" applyBorder="1" applyAlignment="1">
      <alignment vertical="top" wrapText="1"/>
    </xf>
    <xf numFmtId="0" fontId="6" fillId="10" borderId="1" xfId="0" applyFont="1" applyFill="1" applyBorder="1" applyAlignment="1">
      <alignment horizontal="center" vertical="center" wrapText="1"/>
    </xf>
    <xf numFmtId="0" fontId="29" fillId="10" borderId="1" xfId="0" applyFont="1" applyFill="1" applyBorder="1" applyAlignment="1">
      <alignment horizontal="center" wrapText="1"/>
    </xf>
    <xf numFmtId="0" fontId="5" fillId="11" borderId="1" xfId="0" applyFont="1" applyFill="1" applyBorder="1" applyAlignment="1">
      <alignment vertical="top" wrapText="1"/>
    </xf>
    <xf numFmtId="0" fontId="29" fillId="11" borderId="1" xfId="0" applyFont="1" applyFill="1" applyBorder="1" applyAlignment="1">
      <alignment horizontal="center" wrapText="1"/>
    </xf>
    <xf numFmtId="0" fontId="29" fillId="11" borderId="1" xfId="0" applyFont="1" applyFill="1" applyBorder="1" applyAlignment="1">
      <alignment horizontal="center"/>
    </xf>
    <xf numFmtId="0" fontId="0" fillId="11" borderId="1" xfId="0" applyFill="1" applyBorder="1" applyAlignment="1">
      <alignment horizontal="center"/>
    </xf>
    <xf numFmtId="0" fontId="0" fillId="10" borderId="1" xfId="0" applyFill="1" applyBorder="1" applyAlignment="1">
      <alignment horizontal="center"/>
    </xf>
    <xf numFmtId="0" fontId="29" fillId="10" borderId="1" xfId="0" applyFont="1" applyFill="1" applyBorder="1" applyAlignment="1">
      <alignment horizontal="center"/>
    </xf>
    <xf numFmtId="0" fontId="6" fillId="10" borderId="1" xfId="0" applyFont="1" applyFill="1" applyBorder="1" applyAlignment="1">
      <alignment vertical="top"/>
    </xf>
    <xf numFmtId="0" fontId="0" fillId="0" borderId="1" xfId="0" applyBorder="1" applyAlignment="1">
      <alignment horizontal="center" vertical="center"/>
    </xf>
    <xf numFmtId="0" fontId="32" fillId="12" borderId="1" xfId="0" applyFont="1" applyFill="1" applyBorder="1" applyAlignment="1">
      <alignment horizontal="center" vertical="center" wrapText="1"/>
    </xf>
    <xf numFmtId="0" fontId="15" fillId="0" borderId="0" xfId="0" applyFont="1" applyAlignment="1">
      <alignment horizontal="left" vertical="top" wrapText="1" readingOrder="1"/>
    </xf>
    <xf numFmtId="0" fontId="23" fillId="3" borderId="1" xfId="0" applyFont="1" applyFill="1" applyBorder="1" applyAlignment="1">
      <alignment horizontal="center" vertical="center" wrapText="1"/>
    </xf>
    <xf numFmtId="0" fontId="23"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29" fillId="10" borderId="1" xfId="0" applyFont="1" applyFill="1" applyBorder="1" applyAlignment="1">
      <alignment horizontal="center" vertical="center"/>
    </xf>
    <xf numFmtId="0" fontId="1" fillId="8" borderId="1" xfId="0" applyFont="1" applyFill="1" applyBorder="1" applyAlignment="1">
      <alignment horizontal="center" vertical="center" wrapText="1"/>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5" fillId="8" borderId="1" xfId="0" applyFont="1" applyFill="1" applyBorder="1" applyAlignment="1">
      <alignment horizontal="center" vertical="center" wrapText="1" readingOrder="1"/>
    </xf>
    <xf numFmtId="0" fontId="3"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0" fillId="11" borderId="1" xfId="0" applyFill="1" applyBorder="1" applyAlignment="1">
      <alignment horizontal="center" vertical="center"/>
    </xf>
    <xf numFmtId="0" fontId="15" fillId="5" borderId="2" xfId="0" applyFont="1" applyFill="1" applyBorder="1" applyAlignment="1">
      <alignment horizontal="left" vertical="top" wrapText="1" readingOrder="1"/>
    </xf>
    <xf numFmtId="0" fontId="15" fillId="5" borderId="3" xfId="0" applyFont="1" applyFill="1" applyBorder="1" applyAlignment="1">
      <alignment horizontal="left" vertical="top" wrapText="1" readingOrder="1"/>
    </xf>
    <xf numFmtId="0" fontId="15" fillId="5" borderId="4" xfId="0" applyFont="1" applyFill="1" applyBorder="1" applyAlignment="1">
      <alignment horizontal="left" vertical="top" wrapText="1" readingOrder="1"/>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5" fillId="0" borderId="2" xfId="0" applyFont="1" applyBorder="1" applyAlignment="1">
      <alignment horizontal="left" vertical="top" wrapText="1" readingOrder="1"/>
    </xf>
    <xf numFmtId="0" fontId="15" fillId="0" borderId="3" xfId="0" applyFont="1" applyBorder="1" applyAlignment="1">
      <alignment horizontal="left" vertical="top" wrapText="1" readingOrder="1"/>
    </xf>
    <xf numFmtId="0" fontId="15" fillId="0" borderId="4" xfId="0" applyFont="1" applyBorder="1" applyAlignment="1">
      <alignment horizontal="left" vertical="top" wrapText="1" readingOrder="1"/>
    </xf>
    <xf numFmtId="0" fontId="24" fillId="0" borderId="2" xfId="0" applyFont="1" applyBorder="1" applyAlignment="1">
      <alignment horizontal="left" vertical="top" wrapText="1" readingOrder="1"/>
    </xf>
    <xf numFmtId="0" fontId="24" fillId="0" borderId="3" xfId="0" applyFont="1" applyBorder="1" applyAlignment="1">
      <alignment horizontal="left" vertical="top" wrapText="1" readingOrder="1"/>
    </xf>
    <xf numFmtId="0" fontId="24" fillId="0" borderId="4" xfId="0" applyFont="1" applyBorder="1" applyAlignment="1">
      <alignment horizontal="left" vertical="top" wrapText="1" readingOrder="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0" borderId="4" xfId="0" applyFont="1" applyBorder="1" applyAlignment="1">
      <alignment horizontal="left" vertical="top" wrapText="1"/>
    </xf>
    <xf numFmtId="0" fontId="8" fillId="0" borderId="0" xfId="0" applyFont="1" applyAlignment="1">
      <alignment horizontal="center" wrapText="1"/>
    </xf>
    <xf numFmtId="0" fontId="0" fillId="0" borderId="1" xfId="0" applyBorder="1" applyAlignment="1">
      <alignment horizontal="center" vertical="top"/>
    </xf>
    <xf numFmtId="0" fontId="15" fillId="5" borderId="2" xfId="0" applyFont="1" applyFill="1" applyBorder="1" applyAlignment="1">
      <alignment horizontal="center" vertical="center" wrapText="1" readingOrder="1"/>
    </xf>
    <xf numFmtId="0" fontId="15" fillId="5" borderId="3" xfId="0" applyFont="1" applyFill="1" applyBorder="1" applyAlignment="1">
      <alignment horizontal="center" vertical="center" wrapText="1" readingOrder="1"/>
    </xf>
    <xf numFmtId="0" fontId="15" fillId="5" borderId="4" xfId="0" applyFont="1" applyFill="1" applyBorder="1" applyAlignment="1">
      <alignment horizontal="center" vertical="center" wrapText="1" readingOrder="1"/>
    </xf>
    <xf numFmtId="0" fontId="13" fillId="5" borderId="1"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16" fillId="5" borderId="3"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2" fillId="5" borderId="2" xfId="0" applyFont="1" applyFill="1" applyBorder="1" applyAlignment="1">
      <alignment horizontal="left" vertical="center" wrapText="1"/>
    </xf>
    <xf numFmtId="0" fontId="12" fillId="5" borderId="4" xfId="0" applyFont="1" applyFill="1" applyBorder="1" applyAlignment="1">
      <alignment horizontal="left" vertical="center" wrapText="1"/>
    </xf>
    <xf numFmtId="0" fontId="12" fillId="5" borderId="2"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1" xfId="0" applyFont="1" applyFill="1" applyBorder="1" applyAlignment="1">
      <alignment horizontal="left" vertical="center" wrapText="1"/>
    </xf>
    <xf numFmtId="0" fontId="12" fillId="5" borderId="3" xfId="0" applyFont="1" applyFill="1" applyBorder="1" applyAlignment="1">
      <alignment horizontal="center" vertical="center" wrapText="1"/>
    </xf>
    <xf numFmtId="0" fontId="12" fillId="5" borderId="3" xfId="0" applyFont="1" applyFill="1" applyBorder="1" applyAlignment="1">
      <alignment horizontal="left" vertical="center" wrapText="1"/>
    </xf>
    <xf numFmtId="0" fontId="13" fillId="5" borderId="2" xfId="0" applyFont="1" applyFill="1" applyBorder="1" applyAlignment="1">
      <alignment horizontal="left" vertical="center" wrapText="1"/>
    </xf>
    <xf numFmtId="0" fontId="13" fillId="5" borderId="4" xfId="0" applyFont="1" applyFill="1" applyBorder="1" applyAlignment="1">
      <alignment horizontal="left" vertical="center" wrapText="1"/>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3" fillId="5" borderId="2"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2" xfId="0" applyFont="1" applyFill="1" applyBorder="1" applyAlignment="1">
      <alignment horizontal="left" wrapText="1"/>
    </xf>
    <xf numFmtId="0" fontId="13" fillId="5" borderId="4" xfId="0" applyFont="1" applyFill="1" applyBorder="1" applyAlignment="1">
      <alignment horizontal="left" wrapText="1"/>
    </xf>
    <xf numFmtId="0" fontId="13" fillId="5" borderId="3" xfId="0" applyFont="1" applyFill="1" applyBorder="1" applyAlignment="1">
      <alignment horizontal="center" vertical="center" wrapText="1"/>
    </xf>
    <xf numFmtId="0" fontId="11" fillId="0" borderId="1" xfId="0" applyFont="1" applyBorder="1" applyAlignment="1">
      <alignment horizontal="center" vertical="top"/>
    </xf>
    <xf numFmtId="0" fontId="15" fillId="0" borderId="1" xfId="0" applyFont="1" applyBorder="1" applyAlignment="1">
      <alignment horizontal="center" vertical="center" wrapText="1" readingOrder="1"/>
    </xf>
    <xf numFmtId="0" fontId="15" fillId="0" borderId="2" xfId="0" applyFont="1" applyBorder="1" applyAlignment="1">
      <alignment horizontal="center" vertical="center" wrapText="1" readingOrder="1"/>
    </xf>
    <xf numFmtId="0" fontId="15" fillId="0" borderId="3" xfId="0" applyFont="1" applyBorder="1" applyAlignment="1">
      <alignment horizontal="center" vertical="center" wrapText="1" readingOrder="1"/>
    </xf>
    <xf numFmtId="0" fontId="15" fillId="0" borderId="4"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22875-F65B-48EF-9FED-4406F1B6BF01}">
  <dimension ref="B2:H24"/>
  <sheetViews>
    <sheetView zoomScale="90" zoomScaleNormal="90" workbookViewId="0">
      <pane xSplit="2" ySplit="2" topLeftCell="C3" activePane="bottomRight" state="frozen"/>
      <selection pane="topRight" activeCell="B1" sqref="B1"/>
      <selection pane="bottomLeft" activeCell="A2" sqref="A2"/>
      <selection pane="bottomRight" activeCell="E3" sqref="C3:E6"/>
    </sheetView>
  </sheetViews>
  <sheetFormatPr defaultColWidth="8.28515625" defaultRowHeight="15" x14ac:dyDescent="0.25"/>
  <cols>
    <col min="1" max="1" width="4" customWidth="1"/>
    <col min="2" max="2" width="24.85546875" bestFit="1" customWidth="1"/>
    <col min="3" max="3" width="33.85546875" customWidth="1"/>
    <col min="4" max="4" width="12.42578125" style="1" customWidth="1"/>
    <col min="5" max="5" width="12.42578125" style="8" customWidth="1"/>
    <col min="6" max="6" width="37.85546875" customWidth="1"/>
    <col min="7" max="7" width="37.5703125" customWidth="1"/>
    <col min="8" max="8" width="46" bestFit="1" customWidth="1"/>
  </cols>
  <sheetData>
    <row r="2" spans="2:8" ht="30" x14ac:dyDescent="0.25">
      <c r="B2" s="7" t="s">
        <v>0</v>
      </c>
      <c r="C2" s="7" t="s">
        <v>1</v>
      </c>
      <c r="D2" s="7" t="s">
        <v>2</v>
      </c>
      <c r="E2" s="7"/>
      <c r="F2" s="7" t="s">
        <v>3</v>
      </c>
      <c r="G2" s="7" t="s">
        <v>4</v>
      </c>
      <c r="H2" s="7" t="s">
        <v>5</v>
      </c>
    </row>
    <row r="3" spans="2:8" ht="15.75" x14ac:dyDescent="0.3">
      <c r="B3" s="149" t="s">
        <v>13</v>
      </c>
      <c r="C3" s="118" t="s">
        <v>14</v>
      </c>
      <c r="D3" s="119">
        <v>6</v>
      </c>
      <c r="E3" s="150" t="s">
        <v>349</v>
      </c>
      <c r="F3" s="143" t="s">
        <v>7</v>
      </c>
      <c r="G3" s="144"/>
      <c r="H3" s="145"/>
    </row>
    <row r="4" spans="2:8" ht="15.75" x14ac:dyDescent="0.3">
      <c r="B4" s="149"/>
      <c r="C4" s="118" t="s">
        <v>346</v>
      </c>
      <c r="D4" s="119">
        <v>16</v>
      </c>
      <c r="E4" s="150"/>
      <c r="F4" s="143" t="s">
        <v>7</v>
      </c>
      <c r="G4" s="144"/>
      <c r="H4" s="145"/>
    </row>
    <row r="5" spans="2:8" ht="15.75" x14ac:dyDescent="0.3">
      <c r="B5" s="149"/>
      <c r="C5" s="118" t="s">
        <v>15</v>
      </c>
      <c r="D5" s="120">
        <v>12</v>
      </c>
      <c r="E5" s="150"/>
      <c r="F5" s="143" t="s">
        <v>7</v>
      </c>
      <c r="G5" s="144"/>
      <c r="H5" s="145"/>
    </row>
    <row r="6" spans="2:8" ht="15.75" x14ac:dyDescent="0.3">
      <c r="B6" s="149"/>
      <c r="C6" s="121" t="s">
        <v>16</v>
      </c>
      <c r="D6" s="122">
        <v>8</v>
      </c>
      <c r="E6" s="150"/>
      <c r="F6" s="143" t="s">
        <v>7</v>
      </c>
      <c r="G6" s="144"/>
      <c r="H6" s="145"/>
    </row>
    <row r="7" spans="2:8" ht="30" x14ac:dyDescent="0.3">
      <c r="B7" s="149"/>
      <c r="C7" s="123" t="s">
        <v>17</v>
      </c>
      <c r="D7" s="124">
        <v>48</v>
      </c>
      <c r="E7" s="124" t="s">
        <v>350</v>
      </c>
      <c r="F7" s="143" t="s">
        <v>7</v>
      </c>
      <c r="G7" s="144"/>
      <c r="H7" s="145"/>
    </row>
    <row r="8" spans="2:8" x14ac:dyDescent="0.25">
      <c r="B8" s="142" t="s">
        <v>18</v>
      </c>
      <c r="C8" s="125" t="s">
        <v>19</v>
      </c>
      <c r="D8" s="126">
        <v>8</v>
      </c>
      <c r="E8" s="151" t="s">
        <v>351</v>
      </c>
      <c r="F8" s="146" t="s">
        <v>289</v>
      </c>
      <c r="G8" s="147"/>
      <c r="H8" s="148"/>
    </row>
    <row r="9" spans="2:8" x14ac:dyDescent="0.25">
      <c r="B9" s="142"/>
      <c r="C9" s="125" t="s">
        <v>21</v>
      </c>
      <c r="D9" s="126">
        <v>4</v>
      </c>
      <c r="E9" s="151"/>
      <c r="F9" s="146" t="s">
        <v>22</v>
      </c>
      <c r="G9" s="147"/>
      <c r="H9" s="148"/>
    </row>
    <row r="10" spans="2:8" x14ac:dyDescent="0.25">
      <c r="B10" s="142"/>
      <c r="C10" s="125" t="s">
        <v>23</v>
      </c>
      <c r="D10" s="126">
        <v>4</v>
      </c>
      <c r="E10" s="151"/>
      <c r="F10" s="146" t="s">
        <v>24</v>
      </c>
      <c r="G10" s="147"/>
      <c r="H10" s="148"/>
    </row>
    <row r="11" spans="2:8" x14ac:dyDescent="0.25">
      <c r="B11" s="142"/>
      <c r="C11" s="125" t="s">
        <v>25</v>
      </c>
      <c r="D11" s="127">
        <v>8</v>
      </c>
      <c r="E11" s="151"/>
      <c r="F11" s="4" t="s">
        <v>288</v>
      </c>
      <c r="G11" s="4" t="s">
        <v>299</v>
      </c>
      <c r="H11" s="9" t="s">
        <v>304</v>
      </c>
    </row>
    <row r="12" spans="2:8" x14ac:dyDescent="0.25">
      <c r="B12" s="142"/>
      <c r="C12" s="128" t="s">
        <v>132</v>
      </c>
      <c r="D12" s="129">
        <v>8</v>
      </c>
      <c r="E12" s="152" t="s">
        <v>352</v>
      </c>
      <c r="F12" s="4" t="s">
        <v>30</v>
      </c>
      <c r="G12" s="4" t="s">
        <v>293</v>
      </c>
      <c r="H12" s="98" t="s">
        <v>305</v>
      </c>
    </row>
    <row r="13" spans="2:8" x14ac:dyDescent="0.25">
      <c r="B13" s="142"/>
      <c r="C13" s="128" t="s">
        <v>300</v>
      </c>
      <c r="D13" s="130">
        <v>10</v>
      </c>
      <c r="E13" s="152"/>
      <c r="F13" s="97" t="s">
        <v>290</v>
      </c>
      <c r="G13" s="97" t="s">
        <v>294</v>
      </c>
      <c r="H13" s="98" t="s">
        <v>306</v>
      </c>
    </row>
    <row r="14" spans="2:8" x14ac:dyDescent="0.25">
      <c r="B14" s="142"/>
      <c r="C14" s="128" t="s">
        <v>28</v>
      </c>
      <c r="D14" s="131">
        <v>8</v>
      </c>
      <c r="E14" s="152"/>
      <c r="F14" s="4" t="s">
        <v>26</v>
      </c>
      <c r="G14" s="4" t="s">
        <v>317</v>
      </c>
      <c r="H14" s="98" t="s">
        <v>307</v>
      </c>
    </row>
    <row r="15" spans="2:8" x14ac:dyDescent="0.25">
      <c r="B15" s="142"/>
      <c r="C15" s="128" t="s">
        <v>303</v>
      </c>
      <c r="D15" s="131">
        <v>8</v>
      </c>
      <c r="E15" s="152"/>
      <c r="F15" s="4" t="s">
        <v>27</v>
      </c>
      <c r="G15" s="4" t="s">
        <v>295</v>
      </c>
      <c r="H15" s="98" t="s">
        <v>309</v>
      </c>
    </row>
    <row r="16" spans="2:8" x14ac:dyDescent="0.25">
      <c r="B16" s="142"/>
      <c r="C16" s="125" t="s">
        <v>33</v>
      </c>
      <c r="D16" s="132">
        <v>8</v>
      </c>
      <c r="E16" s="141" t="s">
        <v>353</v>
      </c>
      <c r="F16" s="97" t="s">
        <v>292</v>
      </c>
      <c r="G16" s="4" t="s">
        <v>296</v>
      </c>
      <c r="H16" s="9" t="s">
        <v>308</v>
      </c>
    </row>
    <row r="17" spans="2:8" x14ac:dyDescent="0.25">
      <c r="B17" s="142"/>
      <c r="C17" s="125" t="s">
        <v>301</v>
      </c>
      <c r="D17" s="133">
        <v>4</v>
      </c>
      <c r="E17" s="141"/>
      <c r="F17" s="4" t="s">
        <v>29</v>
      </c>
      <c r="G17" s="97" t="s">
        <v>318</v>
      </c>
      <c r="H17" s="9" t="s">
        <v>310</v>
      </c>
    </row>
    <row r="18" spans="2:8" x14ac:dyDescent="0.25">
      <c r="B18" s="142"/>
      <c r="C18" s="134" t="s">
        <v>314</v>
      </c>
      <c r="D18" s="132">
        <v>8</v>
      </c>
      <c r="E18" s="141"/>
      <c r="F18" s="97" t="s">
        <v>287</v>
      </c>
      <c r="G18" s="117" t="s">
        <v>298</v>
      </c>
      <c r="H18" s="98" t="s">
        <v>311</v>
      </c>
    </row>
    <row r="19" spans="2:8" x14ac:dyDescent="0.25">
      <c r="B19" s="142"/>
      <c r="C19" s="125" t="s">
        <v>31</v>
      </c>
      <c r="D19" s="133">
        <v>4</v>
      </c>
      <c r="E19" s="141"/>
      <c r="F19" s="4" t="s">
        <v>291</v>
      </c>
      <c r="G19" s="4" t="s">
        <v>32</v>
      </c>
      <c r="H19" s="9" t="s">
        <v>312</v>
      </c>
    </row>
    <row r="20" spans="2:8" x14ac:dyDescent="0.25">
      <c r="B20" s="142"/>
      <c r="C20" s="125" t="s">
        <v>302</v>
      </c>
      <c r="D20" s="133">
        <v>14</v>
      </c>
      <c r="E20" s="141"/>
      <c r="F20" s="4" t="s">
        <v>34</v>
      </c>
      <c r="G20" s="4" t="s">
        <v>297</v>
      </c>
      <c r="H20" s="9" t="s">
        <v>313</v>
      </c>
    </row>
    <row r="21" spans="2:8" x14ac:dyDescent="0.25">
      <c r="D21" s="1">
        <f>SUM(D3:D20)</f>
        <v>186</v>
      </c>
    </row>
    <row r="22" spans="2:8" x14ac:dyDescent="0.25">
      <c r="C22" s="104" t="s">
        <v>342</v>
      </c>
      <c r="D22" s="1">
        <f>D21/36</f>
        <v>5.166666666666667</v>
      </c>
      <c r="F22" s="96" t="s">
        <v>341</v>
      </c>
    </row>
    <row r="24" spans="2:8" x14ac:dyDescent="0.25">
      <c r="F24">
        <f>96/8</f>
        <v>12</v>
      </c>
    </row>
  </sheetData>
  <mergeCells count="14">
    <mergeCell ref="E16:E20"/>
    <mergeCell ref="B8:B20"/>
    <mergeCell ref="F7:H7"/>
    <mergeCell ref="F8:H8"/>
    <mergeCell ref="F9:H9"/>
    <mergeCell ref="B3:B7"/>
    <mergeCell ref="F10:H10"/>
    <mergeCell ref="F3:H3"/>
    <mergeCell ref="F5:H5"/>
    <mergeCell ref="F6:H6"/>
    <mergeCell ref="F4:H4"/>
    <mergeCell ref="E3:E6"/>
    <mergeCell ref="E8:E11"/>
    <mergeCell ref="E12:E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7F22A-EE63-4422-A5BC-14E7F420CB5E}">
  <dimension ref="A1:J14"/>
  <sheetViews>
    <sheetView showGridLines="0" tabSelected="1" workbookViewId="0">
      <selection activeCell="B1" sqref="B1"/>
    </sheetView>
  </sheetViews>
  <sheetFormatPr defaultColWidth="8.7109375" defaultRowHeight="12.75" x14ac:dyDescent="0.25"/>
  <cols>
    <col min="1" max="1" width="18.42578125" style="83" customWidth="1"/>
    <col min="2" max="2" width="19" style="83" customWidth="1"/>
    <col min="3" max="3" width="54.7109375" style="83" customWidth="1"/>
    <col min="4" max="4" width="37.28515625" style="83" customWidth="1"/>
    <col min="5" max="5" width="16.5703125" style="83" customWidth="1"/>
    <col min="6" max="6" width="8.7109375" style="83"/>
    <col min="7" max="7" width="16.5703125" style="83" customWidth="1"/>
    <col min="8" max="8" width="8.7109375" style="83"/>
    <col min="9" max="10" width="13.85546875" style="83" customWidth="1"/>
    <col min="11" max="16384" width="8.7109375" style="83"/>
  </cols>
  <sheetData>
    <row r="1" spans="1:10" ht="41.25" customHeight="1" x14ac:dyDescent="0.25">
      <c r="A1" s="87" t="s">
        <v>0</v>
      </c>
      <c r="B1" s="87" t="s">
        <v>1</v>
      </c>
      <c r="C1" s="140" t="s">
        <v>35</v>
      </c>
      <c r="D1" s="105" t="s">
        <v>36</v>
      </c>
      <c r="E1" s="105" t="s">
        <v>37</v>
      </c>
      <c r="F1" s="105" t="s">
        <v>285</v>
      </c>
      <c r="G1" s="105" t="s">
        <v>286</v>
      </c>
      <c r="H1" s="105" t="s">
        <v>343</v>
      </c>
      <c r="I1" s="136" t="s">
        <v>354</v>
      </c>
      <c r="J1" s="136" t="s">
        <v>355</v>
      </c>
    </row>
    <row r="2" spans="1:10" ht="38.25" x14ac:dyDescent="0.3">
      <c r="A2" s="153" t="s">
        <v>13</v>
      </c>
      <c r="B2" s="84" t="s">
        <v>14</v>
      </c>
      <c r="C2" s="84" t="s">
        <v>58</v>
      </c>
      <c r="D2" s="84" t="s">
        <v>59</v>
      </c>
      <c r="E2" s="47" t="s">
        <v>60</v>
      </c>
      <c r="F2" s="47">
        <v>6</v>
      </c>
      <c r="G2" s="2">
        <v>6</v>
      </c>
      <c r="H2" s="106">
        <v>6</v>
      </c>
      <c r="I2" s="135"/>
      <c r="J2" s="89"/>
    </row>
    <row r="3" spans="1:10" ht="38.25" x14ac:dyDescent="0.3">
      <c r="A3" s="154"/>
      <c r="B3" s="107" t="s">
        <v>39</v>
      </c>
      <c r="C3" s="108" t="s">
        <v>40</v>
      </c>
      <c r="D3" s="109" t="s">
        <v>41</v>
      </c>
      <c r="E3" s="110" t="s">
        <v>60</v>
      </c>
      <c r="F3" s="111">
        <v>2</v>
      </c>
      <c r="G3" s="112"/>
      <c r="H3" s="113"/>
      <c r="I3" s="135"/>
      <c r="J3" s="89"/>
    </row>
    <row r="4" spans="1:10" ht="127.5" x14ac:dyDescent="0.3">
      <c r="A4" s="154"/>
      <c r="B4" s="107" t="s">
        <v>39</v>
      </c>
      <c r="C4" s="114" t="s">
        <v>44</v>
      </c>
      <c r="D4" s="115" t="s">
        <v>45</v>
      </c>
      <c r="E4" s="110" t="s">
        <v>60</v>
      </c>
      <c r="F4" s="111">
        <v>6</v>
      </c>
      <c r="G4" s="112"/>
      <c r="H4" s="113"/>
      <c r="I4" s="135"/>
      <c r="J4" s="89"/>
    </row>
    <row r="5" spans="1:10" ht="63.75" x14ac:dyDescent="0.3">
      <c r="A5" s="154"/>
      <c r="B5" s="107" t="s">
        <v>39</v>
      </c>
      <c r="C5" s="114" t="s">
        <v>347</v>
      </c>
      <c r="D5" s="116" t="s">
        <v>348</v>
      </c>
      <c r="E5" s="110" t="s">
        <v>60</v>
      </c>
      <c r="F5" s="111">
        <v>4</v>
      </c>
      <c r="G5" s="112"/>
      <c r="H5" s="113"/>
      <c r="I5" s="135"/>
      <c r="J5" s="89"/>
    </row>
    <row r="6" spans="1:10" ht="89.25" x14ac:dyDescent="0.25">
      <c r="A6" s="154"/>
      <c r="B6" s="88" t="s">
        <v>15</v>
      </c>
      <c r="C6" s="85" t="s">
        <v>61</v>
      </c>
      <c r="D6" s="85" t="s">
        <v>62</v>
      </c>
      <c r="E6" s="58" t="s">
        <v>60</v>
      </c>
      <c r="F6" s="58">
        <v>4</v>
      </c>
      <c r="G6" s="156">
        <v>12</v>
      </c>
      <c r="H6" s="158">
        <v>12</v>
      </c>
      <c r="I6" s="135"/>
      <c r="J6" s="89"/>
    </row>
    <row r="7" spans="1:10" ht="153" x14ac:dyDescent="0.25">
      <c r="A7" s="154"/>
      <c r="B7" s="88" t="s">
        <v>15</v>
      </c>
      <c r="C7" s="85" t="s">
        <v>344</v>
      </c>
      <c r="D7" s="85" t="s">
        <v>63</v>
      </c>
      <c r="E7" s="58" t="s">
        <v>60</v>
      </c>
      <c r="F7" s="58">
        <v>4</v>
      </c>
      <c r="G7" s="157"/>
      <c r="H7" s="158"/>
      <c r="I7" s="135"/>
      <c r="J7" s="89"/>
    </row>
    <row r="8" spans="1:10" ht="204" x14ac:dyDescent="0.25">
      <c r="A8" s="154"/>
      <c r="B8" s="85" t="s">
        <v>16</v>
      </c>
      <c r="C8" s="86" t="s">
        <v>345</v>
      </c>
      <c r="D8" s="86" t="s">
        <v>66</v>
      </c>
      <c r="E8" s="59" t="s">
        <v>65</v>
      </c>
      <c r="F8" s="59">
        <v>4</v>
      </c>
      <c r="G8" s="59">
        <v>8</v>
      </c>
      <c r="H8" s="106">
        <v>8</v>
      </c>
      <c r="I8" s="135"/>
      <c r="J8" s="89"/>
    </row>
    <row r="9" spans="1:10" ht="89.25" x14ac:dyDescent="0.25">
      <c r="A9" s="154"/>
      <c r="B9" s="84" t="s">
        <v>67</v>
      </c>
      <c r="C9" s="84" t="s">
        <v>68</v>
      </c>
      <c r="D9" s="84" t="s">
        <v>69</v>
      </c>
      <c r="E9" s="47" t="s">
        <v>60</v>
      </c>
      <c r="F9" s="47">
        <v>8</v>
      </c>
      <c r="G9" s="47">
        <v>8</v>
      </c>
      <c r="H9" s="159">
        <v>40</v>
      </c>
      <c r="I9" s="135"/>
      <c r="J9" s="89"/>
    </row>
    <row r="10" spans="1:10" ht="114.75" x14ac:dyDescent="0.25">
      <c r="A10" s="154"/>
      <c r="B10" s="84" t="s">
        <v>67</v>
      </c>
      <c r="C10" s="84" t="s">
        <v>70</v>
      </c>
      <c r="D10" s="84" t="s">
        <v>71</v>
      </c>
      <c r="E10" s="47" t="s">
        <v>60</v>
      </c>
      <c r="F10" s="47">
        <v>8</v>
      </c>
      <c r="G10" s="47">
        <v>8</v>
      </c>
      <c r="H10" s="159"/>
      <c r="I10" s="135"/>
      <c r="J10" s="89"/>
    </row>
    <row r="11" spans="1:10" ht="63.75" x14ac:dyDescent="0.25">
      <c r="A11" s="154"/>
      <c r="B11" s="84" t="s">
        <v>67</v>
      </c>
      <c r="C11" s="84" t="s">
        <v>72</v>
      </c>
      <c r="D11" s="84" t="s">
        <v>73</v>
      </c>
      <c r="E11" s="47" t="s">
        <v>60</v>
      </c>
      <c r="F11" s="47">
        <v>8</v>
      </c>
      <c r="G11" s="47">
        <v>8</v>
      </c>
      <c r="H11" s="159"/>
      <c r="I11" s="135"/>
      <c r="J11" s="89"/>
    </row>
    <row r="12" spans="1:10" ht="76.5" x14ac:dyDescent="0.25">
      <c r="A12" s="154"/>
      <c r="B12" s="84" t="s">
        <v>67</v>
      </c>
      <c r="C12" s="84" t="s">
        <v>74</v>
      </c>
      <c r="D12" s="84" t="s">
        <v>75</v>
      </c>
      <c r="E12" s="47" t="s">
        <v>60</v>
      </c>
      <c r="F12" s="47">
        <v>6</v>
      </c>
      <c r="G12" s="47">
        <v>8</v>
      </c>
      <c r="H12" s="159"/>
      <c r="I12" s="135"/>
      <c r="J12" s="89"/>
    </row>
    <row r="13" spans="1:10" ht="76.5" x14ac:dyDescent="0.25">
      <c r="A13" s="155"/>
      <c r="B13" s="84" t="s">
        <v>67</v>
      </c>
      <c r="C13" s="84" t="s">
        <v>77</v>
      </c>
      <c r="D13" s="84" t="s">
        <v>78</v>
      </c>
      <c r="E13" s="47" t="s">
        <v>60</v>
      </c>
      <c r="F13" s="47">
        <v>6</v>
      </c>
      <c r="G13" s="47">
        <v>8</v>
      </c>
      <c r="H13" s="159"/>
      <c r="I13" s="135"/>
      <c r="J13" s="89"/>
    </row>
    <row r="14" spans="1:10" x14ac:dyDescent="0.25">
      <c r="G14" s="103">
        <f>SUM(G2:G13)</f>
        <v>66</v>
      </c>
      <c r="H14" s="103">
        <f>SUM(H2:H13)</f>
        <v>66</v>
      </c>
    </row>
  </sheetData>
  <mergeCells count="4">
    <mergeCell ref="A2:A13"/>
    <mergeCell ref="G6:G7"/>
    <mergeCell ref="H6:H7"/>
    <mergeCell ref="H9:H13"/>
  </mergeCells>
  <dataValidations count="1">
    <dataValidation type="list" allowBlank="1" showInputMessage="1" showErrorMessage="1" sqref="I2:I13" xr:uid="{540BCE7D-A8B7-4068-A0AF-AB0679B7D20F}">
      <formula1>"Completed,Partially Completed,Not Completed"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0208-3E1C-4555-86A0-1FD36745A275}">
  <dimension ref="A1:H15"/>
  <sheetViews>
    <sheetView showGridLines="0" workbookViewId="0">
      <selection activeCell="B1" sqref="B1"/>
    </sheetView>
  </sheetViews>
  <sheetFormatPr defaultColWidth="8.7109375" defaultRowHeight="12.75" x14ac:dyDescent="0.25"/>
  <cols>
    <col min="1" max="1" width="25.85546875" style="83" customWidth="1"/>
    <col min="2" max="2" width="31.42578125" style="83" customWidth="1"/>
    <col min="3" max="3" width="27.85546875" style="83" customWidth="1"/>
    <col min="4" max="4" width="27" style="83" customWidth="1"/>
    <col min="5" max="6" width="8.7109375" style="83"/>
    <col min="7" max="8" width="16.42578125" style="83" customWidth="1"/>
    <col min="9" max="16384" width="8.7109375" style="83"/>
  </cols>
  <sheetData>
    <row r="1" spans="1:8" ht="38.25" x14ac:dyDescent="0.25">
      <c r="A1" s="14" t="s">
        <v>0</v>
      </c>
      <c r="B1" s="14" t="s">
        <v>1</v>
      </c>
      <c r="C1" s="15" t="s">
        <v>35</v>
      </c>
      <c r="D1" s="14" t="s">
        <v>36</v>
      </c>
      <c r="E1" s="14" t="s">
        <v>37</v>
      </c>
      <c r="F1" s="14" t="s">
        <v>38</v>
      </c>
      <c r="G1" s="136" t="s">
        <v>354</v>
      </c>
      <c r="H1" s="136" t="s">
        <v>355</v>
      </c>
    </row>
    <row r="2" spans="1:8" s="137" customFormat="1" ht="114.75" x14ac:dyDescent="0.25">
      <c r="A2" s="160" t="s">
        <v>228</v>
      </c>
      <c r="B2" s="88" t="s">
        <v>120</v>
      </c>
      <c r="C2" s="88" t="s">
        <v>121</v>
      </c>
      <c r="D2" s="88" t="s">
        <v>241</v>
      </c>
      <c r="E2" s="88" t="s">
        <v>60</v>
      </c>
      <c r="F2" s="3">
        <v>8</v>
      </c>
      <c r="G2" s="135"/>
      <c r="H2" s="89"/>
    </row>
    <row r="3" spans="1:8" s="137" customFormat="1" ht="144.94999999999999" customHeight="1" x14ac:dyDescent="0.25">
      <c r="A3" s="161"/>
      <c r="B3" s="88" t="s">
        <v>123</v>
      </c>
      <c r="C3" s="88" t="s">
        <v>124</v>
      </c>
      <c r="D3" s="88" t="s">
        <v>242</v>
      </c>
      <c r="E3" s="88" t="s">
        <v>60</v>
      </c>
      <c r="F3" s="3">
        <v>4</v>
      </c>
      <c r="G3" s="135"/>
      <c r="H3" s="88"/>
    </row>
    <row r="4" spans="1:8" s="137" customFormat="1" ht="29.1" customHeight="1" x14ac:dyDescent="0.25">
      <c r="A4" s="162"/>
      <c r="B4" s="88" t="s">
        <v>243</v>
      </c>
      <c r="C4" s="88" t="s">
        <v>244</v>
      </c>
      <c r="D4" s="88" t="s">
        <v>245</v>
      </c>
      <c r="E4" s="88" t="s">
        <v>65</v>
      </c>
      <c r="F4" s="3">
        <v>4</v>
      </c>
      <c r="G4" s="135"/>
      <c r="H4" s="88"/>
    </row>
    <row r="5" spans="1:8" ht="127.5" x14ac:dyDescent="0.25">
      <c r="A5" s="5" t="s">
        <v>25</v>
      </c>
      <c r="B5" s="4" t="s">
        <v>288</v>
      </c>
      <c r="C5" s="88" t="s">
        <v>126</v>
      </c>
      <c r="D5" s="88" t="s">
        <v>211</v>
      </c>
      <c r="E5" s="88" t="s">
        <v>60</v>
      </c>
      <c r="F5" s="94">
        <v>10</v>
      </c>
      <c r="G5" s="135"/>
      <c r="H5" s="89"/>
    </row>
    <row r="6" spans="1:8" ht="63.75" x14ac:dyDescent="0.25">
      <c r="A6" s="5" t="s">
        <v>132</v>
      </c>
      <c r="B6" s="4" t="s">
        <v>30</v>
      </c>
      <c r="C6" s="88" t="s">
        <v>218</v>
      </c>
      <c r="D6" s="88" t="s">
        <v>219</v>
      </c>
      <c r="E6" s="88" t="s">
        <v>60</v>
      </c>
      <c r="F6" s="94">
        <v>10</v>
      </c>
      <c r="G6" s="135"/>
      <c r="H6" s="89"/>
    </row>
    <row r="7" spans="1:8" ht="89.25" x14ac:dyDescent="0.25">
      <c r="A7" s="5" t="s">
        <v>300</v>
      </c>
      <c r="B7" s="97" t="s">
        <v>290</v>
      </c>
      <c r="C7" s="88" t="s">
        <v>340</v>
      </c>
      <c r="D7" s="88" t="s">
        <v>213</v>
      </c>
      <c r="E7" s="88"/>
      <c r="F7" s="94">
        <v>10</v>
      </c>
      <c r="G7" s="135"/>
      <c r="H7" s="89"/>
    </row>
    <row r="8" spans="1:8" ht="89.25" x14ac:dyDescent="0.25">
      <c r="A8" s="5" t="s">
        <v>28</v>
      </c>
      <c r="B8" s="4" t="s">
        <v>26</v>
      </c>
      <c r="C8" s="88" t="s">
        <v>213</v>
      </c>
      <c r="D8" s="88" t="s">
        <v>214</v>
      </c>
      <c r="E8" s="88" t="s">
        <v>60</v>
      </c>
      <c r="F8" s="95">
        <v>8</v>
      </c>
      <c r="G8" s="135"/>
      <c r="H8" s="89"/>
    </row>
    <row r="9" spans="1:8" ht="51" x14ac:dyDescent="0.25">
      <c r="A9" s="5" t="s">
        <v>303</v>
      </c>
      <c r="B9" s="4" t="s">
        <v>27</v>
      </c>
      <c r="C9" s="88" t="s">
        <v>215</v>
      </c>
      <c r="D9" s="88" t="s">
        <v>216</v>
      </c>
      <c r="E9" s="88" t="s">
        <v>65</v>
      </c>
      <c r="F9" s="95">
        <v>8</v>
      </c>
      <c r="G9" s="135"/>
      <c r="H9" s="89"/>
    </row>
    <row r="10" spans="1:8" ht="51" x14ac:dyDescent="0.25">
      <c r="A10" s="5" t="s">
        <v>33</v>
      </c>
      <c r="B10" s="97" t="s">
        <v>292</v>
      </c>
      <c r="C10" s="99" t="s">
        <v>335</v>
      </c>
      <c r="D10" s="99" t="s">
        <v>336</v>
      </c>
      <c r="E10" s="83" t="s">
        <v>65</v>
      </c>
      <c r="F10" s="95">
        <v>8</v>
      </c>
      <c r="G10" s="135"/>
      <c r="H10" s="89"/>
    </row>
    <row r="11" spans="1:8" ht="63.75" x14ac:dyDescent="0.25">
      <c r="A11" s="5" t="s">
        <v>301</v>
      </c>
      <c r="B11" s="4" t="s">
        <v>29</v>
      </c>
      <c r="C11" s="88" t="s">
        <v>339</v>
      </c>
      <c r="D11" s="88" t="s">
        <v>217</v>
      </c>
      <c r="E11" s="88" t="s">
        <v>65</v>
      </c>
      <c r="F11" s="95">
        <v>8</v>
      </c>
      <c r="G11" s="135"/>
      <c r="H11" s="89"/>
    </row>
    <row r="12" spans="1:8" ht="63.75" x14ac:dyDescent="0.25">
      <c r="A12" s="6" t="s">
        <v>314</v>
      </c>
      <c r="B12" s="97" t="s">
        <v>287</v>
      </c>
      <c r="C12" s="99" t="s">
        <v>337</v>
      </c>
      <c r="D12" s="99" t="s">
        <v>337</v>
      </c>
      <c r="E12" s="83" t="s">
        <v>60</v>
      </c>
      <c r="F12" s="95">
        <v>8</v>
      </c>
      <c r="G12" s="135"/>
      <c r="H12" s="89"/>
    </row>
    <row r="13" spans="1:8" ht="63.75" x14ac:dyDescent="0.25">
      <c r="A13" s="5" t="s">
        <v>31</v>
      </c>
      <c r="B13" s="4" t="s">
        <v>291</v>
      </c>
      <c r="C13" s="88" t="s">
        <v>338</v>
      </c>
      <c r="D13" s="88" t="s">
        <v>220</v>
      </c>
      <c r="E13" s="88" t="s">
        <v>60</v>
      </c>
      <c r="F13" s="95">
        <v>8</v>
      </c>
      <c r="G13" s="135"/>
      <c r="H13" s="89"/>
    </row>
    <row r="14" spans="1:8" ht="38.25" x14ac:dyDescent="0.25">
      <c r="A14" s="5" t="s">
        <v>302</v>
      </c>
      <c r="B14" s="4" t="s">
        <v>34</v>
      </c>
      <c r="C14" s="88" t="s">
        <v>221</v>
      </c>
      <c r="D14" s="88" t="s">
        <v>212</v>
      </c>
      <c r="E14" s="88" t="s">
        <v>60</v>
      </c>
      <c r="F14" s="95">
        <v>14</v>
      </c>
      <c r="G14" s="135"/>
      <c r="H14" s="89"/>
    </row>
    <row r="15" spans="1:8" x14ac:dyDescent="0.25">
      <c r="F15" s="103">
        <f>SUM(F2:F14)</f>
        <v>108</v>
      </c>
    </row>
  </sheetData>
  <mergeCells count="1">
    <mergeCell ref="A2:A4"/>
  </mergeCells>
  <dataValidations count="1">
    <dataValidation type="list" allowBlank="1" showInputMessage="1" showErrorMessage="1" sqref="G2:G14" xr:uid="{13602921-F019-4592-9143-702A20D7E3EB}">
      <formula1>"Completed,Partially Completed,Not Completed"</formula1>
    </dataValidation>
  </dataValidations>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F036D-24A7-462A-984B-143408C1A3E2}">
  <dimension ref="A1:H15"/>
  <sheetViews>
    <sheetView showGridLines="0" workbookViewId="0">
      <selection activeCell="G2" sqref="G2"/>
    </sheetView>
  </sheetViews>
  <sheetFormatPr defaultColWidth="8.7109375" defaultRowHeight="12.75" x14ac:dyDescent="0.25"/>
  <cols>
    <col min="1" max="1" width="25.85546875" style="83" customWidth="1"/>
    <col min="2" max="2" width="30.42578125" style="83" bestFit="1" customWidth="1"/>
    <col min="3" max="3" width="33.42578125" style="83" customWidth="1"/>
    <col min="4" max="4" width="35.140625" style="83" customWidth="1"/>
    <col min="5" max="6" width="8.7109375" style="83"/>
    <col min="7" max="8" width="14" style="83" customWidth="1"/>
    <col min="9" max="16384" width="8.7109375" style="83"/>
  </cols>
  <sheetData>
    <row r="1" spans="1:8" ht="38.25" x14ac:dyDescent="0.25">
      <c r="A1" s="138" t="s">
        <v>0</v>
      </c>
      <c r="B1" s="138" t="s">
        <v>1</v>
      </c>
      <c r="C1" s="139" t="s">
        <v>35</v>
      </c>
      <c r="D1" s="138" t="s">
        <v>36</v>
      </c>
      <c r="E1" s="138" t="s">
        <v>37</v>
      </c>
      <c r="F1" s="138" t="s">
        <v>38</v>
      </c>
      <c r="G1" s="136" t="s">
        <v>354</v>
      </c>
      <c r="H1" s="136" t="s">
        <v>355</v>
      </c>
    </row>
    <row r="2" spans="1:8" ht="89.25" x14ac:dyDescent="0.25">
      <c r="A2" s="163" t="s">
        <v>228</v>
      </c>
      <c r="B2" s="93" t="s">
        <v>235</v>
      </c>
      <c r="C2" s="90" t="s">
        <v>151</v>
      </c>
      <c r="D2" s="91" t="s">
        <v>20</v>
      </c>
      <c r="E2" s="92" t="s">
        <v>60</v>
      </c>
      <c r="F2" s="3">
        <v>8</v>
      </c>
      <c r="G2" s="135"/>
      <c r="H2" s="89"/>
    </row>
    <row r="3" spans="1:8" ht="63.75" x14ac:dyDescent="0.25">
      <c r="A3" s="164"/>
      <c r="B3" s="92" t="s">
        <v>236</v>
      </c>
      <c r="C3" s="92" t="s">
        <v>237</v>
      </c>
      <c r="D3" s="91" t="s">
        <v>22</v>
      </c>
      <c r="E3" s="92" t="s">
        <v>60</v>
      </c>
      <c r="F3" s="3">
        <v>4</v>
      </c>
      <c r="G3" s="135"/>
      <c r="H3" s="89"/>
    </row>
    <row r="4" spans="1:8" ht="38.25" x14ac:dyDescent="0.25">
      <c r="A4" s="165"/>
      <c r="B4" s="92" t="s">
        <v>238</v>
      </c>
      <c r="C4" s="92" t="s">
        <v>277</v>
      </c>
      <c r="D4" s="91" t="s">
        <v>24</v>
      </c>
      <c r="E4" s="92" t="s">
        <v>65</v>
      </c>
      <c r="F4" s="3">
        <v>4</v>
      </c>
      <c r="G4" s="135"/>
      <c r="H4" s="89"/>
    </row>
    <row r="5" spans="1:8" ht="127.5" x14ac:dyDescent="0.25">
      <c r="A5" s="5" t="s">
        <v>25</v>
      </c>
      <c r="B5" s="4" t="s">
        <v>299</v>
      </c>
      <c r="C5" s="92" t="s">
        <v>315</v>
      </c>
      <c r="D5" s="92" t="s">
        <v>316</v>
      </c>
      <c r="E5" s="89" t="s">
        <v>60</v>
      </c>
      <c r="F5" s="94">
        <v>10</v>
      </c>
      <c r="G5" s="135"/>
      <c r="H5" s="89"/>
    </row>
    <row r="6" spans="1:8" ht="76.5" x14ac:dyDescent="0.25">
      <c r="A6" s="5" t="s">
        <v>132</v>
      </c>
      <c r="B6" s="4" t="s">
        <v>293</v>
      </c>
      <c r="C6" s="92" t="s">
        <v>239</v>
      </c>
      <c r="D6" s="92" t="s">
        <v>323</v>
      </c>
      <c r="E6" s="89" t="s">
        <v>60</v>
      </c>
      <c r="F6" s="94">
        <v>10</v>
      </c>
      <c r="G6" s="135"/>
      <c r="H6" s="89"/>
    </row>
    <row r="7" spans="1:8" ht="76.5" x14ac:dyDescent="0.25">
      <c r="A7" s="5" t="s">
        <v>300</v>
      </c>
      <c r="B7" s="97" t="s">
        <v>294</v>
      </c>
      <c r="C7" s="100" t="s">
        <v>322</v>
      </c>
      <c r="D7" s="100" t="s">
        <v>322</v>
      </c>
      <c r="E7" s="89" t="s">
        <v>60</v>
      </c>
      <c r="F7" s="94">
        <v>10</v>
      </c>
      <c r="G7" s="135"/>
      <c r="H7" s="89"/>
    </row>
    <row r="8" spans="1:8" ht="127.5" x14ac:dyDescent="0.25">
      <c r="A8" s="5" t="s">
        <v>28</v>
      </c>
      <c r="B8" s="4" t="s">
        <v>317</v>
      </c>
      <c r="C8" s="92" t="s">
        <v>278</v>
      </c>
      <c r="D8" s="92" t="s">
        <v>324</v>
      </c>
      <c r="E8" s="89" t="s">
        <v>60</v>
      </c>
      <c r="F8" s="95">
        <v>8</v>
      </c>
      <c r="G8" s="135"/>
      <c r="H8" s="89"/>
    </row>
    <row r="9" spans="1:8" ht="153" x14ac:dyDescent="0.25">
      <c r="A9" s="5" t="s">
        <v>303</v>
      </c>
      <c r="B9" s="4" t="s">
        <v>295</v>
      </c>
      <c r="C9" s="92" t="s">
        <v>279</v>
      </c>
      <c r="D9" s="92" t="s">
        <v>222</v>
      </c>
      <c r="E9" s="89" t="s">
        <v>280</v>
      </c>
      <c r="F9" s="95">
        <v>8</v>
      </c>
      <c r="G9" s="135"/>
      <c r="H9" s="89"/>
    </row>
    <row r="10" spans="1:8" ht="63.75" x14ac:dyDescent="0.25">
      <c r="A10" s="5" t="s">
        <v>33</v>
      </c>
      <c r="B10" s="4" t="s">
        <v>296</v>
      </c>
      <c r="C10" s="92" t="s">
        <v>240</v>
      </c>
      <c r="D10" s="92" t="s">
        <v>224</v>
      </c>
      <c r="E10" s="89" t="s">
        <v>60</v>
      </c>
      <c r="F10" s="95">
        <v>8</v>
      </c>
      <c r="G10" s="135"/>
      <c r="H10" s="89"/>
    </row>
    <row r="11" spans="1:8" ht="63.75" x14ac:dyDescent="0.25">
      <c r="A11" s="5" t="s">
        <v>301</v>
      </c>
      <c r="B11" s="97" t="s">
        <v>318</v>
      </c>
      <c r="C11" s="92" t="s">
        <v>319</v>
      </c>
      <c r="D11" s="92" t="s">
        <v>320</v>
      </c>
      <c r="E11" s="89" t="s">
        <v>65</v>
      </c>
      <c r="F11" s="95">
        <v>8</v>
      </c>
      <c r="G11" s="135"/>
      <c r="H11" s="89"/>
    </row>
    <row r="12" spans="1:8" ht="38.25" x14ac:dyDescent="0.25">
      <c r="A12" s="6" t="s">
        <v>314</v>
      </c>
      <c r="B12" s="97" t="s">
        <v>298</v>
      </c>
      <c r="C12" s="100" t="s">
        <v>321</v>
      </c>
      <c r="D12" s="100" t="s">
        <v>321</v>
      </c>
      <c r="E12" s="89" t="s">
        <v>65</v>
      </c>
      <c r="F12" s="95">
        <v>8</v>
      </c>
      <c r="G12" s="135"/>
      <c r="H12" s="89"/>
    </row>
    <row r="13" spans="1:8" ht="76.5" x14ac:dyDescent="0.25">
      <c r="A13" s="5" t="s">
        <v>31</v>
      </c>
      <c r="B13" s="4" t="s">
        <v>32</v>
      </c>
      <c r="C13" s="92" t="s">
        <v>281</v>
      </c>
      <c r="D13" s="92" t="s">
        <v>223</v>
      </c>
      <c r="E13" s="89" t="s">
        <v>60</v>
      </c>
      <c r="F13" s="95">
        <v>8</v>
      </c>
      <c r="G13" s="135"/>
      <c r="H13" s="89"/>
    </row>
    <row r="14" spans="1:8" ht="38.25" x14ac:dyDescent="0.25">
      <c r="A14" s="5" t="s">
        <v>302</v>
      </c>
      <c r="B14" s="4" t="s">
        <v>297</v>
      </c>
      <c r="C14" s="92" t="s">
        <v>282</v>
      </c>
      <c r="D14" s="92" t="s">
        <v>225</v>
      </c>
      <c r="E14" s="89" t="s">
        <v>60</v>
      </c>
      <c r="F14" s="95">
        <v>14</v>
      </c>
      <c r="G14" s="135"/>
      <c r="H14" s="89"/>
    </row>
    <row r="15" spans="1:8" x14ac:dyDescent="0.25">
      <c r="F15" s="103">
        <f>SUM(F2:F14)</f>
        <v>108</v>
      </c>
    </row>
  </sheetData>
  <mergeCells count="1">
    <mergeCell ref="A2:A4"/>
  </mergeCells>
  <dataValidations count="1">
    <dataValidation type="list" allowBlank="1" showInputMessage="1" showErrorMessage="1" sqref="G2:G14" xr:uid="{5EE3B0E0-D9F4-484D-9E88-189C72CF9D15}">
      <formula1>"Completed,Partially Completed,Not Completed"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EBF45-A9C7-4686-9A82-732E18B602B1}">
  <dimension ref="A1:H15"/>
  <sheetViews>
    <sheetView showGridLines="0" zoomScale="95" zoomScaleNormal="95" workbookViewId="0">
      <selection activeCell="D2" sqref="D2"/>
    </sheetView>
  </sheetViews>
  <sheetFormatPr defaultColWidth="8.7109375" defaultRowHeight="12.75" x14ac:dyDescent="0.25"/>
  <cols>
    <col min="1" max="1" width="25.85546875" style="83" customWidth="1"/>
    <col min="2" max="2" width="31.42578125" style="99" customWidth="1"/>
    <col min="3" max="3" width="25.85546875" style="83" customWidth="1"/>
    <col min="4" max="4" width="45.140625" style="83" customWidth="1"/>
    <col min="5" max="6" width="8.7109375" style="83"/>
    <col min="7" max="8" width="14.28515625" style="83" customWidth="1"/>
    <col min="9" max="16384" width="8.7109375" style="83"/>
  </cols>
  <sheetData>
    <row r="1" spans="1:8" ht="38.25" x14ac:dyDescent="0.25">
      <c r="A1" s="138" t="s">
        <v>0</v>
      </c>
      <c r="B1" s="138" t="s">
        <v>1</v>
      </c>
      <c r="C1" s="139" t="s">
        <v>35</v>
      </c>
      <c r="D1" s="138" t="s">
        <v>36</v>
      </c>
      <c r="E1" s="138" t="s">
        <v>37</v>
      </c>
      <c r="F1" s="138" t="s">
        <v>38</v>
      </c>
      <c r="G1" s="136" t="s">
        <v>354</v>
      </c>
      <c r="H1" s="136" t="s">
        <v>355</v>
      </c>
    </row>
    <row r="2" spans="1:8" ht="165.75" x14ac:dyDescent="0.25">
      <c r="A2" s="166" t="s">
        <v>228</v>
      </c>
      <c r="B2" s="92" t="s">
        <v>19</v>
      </c>
      <c r="C2" s="90" t="s">
        <v>230</v>
      </c>
      <c r="D2" s="91" t="s">
        <v>20</v>
      </c>
      <c r="E2" s="92" t="s">
        <v>60</v>
      </c>
      <c r="F2" s="3">
        <v>8</v>
      </c>
      <c r="G2" s="135"/>
      <c r="H2" s="89"/>
    </row>
    <row r="3" spans="1:8" ht="140.25" x14ac:dyDescent="0.25">
      <c r="A3" s="167"/>
      <c r="B3" s="92" t="s">
        <v>21</v>
      </c>
      <c r="C3" s="90" t="s">
        <v>193</v>
      </c>
      <c r="D3" s="91" t="s">
        <v>22</v>
      </c>
      <c r="E3" s="92" t="s">
        <v>60</v>
      </c>
      <c r="F3" s="3">
        <v>4</v>
      </c>
      <c r="G3" s="135"/>
      <c r="H3" s="89"/>
    </row>
    <row r="4" spans="1:8" ht="25.5" x14ac:dyDescent="0.25">
      <c r="A4" s="168"/>
      <c r="B4" s="92" t="s">
        <v>23</v>
      </c>
      <c r="C4" s="92" t="s">
        <v>231</v>
      </c>
      <c r="D4" s="91" t="s">
        <v>24</v>
      </c>
      <c r="E4" s="92" t="s">
        <v>65</v>
      </c>
      <c r="F4" s="3">
        <v>4</v>
      </c>
      <c r="G4" s="135"/>
      <c r="H4" s="89"/>
    </row>
    <row r="5" spans="1:8" ht="114.75" x14ac:dyDescent="0.25">
      <c r="A5" s="5" t="s">
        <v>25</v>
      </c>
      <c r="B5" s="101" t="s">
        <v>304</v>
      </c>
      <c r="C5" s="92" t="s">
        <v>195</v>
      </c>
      <c r="D5" s="92" t="s">
        <v>283</v>
      </c>
      <c r="E5" s="89" t="s">
        <v>60</v>
      </c>
      <c r="F5" s="94">
        <v>10</v>
      </c>
      <c r="G5" s="135"/>
      <c r="H5" s="89"/>
    </row>
    <row r="6" spans="1:8" ht="51" x14ac:dyDescent="0.25">
      <c r="A6" s="5" t="s">
        <v>132</v>
      </c>
      <c r="B6" s="102" t="s">
        <v>305</v>
      </c>
      <c r="C6" s="92" t="s">
        <v>232</v>
      </c>
      <c r="D6" s="92" t="s">
        <v>226</v>
      </c>
      <c r="E6" s="89" t="s">
        <v>60</v>
      </c>
      <c r="F6" s="94">
        <v>10</v>
      </c>
      <c r="G6" s="135"/>
      <c r="H6" s="89"/>
    </row>
    <row r="7" spans="1:8" ht="51" x14ac:dyDescent="0.25">
      <c r="A7" s="5" t="s">
        <v>300</v>
      </c>
      <c r="B7" s="102" t="s">
        <v>306</v>
      </c>
      <c r="C7" s="100" t="s">
        <v>334</v>
      </c>
      <c r="D7" s="100" t="s">
        <v>334</v>
      </c>
      <c r="E7" s="89" t="s">
        <v>60</v>
      </c>
      <c r="F7" s="95">
        <v>10</v>
      </c>
      <c r="G7" s="135"/>
      <c r="H7" s="89"/>
    </row>
    <row r="8" spans="1:8" ht="102" x14ac:dyDescent="0.25">
      <c r="A8" s="5" t="s">
        <v>28</v>
      </c>
      <c r="B8" s="102" t="s">
        <v>307</v>
      </c>
      <c r="C8" s="92" t="s">
        <v>327</v>
      </c>
      <c r="D8" s="92" t="s">
        <v>328</v>
      </c>
      <c r="E8" s="89" t="s">
        <v>60</v>
      </c>
      <c r="F8" s="95">
        <v>8</v>
      </c>
      <c r="G8" s="135"/>
      <c r="H8" s="89"/>
    </row>
    <row r="9" spans="1:8" ht="76.5" x14ac:dyDescent="0.25">
      <c r="A9" s="5" t="s">
        <v>303</v>
      </c>
      <c r="B9" s="102" t="s">
        <v>329</v>
      </c>
      <c r="C9" s="92" t="s">
        <v>330</v>
      </c>
      <c r="D9" s="92" t="s">
        <v>234</v>
      </c>
      <c r="E9" s="89" t="s">
        <v>60</v>
      </c>
      <c r="F9" s="95">
        <v>8</v>
      </c>
      <c r="G9" s="135"/>
      <c r="H9" s="89"/>
    </row>
    <row r="10" spans="1:8" ht="127.5" x14ac:dyDescent="0.25">
      <c r="A10" s="5" t="s">
        <v>33</v>
      </c>
      <c r="B10" s="101" t="s">
        <v>308</v>
      </c>
      <c r="C10" s="92" t="s">
        <v>233</v>
      </c>
      <c r="D10" s="92" t="s">
        <v>227</v>
      </c>
      <c r="E10" s="89" t="s">
        <v>60</v>
      </c>
      <c r="F10" s="95">
        <v>8</v>
      </c>
      <c r="G10" s="135"/>
      <c r="H10" s="89"/>
    </row>
    <row r="11" spans="1:8" ht="25.5" x14ac:dyDescent="0.25">
      <c r="A11" s="5" t="s">
        <v>301</v>
      </c>
      <c r="B11" s="101" t="s">
        <v>310</v>
      </c>
      <c r="C11" s="100" t="s">
        <v>331</v>
      </c>
      <c r="D11" s="89" t="s">
        <v>332</v>
      </c>
      <c r="E11" s="89" t="s">
        <v>65</v>
      </c>
      <c r="F11" s="95">
        <v>8</v>
      </c>
      <c r="G11" s="135"/>
      <c r="H11" s="89"/>
    </row>
    <row r="12" spans="1:8" ht="76.5" x14ac:dyDescent="0.25">
      <c r="A12" s="6" t="s">
        <v>314</v>
      </c>
      <c r="B12" s="102" t="s">
        <v>311</v>
      </c>
      <c r="C12" s="100" t="s">
        <v>333</v>
      </c>
      <c r="D12" s="100" t="s">
        <v>333</v>
      </c>
      <c r="E12" s="89" t="s">
        <v>60</v>
      </c>
      <c r="F12" s="95">
        <v>8</v>
      </c>
      <c r="G12" s="135"/>
      <c r="H12" s="89"/>
    </row>
    <row r="13" spans="1:8" ht="102" x14ac:dyDescent="0.25">
      <c r="A13" s="5" t="s">
        <v>31</v>
      </c>
      <c r="B13" s="101" t="s">
        <v>312</v>
      </c>
      <c r="C13" s="92" t="s">
        <v>229</v>
      </c>
      <c r="D13" s="92" t="s">
        <v>284</v>
      </c>
      <c r="E13" s="89" t="s">
        <v>60</v>
      </c>
      <c r="F13" s="95">
        <v>8</v>
      </c>
      <c r="G13" s="135"/>
      <c r="H13" s="89"/>
    </row>
    <row r="14" spans="1:8" ht="102" x14ac:dyDescent="0.25">
      <c r="A14" s="5" t="s">
        <v>302</v>
      </c>
      <c r="B14" s="101" t="s">
        <v>313</v>
      </c>
      <c r="C14" s="92" t="s">
        <v>325</v>
      </c>
      <c r="D14" s="92" t="s">
        <v>326</v>
      </c>
      <c r="E14" s="89" t="s">
        <v>60</v>
      </c>
      <c r="F14" s="95">
        <v>14</v>
      </c>
      <c r="G14" s="135"/>
      <c r="H14" s="89"/>
    </row>
    <row r="15" spans="1:8" x14ac:dyDescent="0.25">
      <c r="F15" s="103">
        <f>SUM(F2:F14)</f>
        <v>108</v>
      </c>
    </row>
  </sheetData>
  <mergeCells count="1">
    <mergeCell ref="A2:A4"/>
  </mergeCells>
  <dataValidations count="1">
    <dataValidation type="list" allowBlank="1" showInputMessage="1" showErrorMessage="1" sqref="G2:G14" xr:uid="{A0AF4216-82E4-45D3-91AE-4594BE9EEE11}">
      <formula1>"Completed,Partially Completed,Not Completed"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9E65-7B01-472C-9E36-BAABBB5D6FAB}">
  <dimension ref="A1:H91"/>
  <sheetViews>
    <sheetView workbookViewId="0">
      <selection activeCell="C65" sqref="A1:XFD1048576"/>
    </sheetView>
  </sheetViews>
  <sheetFormatPr defaultColWidth="9.140625" defaultRowHeight="15" x14ac:dyDescent="0.25"/>
  <cols>
    <col min="1" max="1" width="18" style="80" customWidth="1"/>
    <col min="2" max="2" width="18.85546875" customWidth="1"/>
    <col min="3" max="3" width="20.42578125" style="81" customWidth="1"/>
    <col min="4" max="4" width="56.28515625" customWidth="1"/>
    <col min="5" max="5" width="39.85546875" hidden="1" customWidth="1"/>
    <col min="6" max="6" width="13.140625" style="1" customWidth="1"/>
    <col min="7" max="7" width="59.7109375" style="81" customWidth="1"/>
    <col min="8" max="8" width="33.28515625" style="1" customWidth="1"/>
  </cols>
  <sheetData>
    <row r="1" spans="1:8" s="11" customFormat="1" ht="30.75" customHeight="1" x14ac:dyDescent="0.35">
      <c r="A1" s="10"/>
      <c r="C1" s="12"/>
      <c r="D1" s="169" t="s">
        <v>79</v>
      </c>
      <c r="E1" s="169"/>
      <c r="F1" s="169"/>
      <c r="G1" s="169"/>
      <c r="H1" s="13"/>
    </row>
    <row r="3" spans="1:8" s="18" customFormat="1" ht="25.5" x14ac:dyDescent="0.2">
      <c r="A3" s="14" t="s">
        <v>80</v>
      </c>
      <c r="B3" s="14" t="s">
        <v>0</v>
      </c>
      <c r="C3" s="14" t="s">
        <v>1</v>
      </c>
      <c r="D3" s="15" t="s">
        <v>35</v>
      </c>
      <c r="E3" s="15" t="s">
        <v>81</v>
      </c>
      <c r="F3" s="16" t="s">
        <v>2</v>
      </c>
      <c r="G3" s="14" t="s">
        <v>36</v>
      </c>
      <c r="H3" s="17" t="s">
        <v>82</v>
      </c>
    </row>
    <row r="4" spans="1:8" ht="38.25" x14ac:dyDescent="0.25">
      <c r="A4" s="19" t="s">
        <v>83</v>
      </c>
      <c r="B4" s="20" t="s">
        <v>6</v>
      </c>
      <c r="C4" s="20" t="s">
        <v>84</v>
      </c>
      <c r="D4" s="21"/>
      <c r="E4" s="21"/>
      <c r="F4" s="21"/>
      <c r="G4" s="21"/>
      <c r="H4" s="22"/>
    </row>
    <row r="5" spans="1:8" ht="27.6" customHeight="1" x14ac:dyDescent="0.25">
      <c r="A5" s="170" t="s">
        <v>85</v>
      </c>
      <c r="B5" s="23" t="s">
        <v>8</v>
      </c>
      <c r="C5" s="24" t="s">
        <v>39</v>
      </c>
      <c r="D5" s="25" t="s">
        <v>40</v>
      </c>
      <c r="E5" s="25"/>
      <c r="F5" s="171">
        <v>24</v>
      </c>
      <c r="G5" s="26" t="s">
        <v>41</v>
      </c>
      <c r="H5" s="174" t="s">
        <v>86</v>
      </c>
    </row>
    <row r="6" spans="1:8" ht="38.25" x14ac:dyDescent="0.25">
      <c r="A6" s="170"/>
      <c r="B6" s="23" t="s">
        <v>8</v>
      </c>
      <c r="C6" s="24" t="s">
        <v>39</v>
      </c>
      <c r="D6" s="28" t="s">
        <v>42</v>
      </c>
      <c r="E6" s="175"/>
      <c r="F6" s="172"/>
      <c r="G6" s="28" t="s">
        <v>43</v>
      </c>
      <c r="H6" s="174"/>
    </row>
    <row r="7" spans="1:8" ht="79.5" customHeight="1" x14ac:dyDescent="0.25">
      <c r="A7" s="170"/>
      <c r="B7" s="23" t="s">
        <v>8</v>
      </c>
      <c r="C7" s="24" t="s">
        <v>39</v>
      </c>
      <c r="D7" s="28" t="s">
        <v>44</v>
      </c>
      <c r="E7" s="176"/>
      <c r="F7" s="172"/>
      <c r="G7" s="178" t="s">
        <v>45</v>
      </c>
      <c r="H7" s="174"/>
    </row>
    <row r="8" spans="1:8" ht="85.5" customHeight="1" x14ac:dyDescent="0.25">
      <c r="A8" s="170"/>
      <c r="B8" s="23" t="s">
        <v>8</v>
      </c>
      <c r="C8" s="24" t="s">
        <v>39</v>
      </c>
      <c r="D8" s="29" t="s">
        <v>246</v>
      </c>
      <c r="E8" s="177"/>
      <c r="F8" s="173"/>
      <c r="G8" s="179"/>
      <c r="H8" s="174"/>
    </row>
    <row r="9" spans="1:8" ht="25.5" customHeight="1" x14ac:dyDescent="0.25">
      <c r="A9" s="170"/>
      <c r="B9" s="23" t="s">
        <v>8</v>
      </c>
      <c r="C9" s="29" t="s">
        <v>9</v>
      </c>
      <c r="D9" s="28" t="s">
        <v>247</v>
      </c>
      <c r="E9" s="26"/>
      <c r="F9" s="180">
        <v>4</v>
      </c>
      <c r="G9" s="182" t="s">
        <v>248</v>
      </c>
      <c r="H9" s="174" t="s">
        <v>249</v>
      </c>
    </row>
    <row r="10" spans="1:8" ht="38.25" x14ac:dyDescent="0.25">
      <c r="A10" s="170"/>
      <c r="B10" s="23" t="s">
        <v>8</v>
      </c>
      <c r="C10" s="29" t="s">
        <v>9</v>
      </c>
      <c r="D10" s="28" t="s">
        <v>46</v>
      </c>
      <c r="E10" s="30"/>
      <c r="F10" s="181"/>
      <c r="G10" s="182"/>
      <c r="H10" s="174"/>
    </row>
    <row r="11" spans="1:8" ht="38.25" x14ac:dyDescent="0.25">
      <c r="A11" s="170"/>
      <c r="B11" s="23" t="s">
        <v>8</v>
      </c>
      <c r="C11" s="29" t="s">
        <v>9</v>
      </c>
      <c r="D11" s="28" t="s">
        <v>47</v>
      </c>
      <c r="E11" s="31"/>
      <c r="F11" s="183">
        <v>8</v>
      </c>
      <c r="G11" s="178" t="s">
        <v>250</v>
      </c>
      <c r="H11" s="174"/>
    </row>
    <row r="12" spans="1:8" ht="51" customHeight="1" x14ac:dyDescent="0.25">
      <c r="A12" s="170"/>
      <c r="B12" s="23" t="s">
        <v>8</v>
      </c>
      <c r="C12" s="29" t="s">
        <v>9</v>
      </c>
      <c r="D12" s="28" t="s">
        <v>48</v>
      </c>
      <c r="E12" s="31"/>
      <c r="F12" s="183"/>
      <c r="G12" s="184"/>
      <c r="H12" s="174"/>
    </row>
    <row r="13" spans="1:8" ht="33" customHeight="1" x14ac:dyDescent="0.25">
      <c r="A13" s="170"/>
      <c r="B13" s="23" t="s">
        <v>8</v>
      </c>
      <c r="C13" s="29" t="s">
        <v>9</v>
      </c>
      <c r="D13" s="29" t="s">
        <v>49</v>
      </c>
      <c r="E13" s="32"/>
      <c r="F13" s="181"/>
      <c r="G13" s="179"/>
      <c r="H13" s="174"/>
    </row>
    <row r="14" spans="1:8" ht="55.5" customHeight="1" x14ac:dyDescent="0.25">
      <c r="A14" s="170"/>
      <c r="B14" s="23" t="s">
        <v>8</v>
      </c>
      <c r="C14" s="33" t="s">
        <v>10</v>
      </c>
      <c r="D14" s="28" t="s">
        <v>50</v>
      </c>
      <c r="E14" s="26"/>
      <c r="F14" s="180">
        <v>16</v>
      </c>
      <c r="G14" s="34" t="s">
        <v>251</v>
      </c>
      <c r="H14" s="174" t="s">
        <v>87</v>
      </c>
    </row>
    <row r="15" spans="1:8" ht="91.5" customHeight="1" x14ac:dyDescent="0.25">
      <c r="A15" s="170"/>
      <c r="B15" s="23" t="s">
        <v>8</v>
      </c>
      <c r="C15" s="33" t="s">
        <v>10</v>
      </c>
      <c r="D15" s="28" t="s">
        <v>51</v>
      </c>
      <c r="E15" s="31"/>
      <c r="F15" s="183"/>
      <c r="G15" s="185" t="s">
        <v>52</v>
      </c>
      <c r="H15" s="174"/>
    </row>
    <row r="16" spans="1:8" ht="56.25" customHeight="1" x14ac:dyDescent="0.25">
      <c r="A16" s="170"/>
      <c r="B16" s="23" t="s">
        <v>8</v>
      </c>
      <c r="C16" s="33" t="s">
        <v>10</v>
      </c>
      <c r="D16" s="29" t="s">
        <v>252</v>
      </c>
      <c r="E16" s="32"/>
      <c r="F16" s="181"/>
      <c r="G16" s="186"/>
      <c r="H16" s="174"/>
    </row>
    <row r="17" spans="1:8" ht="63.75" x14ac:dyDescent="0.25">
      <c r="A17" s="170"/>
      <c r="B17" s="23" t="s">
        <v>8</v>
      </c>
      <c r="C17" s="33" t="s">
        <v>11</v>
      </c>
      <c r="D17" s="28" t="s">
        <v>88</v>
      </c>
      <c r="E17" s="26"/>
      <c r="F17" s="187">
        <v>40</v>
      </c>
      <c r="G17" s="28" t="s">
        <v>53</v>
      </c>
      <c r="H17" s="174" t="s">
        <v>253</v>
      </c>
    </row>
    <row r="18" spans="1:8" ht="66" customHeight="1" x14ac:dyDescent="0.25">
      <c r="A18" s="170"/>
      <c r="B18" s="23" t="s">
        <v>8</v>
      </c>
      <c r="C18" s="33" t="s">
        <v>11</v>
      </c>
      <c r="D18" s="28" t="s">
        <v>89</v>
      </c>
      <c r="E18" s="31"/>
      <c r="F18" s="188"/>
      <c r="G18" s="28" t="s">
        <v>254</v>
      </c>
      <c r="H18" s="174"/>
    </row>
    <row r="19" spans="1:8" ht="83.25" customHeight="1" x14ac:dyDescent="0.25">
      <c r="A19" s="170"/>
      <c r="B19" s="23" t="s">
        <v>8</v>
      </c>
      <c r="C19" s="33" t="s">
        <v>11</v>
      </c>
      <c r="D19" s="28" t="s">
        <v>90</v>
      </c>
      <c r="E19" s="31"/>
      <c r="F19" s="188"/>
      <c r="G19" s="28" t="s">
        <v>54</v>
      </c>
      <c r="H19" s="174"/>
    </row>
    <row r="20" spans="1:8" ht="30" customHeight="1" x14ac:dyDescent="0.25">
      <c r="A20" s="170"/>
      <c r="B20" s="23" t="s">
        <v>8</v>
      </c>
      <c r="C20" s="33" t="s">
        <v>11</v>
      </c>
      <c r="D20" s="28" t="s">
        <v>91</v>
      </c>
      <c r="E20" s="31"/>
      <c r="F20" s="188"/>
      <c r="G20" s="28" t="s">
        <v>55</v>
      </c>
      <c r="H20" s="174"/>
    </row>
    <row r="21" spans="1:8" ht="47.25" customHeight="1" x14ac:dyDescent="0.25">
      <c r="A21" s="170"/>
      <c r="B21" s="23" t="s">
        <v>8</v>
      </c>
      <c r="C21" s="33" t="s">
        <v>11</v>
      </c>
      <c r="D21" s="28" t="s">
        <v>255</v>
      </c>
      <c r="E21" s="31"/>
      <c r="F21" s="188"/>
      <c r="G21" s="28" t="s">
        <v>56</v>
      </c>
      <c r="H21" s="27" t="s">
        <v>92</v>
      </c>
    </row>
    <row r="22" spans="1:8" ht="63.75" customHeight="1" x14ac:dyDescent="0.25">
      <c r="A22" s="170"/>
      <c r="B22" s="23" t="s">
        <v>8</v>
      </c>
      <c r="C22" s="33" t="s">
        <v>11</v>
      </c>
      <c r="D22" s="28" t="s">
        <v>256</v>
      </c>
      <c r="E22" s="31"/>
      <c r="F22" s="188"/>
      <c r="G22" s="28" t="s">
        <v>257</v>
      </c>
      <c r="H22" s="27" t="s">
        <v>258</v>
      </c>
    </row>
    <row r="23" spans="1:8" ht="38.25" x14ac:dyDescent="0.25">
      <c r="A23" s="170"/>
      <c r="B23" s="23" t="s">
        <v>8</v>
      </c>
      <c r="C23" s="33" t="s">
        <v>11</v>
      </c>
      <c r="D23" s="29" t="s">
        <v>259</v>
      </c>
      <c r="E23" s="32"/>
      <c r="F23" s="189"/>
      <c r="G23" s="28"/>
      <c r="H23" s="27"/>
    </row>
    <row r="24" spans="1:8" ht="48" customHeight="1" x14ac:dyDescent="0.25">
      <c r="A24" s="170"/>
      <c r="B24" s="23" t="s">
        <v>8</v>
      </c>
      <c r="C24" s="24" t="s">
        <v>93</v>
      </c>
      <c r="D24" s="36" t="s">
        <v>94</v>
      </c>
      <c r="E24" s="36"/>
      <c r="F24" s="27">
        <v>4</v>
      </c>
      <c r="G24" s="36" t="s">
        <v>260</v>
      </c>
      <c r="H24" s="174" t="s">
        <v>95</v>
      </c>
    </row>
    <row r="25" spans="1:8" ht="93" customHeight="1" x14ac:dyDescent="0.25">
      <c r="A25" s="170"/>
      <c r="B25" s="23" t="s">
        <v>8</v>
      </c>
      <c r="C25" s="24" t="s">
        <v>93</v>
      </c>
      <c r="D25" s="36" t="s">
        <v>96</v>
      </c>
      <c r="E25" s="36"/>
      <c r="F25" s="27">
        <v>6</v>
      </c>
      <c r="G25" s="36" t="s">
        <v>261</v>
      </c>
      <c r="H25" s="174"/>
    </row>
    <row r="26" spans="1:8" ht="64.5" customHeight="1" x14ac:dyDescent="0.25">
      <c r="A26" s="170"/>
      <c r="B26" s="23" t="s">
        <v>8</v>
      </c>
      <c r="C26" s="33" t="s">
        <v>12</v>
      </c>
      <c r="D26" s="34" t="s">
        <v>97</v>
      </c>
      <c r="E26" s="37"/>
      <c r="F26" s="190">
        <v>6</v>
      </c>
      <c r="G26" s="192" t="s">
        <v>57</v>
      </c>
      <c r="H26" s="174"/>
    </row>
    <row r="27" spans="1:8" ht="30" customHeight="1" x14ac:dyDescent="0.25">
      <c r="A27" s="170"/>
      <c r="B27" s="23" t="s">
        <v>8</v>
      </c>
      <c r="C27" s="33" t="s">
        <v>12</v>
      </c>
      <c r="D27" s="29" t="s">
        <v>262</v>
      </c>
      <c r="E27" s="32"/>
      <c r="F27" s="191"/>
      <c r="G27" s="193"/>
      <c r="H27" s="174"/>
    </row>
    <row r="28" spans="1:8" ht="44.25" customHeight="1" x14ac:dyDescent="0.25">
      <c r="A28" s="170"/>
      <c r="B28" s="23" t="s">
        <v>8</v>
      </c>
      <c r="C28" s="39" t="s">
        <v>98</v>
      </c>
      <c r="D28" s="28" t="s">
        <v>99</v>
      </c>
      <c r="E28" s="26"/>
      <c r="F28" s="190">
        <v>8</v>
      </c>
      <c r="G28" s="28" t="s">
        <v>100</v>
      </c>
      <c r="H28" s="174"/>
    </row>
    <row r="29" spans="1:8" ht="52.5" customHeight="1" x14ac:dyDescent="0.25">
      <c r="A29" s="170"/>
      <c r="B29" s="23" t="s">
        <v>8</v>
      </c>
      <c r="C29" s="33" t="s">
        <v>101</v>
      </c>
      <c r="D29" s="36" t="s">
        <v>263</v>
      </c>
      <c r="E29" s="40"/>
      <c r="F29" s="194"/>
      <c r="G29" s="41" t="s">
        <v>102</v>
      </c>
      <c r="H29" s="174"/>
    </row>
    <row r="30" spans="1:8" ht="28.5" customHeight="1" x14ac:dyDescent="0.25">
      <c r="A30" s="170"/>
      <c r="B30" s="23" t="s">
        <v>8</v>
      </c>
      <c r="C30" s="33" t="s">
        <v>101</v>
      </c>
      <c r="D30" s="29" t="s">
        <v>264</v>
      </c>
      <c r="E30" s="32"/>
      <c r="F30" s="191"/>
      <c r="G30" s="41"/>
      <c r="H30" s="174"/>
    </row>
    <row r="31" spans="1:8" ht="43.5" customHeight="1" x14ac:dyDescent="0.25">
      <c r="A31" s="170"/>
      <c r="B31" s="23" t="s">
        <v>8</v>
      </c>
      <c r="C31" s="33" t="s">
        <v>103</v>
      </c>
      <c r="D31" s="41" t="s">
        <v>104</v>
      </c>
      <c r="E31" s="38"/>
      <c r="F31" s="190">
        <v>8</v>
      </c>
      <c r="G31" s="36" t="s">
        <v>265</v>
      </c>
      <c r="H31" s="174" t="s">
        <v>105</v>
      </c>
    </row>
    <row r="32" spans="1:8" ht="30.75" customHeight="1" x14ac:dyDescent="0.25">
      <c r="A32" s="170"/>
      <c r="B32" s="23" t="s">
        <v>8</v>
      </c>
      <c r="C32" s="33" t="s">
        <v>103</v>
      </c>
      <c r="D32" s="42"/>
      <c r="E32" s="40"/>
      <c r="F32" s="194"/>
      <c r="G32" s="36" t="s">
        <v>106</v>
      </c>
      <c r="H32" s="174"/>
    </row>
    <row r="33" spans="1:8" ht="27.75" customHeight="1" x14ac:dyDescent="0.25">
      <c r="A33" s="170"/>
      <c r="B33" s="23" t="s">
        <v>8</v>
      </c>
      <c r="C33" s="33" t="s">
        <v>103</v>
      </c>
      <c r="D33" s="42"/>
      <c r="E33" s="40"/>
      <c r="F33" s="194"/>
      <c r="G33" s="192" t="s">
        <v>266</v>
      </c>
      <c r="H33" s="174"/>
    </row>
    <row r="34" spans="1:8" ht="27.75" customHeight="1" x14ac:dyDescent="0.25">
      <c r="A34" s="170"/>
      <c r="B34" s="23" t="s">
        <v>8</v>
      </c>
      <c r="C34" s="33" t="s">
        <v>103</v>
      </c>
      <c r="D34" s="43"/>
      <c r="E34" s="32"/>
      <c r="F34" s="191"/>
      <c r="G34" s="193"/>
      <c r="H34" s="174"/>
    </row>
    <row r="35" spans="1:8" s="18" customFormat="1" ht="33.75" customHeight="1" x14ac:dyDescent="0.2">
      <c r="A35" s="195" t="s">
        <v>107</v>
      </c>
      <c r="B35" s="44" t="s">
        <v>13</v>
      </c>
      <c r="C35" s="45" t="s">
        <v>14</v>
      </c>
      <c r="D35" s="25" t="s">
        <v>58</v>
      </c>
      <c r="E35" s="25"/>
      <c r="F35" s="46">
        <v>6</v>
      </c>
      <c r="G35" s="25" t="s">
        <v>59</v>
      </c>
      <c r="H35" s="47" t="s">
        <v>108</v>
      </c>
    </row>
    <row r="36" spans="1:8" ht="77.25" x14ac:dyDescent="0.25">
      <c r="A36" s="195"/>
      <c r="B36" s="48" t="s">
        <v>13</v>
      </c>
      <c r="C36" s="48" t="s">
        <v>15</v>
      </c>
      <c r="D36" s="49" t="s">
        <v>61</v>
      </c>
      <c r="E36" s="49"/>
      <c r="F36" s="50">
        <v>8</v>
      </c>
      <c r="G36" s="49" t="s">
        <v>62</v>
      </c>
      <c r="H36" s="196" t="s">
        <v>109</v>
      </c>
    </row>
    <row r="37" spans="1:8" ht="137.25" customHeight="1" x14ac:dyDescent="0.25">
      <c r="A37" s="195"/>
      <c r="B37" s="48" t="s">
        <v>13</v>
      </c>
      <c r="C37" s="48" t="s">
        <v>15</v>
      </c>
      <c r="D37" s="49" t="s">
        <v>267</v>
      </c>
      <c r="E37" s="52"/>
      <c r="F37" s="35">
        <v>8</v>
      </c>
      <c r="G37" s="49" t="s">
        <v>63</v>
      </c>
      <c r="H37" s="196"/>
    </row>
    <row r="38" spans="1:8" ht="117" customHeight="1" x14ac:dyDescent="0.25">
      <c r="A38" s="195"/>
      <c r="B38" s="53" t="s">
        <v>13</v>
      </c>
      <c r="C38" s="54" t="s">
        <v>16</v>
      </c>
      <c r="D38" s="55"/>
      <c r="E38" s="56"/>
      <c r="F38" s="57"/>
      <c r="G38" s="56" t="s">
        <v>64</v>
      </c>
      <c r="H38" s="58" t="s">
        <v>110</v>
      </c>
    </row>
    <row r="39" spans="1:8" ht="255" x14ac:dyDescent="0.25">
      <c r="A39" s="195"/>
      <c r="B39" s="53" t="s">
        <v>13</v>
      </c>
      <c r="C39" s="54" t="s">
        <v>16</v>
      </c>
      <c r="D39" s="56" t="s">
        <v>268</v>
      </c>
      <c r="F39" s="59">
        <v>12</v>
      </c>
      <c r="G39" s="56" t="s">
        <v>269</v>
      </c>
      <c r="H39" s="58" t="s">
        <v>111</v>
      </c>
    </row>
    <row r="40" spans="1:8" ht="72.75" customHeight="1" x14ac:dyDescent="0.25">
      <c r="A40" s="195"/>
      <c r="B40" s="23" t="s">
        <v>13</v>
      </c>
      <c r="C40" s="60" t="s">
        <v>67</v>
      </c>
      <c r="D40" s="25" t="s">
        <v>68</v>
      </c>
      <c r="E40" s="56"/>
      <c r="F40" s="47">
        <v>8</v>
      </c>
      <c r="G40" s="25" t="s">
        <v>270</v>
      </c>
      <c r="H40" s="174" t="s">
        <v>112</v>
      </c>
    </row>
    <row r="41" spans="1:8" ht="75.75" customHeight="1" x14ac:dyDescent="0.25">
      <c r="A41" s="195"/>
      <c r="B41" s="23" t="s">
        <v>13</v>
      </c>
      <c r="C41" s="60" t="s">
        <v>67</v>
      </c>
      <c r="D41" s="25" t="s">
        <v>271</v>
      </c>
      <c r="E41" s="25"/>
      <c r="F41" s="47">
        <v>8</v>
      </c>
      <c r="G41" s="25" t="s">
        <v>71</v>
      </c>
      <c r="H41" s="174"/>
    </row>
    <row r="42" spans="1:8" ht="72.75" customHeight="1" x14ac:dyDescent="0.25">
      <c r="A42" s="195"/>
      <c r="B42" s="23" t="s">
        <v>13</v>
      </c>
      <c r="C42" s="60" t="s">
        <v>67</v>
      </c>
      <c r="D42" s="25" t="s">
        <v>72</v>
      </c>
      <c r="E42" s="25"/>
      <c r="F42" s="47">
        <v>8</v>
      </c>
      <c r="G42" s="25" t="s">
        <v>73</v>
      </c>
      <c r="H42" s="174"/>
    </row>
    <row r="43" spans="1:8" ht="79.5" customHeight="1" x14ac:dyDescent="0.25">
      <c r="A43" s="195"/>
      <c r="B43" s="23" t="s">
        <v>13</v>
      </c>
      <c r="C43" s="60" t="s">
        <v>67</v>
      </c>
      <c r="D43" s="25" t="s">
        <v>272</v>
      </c>
      <c r="E43" s="25" t="s">
        <v>113</v>
      </c>
      <c r="F43" s="47">
        <v>8</v>
      </c>
      <c r="G43" s="25" t="s">
        <v>75</v>
      </c>
      <c r="H43" s="174"/>
    </row>
    <row r="44" spans="1:8" ht="74.25" customHeight="1" x14ac:dyDescent="0.25">
      <c r="A44" s="195"/>
      <c r="B44" s="23" t="s">
        <v>13</v>
      </c>
      <c r="C44" s="60" t="s">
        <v>67</v>
      </c>
      <c r="D44" s="25" t="s">
        <v>114</v>
      </c>
      <c r="E44" s="25" t="s">
        <v>115</v>
      </c>
      <c r="F44" s="47">
        <v>8</v>
      </c>
      <c r="G44" s="25" t="s">
        <v>76</v>
      </c>
      <c r="H44" s="174"/>
    </row>
    <row r="45" spans="1:8" ht="83.25" customHeight="1" x14ac:dyDescent="0.25">
      <c r="A45" s="195"/>
      <c r="B45" s="23" t="s">
        <v>13</v>
      </c>
      <c r="C45" s="60" t="s">
        <v>67</v>
      </c>
      <c r="D45" s="25" t="s">
        <v>116</v>
      </c>
      <c r="E45" s="25" t="s">
        <v>117</v>
      </c>
      <c r="F45" s="47">
        <v>8</v>
      </c>
      <c r="G45" s="25" t="s">
        <v>273</v>
      </c>
      <c r="H45" s="174"/>
    </row>
    <row r="46" spans="1:8" ht="102" x14ac:dyDescent="0.25">
      <c r="A46" s="170" t="s">
        <v>118</v>
      </c>
      <c r="B46" s="61" t="s">
        <v>119</v>
      </c>
      <c r="C46" s="62" t="s">
        <v>120</v>
      </c>
      <c r="D46" s="63" t="s">
        <v>121</v>
      </c>
      <c r="E46" s="51"/>
      <c r="F46" s="51">
        <v>8</v>
      </c>
      <c r="G46" s="64" t="s">
        <v>122</v>
      </c>
      <c r="H46" s="65"/>
    </row>
    <row r="47" spans="1:8" ht="114.75" x14ac:dyDescent="0.25">
      <c r="A47" s="170"/>
      <c r="B47" s="54" t="s">
        <v>119</v>
      </c>
      <c r="C47" s="62" t="s">
        <v>123</v>
      </c>
      <c r="D47" s="63" t="s">
        <v>274</v>
      </c>
      <c r="E47" s="51"/>
      <c r="F47" s="51">
        <v>8</v>
      </c>
      <c r="G47" s="64"/>
      <c r="H47" s="65"/>
    </row>
    <row r="48" spans="1:8" ht="102" x14ac:dyDescent="0.25">
      <c r="A48" s="170"/>
      <c r="B48" s="54" t="s">
        <v>119</v>
      </c>
      <c r="C48" s="62" t="s">
        <v>125</v>
      </c>
      <c r="D48" s="63" t="s">
        <v>126</v>
      </c>
      <c r="E48" s="51"/>
      <c r="F48" s="51">
        <v>12</v>
      </c>
      <c r="G48" s="64"/>
      <c r="H48" s="65"/>
    </row>
    <row r="49" spans="1:8" ht="76.5" x14ac:dyDescent="0.25">
      <c r="A49" s="170"/>
      <c r="B49" s="54" t="s">
        <v>119</v>
      </c>
      <c r="C49" s="62" t="s">
        <v>127</v>
      </c>
      <c r="D49" s="63" t="s">
        <v>128</v>
      </c>
      <c r="E49" s="51"/>
      <c r="F49" s="51">
        <v>8</v>
      </c>
      <c r="G49" s="64"/>
      <c r="H49" s="65"/>
    </row>
    <row r="50" spans="1:8" ht="102" x14ac:dyDescent="0.25">
      <c r="A50" s="170"/>
      <c r="B50" s="54" t="s">
        <v>119</v>
      </c>
      <c r="C50" s="66" t="s">
        <v>129</v>
      </c>
      <c r="D50" s="63" t="s">
        <v>275</v>
      </c>
      <c r="E50" s="51"/>
      <c r="F50" s="51">
        <v>12</v>
      </c>
      <c r="G50" s="67"/>
      <c r="H50" s="65"/>
    </row>
    <row r="51" spans="1:8" ht="38.25" x14ac:dyDescent="0.25">
      <c r="A51" s="170"/>
      <c r="B51" s="54" t="s">
        <v>119</v>
      </c>
      <c r="C51" s="68" t="s">
        <v>130</v>
      </c>
      <c r="D51" s="63" t="s">
        <v>131</v>
      </c>
      <c r="E51" s="63"/>
      <c r="F51" s="197">
        <v>12</v>
      </c>
      <c r="G51" s="67"/>
      <c r="H51" s="65"/>
    </row>
    <row r="52" spans="1:8" x14ac:dyDescent="0.25">
      <c r="A52" s="170"/>
      <c r="B52" s="54" t="s">
        <v>119</v>
      </c>
      <c r="C52" s="68" t="s">
        <v>132</v>
      </c>
      <c r="D52" s="63" t="s">
        <v>133</v>
      </c>
      <c r="E52" s="63"/>
      <c r="F52" s="198"/>
      <c r="G52" s="67"/>
      <c r="H52" s="65"/>
    </row>
    <row r="53" spans="1:8" x14ac:dyDescent="0.25">
      <c r="A53" s="170"/>
      <c r="B53" s="54" t="s">
        <v>119</v>
      </c>
      <c r="C53" s="68" t="s">
        <v>134</v>
      </c>
      <c r="D53" s="63" t="s">
        <v>135</v>
      </c>
      <c r="E53" s="63"/>
      <c r="F53" s="199"/>
      <c r="G53" s="67"/>
      <c r="H53" s="65"/>
    </row>
    <row r="54" spans="1:8" ht="51" x14ac:dyDescent="0.25">
      <c r="A54" s="170"/>
      <c r="B54" s="54" t="s">
        <v>119</v>
      </c>
      <c r="C54" s="66" t="s">
        <v>136</v>
      </c>
      <c r="D54" s="63" t="s">
        <v>137</v>
      </c>
      <c r="E54" s="63"/>
      <c r="F54" s="197">
        <v>8</v>
      </c>
      <c r="G54" s="67"/>
      <c r="H54" s="65"/>
    </row>
    <row r="55" spans="1:8" ht="38.25" x14ac:dyDescent="0.25">
      <c r="A55" s="170"/>
      <c r="B55" s="54" t="s">
        <v>119</v>
      </c>
      <c r="C55" s="66" t="s">
        <v>31</v>
      </c>
      <c r="D55" s="63" t="s">
        <v>276</v>
      </c>
      <c r="E55" s="63"/>
      <c r="F55" s="199"/>
      <c r="G55" s="67"/>
      <c r="H55" s="65"/>
    </row>
    <row r="56" spans="1:8" ht="51" x14ac:dyDescent="0.25">
      <c r="A56" s="170"/>
      <c r="B56" s="54" t="s">
        <v>119</v>
      </c>
      <c r="C56" s="68" t="s">
        <v>138</v>
      </c>
      <c r="D56" s="63" t="s">
        <v>139</v>
      </c>
      <c r="E56" s="63"/>
      <c r="F56" s="197">
        <v>8</v>
      </c>
      <c r="G56" s="67"/>
      <c r="H56" s="65"/>
    </row>
    <row r="57" spans="1:8" x14ac:dyDescent="0.25">
      <c r="A57" s="170"/>
      <c r="B57" s="54" t="s">
        <v>119</v>
      </c>
      <c r="C57" s="68" t="s">
        <v>140</v>
      </c>
      <c r="D57" s="63" t="s">
        <v>141</v>
      </c>
      <c r="E57" s="63"/>
      <c r="F57" s="199"/>
      <c r="G57" s="67"/>
      <c r="H57" s="65"/>
    </row>
    <row r="58" spans="1:8" ht="89.25" x14ac:dyDescent="0.25">
      <c r="A58" s="170"/>
      <c r="B58" s="54" t="s">
        <v>119</v>
      </c>
      <c r="C58" s="68" t="s">
        <v>142</v>
      </c>
      <c r="D58" s="63" t="s">
        <v>143</v>
      </c>
      <c r="E58" s="63"/>
      <c r="F58" s="197">
        <v>12</v>
      </c>
      <c r="G58" s="67"/>
      <c r="H58" s="65"/>
    </row>
    <row r="59" spans="1:8" x14ac:dyDescent="0.25">
      <c r="A59" s="170"/>
      <c r="B59" s="54" t="s">
        <v>119</v>
      </c>
      <c r="C59" s="68" t="s">
        <v>144</v>
      </c>
      <c r="D59" s="63" t="s">
        <v>145</v>
      </c>
      <c r="E59" s="63"/>
      <c r="F59" s="198"/>
      <c r="G59" s="67"/>
      <c r="H59" s="65"/>
    </row>
    <row r="60" spans="1:8" x14ac:dyDescent="0.25">
      <c r="A60" s="170"/>
      <c r="B60" s="54" t="s">
        <v>119</v>
      </c>
      <c r="C60" s="68" t="s">
        <v>146</v>
      </c>
      <c r="D60" s="63" t="s">
        <v>147</v>
      </c>
      <c r="E60" s="63"/>
      <c r="F60" s="199"/>
      <c r="G60" s="67"/>
      <c r="H60" s="65"/>
    </row>
    <row r="61" spans="1:8" ht="63.75" x14ac:dyDescent="0.25">
      <c r="A61" s="170"/>
      <c r="B61" s="54" t="s">
        <v>119</v>
      </c>
      <c r="C61" s="8" t="s">
        <v>33</v>
      </c>
      <c r="D61" s="70" t="s">
        <v>148</v>
      </c>
      <c r="E61" s="70"/>
      <c r="F61" s="69">
        <v>8</v>
      </c>
      <c r="G61" s="67"/>
      <c r="H61" s="65"/>
    </row>
    <row r="62" spans="1:8" ht="83.25" customHeight="1" x14ac:dyDescent="0.25">
      <c r="A62" s="170" t="s">
        <v>118</v>
      </c>
      <c r="B62" s="61" t="s">
        <v>149</v>
      </c>
      <c r="C62" s="62" t="s">
        <v>150</v>
      </c>
      <c r="D62" s="63" t="s">
        <v>151</v>
      </c>
      <c r="E62" s="9"/>
      <c r="F62" s="197">
        <v>16</v>
      </c>
      <c r="G62" s="71"/>
      <c r="H62" s="72"/>
    </row>
    <row r="63" spans="1:8" ht="83.25" customHeight="1" x14ac:dyDescent="0.25">
      <c r="A63" s="170"/>
      <c r="B63" s="54" t="s">
        <v>149</v>
      </c>
      <c r="C63" s="73" t="s">
        <v>152</v>
      </c>
      <c r="D63" s="63" t="s">
        <v>153</v>
      </c>
      <c r="E63" s="9"/>
      <c r="F63" s="199"/>
      <c r="G63" s="71"/>
      <c r="H63" s="72"/>
    </row>
    <row r="64" spans="1:8" ht="83.25" customHeight="1" x14ac:dyDescent="0.25">
      <c r="A64" s="170"/>
      <c r="B64" s="54" t="s">
        <v>149</v>
      </c>
      <c r="C64" s="73" t="s">
        <v>154</v>
      </c>
      <c r="D64" s="63" t="s">
        <v>155</v>
      </c>
      <c r="E64" s="9"/>
      <c r="F64" s="51">
        <v>8</v>
      </c>
      <c r="G64" s="71"/>
      <c r="H64" s="72"/>
    </row>
    <row r="65" spans="1:8" ht="83.25" customHeight="1" x14ac:dyDescent="0.25">
      <c r="A65" s="170"/>
      <c r="B65" s="54" t="s">
        <v>149</v>
      </c>
      <c r="C65" s="73" t="s">
        <v>156</v>
      </c>
      <c r="D65" s="63" t="s">
        <v>157</v>
      </c>
      <c r="E65" s="9"/>
      <c r="F65" s="51">
        <v>12</v>
      </c>
      <c r="G65" s="71"/>
      <c r="H65" s="72"/>
    </row>
    <row r="66" spans="1:8" ht="83.25" customHeight="1" x14ac:dyDescent="0.25">
      <c r="A66" s="170"/>
      <c r="B66" s="54" t="s">
        <v>149</v>
      </c>
      <c r="C66" s="73" t="s">
        <v>158</v>
      </c>
      <c r="D66" s="63" t="s">
        <v>159</v>
      </c>
      <c r="E66" s="9"/>
      <c r="F66" s="51">
        <v>8</v>
      </c>
      <c r="G66" s="71"/>
      <c r="H66" s="72"/>
    </row>
    <row r="67" spans="1:8" ht="83.25" customHeight="1" x14ac:dyDescent="0.25">
      <c r="A67" s="170"/>
      <c r="B67" s="54" t="s">
        <v>149</v>
      </c>
      <c r="C67" s="73" t="s">
        <v>160</v>
      </c>
      <c r="D67" s="63" t="s">
        <v>161</v>
      </c>
      <c r="E67" s="9"/>
      <c r="F67" s="197">
        <v>12</v>
      </c>
      <c r="G67" s="71"/>
      <c r="H67" s="72"/>
    </row>
    <row r="68" spans="1:8" ht="83.25" customHeight="1" x14ac:dyDescent="0.25">
      <c r="A68" s="170"/>
      <c r="B68" s="54" t="s">
        <v>149</v>
      </c>
      <c r="C68" s="73" t="s">
        <v>162</v>
      </c>
      <c r="D68" s="63" t="s">
        <v>163</v>
      </c>
      <c r="E68" s="9"/>
      <c r="F68" s="199"/>
      <c r="G68" s="71"/>
      <c r="H68" s="72"/>
    </row>
    <row r="69" spans="1:8" ht="83.25" customHeight="1" x14ac:dyDescent="0.25">
      <c r="A69" s="170"/>
      <c r="B69" s="54" t="s">
        <v>149</v>
      </c>
      <c r="C69" s="73" t="s">
        <v>164</v>
      </c>
      <c r="D69" s="63" t="s">
        <v>165</v>
      </c>
      <c r="E69" s="9"/>
      <c r="F69" s="51">
        <v>4</v>
      </c>
      <c r="G69" s="71"/>
      <c r="H69" s="72"/>
    </row>
    <row r="70" spans="1:8" ht="83.25" customHeight="1" x14ac:dyDescent="0.25">
      <c r="A70" s="170"/>
      <c r="B70" s="54" t="s">
        <v>149</v>
      </c>
      <c r="C70" s="73" t="s">
        <v>166</v>
      </c>
      <c r="D70" s="63" t="s">
        <v>167</v>
      </c>
      <c r="E70" s="9"/>
      <c r="F70" s="51">
        <v>4</v>
      </c>
      <c r="G70" s="71"/>
      <c r="H70" s="72"/>
    </row>
    <row r="71" spans="1:8" ht="83.25" customHeight="1" x14ac:dyDescent="0.25">
      <c r="A71" s="170"/>
      <c r="B71" s="54" t="s">
        <v>149</v>
      </c>
      <c r="C71" s="73" t="s">
        <v>168</v>
      </c>
      <c r="D71" s="63" t="s">
        <v>169</v>
      </c>
      <c r="E71" s="9"/>
      <c r="F71" s="51">
        <v>8</v>
      </c>
      <c r="G71" s="71"/>
      <c r="H71" s="72"/>
    </row>
    <row r="72" spans="1:8" ht="83.25" customHeight="1" x14ac:dyDescent="0.25">
      <c r="A72" s="170"/>
      <c r="B72" s="54" t="s">
        <v>149</v>
      </c>
      <c r="C72" s="73" t="s">
        <v>170</v>
      </c>
      <c r="D72" s="63" t="s">
        <v>171</v>
      </c>
      <c r="E72" s="9"/>
      <c r="F72" s="51">
        <v>4</v>
      </c>
      <c r="G72" s="71"/>
      <c r="H72" s="72"/>
    </row>
    <row r="73" spans="1:8" ht="83.25" customHeight="1" x14ac:dyDescent="0.25">
      <c r="A73" s="170"/>
      <c r="B73" s="54" t="s">
        <v>149</v>
      </c>
      <c r="C73" s="73" t="s">
        <v>172</v>
      </c>
      <c r="D73" s="63" t="s">
        <v>173</v>
      </c>
      <c r="E73" s="9"/>
      <c r="F73" s="51">
        <v>4</v>
      </c>
      <c r="G73" s="71"/>
      <c r="H73" s="72"/>
    </row>
    <row r="74" spans="1:8" ht="83.25" customHeight="1" x14ac:dyDescent="0.25">
      <c r="A74" s="170"/>
      <c r="B74" s="54" t="s">
        <v>149</v>
      </c>
      <c r="C74" s="73" t="s">
        <v>174</v>
      </c>
      <c r="D74" s="63" t="s">
        <v>175</v>
      </c>
      <c r="E74" s="9"/>
      <c r="F74" s="51">
        <v>4</v>
      </c>
      <c r="G74" s="71"/>
      <c r="H74" s="72"/>
    </row>
    <row r="75" spans="1:8" ht="83.25" customHeight="1" x14ac:dyDescent="0.25">
      <c r="A75" s="170"/>
      <c r="B75" s="54" t="s">
        <v>149</v>
      </c>
      <c r="C75" s="73" t="s">
        <v>176</v>
      </c>
      <c r="D75" s="63" t="s">
        <v>177</v>
      </c>
      <c r="E75" s="9"/>
      <c r="F75" s="51">
        <v>4</v>
      </c>
      <c r="G75" s="71"/>
      <c r="H75" s="72"/>
    </row>
    <row r="76" spans="1:8" ht="83.25" customHeight="1" x14ac:dyDescent="0.25">
      <c r="A76" s="170"/>
      <c r="B76" s="54" t="s">
        <v>149</v>
      </c>
      <c r="C76" s="73" t="s">
        <v>178</v>
      </c>
      <c r="D76" s="63" t="s">
        <v>179</v>
      </c>
      <c r="E76" s="9"/>
      <c r="F76" s="51">
        <v>4</v>
      </c>
      <c r="G76" s="71"/>
      <c r="H76" s="72"/>
    </row>
    <row r="77" spans="1:8" ht="83.25" customHeight="1" x14ac:dyDescent="0.25">
      <c r="A77" s="170"/>
      <c r="B77" s="54" t="s">
        <v>149</v>
      </c>
      <c r="C77" s="73" t="s">
        <v>180</v>
      </c>
      <c r="D77" s="63" t="s">
        <v>181</v>
      </c>
      <c r="F77" s="51">
        <v>4</v>
      </c>
      <c r="G77" s="71"/>
      <c r="H77" s="72"/>
    </row>
    <row r="78" spans="1:8" ht="83.25" customHeight="1" x14ac:dyDescent="0.25">
      <c r="A78" s="170" t="s">
        <v>118</v>
      </c>
      <c r="B78" s="61" t="s">
        <v>182</v>
      </c>
      <c r="C78" s="62" t="s">
        <v>19</v>
      </c>
      <c r="D78" s="63" t="s">
        <v>183</v>
      </c>
      <c r="E78" s="74"/>
      <c r="F78" s="197">
        <v>8</v>
      </c>
      <c r="G78" s="71"/>
      <c r="H78" s="72"/>
    </row>
    <row r="79" spans="1:8" ht="83.25" customHeight="1" x14ac:dyDescent="0.25">
      <c r="A79" s="170"/>
      <c r="B79" s="54" t="s">
        <v>182</v>
      </c>
      <c r="C79" s="75" t="s">
        <v>184</v>
      </c>
      <c r="D79" s="63" t="s">
        <v>185</v>
      </c>
      <c r="E79" s="74"/>
      <c r="F79" s="199"/>
      <c r="G79" s="71"/>
      <c r="H79" s="72"/>
    </row>
    <row r="80" spans="1:8" ht="83.25" customHeight="1" x14ac:dyDescent="0.25">
      <c r="A80" s="170"/>
      <c r="B80" s="54" t="s">
        <v>182</v>
      </c>
      <c r="C80" s="75" t="s">
        <v>186</v>
      </c>
      <c r="D80" s="63" t="s">
        <v>187</v>
      </c>
      <c r="E80" s="51"/>
      <c r="F80" s="51">
        <v>12</v>
      </c>
      <c r="G80" s="71"/>
      <c r="H80" s="72"/>
    </row>
    <row r="81" spans="1:8" ht="83.25" customHeight="1" x14ac:dyDescent="0.25">
      <c r="A81" s="170"/>
      <c r="B81" s="54" t="s">
        <v>182</v>
      </c>
      <c r="C81" s="75" t="s">
        <v>188</v>
      </c>
      <c r="D81" s="63" t="s">
        <v>189</v>
      </c>
      <c r="E81" s="51"/>
      <c r="F81" s="51">
        <v>12</v>
      </c>
      <c r="G81" s="71"/>
      <c r="H81" s="72"/>
    </row>
    <row r="82" spans="1:8" ht="83.25" customHeight="1" x14ac:dyDescent="0.25">
      <c r="A82" s="170"/>
      <c r="B82" s="54" t="s">
        <v>182</v>
      </c>
      <c r="C82" s="75" t="s">
        <v>190</v>
      </c>
      <c r="D82" s="63" t="s">
        <v>191</v>
      </c>
      <c r="E82" s="51"/>
      <c r="F82" s="51">
        <v>12</v>
      </c>
      <c r="G82" s="71"/>
      <c r="H82" s="72"/>
    </row>
    <row r="83" spans="1:8" ht="83.25" customHeight="1" x14ac:dyDescent="0.25">
      <c r="A83" s="170"/>
      <c r="B83" s="54" t="s">
        <v>182</v>
      </c>
      <c r="C83" s="75" t="s">
        <v>192</v>
      </c>
      <c r="D83" s="63" t="s">
        <v>193</v>
      </c>
      <c r="E83" s="51"/>
      <c r="F83" s="51">
        <v>8</v>
      </c>
      <c r="G83" s="71"/>
      <c r="H83" s="72"/>
    </row>
    <row r="84" spans="1:8" ht="83.25" customHeight="1" x14ac:dyDescent="0.25">
      <c r="A84" s="170"/>
      <c r="B84" s="54" t="s">
        <v>182</v>
      </c>
      <c r="C84" s="75" t="s">
        <v>194</v>
      </c>
      <c r="D84" s="63" t="s">
        <v>195</v>
      </c>
      <c r="E84" s="51"/>
      <c r="F84" s="51">
        <v>8</v>
      </c>
      <c r="G84" s="71"/>
      <c r="H84" s="72"/>
    </row>
    <row r="85" spans="1:8" ht="83.25" customHeight="1" x14ac:dyDescent="0.25">
      <c r="A85" s="170"/>
      <c r="B85" s="54" t="s">
        <v>182</v>
      </c>
      <c r="C85" s="75" t="s">
        <v>196</v>
      </c>
      <c r="D85" s="63" t="s">
        <v>197</v>
      </c>
      <c r="E85" s="51"/>
      <c r="F85" s="51">
        <v>12</v>
      </c>
      <c r="G85" s="71"/>
      <c r="H85" s="72"/>
    </row>
    <row r="86" spans="1:8" ht="83.25" customHeight="1" x14ac:dyDescent="0.25">
      <c r="A86" s="170"/>
      <c r="B86" s="54" t="s">
        <v>182</v>
      </c>
      <c r="C86" s="75" t="s">
        <v>198</v>
      </c>
      <c r="D86" s="63" t="s">
        <v>199</v>
      </c>
      <c r="E86" s="51"/>
      <c r="F86" s="51">
        <v>12</v>
      </c>
      <c r="G86" s="71"/>
      <c r="H86" s="72"/>
    </row>
    <row r="87" spans="1:8" ht="83.25" customHeight="1" x14ac:dyDescent="0.25">
      <c r="A87" s="170"/>
      <c r="B87" s="54" t="s">
        <v>182</v>
      </c>
      <c r="C87" s="75" t="s">
        <v>200</v>
      </c>
      <c r="D87" s="63" t="s">
        <v>201</v>
      </c>
      <c r="E87" s="74"/>
      <c r="F87" s="197">
        <v>12</v>
      </c>
      <c r="G87" s="71"/>
      <c r="H87" s="72"/>
    </row>
    <row r="88" spans="1:8" ht="83.25" customHeight="1" x14ac:dyDescent="0.25">
      <c r="A88" s="170"/>
      <c r="B88" s="54" t="s">
        <v>182</v>
      </c>
      <c r="C88" s="75" t="s">
        <v>202</v>
      </c>
      <c r="D88" s="63" t="s">
        <v>203</v>
      </c>
      <c r="E88" s="74"/>
      <c r="F88" s="199"/>
      <c r="G88" s="71"/>
      <c r="H88" s="72"/>
    </row>
    <row r="89" spans="1:8" ht="51" x14ac:dyDescent="0.25">
      <c r="A89" s="19" t="s">
        <v>204</v>
      </c>
      <c r="B89" s="20" t="s">
        <v>8</v>
      </c>
      <c r="C89" s="20" t="s">
        <v>205</v>
      </c>
      <c r="D89" s="21" t="s">
        <v>206</v>
      </c>
      <c r="E89" s="21"/>
      <c r="F89" s="21"/>
      <c r="G89" s="21" t="s">
        <v>207</v>
      </c>
      <c r="H89" s="22" t="s">
        <v>208</v>
      </c>
    </row>
    <row r="90" spans="1:8" x14ac:dyDescent="0.25">
      <c r="A90" s="76" t="s">
        <v>209</v>
      </c>
      <c r="B90" s="14"/>
      <c r="C90" s="14"/>
      <c r="D90" s="77" t="s">
        <v>210</v>
      </c>
      <c r="E90" s="78"/>
      <c r="F90" s="79">
        <f>SUM(F5:F61)</f>
        <v>302</v>
      </c>
      <c r="G90" s="78"/>
      <c r="H90" s="77"/>
    </row>
    <row r="91" spans="1:8" x14ac:dyDescent="0.25">
      <c r="D91" s="82"/>
      <c r="E91" s="82"/>
    </row>
  </sheetData>
  <autoFilter ref="A3:H90" xr:uid="{C57A9E65-7B01-472C-9E36-BAABBB5D6FAB}"/>
  <mergeCells count="37">
    <mergeCell ref="A62:A77"/>
    <mergeCell ref="F62:F63"/>
    <mergeCell ref="F67:F68"/>
    <mergeCell ref="A78:A88"/>
    <mergeCell ref="F78:F79"/>
    <mergeCell ref="F87:F88"/>
    <mergeCell ref="A35:A45"/>
    <mergeCell ref="H36:H37"/>
    <mergeCell ref="H40:H45"/>
    <mergeCell ref="A46:A61"/>
    <mergeCell ref="F51:F53"/>
    <mergeCell ref="F54:F55"/>
    <mergeCell ref="F56:F57"/>
    <mergeCell ref="F58:F60"/>
    <mergeCell ref="H24:H30"/>
    <mergeCell ref="F26:F27"/>
    <mergeCell ref="G26:G27"/>
    <mergeCell ref="F28:F30"/>
    <mergeCell ref="F31:F34"/>
    <mergeCell ref="H31:H34"/>
    <mergeCell ref="G33:G34"/>
    <mergeCell ref="D1:G1"/>
    <mergeCell ref="A5:A34"/>
    <mergeCell ref="F5:F8"/>
    <mergeCell ref="H5:H8"/>
    <mergeCell ref="E6:E8"/>
    <mergeCell ref="G7:G8"/>
    <mergeCell ref="F9:F10"/>
    <mergeCell ref="G9:G10"/>
    <mergeCell ref="H9:H13"/>
    <mergeCell ref="F11:F13"/>
    <mergeCell ref="G11:G13"/>
    <mergeCell ref="F14:F16"/>
    <mergeCell ref="H14:H16"/>
    <mergeCell ref="G15:G16"/>
    <mergeCell ref="F17:F23"/>
    <mergeCell ref="H17:H2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9906DD262AE441A22384CB39931116" ma:contentTypeVersion="12" ma:contentTypeDescription="Create a new document." ma:contentTypeScope="" ma:versionID="80b18c719068fcad239d93b34ca7a9f1">
  <xsd:schema xmlns:xsd="http://www.w3.org/2001/XMLSchema" xmlns:xs="http://www.w3.org/2001/XMLSchema" xmlns:p="http://schemas.microsoft.com/office/2006/metadata/properties" xmlns:ns2="17f072e1-b07c-491e-ab45-9e987728926e" xmlns:ns3="4e811078-25ac-425e-8157-fbe2139c8e8a" targetNamespace="http://schemas.microsoft.com/office/2006/metadata/properties" ma:root="true" ma:fieldsID="a606487bae1fe2f43d191dc50a712cec" ns2:_="" ns3:_="">
    <xsd:import namespace="17f072e1-b07c-491e-ab45-9e987728926e"/>
    <xsd:import namespace="4e811078-25ac-425e-8157-fbe2139c8e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f072e1-b07c-491e-ab45-9e98772892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e811078-25ac-425e-8157-fbe2139c8e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327414-CB99-4B54-8EFE-4A35C7EB591F}">
  <ds:schemaRefs>
    <ds:schemaRef ds:uri="http://schemas.microsoft.com/sharepoint/v3/contenttype/forms"/>
  </ds:schemaRefs>
</ds:datastoreItem>
</file>

<file path=customXml/itemProps2.xml><?xml version="1.0" encoding="utf-8"?>
<ds:datastoreItem xmlns:ds="http://schemas.openxmlformats.org/officeDocument/2006/customXml" ds:itemID="{5181BCBF-EC86-4F91-AE49-1839C5954943}">
  <ds:schemaRefs>
    <ds:schemaRef ds:uri="http://schemas.microsoft.com/office/2006/documentManagement/types"/>
    <ds:schemaRef ds:uri="http://www.w3.org/XML/1998/namespace"/>
    <ds:schemaRef ds:uri="17f072e1-b07c-491e-ab45-9e987728926e"/>
    <ds:schemaRef ds:uri="http://purl.org/dc/terms/"/>
    <ds:schemaRef ds:uri="http://schemas.microsoft.com/office/2006/metadata/properties"/>
    <ds:schemaRef ds:uri="4e811078-25ac-425e-8157-fbe2139c8e8a"/>
    <ds:schemaRef ds:uri="http://purl.org/dc/elements/1.1/"/>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87EFE1F5-B6A0-46B9-9726-7F76474269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f072e1-b07c-491e-ab45-9e987728926e"/>
    <ds:schemaRef ds:uri="4e811078-25ac-425e-8157-fbe2139c8e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Curriculum Summary</vt:lpstr>
      <vt:lpstr>CDF</vt:lpstr>
      <vt:lpstr>AWS</vt:lpstr>
      <vt:lpstr>Azure</vt:lpstr>
      <vt:lpstr>GCP</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Penumarthy, Pradeep</dc:creator>
  <cp:keywords/>
  <dc:description/>
  <cp:lastModifiedBy>Pradeep Prabhu [UNext]</cp:lastModifiedBy>
  <cp:revision/>
  <dcterms:created xsi:type="dcterms:W3CDTF">2022-05-26T04:11:25Z</dcterms:created>
  <dcterms:modified xsi:type="dcterms:W3CDTF">2024-01-09T09:57:48Z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0x010100D99906DD262AE441A22384CB39931116</vt:lpwstr>
  </property>
  <property fmtid="{D5CDD505-2E9C-101B-9397-08002B2CF9AE}" pid="3" name="MSIP_Label_589256c7-9946-44df-b379-51beb93fd2d9_Enabled">
    <vt:lpwstr>true</vt:lpwstr>
  </property>
  <property fmtid="{D5CDD505-2E9C-101B-9397-08002B2CF9AE}" pid="4" name="MSIP_Label_589256c7-9946-44df-b379-51beb93fd2d9_SetDate">
    <vt:lpwstr>2022-06-10T11:10:44Z</vt:lpwstr>
  </property>
  <property fmtid="{D5CDD505-2E9C-101B-9397-08002B2CF9AE}" pid="5" name="MSIP_Label_589256c7-9946-44df-b379-51beb93fd2d9_Method">
    <vt:lpwstr>Privileged</vt:lpwstr>
  </property>
  <property fmtid="{D5CDD505-2E9C-101B-9397-08002B2CF9AE}" pid="6" name="MSIP_Label_589256c7-9946-44df-b379-51beb93fd2d9_Name">
    <vt:lpwstr>589256c7-9946-44df-b379-51beb93fd2d9</vt:lpwstr>
  </property>
  <property fmtid="{D5CDD505-2E9C-101B-9397-08002B2CF9AE}" pid="7" name="MSIP_Label_589256c7-9946-44df-b379-51beb93fd2d9_SiteId">
    <vt:lpwstr>36da45f1-dd2c-4d1f-af13-5abe46b99921</vt:lpwstr>
  </property>
  <property fmtid="{D5CDD505-2E9C-101B-9397-08002B2CF9AE}" pid="8" name="MSIP_Label_589256c7-9946-44df-b379-51beb93fd2d9_ActionId">
    <vt:lpwstr>d905a0c6-de42-425c-9efa-f8510840480b</vt:lpwstr>
  </property>
  <property fmtid="{D5CDD505-2E9C-101B-9397-08002B2CF9AE}" pid="9" name="MSIP_Label_589256c7-9946-44df-b379-51beb93fd2d9_ContentBits">
    <vt:lpwstr>0</vt:lpwstr>
  </property>
</Properties>
</file>