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gae/home/_work/_workingpaper/GitHub/CoVid-19/data/"/>
    </mc:Choice>
  </mc:AlternateContent>
  <xr:revisionPtr revIDLastSave="0" documentId="13_ncr:1_{0CB2B29B-1AD4-C241-B7AF-ADF3D0F007CF}" xr6:coauthVersionLast="47" xr6:coauthVersionMax="47" xr10:uidLastSave="{00000000-0000-0000-0000-000000000000}"/>
  <bookViews>
    <workbookView xWindow="34120" yWindow="9200" windowWidth="27500" windowHeight="16440" xr2:uid="{0FD3B765-2D8C-5145-88BB-E36509826E74}"/>
  </bookViews>
  <sheets>
    <sheet name="Sheet1" sheetId="1" r:id="rId1"/>
    <sheet name="Sheet2" sheetId="2" r:id="rId2"/>
  </sheets>
  <externalReferences>
    <externalReference r:id="rId3"/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1" l="1"/>
  <c r="E13" i="1"/>
  <c r="D13" i="1"/>
  <c r="C13" i="1"/>
  <c r="B13" i="1"/>
  <c r="F12" i="1"/>
  <c r="E12" i="1"/>
  <c r="D12" i="1"/>
  <c r="C12" i="1"/>
  <c r="B12" i="1"/>
  <c r="F11" i="1"/>
  <c r="E11" i="1"/>
  <c r="D11" i="1"/>
  <c r="C11" i="1"/>
  <c r="B11" i="1"/>
  <c r="F10" i="1"/>
  <c r="E10" i="1"/>
  <c r="D10" i="1"/>
  <c r="C10" i="1"/>
  <c r="B10" i="1"/>
  <c r="F9" i="1"/>
  <c r="E9" i="1"/>
  <c r="D9" i="1"/>
  <c r="C9" i="1"/>
  <c r="B9" i="1"/>
  <c r="F8" i="1"/>
  <c r="E8" i="1"/>
  <c r="D8" i="1"/>
  <c r="C8" i="1"/>
  <c r="B8" i="1"/>
  <c r="F7" i="1"/>
  <c r="E7" i="1"/>
  <c r="D7" i="1"/>
  <c r="C7" i="1"/>
  <c r="B7" i="1"/>
  <c r="F6" i="1"/>
  <c r="E6" i="1"/>
  <c r="D6" i="1"/>
  <c r="C6" i="1"/>
  <c r="B6" i="1"/>
  <c r="F5" i="1"/>
  <c r="E5" i="1"/>
  <c r="D5" i="1"/>
  <c r="C5" i="1"/>
  <c r="B5" i="1"/>
  <c r="F4" i="1"/>
  <c r="E4" i="1"/>
  <c r="D4" i="1"/>
  <c r="C4" i="1"/>
  <c r="B4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<sst xmlns="http://schemas.openxmlformats.org/spreadsheetml/2006/main" count="29" uniqueCount="29">
  <si>
    <t>10才未満</t>
    <phoneticPr fontId="2"/>
  </si>
  <si>
    <t>10代</t>
    <phoneticPr fontId="2"/>
  </si>
  <si>
    <t>20代</t>
    <phoneticPr fontId="2"/>
  </si>
  <si>
    <t>30代</t>
    <phoneticPr fontId="2"/>
  </si>
  <si>
    <t>40代</t>
    <phoneticPr fontId="2"/>
  </si>
  <si>
    <t>50代</t>
    <phoneticPr fontId="2"/>
  </si>
  <si>
    <t>60代</t>
    <phoneticPr fontId="2"/>
  </si>
  <si>
    <t>70代</t>
    <phoneticPr fontId="2"/>
  </si>
  <si>
    <t>80才以上</t>
    <phoneticPr fontId="2"/>
  </si>
  <si>
    <t>不明</t>
    <phoneticPr fontId="2"/>
  </si>
  <si>
    <t>合計</t>
    <phoneticPr fontId="2"/>
  </si>
  <si>
    <t>コロナ陽性</t>
    <phoneticPr fontId="2"/>
  </si>
  <si>
    <t>コロナ死亡</t>
    <phoneticPr fontId="2"/>
  </si>
  <si>
    <t>ワクチン接種回数</t>
    <phoneticPr fontId="2"/>
  </si>
  <si>
    <t>ワクチン重篤</t>
    <phoneticPr fontId="2"/>
  </si>
  <si>
    <t>ワクチン死亡</t>
    <phoneticPr fontId="2"/>
  </si>
  <si>
    <t>2022/4/19〜2022/5/17 のコロナ陽性・死亡数とワクチン接種・副反応の比較</t>
    <phoneticPr fontId="2"/>
  </si>
  <si>
    <t>集計期間</t>
    <phoneticPr fontId="2"/>
  </si>
  <si>
    <r>
      <t>2022/4/19</t>
    </r>
    <r>
      <rPr>
        <sz val="12"/>
        <color theme="1"/>
        <rFont val="游ゴシック"/>
        <family val="2"/>
        <charset val="128"/>
      </rPr>
      <t>〜</t>
    </r>
    <r>
      <rPr>
        <sz val="12"/>
        <color theme="1"/>
        <rFont val="Times New Roman"/>
        <family val="1"/>
      </rPr>
      <t>2022/5/17</t>
    </r>
    <phoneticPr fontId="2"/>
  </si>
  <si>
    <r>
      <t>2022/4/17</t>
    </r>
    <r>
      <rPr>
        <sz val="12"/>
        <color theme="1"/>
        <rFont val="游ゴシック"/>
        <family val="2"/>
        <charset val="128"/>
      </rPr>
      <t>〜</t>
    </r>
    <r>
      <rPr>
        <sz val="12"/>
        <color theme="1"/>
        <rFont val="Times New Roman"/>
        <family val="1"/>
      </rPr>
      <t>2022/5/15</t>
    </r>
    <phoneticPr fontId="2"/>
  </si>
  <si>
    <t>2022/5/17 新型コロナウイルス感染症の国内発生動向</t>
    <phoneticPr fontId="2"/>
  </si>
  <si>
    <t>https://www.mhlw.go.jp/content/10906000/000940304.pdf</t>
    <phoneticPr fontId="2"/>
  </si>
  <si>
    <t>ワクチン副反応(第80回厚生科学審議会予防接種・ワクチン分科会副反応検討部会)</t>
    <phoneticPr fontId="2"/>
  </si>
  <si>
    <t>https://www.mhlw.go.jp/content/10601000/000948860.pdf</t>
    <phoneticPr fontId="2"/>
  </si>
  <si>
    <t>2022/4/19 新型コロナウイルス感染症の国内発生動向</t>
    <phoneticPr fontId="2"/>
  </si>
  <si>
    <t>https://www.mhlw.go.jp/content/10906000/000931620.pdf</t>
    <phoneticPr fontId="2"/>
  </si>
  <si>
    <t>ワクチン副反応(第79回厚生科学審議会予防接種・ワクチン分科会副反応検討部会)</t>
    <phoneticPr fontId="2"/>
  </si>
  <si>
    <t>https://www.mhlw.go.jp/content/10601000/000938133.pdf</t>
    <phoneticPr fontId="2"/>
  </si>
  <si>
    <t>(データ出典)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</si>
</sst>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#,##0_ "/>
  </numFmts>
  <fonts count="6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theme="1"/>
      <name val="Times New Roman"/>
      <family val="1"/>
    </font>
    <font>
      <u/>
      <sz val="12"/>
      <color theme="1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179" fontId="4" fillId="0" borderId="21" xfId="0" applyNumberFormat="1" applyFont="1" applyBorder="1">
      <alignment vertical="center"/>
    </xf>
    <xf numFmtId="179" fontId="4" fillId="0" borderId="22" xfId="0" applyNumberFormat="1" applyFont="1" applyBorder="1">
      <alignment vertical="center"/>
    </xf>
    <xf numFmtId="179" fontId="4" fillId="0" borderId="16" xfId="0" applyNumberFormat="1" applyFont="1" applyBorder="1">
      <alignment vertical="center"/>
    </xf>
    <xf numFmtId="179" fontId="4" fillId="0" borderId="12" xfId="0" applyNumberFormat="1" applyFont="1" applyBorder="1">
      <alignment vertical="center"/>
    </xf>
    <xf numFmtId="179" fontId="4" fillId="0" borderId="23" xfId="0" applyNumberFormat="1" applyFont="1" applyBorder="1">
      <alignment vertical="center"/>
    </xf>
    <xf numFmtId="179" fontId="4" fillId="0" borderId="24" xfId="0" applyNumberFormat="1" applyFont="1" applyBorder="1">
      <alignment vertical="center"/>
    </xf>
    <xf numFmtId="179" fontId="4" fillId="0" borderId="17" xfId="0" applyNumberFormat="1" applyFont="1" applyBorder="1">
      <alignment vertical="center"/>
    </xf>
    <xf numFmtId="179" fontId="4" fillId="0" borderId="9" xfId="0" applyNumberFormat="1" applyFont="1" applyBorder="1">
      <alignment vertical="center"/>
    </xf>
    <xf numFmtId="179" fontId="4" fillId="0" borderId="25" xfId="0" applyNumberFormat="1" applyFont="1" applyBorder="1">
      <alignment vertical="center"/>
    </xf>
    <xf numFmtId="179" fontId="4" fillId="0" borderId="26" xfId="0" applyNumberFormat="1" applyFont="1" applyBorder="1">
      <alignment vertical="center"/>
    </xf>
    <xf numFmtId="179" fontId="4" fillId="0" borderId="18" xfId="0" applyNumberFormat="1" applyFont="1" applyBorder="1">
      <alignment vertical="center"/>
    </xf>
    <xf numFmtId="179" fontId="4" fillId="0" borderId="13" xfId="0" applyNumberFormat="1" applyFont="1" applyBorder="1">
      <alignment vertical="center"/>
    </xf>
    <xf numFmtId="179" fontId="4" fillId="0" borderId="27" xfId="0" applyNumberFormat="1" applyFont="1" applyBorder="1">
      <alignment vertical="center"/>
    </xf>
    <xf numFmtId="179" fontId="4" fillId="0" borderId="28" xfId="0" applyNumberFormat="1" applyFont="1" applyBorder="1">
      <alignment vertical="center"/>
    </xf>
    <xf numFmtId="179" fontId="4" fillId="0" borderId="19" xfId="0" applyNumberFormat="1" applyFont="1" applyBorder="1">
      <alignment vertical="center"/>
    </xf>
    <xf numFmtId="179" fontId="4" fillId="0" borderId="10" xfId="0" applyNumberFormat="1" applyFont="1" applyBorder="1">
      <alignment vertical="center"/>
    </xf>
    <xf numFmtId="0" fontId="4" fillId="0" borderId="29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0" xfId="1">
      <alignment vertical="center"/>
    </xf>
    <xf numFmtId="0" fontId="0" fillId="0" borderId="31" xfId="0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vid19_infection_vax_No8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vid19_infection_vax_No7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感染_ワクチン"/>
      <sheetName val="感染状況"/>
      <sheetName val="一次集計"/>
      <sheetName val="PDFデータ"/>
      <sheetName val="PDFデータ(No.79) "/>
      <sheetName val="PDFデータ(No.80)"/>
    </sheetNames>
    <sheetDataSet>
      <sheetData sheetId="0">
        <row r="3">
          <cell r="B3">
            <v>1113710</v>
          </cell>
          <cell r="C3">
            <v>6</v>
          </cell>
          <cell r="D3">
            <v>1098507</v>
          </cell>
          <cell r="E3">
            <v>6</v>
          </cell>
          <cell r="F3">
            <v>0</v>
          </cell>
        </row>
        <row r="4">
          <cell r="B4">
            <v>1148843</v>
          </cell>
          <cell r="C4">
            <v>8</v>
          </cell>
          <cell r="D4">
            <v>16319501</v>
          </cell>
          <cell r="E4">
            <v>459</v>
          </cell>
          <cell r="F4">
            <v>8</v>
          </cell>
        </row>
        <row r="5">
          <cell r="B5">
            <v>1369052</v>
          </cell>
          <cell r="C5">
            <v>35</v>
          </cell>
          <cell r="D5">
            <v>25656599</v>
          </cell>
          <cell r="E5">
            <v>783</v>
          </cell>
          <cell r="F5">
            <v>33</v>
          </cell>
        </row>
        <row r="6">
          <cell r="B6">
            <v>1212467</v>
          </cell>
          <cell r="C6">
            <v>100</v>
          </cell>
          <cell r="D6">
            <v>29192575</v>
          </cell>
          <cell r="E6">
            <v>820</v>
          </cell>
          <cell r="F6">
            <v>33</v>
          </cell>
        </row>
        <row r="7">
          <cell r="B7">
            <v>1160662</v>
          </cell>
          <cell r="C7">
            <v>337</v>
          </cell>
          <cell r="D7">
            <v>40297255</v>
          </cell>
          <cell r="E7">
            <v>1010</v>
          </cell>
          <cell r="F7">
            <v>53</v>
          </cell>
        </row>
        <row r="8">
          <cell r="B8">
            <v>721286</v>
          </cell>
          <cell r="C8">
            <v>927</v>
          </cell>
          <cell r="D8">
            <v>42815520</v>
          </cell>
          <cell r="E8">
            <v>829</v>
          </cell>
          <cell r="F8">
            <v>88</v>
          </cell>
        </row>
        <row r="9">
          <cell r="B9">
            <v>373124</v>
          </cell>
          <cell r="C9">
            <v>1691</v>
          </cell>
          <cell r="D9">
            <v>40426004</v>
          </cell>
          <cell r="E9">
            <v>736</v>
          </cell>
          <cell r="F9">
            <v>113</v>
          </cell>
        </row>
        <row r="10">
          <cell r="B10">
            <v>261365</v>
          </cell>
          <cell r="C10">
            <v>4823</v>
          </cell>
          <cell r="D10">
            <v>45285162</v>
          </cell>
          <cell r="E10">
            <v>1061</v>
          </cell>
          <cell r="F10">
            <v>305</v>
          </cell>
        </row>
        <row r="11">
          <cell r="B11">
            <v>261738</v>
          </cell>
          <cell r="C11">
            <v>14643</v>
          </cell>
          <cell r="D11">
            <v>33251263</v>
          </cell>
          <cell r="E11">
            <v>1577</v>
          </cell>
          <cell r="F11">
            <v>690</v>
          </cell>
        </row>
        <row r="12">
          <cell r="B12">
            <v>28817</v>
          </cell>
          <cell r="C12">
            <v>976</v>
          </cell>
          <cell r="D12">
            <v>2441114</v>
          </cell>
          <cell r="E12">
            <v>6</v>
          </cell>
          <cell r="F12">
            <v>1</v>
          </cell>
        </row>
        <row r="13">
          <cell r="B13">
            <v>7651064</v>
          </cell>
          <cell r="C13">
            <v>23546</v>
          </cell>
          <cell r="D13">
            <v>276783500</v>
          </cell>
          <cell r="E13">
            <v>7287</v>
          </cell>
          <cell r="F13">
            <v>1324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感染_ワクチン"/>
      <sheetName val="感染状況"/>
      <sheetName val="一次集計"/>
      <sheetName val="PDFデータ"/>
    </sheetNames>
    <sheetDataSet>
      <sheetData sheetId="0">
        <row r="3">
          <cell r="B3">
            <v>951797</v>
          </cell>
          <cell r="C3">
            <v>4</v>
          </cell>
          <cell r="D3">
            <v>646570</v>
          </cell>
          <cell r="E3">
            <v>2</v>
          </cell>
          <cell r="F3">
            <v>0</v>
          </cell>
        </row>
        <row r="4">
          <cell r="B4">
            <v>972048</v>
          </cell>
          <cell r="C4">
            <v>8</v>
          </cell>
          <cell r="D4">
            <v>14935944</v>
          </cell>
          <cell r="E4">
            <v>443</v>
          </cell>
          <cell r="F4">
            <v>6</v>
          </cell>
        </row>
        <row r="5">
          <cell r="B5">
            <v>1209608</v>
          </cell>
          <cell r="C5">
            <v>33</v>
          </cell>
          <cell r="D5">
            <v>24344165</v>
          </cell>
          <cell r="E5">
            <v>767</v>
          </cell>
          <cell r="F5">
            <v>31</v>
          </cell>
        </row>
        <row r="6">
          <cell r="B6">
            <v>1057962</v>
          </cell>
          <cell r="C6">
            <v>96</v>
          </cell>
          <cell r="D6">
            <v>27589904</v>
          </cell>
          <cell r="E6">
            <v>803</v>
          </cell>
          <cell r="F6">
            <v>31</v>
          </cell>
        </row>
        <row r="7">
          <cell r="B7">
            <v>1021168</v>
          </cell>
          <cell r="C7">
            <v>321</v>
          </cell>
          <cell r="D7">
            <v>38076114</v>
          </cell>
          <cell r="E7">
            <v>998</v>
          </cell>
          <cell r="F7">
            <v>52</v>
          </cell>
        </row>
        <row r="8">
          <cell r="B8">
            <v>645987</v>
          </cell>
          <cell r="C8">
            <v>891</v>
          </cell>
          <cell r="D8">
            <v>40687590</v>
          </cell>
          <cell r="E8">
            <v>812</v>
          </cell>
          <cell r="F8">
            <v>87</v>
          </cell>
        </row>
        <row r="9">
          <cell r="B9">
            <v>334198</v>
          </cell>
          <cell r="C9">
            <v>1637</v>
          </cell>
          <cell r="D9">
            <v>39678318</v>
          </cell>
          <cell r="E9">
            <v>718</v>
          </cell>
          <cell r="F9">
            <v>107</v>
          </cell>
        </row>
        <row r="10">
          <cell r="B10">
            <v>235478</v>
          </cell>
          <cell r="C10">
            <v>4651</v>
          </cell>
          <cell r="D10">
            <v>44922059</v>
          </cell>
          <cell r="E10">
            <v>1035</v>
          </cell>
          <cell r="F10">
            <v>299</v>
          </cell>
        </row>
        <row r="11">
          <cell r="B11">
            <v>235264</v>
          </cell>
          <cell r="C11">
            <v>13944</v>
          </cell>
          <cell r="D11">
            <v>32873713</v>
          </cell>
          <cell r="E11">
            <v>1563</v>
          </cell>
          <cell r="F11">
            <v>687</v>
          </cell>
        </row>
        <row r="12">
          <cell r="B12">
            <v>21830</v>
          </cell>
          <cell r="C12">
            <v>931</v>
          </cell>
          <cell r="D12">
            <v>2198453</v>
          </cell>
          <cell r="E12">
            <v>6</v>
          </cell>
          <cell r="F12">
            <v>1</v>
          </cell>
        </row>
        <row r="13">
          <cell r="B13">
            <v>6685340</v>
          </cell>
          <cell r="C13">
            <v>22516</v>
          </cell>
          <cell r="D13">
            <v>265952830</v>
          </cell>
          <cell r="E13">
            <v>7147</v>
          </cell>
          <cell r="F13">
            <v>1301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hlw.go.jp/content/10601000/000938133.pdf" TargetMode="External"/><Relationship Id="rId2" Type="http://schemas.openxmlformats.org/officeDocument/2006/relationships/hyperlink" Target="https://www.mhlw.go.jp/content/10906000/000940304.pdf" TargetMode="External"/><Relationship Id="rId1" Type="http://schemas.openxmlformats.org/officeDocument/2006/relationships/hyperlink" Target="https://www.mhlw.go.jp/content/10601000/000948860.pdf" TargetMode="External"/><Relationship Id="rId4" Type="http://schemas.openxmlformats.org/officeDocument/2006/relationships/hyperlink" Target="https://www.mhlw.go.jp/content/10906000/000931620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9C4DB-914D-9445-AB13-236F8DFE6A80}">
  <dimension ref="A1:F23"/>
  <sheetViews>
    <sheetView tabSelected="1" workbookViewId="0">
      <selection activeCell="A16" sqref="A16:XFD17"/>
    </sheetView>
  </sheetViews>
  <sheetFormatPr baseColWidth="10" defaultRowHeight="20"/>
  <cols>
    <col min="2" max="3" width="10.7109375" customWidth="1"/>
    <col min="4" max="4" width="13.7109375" customWidth="1"/>
    <col min="5" max="6" width="10.7109375" customWidth="1"/>
  </cols>
  <sheetData>
    <row r="1" spans="1:6">
      <c r="A1" t="s">
        <v>16</v>
      </c>
    </row>
    <row r="2" spans="1:6" ht="21" thickBot="1">
      <c r="A2" s="1"/>
      <c r="B2" s="5" t="s">
        <v>11</v>
      </c>
      <c r="C2" s="6" t="s">
        <v>12</v>
      </c>
      <c r="D2" s="7" t="s">
        <v>13</v>
      </c>
      <c r="E2" s="8" t="s">
        <v>14</v>
      </c>
      <c r="F2" s="8" t="s">
        <v>15</v>
      </c>
    </row>
    <row r="3" spans="1:6">
      <c r="A3" s="2" t="s">
        <v>0</v>
      </c>
      <c r="B3" s="11">
        <f>[1]感染_ワクチン!B3-[2]感染_ワクチン!B3</f>
        <v>161913</v>
      </c>
      <c r="C3" s="12">
        <f>[1]感染_ワクチン!C3-[2]感染_ワクチン!C3</f>
        <v>2</v>
      </c>
      <c r="D3" s="13">
        <f>[1]感染_ワクチン!D3-[2]感染_ワクチン!D3</f>
        <v>451937</v>
      </c>
      <c r="E3" s="14">
        <f>[1]感染_ワクチン!E3-[2]感染_ワクチン!E3</f>
        <v>4</v>
      </c>
      <c r="F3" s="14">
        <f>[1]感染_ワクチン!F3-[2]感染_ワクチン!F3</f>
        <v>0</v>
      </c>
    </row>
    <row r="4" spans="1:6">
      <c r="A4" s="3" t="s">
        <v>1</v>
      </c>
      <c r="B4" s="15">
        <f>[1]感染_ワクチン!B4-[2]感染_ワクチン!B4</f>
        <v>176795</v>
      </c>
      <c r="C4" s="16">
        <f>[1]感染_ワクチン!C4-[2]感染_ワクチン!C4</f>
        <v>0</v>
      </c>
      <c r="D4" s="17">
        <f>[1]感染_ワクチン!D4-[2]感染_ワクチン!D4</f>
        <v>1383557</v>
      </c>
      <c r="E4" s="18">
        <f>[1]感染_ワクチン!E4-[2]感染_ワクチン!E4</f>
        <v>16</v>
      </c>
      <c r="F4" s="18">
        <f>[1]感染_ワクチン!F4-[2]感染_ワクチン!F4</f>
        <v>2</v>
      </c>
    </row>
    <row r="5" spans="1:6">
      <c r="A5" s="3" t="s">
        <v>2</v>
      </c>
      <c r="B5" s="15">
        <f>[1]感染_ワクチン!B5-[2]感染_ワクチン!B5</f>
        <v>159444</v>
      </c>
      <c r="C5" s="16">
        <f>[1]感染_ワクチン!C5-[2]感染_ワクチン!C5</f>
        <v>2</v>
      </c>
      <c r="D5" s="17">
        <f>[1]感染_ワクチン!D5-[2]感染_ワクチン!D5</f>
        <v>1312434</v>
      </c>
      <c r="E5" s="18">
        <f>[1]感染_ワクチン!E5-[2]感染_ワクチン!E5</f>
        <v>16</v>
      </c>
      <c r="F5" s="18">
        <f>[1]感染_ワクチン!F5-[2]感染_ワクチン!F5</f>
        <v>2</v>
      </c>
    </row>
    <row r="6" spans="1:6">
      <c r="A6" s="3" t="s">
        <v>3</v>
      </c>
      <c r="B6" s="15">
        <f>[1]感染_ワクチン!B6-[2]感染_ワクチン!B6</f>
        <v>154505</v>
      </c>
      <c r="C6" s="16">
        <f>[1]感染_ワクチン!C6-[2]感染_ワクチン!C6</f>
        <v>4</v>
      </c>
      <c r="D6" s="17">
        <f>[1]感染_ワクチン!D6-[2]感染_ワクチン!D6</f>
        <v>1602671</v>
      </c>
      <c r="E6" s="18">
        <f>[1]感染_ワクチン!E6-[2]感染_ワクチン!E6</f>
        <v>17</v>
      </c>
      <c r="F6" s="18">
        <f>[1]感染_ワクチン!F6-[2]感染_ワクチン!F6</f>
        <v>2</v>
      </c>
    </row>
    <row r="7" spans="1:6">
      <c r="A7" s="3" t="s">
        <v>4</v>
      </c>
      <c r="B7" s="15">
        <f>[1]感染_ワクチン!B7-[2]感染_ワクチン!B7</f>
        <v>139494</v>
      </c>
      <c r="C7" s="16">
        <f>[1]感染_ワクチン!C7-[2]感染_ワクチン!C7</f>
        <v>16</v>
      </c>
      <c r="D7" s="17">
        <f>[1]感染_ワクチン!D7-[2]感染_ワクチン!D7</f>
        <v>2221141</v>
      </c>
      <c r="E7" s="18">
        <f>[1]感染_ワクチン!E7-[2]感染_ワクチン!E7</f>
        <v>12</v>
      </c>
      <c r="F7" s="18">
        <f>[1]感染_ワクチン!F7-[2]感染_ワクチン!F7</f>
        <v>1</v>
      </c>
    </row>
    <row r="8" spans="1:6">
      <c r="A8" s="3" t="s">
        <v>5</v>
      </c>
      <c r="B8" s="15">
        <f>[1]感染_ワクチン!B8-[2]感染_ワクチン!B8</f>
        <v>75299</v>
      </c>
      <c r="C8" s="16">
        <f>[1]感染_ワクチン!C8-[2]感染_ワクチン!C8</f>
        <v>36</v>
      </c>
      <c r="D8" s="17">
        <f>[1]感染_ワクチン!D8-[2]感染_ワクチン!D8</f>
        <v>2127930</v>
      </c>
      <c r="E8" s="18">
        <f>[1]感染_ワクチン!E8-[2]感染_ワクチン!E8</f>
        <v>17</v>
      </c>
      <c r="F8" s="18">
        <f>[1]感染_ワクチン!F8-[2]感染_ワクチン!F8</f>
        <v>1</v>
      </c>
    </row>
    <row r="9" spans="1:6">
      <c r="A9" s="3" t="s">
        <v>6</v>
      </c>
      <c r="B9" s="15">
        <f>[1]感染_ワクチン!B9-[2]感染_ワクチン!B9</f>
        <v>38926</v>
      </c>
      <c r="C9" s="16">
        <f>[1]感染_ワクチン!C9-[2]感染_ワクチン!C9</f>
        <v>54</v>
      </c>
      <c r="D9" s="17">
        <f>[1]感染_ワクチン!D9-[2]感染_ワクチン!D9</f>
        <v>747686</v>
      </c>
      <c r="E9" s="18">
        <f>[1]感染_ワクチン!E9-[2]感染_ワクチン!E9</f>
        <v>18</v>
      </c>
      <c r="F9" s="18">
        <f>[1]感染_ワクチン!F9-[2]感染_ワクチン!F9</f>
        <v>6</v>
      </c>
    </row>
    <row r="10" spans="1:6">
      <c r="A10" s="3" t="s">
        <v>7</v>
      </c>
      <c r="B10" s="15">
        <f>[1]感染_ワクチン!B10-[2]感染_ワクチン!B10</f>
        <v>25887</v>
      </c>
      <c r="C10" s="16">
        <f>[1]感染_ワクチン!C10-[2]感染_ワクチン!C10</f>
        <v>172</v>
      </c>
      <c r="D10" s="17">
        <f>[1]感染_ワクチン!D10-[2]感染_ワクチン!D10</f>
        <v>363103</v>
      </c>
      <c r="E10" s="18">
        <f>[1]感染_ワクチン!E10-[2]感染_ワクチン!E10</f>
        <v>26</v>
      </c>
      <c r="F10" s="18">
        <f>[1]感染_ワクチン!F10-[2]感染_ワクチン!F10</f>
        <v>6</v>
      </c>
    </row>
    <row r="11" spans="1:6">
      <c r="A11" s="3" t="s">
        <v>8</v>
      </c>
      <c r="B11" s="15">
        <f>[1]感染_ワクチン!B11-[2]感染_ワクチン!B11</f>
        <v>26474</v>
      </c>
      <c r="C11" s="16">
        <f>[1]感染_ワクチン!C11-[2]感染_ワクチン!C11</f>
        <v>699</v>
      </c>
      <c r="D11" s="17">
        <f>[1]感染_ワクチン!D11-[2]感染_ワクチン!D11</f>
        <v>377550</v>
      </c>
      <c r="E11" s="18">
        <f>[1]感染_ワクチン!E11-[2]感染_ワクチン!E11</f>
        <v>14</v>
      </c>
      <c r="F11" s="18">
        <f>[1]感染_ワクチン!F11-[2]感染_ワクチン!F11</f>
        <v>3</v>
      </c>
    </row>
    <row r="12" spans="1:6" ht="21" thickBot="1">
      <c r="A12" s="9" t="s">
        <v>9</v>
      </c>
      <c r="B12" s="19">
        <f>[1]感染_ワクチン!B12-[2]感染_ワクチン!B12</f>
        <v>6987</v>
      </c>
      <c r="C12" s="20">
        <f>[1]感染_ワクチン!C12-[2]感染_ワクチン!C12</f>
        <v>45</v>
      </c>
      <c r="D12" s="21">
        <f>[1]感染_ワクチン!D12-[2]感染_ワクチン!D12</f>
        <v>242661</v>
      </c>
      <c r="E12" s="22">
        <f>[1]感染_ワクチン!E12-[2]感染_ワクチン!E12</f>
        <v>0</v>
      </c>
      <c r="F12" s="22">
        <f>[1]感染_ワクチン!F12-[2]感染_ワクチン!F12</f>
        <v>0</v>
      </c>
    </row>
    <row r="13" spans="1:6" ht="21" thickBot="1">
      <c r="A13" s="4" t="s">
        <v>10</v>
      </c>
      <c r="B13" s="23">
        <f>[1]感染_ワクチン!B13-[2]感染_ワクチン!B13</f>
        <v>965724</v>
      </c>
      <c r="C13" s="24">
        <f>[1]感染_ワクチン!C13-[2]感染_ワクチン!C13</f>
        <v>1030</v>
      </c>
      <c r="D13" s="25">
        <f>[1]感染_ワクチン!D13-[2]感染_ワクチン!D13</f>
        <v>10830670</v>
      </c>
      <c r="E13" s="26">
        <f>[1]感染_ワクチン!E13-[2]感染_ワクチン!E13</f>
        <v>140</v>
      </c>
      <c r="F13" s="26">
        <f>[1]感染_ワクチン!F13-[2]感染_ワクチン!F13</f>
        <v>23</v>
      </c>
    </row>
    <row r="14" spans="1:6">
      <c r="A14" s="10" t="s">
        <v>17</v>
      </c>
      <c r="B14" s="27" t="s">
        <v>18</v>
      </c>
      <c r="C14" s="28"/>
      <c r="D14" s="29" t="s">
        <v>19</v>
      </c>
      <c r="E14" s="30"/>
      <c r="F14" s="30"/>
    </row>
    <row r="15" spans="1:6">
      <c r="A15" s="32" t="s">
        <v>28</v>
      </c>
    </row>
    <row r="16" spans="1:6">
      <c r="A16" t="s">
        <v>24</v>
      </c>
    </row>
    <row r="17" spans="1:1">
      <c r="A17" s="31" t="s">
        <v>25</v>
      </c>
    </row>
    <row r="18" spans="1:1">
      <c r="A18" t="s">
        <v>20</v>
      </c>
    </row>
    <row r="19" spans="1:1">
      <c r="A19" s="31" t="s">
        <v>21</v>
      </c>
    </row>
    <row r="20" spans="1:1">
      <c r="A20" t="s">
        <v>26</v>
      </c>
    </row>
    <row r="21" spans="1:1">
      <c r="A21" s="31" t="s">
        <v>27</v>
      </c>
    </row>
    <row r="22" spans="1:1">
      <c r="A22" t="s">
        <v>22</v>
      </c>
    </row>
    <row r="23" spans="1:1">
      <c r="A23" s="31" t="s">
        <v>23</v>
      </c>
    </row>
  </sheetData>
  <mergeCells count="2">
    <mergeCell ref="B14:C14"/>
    <mergeCell ref="D14:F14"/>
  </mergeCells>
  <phoneticPr fontId="2"/>
  <hyperlinks>
    <hyperlink ref="A23" r:id="rId1" xr:uid="{5BC07096-E934-0249-83D6-C88424919690}"/>
    <hyperlink ref="A19" r:id="rId2" xr:uid="{AD04CF26-BD23-0E4E-8AF0-0BEEA2C5634C}"/>
    <hyperlink ref="A21" r:id="rId3" xr:uid="{5886AE78-3390-B64B-BFCF-8AA173C2796D}"/>
    <hyperlink ref="A17" r:id="rId4" xr:uid="{F7511871-5565-2948-BA6A-4EB4F1E25494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2328E-9C89-D94B-8C52-2C7D3759EED2}">
  <dimension ref="A1"/>
  <sheetViews>
    <sheetView workbookViewId="0"/>
  </sheetViews>
  <sheetFormatPr baseColWidth="10" defaultRowHeight="20"/>
  <sheetData/>
  <phoneticPr fontId="2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長江　剛志</dc:creator>
  <cp:lastModifiedBy>長江　剛志</cp:lastModifiedBy>
  <cp:lastPrinted>2022-06-13T04:25:43Z</cp:lastPrinted>
  <dcterms:created xsi:type="dcterms:W3CDTF">2022-06-13T04:15:55Z</dcterms:created>
  <dcterms:modified xsi:type="dcterms:W3CDTF">2022-06-13T04:26:42Z</dcterms:modified>
</cp:coreProperties>
</file>